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Nutrition\tests\"/>
    </mc:Choice>
  </mc:AlternateContent>
  <xr:revisionPtr revIDLastSave="0" documentId="13_ncr:1_{5F9D13B9-264C-4C64-A593-5F585ABFA9FB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Outcomes" sheetId="1" r:id="rId1"/>
    <sheet name="Change in stunting prev" sheetId="3" r:id="rId2"/>
    <sheet name="Budget &amp; coverag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68" i="3" l="1"/>
  <c r="O66" i="3" l="1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2" i="3"/>
  <c r="Y8" i="3"/>
  <c r="X8" i="3"/>
  <c r="W8" i="3"/>
  <c r="V8" i="3"/>
  <c r="U8" i="3"/>
  <c r="T8" i="3"/>
  <c r="Y6" i="3"/>
  <c r="Y12" i="3" s="1"/>
  <c r="X6" i="3"/>
  <c r="W6" i="3"/>
  <c r="V6" i="3"/>
  <c r="U6" i="3"/>
  <c r="T6" i="3"/>
  <c r="Y5" i="3"/>
  <c r="X5" i="3"/>
  <c r="W5" i="3"/>
  <c r="W11" i="3" s="1"/>
  <c r="V5" i="3"/>
  <c r="U5" i="3"/>
  <c r="T5" i="3"/>
  <c r="Y4" i="3"/>
  <c r="Y10" i="3" s="1"/>
  <c r="X4" i="3"/>
  <c r="W4" i="3"/>
  <c r="V4" i="3"/>
  <c r="V10" i="3" s="1"/>
  <c r="U4" i="3"/>
  <c r="U10" i="3" s="1"/>
  <c r="T4" i="3"/>
  <c r="Y3" i="3"/>
  <c r="X3" i="3"/>
  <c r="W3" i="3"/>
  <c r="V3" i="3"/>
  <c r="U3" i="3"/>
  <c r="T3" i="3"/>
  <c r="T9" i="3" s="1"/>
  <c r="Y2" i="3"/>
  <c r="X2" i="3"/>
  <c r="W2" i="3"/>
  <c r="V2" i="3"/>
  <c r="U2" i="3"/>
  <c r="T2" i="3"/>
  <c r="T10" i="3" l="1"/>
  <c r="X9" i="3"/>
  <c r="T11" i="3"/>
  <c r="Y9" i="3"/>
  <c r="U11" i="3"/>
  <c r="W12" i="3"/>
  <c r="X11" i="3"/>
  <c r="Y11" i="3"/>
  <c r="W9" i="3"/>
  <c r="U12" i="3"/>
  <c r="V12" i="3"/>
  <c r="V11" i="3"/>
  <c r="X12" i="3"/>
  <c r="U9" i="3"/>
  <c r="W10" i="3"/>
  <c r="V9" i="3"/>
  <c r="X10" i="3"/>
  <c r="T12" i="3"/>
  <c r="V945" i="2" l="1"/>
  <c r="V960" i="2"/>
  <c r="S5850" i="2"/>
  <c r="S5849" i="2"/>
  <c r="S5848" i="2"/>
  <c r="S5847" i="2"/>
  <c r="S5846" i="2"/>
  <c r="S5845" i="2"/>
  <c r="S5844" i="2"/>
  <c r="T5850" i="2" s="1"/>
  <c r="S5835" i="2"/>
  <c r="S5834" i="2"/>
  <c r="S5833" i="2"/>
  <c r="S5832" i="2"/>
  <c r="S5831" i="2"/>
  <c r="S5830" i="2"/>
  <c r="T5835" i="2" s="1"/>
  <c r="S5829" i="2"/>
  <c r="S5820" i="2"/>
  <c r="S5819" i="2"/>
  <c r="S5818" i="2"/>
  <c r="S5817" i="2"/>
  <c r="S5816" i="2"/>
  <c r="S5815" i="2"/>
  <c r="T5820" i="2" s="1"/>
  <c r="S5814" i="2"/>
  <c r="S5805" i="2"/>
  <c r="S5804" i="2"/>
  <c r="S5803" i="2"/>
  <c r="S5802" i="2"/>
  <c r="S5801" i="2"/>
  <c r="S5800" i="2"/>
  <c r="T5805" i="2" s="1"/>
  <c r="S5799" i="2"/>
  <c r="S5790" i="2"/>
  <c r="S5789" i="2"/>
  <c r="S5788" i="2"/>
  <c r="S5787" i="2"/>
  <c r="S5786" i="2"/>
  <c r="S5785" i="2"/>
  <c r="T5790" i="2" s="1"/>
  <c r="S5784" i="2"/>
  <c r="S5775" i="2"/>
  <c r="S5774" i="2"/>
  <c r="S5773" i="2"/>
  <c r="S5772" i="2"/>
  <c r="S5771" i="2"/>
  <c r="S5770" i="2"/>
  <c r="S5769" i="2"/>
  <c r="S5760" i="2"/>
  <c r="S5759" i="2"/>
  <c r="S5758" i="2"/>
  <c r="S5757" i="2"/>
  <c r="S5756" i="2"/>
  <c r="S5755" i="2"/>
  <c r="T5760" i="2" s="1"/>
  <c r="S5754" i="2"/>
  <c r="S5745" i="2"/>
  <c r="S5744" i="2"/>
  <c r="S5743" i="2"/>
  <c r="S5742" i="2"/>
  <c r="S5741" i="2"/>
  <c r="S5740" i="2"/>
  <c r="T5745" i="2" s="1"/>
  <c r="S5739" i="2"/>
  <c r="S5730" i="2"/>
  <c r="S5729" i="2"/>
  <c r="S5728" i="2"/>
  <c r="S5727" i="2"/>
  <c r="S5726" i="2"/>
  <c r="S5725" i="2"/>
  <c r="S5724" i="2"/>
  <c r="S5715" i="2"/>
  <c r="S5714" i="2"/>
  <c r="S5713" i="2"/>
  <c r="S5712" i="2"/>
  <c r="S5711" i="2"/>
  <c r="S5710" i="2"/>
  <c r="T5715" i="2" s="1"/>
  <c r="S5709" i="2"/>
  <c r="S5700" i="2"/>
  <c r="S5699" i="2"/>
  <c r="S5698" i="2"/>
  <c r="S5697" i="2"/>
  <c r="S5696" i="2"/>
  <c r="S5695" i="2"/>
  <c r="T5700" i="2" s="1"/>
  <c r="S5694" i="2"/>
  <c r="S5685" i="2"/>
  <c r="S5684" i="2"/>
  <c r="S5683" i="2"/>
  <c r="S5682" i="2"/>
  <c r="S5681" i="2"/>
  <c r="S5680" i="2"/>
  <c r="S5679" i="2"/>
  <c r="S5670" i="2"/>
  <c r="S5669" i="2"/>
  <c r="S5668" i="2"/>
  <c r="S5667" i="2"/>
  <c r="S5666" i="2"/>
  <c r="S5665" i="2"/>
  <c r="T5670" i="2" s="1"/>
  <c r="S5664" i="2"/>
  <c r="S5655" i="2"/>
  <c r="S5654" i="2"/>
  <c r="S5653" i="2"/>
  <c r="S5652" i="2"/>
  <c r="S5651" i="2"/>
  <c r="S5650" i="2"/>
  <c r="S5649" i="2"/>
  <c r="S5640" i="2"/>
  <c r="S5639" i="2"/>
  <c r="S5638" i="2"/>
  <c r="S5637" i="2"/>
  <c r="S5636" i="2"/>
  <c r="S5635" i="2"/>
  <c r="T5640" i="2" s="1"/>
  <c r="S5634" i="2"/>
  <c r="S5625" i="2"/>
  <c r="S5624" i="2"/>
  <c r="S5623" i="2"/>
  <c r="S5622" i="2"/>
  <c r="S5621" i="2"/>
  <c r="S5620" i="2"/>
  <c r="T5625" i="2" s="1"/>
  <c r="S5619" i="2"/>
  <c r="S5610" i="2"/>
  <c r="S5609" i="2"/>
  <c r="S5608" i="2"/>
  <c r="S5607" i="2"/>
  <c r="S5606" i="2"/>
  <c r="S5605" i="2"/>
  <c r="S5604" i="2"/>
  <c r="S5595" i="2"/>
  <c r="S5594" i="2"/>
  <c r="S5593" i="2"/>
  <c r="S5592" i="2"/>
  <c r="S5591" i="2"/>
  <c r="S5590" i="2"/>
  <c r="T5595" i="2" s="1"/>
  <c r="S5589" i="2"/>
  <c r="S5580" i="2"/>
  <c r="S5579" i="2"/>
  <c r="S5578" i="2"/>
  <c r="S5577" i="2"/>
  <c r="S5576" i="2"/>
  <c r="S5575" i="2"/>
  <c r="T5580" i="2" s="1"/>
  <c r="S5574" i="2"/>
  <c r="S5565" i="2"/>
  <c r="S5564" i="2"/>
  <c r="S5563" i="2"/>
  <c r="S5562" i="2"/>
  <c r="S5561" i="2"/>
  <c r="S5560" i="2"/>
  <c r="T5565" i="2" s="1"/>
  <c r="S5559" i="2"/>
  <c r="S5550" i="2"/>
  <c r="S5549" i="2"/>
  <c r="S5548" i="2"/>
  <c r="S5547" i="2"/>
  <c r="S5546" i="2"/>
  <c r="S5545" i="2"/>
  <c r="T5550" i="2" s="1"/>
  <c r="S5544" i="2"/>
  <c r="S5535" i="2"/>
  <c r="S5534" i="2"/>
  <c r="S5533" i="2"/>
  <c r="S5532" i="2"/>
  <c r="S5531" i="2"/>
  <c r="S5530" i="2"/>
  <c r="S5529" i="2"/>
  <c r="S5520" i="2"/>
  <c r="S5519" i="2"/>
  <c r="S5518" i="2"/>
  <c r="S5517" i="2"/>
  <c r="S5516" i="2"/>
  <c r="S5515" i="2"/>
  <c r="T5520" i="2" s="1"/>
  <c r="S5514" i="2"/>
  <c r="S5505" i="2"/>
  <c r="S5504" i="2"/>
  <c r="S5503" i="2"/>
  <c r="S5502" i="2"/>
  <c r="S5501" i="2"/>
  <c r="S5500" i="2"/>
  <c r="T5505" i="2" s="1"/>
  <c r="S5499" i="2"/>
  <c r="S5490" i="2"/>
  <c r="S5489" i="2"/>
  <c r="S5488" i="2"/>
  <c r="S5487" i="2"/>
  <c r="S5486" i="2"/>
  <c r="S5485" i="2"/>
  <c r="S5484" i="2"/>
  <c r="S5475" i="2"/>
  <c r="S5474" i="2"/>
  <c r="S5473" i="2"/>
  <c r="S5472" i="2"/>
  <c r="S5471" i="2"/>
  <c r="S5470" i="2"/>
  <c r="T5475" i="2" s="1"/>
  <c r="S5469" i="2"/>
  <c r="S5460" i="2"/>
  <c r="S5459" i="2"/>
  <c r="S5458" i="2"/>
  <c r="S5457" i="2"/>
  <c r="S5456" i="2"/>
  <c r="S5455" i="2"/>
  <c r="T5460" i="2" s="1"/>
  <c r="S5454" i="2"/>
  <c r="S5445" i="2"/>
  <c r="S5444" i="2"/>
  <c r="S5443" i="2"/>
  <c r="S5442" i="2"/>
  <c r="S5441" i="2"/>
  <c r="S5440" i="2"/>
  <c r="T5445" i="2" s="1"/>
  <c r="S5439" i="2"/>
  <c r="S5430" i="2"/>
  <c r="S5429" i="2"/>
  <c r="S5428" i="2"/>
  <c r="S5427" i="2"/>
  <c r="S5426" i="2"/>
  <c r="S5425" i="2"/>
  <c r="T5430" i="2" s="1"/>
  <c r="S5424" i="2"/>
  <c r="S5415" i="2"/>
  <c r="S5414" i="2"/>
  <c r="S5413" i="2"/>
  <c r="S5412" i="2"/>
  <c r="S5411" i="2"/>
  <c r="S5410" i="2"/>
  <c r="S5409" i="2"/>
  <c r="S5400" i="2"/>
  <c r="S5399" i="2"/>
  <c r="S5398" i="2"/>
  <c r="S5397" i="2"/>
  <c r="S5396" i="2"/>
  <c r="S5395" i="2"/>
  <c r="T5400" i="2" s="1"/>
  <c r="S5394" i="2"/>
  <c r="S5385" i="2"/>
  <c r="S5384" i="2"/>
  <c r="S5383" i="2"/>
  <c r="S5382" i="2"/>
  <c r="S5381" i="2"/>
  <c r="S5380" i="2"/>
  <c r="T5385" i="2" s="1"/>
  <c r="S5379" i="2"/>
  <c r="S5370" i="2"/>
  <c r="S5369" i="2"/>
  <c r="S5368" i="2"/>
  <c r="S5367" i="2"/>
  <c r="S5366" i="2"/>
  <c r="S5365" i="2"/>
  <c r="S5364" i="2"/>
  <c r="S5355" i="2"/>
  <c r="S5354" i="2"/>
  <c r="S5353" i="2"/>
  <c r="S5352" i="2"/>
  <c r="S5351" i="2"/>
  <c r="S5350" i="2"/>
  <c r="T5355" i="2" s="1"/>
  <c r="S5349" i="2"/>
  <c r="S5340" i="2"/>
  <c r="S5339" i="2"/>
  <c r="S5338" i="2"/>
  <c r="S5337" i="2"/>
  <c r="S5336" i="2"/>
  <c r="S5335" i="2"/>
  <c r="T5340" i="2" s="1"/>
  <c r="S5334" i="2"/>
  <c r="S5325" i="2"/>
  <c r="S5324" i="2"/>
  <c r="S5323" i="2"/>
  <c r="S5322" i="2"/>
  <c r="S5321" i="2"/>
  <c r="S5320" i="2"/>
  <c r="T5325" i="2" s="1"/>
  <c r="S5319" i="2"/>
  <c r="S5310" i="2"/>
  <c r="S5309" i="2"/>
  <c r="S5308" i="2"/>
  <c r="S5307" i="2"/>
  <c r="S5306" i="2"/>
  <c r="S5305" i="2"/>
  <c r="T5310" i="2" s="1"/>
  <c r="S5304" i="2"/>
  <c r="S5295" i="2"/>
  <c r="S5294" i="2"/>
  <c r="S5293" i="2"/>
  <c r="S5292" i="2"/>
  <c r="S5291" i="2"/>
  <c r="S5290" i="2"/>
  <c r="S5289" i="2"/>
  <c r="S5280" i="2"/>
  <c r="S5279" i="2"/>
  <c r="S5278" i="2"/>
  <c r="S5277" i="2"/>
  <c r="S5276" i="2"/>
  <c r="S5275" i="2"/>
  <c r="T5280" i="2" s="1"/>
  <c r="S5274" i="2"/>
  <c r="S5265" i="2"/>
  <c r="S5264" i="2"/>
  <c r="S5263" i="2"/>
  <c r="S5262" i="2"/>
  <c r="S5261" i="2"/>
  <c r="S5260" i="2"/>
  <c r="T5265" i="2" s="1"/>
  <c r="S5259" i="2"/>
  <c r="S5250" i="2"/>
  <c r="S5249" i="2"/>
  <c r="S5248" i="2"/>
  <c r="S5247" i="2"/>
  <c r="S5246" i="2"/>
  <c r="S5245" i="2"/>
  <c r="S5244" i="2"/>
  <c r="S5235" i="2"/>
  <c r="S5234" i="2"/>
  <c r="S5233" i="2"/>
  <c r="S5232" i="2"/>
  <c r="S5231" i="2"/>
  <c r="S5230" i="2"/>
  <c r="T5235" i="2" s="1"/>
  <c r="S5229" i="2"/>
  <c r="S5220" i="2"/>
  <c r="S5219" i="2"/>
  <c r="S5218" i="2"/>
  <c r="S5217" i="2"/>
  <c r="S5216" i="2"/>
  <c r="S5215" i="2"/>
  <c r="T5220" i="2" s="1"/>
  <c r="S5214" i="2"/>
  <c r="S5205" i="2"/>
  <c r="S5204" i="2"/>
  <c r="S5203" i="2"/>
  <c r="S5202" i="2"/>
  <c r="S5201" i="2"/>
  <c r="S5200" i="2"/>
  <c r="T5205" i="2" s="1"/>
  <c r="S5199" i="2"/>
  <c r="S5190" i="2"/>
  <c r="S5189" i="2"/>
  <c r="S5188" i="2"/>
  <c r="S5187" i="2"/>
  <c r="S5186" i="2"/>
  <c r="S5185" i="2"/>
  <c r="T5190" i="2" s="1"/>
  <c r="S5184" i="2"/>
  <c r="S5175" i="2"/>
  <c r="S5174" i="2"/>
  <c r="S5173" i="2"/>
  <c r="S5172" i="2"/>
  <c r="S5171" i="2"/>
  <c r="S5170" i="2"/>
  <c r="S5169" i="2"/>
  <c r="S5160" i="2"/>
  <c r="S5159" i="2"/>
  <c r="S5158" i="2"/>
  <c r="S5157" i="2"/>
  <c r="S5156" i="2"/>
  <c r="S5155" i="2"/>
  <c r="T5160" i="2" s="1"/>
  <c r="S5154" i="2"/>
  <c r="S5145" i="2"/>
  <c r="S5144" i="2"/>
  <c r="S5143" i="2"/>
  <c r="S5142" i="2"/>
  <c r="S5141" i="2"/>
  <c r="S5140" i="2"/>
  <c r="T5145" i="2" s="1"/>
  <c r="S5139" i="2"/>
  <c r="S5130" i="2"/>
  <c r="S5129" i="2"/>
  <c r="S5128" i="2"/>
  <c r="S5127" i="2"/>
  <c r="S5126" i="2"/>
  <c r="S5125" i="2"/>
  <c r="S5124" i="2"/>
  <c r="S5115" i="2"/>
  <c r="S5114" i="2"/>
  <c r="S5113" i="2"/>
  <c r="S5112" i="2"/>
  <c r="S5111" i="2"/>
  <c r="S5110" i="2"/>
  <c r="T5115" i="2" s="1"/>
  <c r="S5109" i="2"/>
  <c r="S5100" i="2"/>
  <c r="S5099" i="2"/>
  <c r="S5098" i="2"/>
  <c r="S5097" i="2"/>
  <c r="S5096" i="2"/>
  <c r="S5095" i="2"/>
  <c r="T5100" i="2" s="1"/>
  <c r="S5094" i="2"/>
  <c r="S5085" i="2"/>
  <c r="S5084" i="2"/>
  <c r="S5083" i="2"/>
  <c r="S5082" i="2"/>
  <c r="S5081" i="2"/>
  <c r="S5080" i="2"/>
  <c r="T5085" i="2" s="1"/>
  <c r="S5079" i="2"/>
  <c r="S5070" i="2"/>
  <c r="S5069" i="2"/>
  <c r="S5068" i="2"/>
  <c r="S5067" i="2"/>
  <c r="S5066" i="2"/>
  <c r="S5065" i="2"/>
  <c r="T5070" i="2" s="1"/>
  <c r="S5064" i="2"/>
  <c r="S5055" i="2"/>
  <c r="S5054" i="2"/>
  <c r="S5053" i="2"/>
  <c r="S5052" i="2"/>
  <c r="S5051" i="2"/>
  <c r="S5050" i="2"/>
  <c r="S5049" i="2"/>
  <c r="S5040" i="2"/>
  <c r="S5039" i="2"/>
  <c r="S5038" i="2"/>
  <c r="S5037" i="2"/>
  <c r="S5036" i="2"/>
  <c r="S5035" i="2"/>
  <c r="T5040" i="2" s="1"/>
  <c r="S5034" i="2"/>
  <c r="S5025" i="2"/>
  <c r="S5024" i="2"/>
  <c r="S5023" i="2"/>
  <c r="S5022" i="2"/>
  <c r="S5021" i="2"/>
  <c r="S5020" i="2"/>
  <c r="T5025" i="2" s="1"/>
  <c r="S5019" i="2"/>
  <c r="S5010" i="2"/>
  <c r="S5009" i="2"/>
  <c r="S5008" i="2"/>
  <c r="S5007" i="2"/>
  <c r="S5006" i="2"/>
  <c r="S5005" i="2"/>
  <c r="S5004" i="2"/>
  <c r="S4995" i="2"/>
  <c r="S4994" i="2"/>
  <c r="S4993" i="2"/>
  <c r="S4992" i="2"/>
  <c r="S4991" i="2"/>
  <c r="S4990" i="2"/>
  <c r="T4995" i="2" s="1"/>
  <c r="S4989" i="2"/>
  <c r="S4980" i="2"/>
  <c r="S4979" i="2"/>
  <c r="S4978" i="2"/>
  <c r="S4977" i="2"/>
  <c r="S4976" i="2"/>
  <c r="S4975" i="2"/>
  <c r="T4980" i="2" s="1"/>
  <c r="S4974" i="2"/>
  <c r="S4965" i="2"/>
  <c r="S4964" i="2"/>
  <c r="S4963" i="2"/>
  <c r="S4962" i="2"/>
  <c r="S4961" i="2"/>
  <c r="S4960" i="2"/>
  <c r="T4965" i="2" s="1"/>
  <c r="S4959" i="2"/>
  <c r="S4950" i="2"/>
  <c r="S4949" i="2"/>
  <c r="S4948" i="2"/>
  <c r="S4947" i="2"/>
  <c r="S4946" i="2"/>
  <c r="S4945" i="2"/>
  <c r="T4950" i="2" s="1"/>
  <c r="S4944" i="2"/>
  <c r="S4935" i="2"/>
  <c r="S4934" i="2"/>
  <c r="S4933" i="2"/>
  <c r="S4932" i="2"/>
  <c r="S4931" i="2"/>
  <c r="S4930" i="2"/>
  <c r="S4929" i="2"/>
  <c r="S4920" i="2"/>
  <c r="S4919" i="2"/>
  <c r="S4918" i="2"/>
  <c r="S4917" i="2"/>
  <c r="S4916" i="2"/>
  <c r="S4915" i="2"/>
  <c r="T4920" i="2" s="1"/>
  <c r="S4914" i="2"/>
  <c r="S4905" i="2"/>
  <c r="S4904" i="2"/>
  <c r="S4903" i="2"/>
  <c r="S4902" i="2"/>
  <c r="S4901" i="2"/>
  <c r="S4900" i="2"/>
  <c r="T4905" i="2" s="1"/>
  <c r="S4899" i="2"/>
  <c r="S4890" i="2"/>
  <c r="S4889" i="2"/>
  <c r="S4888" i="2"/>
  <c r="S4887" i="2"/>
  <c r="S4886" i="2"/>
  <c r="S4885" i="2"/>
  <c r="S4884" i="2"/>
  <c r="S975" i="2"/>
  <c r="S974" i="2"/>
  <c r="S973" i="2"/>
  <c r="S972" i="2"/>
  <c r="S971" i="2"/>
  <c r="S970" i="2"/>
  <c r="S969" i="2"/>
  <c r="S960" i="2"/>
  <c r="S959" i="2"/>
  <c r="S958" i="2"/>
  <c r="S957" i="2"/>
  <c r="S956" i="2"/>
  <c r="S955" i="2"/>
  <c r="S954" i="2"/>
  <c r="T960" i="2" s="1"/>
  <c r="S945" i="2"/>
  <c r="S944" i="2"/>
  <c r="S943" i="2"/>
  <c r="S942" i="2"/>
  <c r="S941" i="2"/>
  <c r="S940" i="2"/>
  <c r="S939" i="2"/>
  <c r="T945" i="2" s="1"/>
  <c r="S930" i="2"/>
  <c r="S929" i="2"/>
  <c r="S928" i="2"/>
  <c r="S927" i="2"/>
  <c r="S926" i="2"/>
  <c r="S925" i="2"/>
  <c r="S924" i="2"/>
  <c r="S915" i="2"/>
  <c r="S914" i="2"/>
  <c r="S913" i="2"/>
  <c r="S912" i="2"/>
  <c r="S911" i="2"/>
  <c r="S910" i="2"/>
  <c r="S909" i="2"/>
  <c r="S900" i="2"/>
  <c r="S899" i="2"/>
  <c r="S898" i="2"/>
  <c r="S897" i="2"/>
  <c r="S896" i="2"/>
  <c r="S895" i="2"/>
  <c r="S894" i="2"/>
  <c r="S885" i="2"/>
  <c r="S884" i="2"/>
  <c r="S883" i="2"/>
  <c r="S882" i="2"/>
  <c r="S881" i="2"/>
  <c r="S880" i="2"/>
  <c r="S879" i="2"/>
  <c r="S870" i="2"/>
  <c r="S869" i="2"/>
  <c r="S868" i="2"/>
  <c r="S867" i="2"/>
  <c r="S866" i="2"/>
  <c r="S865" i="2"/>
  <c r="S864" i="2"/>
  <c r="S855" i="2"/>
  <c r="S854" i="2"/>
  <c r="S853" i="2"/>
  <c r="S852" i="2"/>
  <c r="S851" i="2"/>
  <c r="S850" i="2"/>
  <c r="S849" i="2"/>
  <c r="S840" i="2"/>
  <c r="S839" i="2"/>
  <c r="S838" i="2"/>
  <c r="S837" i="2"/>
  <c r="S836" i="2"/>
  <c r="S835" i="2"/>
  <c r="T840" i="2" s="1"/>
  <c r="V840" i="2" s="1"/>
  <c r="S834" i="2"/>
  <c r="S825" i="2"/>
  <c r="S824" i="2"/>
  <c r="S823" i="2"/>
  <c r="S822" i="2"/>
  <c r="S821" i="2"/>
  <c r="S820" i="2"/>
  <c r="S819" i="2"/>
  <c r="S810" i="2"/>
  <c r="S809" i="2"/>
  <c r="S808" i="2"/>
  <c r="S807" i="2"/>
  <c r="S806" i="2"/>
  <c r="S805" i="2"/>
  <c r="S804" i="2"/>
  <c r="T810" i="2" s="1"/>
  <c r="S795" i="2"/>
  <c r="S794" i="2"/>
  <c r="S793" i="2"/>
  <c r="S792" i="2"/>
  <c r="S791" i="2"/>
  <c r="S790" i="2"/>
  <c r="S789" i="2"/>
  <c r="S780" i="2"/>
  <c r="S779" i="2"/>
  <c r="S778" i="2"/>
  <c r="S777" i="2"/>
  <c r="S776" i="2"/>
  <c r="S775" i="2"/>
  <c r="S774" i="2"/>
  <c r="S765" i="2"/>
  <c r="S764" i="2"/>
  <c r="S763" i="2"/>
  <c r="S762" i="2"/>
  <c r="S761" i="2"/>
  <c r="S760" i="2"/>
  <c r="S759" i="2"/>
  <c r="S750" i="2"/>
  <c r="S749" i="2"/>
  <c r="S748" i="2"/>
  <c r="S747" i="2"/>
  <c r="S746" i="2"/>
  <c r="S745" i="2"/>
  <c r="S744" i="2"/>
  <c r="S735" i="2"/>
  <c r="S734" i="2"/>
  <c r="S733" i="2"/>
  <c r="S732" i="2"/>
  <c r="S731" i="2"/>
  <c r="S730" i="2"/>
  <c r="T735" i="2" s="1"/>
  <c r="S729" i="2"/>
  <c r="S720" i="2"/>
  <c r="S719" i="2"/>
  <c r="S718" i="2"/>
  <c r="S717" i="2"/>
  <c r="S716" i="2"/>
  <c r="S715" i="2"/>
  <c r="S714" i="2"/>
  <c r="S705" i="2"/>
  <c r="S704" i="2"/>
  <c r="S703" i="2"/>
  <c r="S702" i="2"/>
  <c r="S701" i="2"/>
  <c r="S700" i="2"/>
  <c r="S699" i="2"/>
  <c r="S690" i="2"/>
  <c r="S689" i="2"/>
  <c r="S688" i="2"/>
  <c r="S687" i="2"/>
  <c r="S686" i="2"/>
  <c r="S685" i="2"/>
  <c r="S684" i="2"/>
  <c r="T690" i="2" s="1"/>
  <c r="V690" i="2" s="1"/>
  <c r="S675" i="2"/>
  <c r="S674" i="2"/>
  <c r="S673" i="2"/>
  <c r="S672" i="2"/>
  <c r="S671" i="2"/>
  <c r="S670" i="2"/>
  <c r="S669" i="2"/>
  <c r="S660" i="2"/>
  <c r="S659" i="2"/>
  <c r="S658" i="2"/>
  <c r="S657" i="2"/>
  <c r="S656" i="2"/>
  <c r="S655" i="2"/>
  <c r="S654" i="2"/>
  <c r="S645" i="2"/>
  <c r="S644" i="2"/>
  <c r="T645" i="2" s="1"/>
  <c r="S643" i="2"/>
  <c r="S642" i="2"/>
  <c r="S641" i="2"/>
  <c r="S640" i="2"/>
  <c r="S639" i="2"/>
  <c r="S630" i="2"/>
  <c r="S629" i="2"/>
  <c r="S628" i="2"/>
  <c r="S627" i="2"/>
  <c r="S626" i="2"/>
  <c r="S625" i="2"/>
  <c r="S624" i="2"/>
  <c r="S615" i="2"/>
  <c r="S614" i="2"/>
  <c r="S613" i="2"/>
  <c r="S612" i="2"/>
  <c r="S611" i="2"/>
  <c r="S610" i="2"/>
  <c r="S609" i="2"/>
  <c r="S600" i="2"/>
  <c r="S599" i="2"/>
  <c r="S598" i="2"/>
  <c r="S597" i="2"/>
  <c r="S596" i="2"/>
  <c r="S595" i="2"/>
  <c r="T600" i="2" s="1"/>
  <c r="V600" i="2" s="1"/>
  <c r="S594" i="2"/>
  <c r="S585" i="2"/>
  <c r="S584" i="2"/>
  <c r="S583" i="2"/>
  <c r="S582" i="2"/>
  <c r="S581" i="2"/>
  <c r="S580" i="2"/>
  <c r="S579" i="2"/>
  <c r="S570" i="2"/>
  <c r="S569" i="2"/>
  <c r="S568" i="2"/>
  <c r="S567" i="2"/>
  <c r="S566" i="2"/>
  <c r="S565" i="2"/>
  <c r="S564" i="2"/>
  <c r="S555" i="2"/>
  <c r="S554" i="2"/>
  <c r="S553" i="2"/>
  <c r="S552" i="2"/>
  <c r="S551" i="2"/>
  <c r="S550" i="2"/>
  <c r="S549" i="2"/>
  <c r="S540" i="2"/>
  <c r="S539" i="2"/>
  <c r="S538" i="2"/>
  <c r="S537" i="2"/>
  <c r="S536" i="2"/>
  <c r="S535" i="2"/>
  <c r="T540" i="2" s="1"/>
  <c r="S534" i="2"/>
  <c r="S525" i="2"/>
  <c r="S524" i="2"/>
  <c r="S523" i="2"/>
  <c r="S522" i="2"/>
  <c r="S521" i="2"/>
  <c r="S520" i="2"/>
  <c r="S519" i="2"/>
  <c r="T525" i="2" s="1"/>
  <c r="V525" i="2" s="1"/>
  <c r="S510" i="2"/>
  <c r="S509" i="2"/>
  <c r="S508" i="2"/>
  <c r="S507" i="2"/>
  <c r="S506" i="2"/>
  <c r="S505" i="2"/>
  <c r="S504" i="2"/>
  <c r="S495" i="2"/>
  <c r="S494" i="2"/>
  <c r="S493" i="2"/>
  <c r="S492" i="2"/>
  <c r="S491" i="2"/>
  <c r="S490" i="2"/>
  <c r="S489" i="2"/>
  <c r="S480" i="2"/>
  <c r="S479" i="2"/>
  <c r="S478" i="2"/>
  <c r="S477" i="2"/>
  <c r="S476" i="2"/>
  <c r="S475" i="2"/>
  <c r="S474" i="2"/>
  <c r="S465" i="2"/>
  <c r="S464" i="2"/>
  <c r="S463" i="2"/>
  <c r="S462" i="2"/>
  <c r="S461" i="2"/>
  <c r="S460" i="2"/>
  <c r="S459" i="2"/>
  <c r="S450" i="2"/>
  <c r="S449" i="2"/>
  <c r="S448" i="2"/>
  <c r="S447" i="2"/>
  <c r="S446" i="2"/>
  <c r="S445" i="2"/>
  <c r="S444" i="2"/>
  <c r="S435" i="2"/>
  <c r="S434" i="2"/>
  <c r="S433" i="2"/>
  <c r="S432" i="2"/>
  <c r="S431" i="2"/>
  <c r="S430" i="2"/>
  <c r="S429" i="2"/>
  <c r="S420" i="2"/>
  <c r="S419" i="2"/>
  <c r="S418" i="2"/>
  <c r="S417" i="2"/>
  <c r="S416" i="2"/>
  <c r="S415" i="2"/>
  <c r="S414" i="2"/>
  <c r="S405" i="2"/>
  <c r="S404" i="2"/>
  <c r="S403" i="2"/>
  <c r="S402" i="2"/>
  <c r="S401" i="2"/>
  <c r="S400" i="2"/>
  <c r="S399" i="2"/>
  <c r="S390" i="2"/>
  <c r="S389" i="2"/>
  <c r="S388" i="2"/>
  <c r="S387" i="2"/>
  <c r="S386" i="2"/>
  <c r="S385" i="2"/>
  <c r="S384" i="2"/>
  <c r="S375" i="2"/>
  <c r="S374" i="2"/>
  <c r="S373" i="2"/>
  <c r="S372" i="2"/>
  <c r="S371" i="2"/>
  <c r="S370" i="2"/>
  <c r="S369" i="2"/>
  <c r="S360" i="2"/>
  <c r="S359" i="2"/>
  <c r="S358" i="2"/>
  <c r="S357" i="2"/>
  <c r="S356" i="2"/>
  <c r="S355" i="2"/>
  <c r="S354" i="2"/>
  <c r="S345" i="2"/>
  <c r="S344" i="2"/>
  <c r="S343" i="2"/>
  <c r="S342" i="2"/>
  <c r="S341" i="2"/>
  <c r="S340" i="2"/>
  <c r="S339" i="2"/>
  <c r="S330" i="2"/>
  <c r="S329" i="2"/>
  <c r="S328" i="2"/>
  <c r="S327" i="2"/>
  <c r="S326" i="2"/>
  <c r="S325" i="2"/>
  <c r="S324" i="2"/>
  <c r="S315" i="2"/>
  <c r="S314" i="2"/>
  <c r="S313" i="2"/>
  <c r="S312" i="2"/>
  <c r="S311" i="2"/>
  <c r="S310" i="2"/>
  <c r="S309" i="2"/>
  <c r="S300" i="2"/>
  <c r="S299" i="2"/>
  <c r="S298" i="2"/>
  <c r="S297" i="2"/>
  <c r="S296" i="2"/>
  <c r="S295" i="2"/>
  <c r="S294" i="2"/>
  <c r="S285" i="2"/>
  <c r="S284" i="2"/>
  <c r="S283" i="2"/>
  <c r="S282" i="2"/>
  <c r="S281" i="2"/>
  <c r="S280" i="2"/>
  <c r="S279" i="2"/>
  <c r="T285" i="2" s="1"/>
  <c r="V285" i="2" s="1"/>
  <c r="S270" i="2"/>
  <c r="S269" i="2"/>
  <c r="S268" i="2"/>
  <c r="S267" i="2"/>
  <c r="S266" i="2"/>
  <c r="S265" i="2"/>
  <c r="S264" i="2"/>
  <c r="S255" i="2"/>
  <c r="S254" i="2"/>
  <c r="S253" i="2"/>
  <c r="S252" i="2"/>
  <c r="S251" i="2"/>
  <c r="S250" i="2"/>
  <c r="S249" i="2"/>
  <c r="S240" i="2"/>
  <c r="S239" i="2"/>
  <c r="S238" i="2"/>
  <c r="S237" i="2"/>
  <c r="S236" i="2"/>
  <c r="S235" i="2"/>
  <c r="S234" i="2"/>
  <c r="S225" i="2"/>
  <c r="S224" i="2"/>
  <c r="S223" i="2"/>
  <c r="S222" i="2"/>
  <c r="S221" i="2"/>
  <c r="S220" i="2"/>
  <c r="S219" i="2"/>
  <c r="S210" i="2"/>
  <c r="S209" i="2"/>
  <c r="S208" i="2"/>
  <c r="S207" i="2"/>
  <c r="S206" i="2"/>
  <c r="S205" i="2"/>
  <c r="S204" i="2"/>
  <c r="S195" i="2"/>
  <c r="S194" i="2"/>
  <c r="S193" i="2"/>
  <c r="S192" i="2"/>
  <c r="S191" i="2"/>
  <c r="S190" i="2"/>
  <c r="S189" i="2"/>
  <c r="S180" i="2"/>
  <c r="S179" i="2"/>
  <c r="S178" i="2"/>
  <c r="S177" i="2"/>
  <c r="S176" i="2"/>
  <c r="S175" i="2"/>
  <c r="S174" i="2"/>
  <c r="S165" i="2"/>
  <c r="S164" i="2"/>
  <c r="S163" i="2"/>
  <c r="S162" i="2"/>
  <c r="S161" i="2"/>
  <c r="S160" i="2"/>
  <c r="T165" i="2" s="1"/>
  <c r="V165" i="2" s="1"/>
  <c r="S159" i="2"/>
  <c r="S150" i="2"/>
  <c r="S149" i="2"/>
  <c r="S148" i="2"/>
  <c r="S147" i="2"/>
  <c r="S146" i="2"/>
  <c r="S145" i="2"/>
  <c r="S144" i="2"/>
  <c r="T150" i="2" s="1"/>
  <c r="V150" i="2" s="1"/>
  <c r="S135" i="2"/>
  <c r="S134" i="2"/>
  <c r="S133" i="2"/>
  <c r="S132" i="2"/>
  <c r="S131" i="2"/>
  <c r="S130" i="2"/>
  <c r="S129" i="2"/>
  <c r="T135" i="2" s="1"/>
  <c r="S120" i="2"/>
  <c r="S119" i="2"/>
  <c r="S118" i="2"/>
  <c r="S117" i="2"/>
  <c r="S116" i="2"/>
  <c r="S115" i="2"/>
  <c r="S114" i="2"/>
  <c r="S105" i="2"/>
  <c r="S104" i="2"/>
  <c r="S103" i="2"/>
  <c r="S102" i="2"/>
  <c r="S101" i="2"/>
  <c r="S100" i="2"/>
  <c r="S99" i="2"/>
  <c r="S90" i="2"/>
  <c r="S89" i="2"/>
  <c r="S88" i="2"/>
  <c r="S87" i="2"/>
  <c r="S86" i="2"/>
  <c r="S85" i="2"/>
  <c r="S84" i="2"/>
  <c r="S75" i="2"/>
  <c r="S74" i="2"/>
  <c r="S73" i="2"/>
  <c r="S72" i="2"/>
  <c r="S71" i="2"/>
  <c r="S70" i="2"/>
  <c r="S69" i="2"/>
  <c r="S60" i="2"/>
  <c r="S59" i="2"/>
  <c r="S58" i="2"/>
  <c r="S57" i="2"/>
  <c r="S56" i="2"/>
  <c r="S55" i="2"/>
  <c r="S54" i="2"/>
  <c r="S45" i="2"/>
  <c r="S44" i="2"/>
  <c r="S43" i="2"/>
  <c r="S42" i="2"/>
  <c r="S41" i="2"/>
  <c r="S40" i="2"/>
  <c r="S39" i="2"/>
  <c r="S30" i="2"/>
  <c r="S29" i="2"/>
  <c r="S28" i="2"/>
  <c r="S27" i="2"/>
  <c r="S26" i="2"/>
  <c r="S25" i="2"/>
  <c r="S24" i="2"/>
  <c r="S10" i="2"/>
  <c r="S11" i="2"/>
  <c r="S12" i="2"/>
  <c r="S13" i="2"/>
  <c r="S14" i="2"/>
  <c r="S15" i="2"/>
  <c r="S9" i="2"/>
  <c r="T15" i="2" s="1"/>
  <c r="Y9" i="1"/>
  <c r="X9" i="1"/>
  <c r="W9" i="1"/>
  <c r="V9" i="1"/>
  <c r="U9" i="1"/>
  <c r="T9" i="1"/>
  <c r="Y7" i="1"/>
  <c r="X7" i="1"/>
  <c r="W7" i="1"/>
  <c r="V7" i="1"/>
  <c r="U7" i="1"/>
  <c r="T7" i="1"/>
  <c r="Y5" i="1"/>
  <c r="X5" i="1"/>
  <c r="W5" i="1"/>
  <c r="V5" i="1"/>
  <c r="U5" i="1"/>
  <c r="T5" i="1"/>
  <c r="Y3" i="1"/>
  <c r="X3" i="1"/>
  <c r="W3" i="1"/>
  <c r="V3" i="1"/>
  <c r="U3" i="1"/>
  <c r="T3" i="1"/>
  <c r="T30" i="2" l="1"/>
  <c r="V30" i="2" s="1"/>
  <c r="T4890" i="2"/>
  <c r="T5010" i="2"/>
  <c r="T5130" i="2"/>
  <c r="T5250" i="2"/>
  <c r="T5370" i="2"/>
  <c r="T5490" i="2"/>
  <c r="T5610" i="2"/>
  <c r="T5730" i="2"/>
  <c r="T105" i="2"/>
  <c r="V105" i="2" s="1"/>
  <c r="V735" i="2"/>
  <c r="T900" i="2"/>
  <c r="V900" i="2" s="1"/>
  <c r="V645" i="2"/>
  <c r="T5685" i="2"/>
  <c r="V810" i="2" s="1"/>
  <c r="T60" i="2"/>
  <c r="V60" i="2" s="1"/>
  <c r="T315" i="2"/>
  <c r="V315" i="2" s="1"/>
  <c r="V135" i="2"/>
  <c r="T45" i="2"/>
  <c r="V45" i="2" s="1"/>
  <c r="T375" i="2"/>
  <c r="V375" i="2" s="1"/>
  <c r="T420" i="2"/>
  <c r="V420" i="2" s="1"/>
  <c r="T555" i="2"/>
  <c r="V555" i="2" s="1"/>
  <c r="T4935" i="2"/>
  <c r="T5055" i="2"/>
  <c r="T5175" i="2"/>
  <c r="T5295" i="2"/>
  <c r="T5415" i="2"/>
  <c r="V540" i="2" s="1"/>
  <c r="T5535" i="2"/>
  <c r="T5655" i="2"/>
  <c r="T5775" i="2"/>
  <c r="T120" i="2"/>
  <c r="V120" i="2" s="1"/>
  <c r="T255" i="2"/>
  <c r="T390" i="2"/>
  <c r="V390" i="2" s="1"/>
  <c r="T480" i="2"/>
  <c r="V480" i="2" s="1"/>
  <c r="T510" i="2"/>
  <c r="V510" i="2" s="1"/>
  <c r="T660" i="2"/>
  <c r="V660" i="2" s="1"/>
  <c r="T795" i="2"/>
  <c r="V795" i="2" s="1"/>
  <c r="T240" i="2"/>
  <c r="V240" i="2" s="1"/>
  <c r="T345" i="2"/>
  <c r="V345" i="2" s="1"/>
  <c r="T495" i="2"/>
  <c r="V495" i="2" s="1"/>
  <c r="T780" i="2"/>
  <c r="T885" i="2"/>
  <c r="V885" i="2" s="1"/>
  <c r="T915" i="2"/>
  <c r="V915" i="2" s="1"/>
  <c r="T90" i="2"/>
  <c r="V90" i="2" s="1"/>
  <c r="T225" i="2"/>
  <c r="V225" i="2" s="1"/>
  <c r="T360" i="2"/>
  <c r="V360" i="2" s="1"/>
  <c r="T570" i="2"/>
  <c r="V570" i="2" s="1"/>
  <c r="T630" i="2"/>
  <c r="V630" i="2" s="1"/>
  <c r="T765" i="2"/>
  <c r="V765" i="2" s="1"/>
  <c r="T855" i="2"/>
  <c r="V855" i="2" s="1"/>
  <c r="T75" i="2"/>
  <c r="V75" i="2" s="1"/>
  <c r="T210" i="2"/>
  <c r="V210" i="2" s="1"/>
  <c r="T465" i="2"/>
  <c r="V465" i="2" s="1"/>
  <c r="T615" i="2"/>
  <c r="V615" i="2" s="1"/>
  <c r="T750" i="2"/>
  <c r="V750" i="2" s="1"/>
  <c r="T195" i="2"/>
  <c r="V195" i="2" s="1"/>
  <c r="T270" i="2"/>
  <c r="V270" i="2" s="1"/>
  <c r="T330" i="2"/>
  <c r="V330" i="2" s="1"/>
  <c r="T450" i="2"/>
  <c r="V450" i="2" s="1"/>
  <c r="T585" i="2"/>
  <c r="V585" i="2" s="1"/>
  <c r="T675" i="2"/>
  <c r="V675" i="2" s="1"/>
  <c r="T720" i="2"/>
  <c r="V720" i="2" s="1"/>
  <c r="T825" i="2"/>
  <c r="V825" i="2" s="1"/>
  <c r="T870" i="2"/>
  <c r="V870" i="2" s="1"/>
  <c r="T180" i="2"/>
  <c r="V180" i="2" s="1"/>
  <c r="T300" i="2"/>
  <c r="V300" i="2" s="1"/>
  <c r="T405" i="2"/>
  <c r="V405" i="2" s="1"/>
  <c r="T435" i="2"/>
  <c r="V435" i="2" s="1"/>
  <c r="T705" i="2"/>
  <c r="V705" i="2" s="1"/>
  <c r="T930" i="2"/>
  <c r="V930" i="2" s="1"/>
  <c r="T975" i="2"/>
  <c r="V975" i="2" s="1"/>
  <c r="V780" i="2" l="1"/>
  <c r="T5855" i="2"/>
  <c r="V255" i="2"/>
  <c r="V15" i="2"/>
  <c r="T980" i="2"/>
</calcChain>
</file>

<file path=xl/sharedStrings.xml><?xml version="1.0" encoding="utf-8"?>
<sst xmlns="http://schemas.openxmlformats.org/spreadsheetml/2006/main" count="16797" uniqueCount="493">
  <si>
    <t>Scenario</t>
  </si>
  <si>
    <t>Outcome</t>
  </si>
  <si>
    <t>Cumulative</t>
  </si>
  <si>
    <t>Burundi (EQ weight: 0.0, CE weight: 1.0)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</si>
  <si>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</si>
  <si>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</si>
  <si>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</si>
  <si>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</si>
  <si>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</si>
  <si>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Number of anaemic children turning age 5</t>
  </si>
  <si>
    <t>Prevalence of anaemia in children</t>
  </si>
  <si>
    <t>Number of child deaths</t>
  </si>
  <si>
    <t>Child mortality rate</t>
  </si>
  <si>
    <t>Somalia (EQ weight: 0.0, CE weight: 1.0)</t>
  </si>
  <si>
    <t>Malawi (EQ weight: 0.0, CE weight: 1.0)</t>
  </si>
  <si>
    <t>Niger (EQ weight: 0.0, CE weight: 1.0)</t>
  </si>
  <si>
    <t>Central African Republic (EQ weight: 0.0, CE weight: 1.0)</t>
  </si>
  <si>
    <t>Mozambique (EQ weight: 0.0, CE weight: 1.0)</t>
  </si>
  <si>
    <t>Democratic Republic of the Congo (EQ weight: 0.0, CE weight: 1.0)</t>
  </si>
  <si>
    <t>Sierra Leone (EQ weight: 0.0, CE weight: 1.0)</t>
  </si>
  <si>
    <t>Madagascar (EQ weight: 0.0, CE weight: 1.0)</t>
  </si>
  <si>
    <t>Afghanistan (EQ weight: 0.0, CE weight: 1.0)</t>
  </si>
  <si>
    <t>Togo (EQ weight: 0.0, CE weight: 1.0)</t>
  </si>
  <si>
    <t>Uganda (EQ weight: 0.0, CE weight: 1.0)</t>
  </si>
  <si>
    <t>Burkina Faso (EQ weight: 0.0, CE weight: 1.0)</t>
  </si>
  <si>
    <t>Chad (EQ weight: 0.0, CE weight: 1.0)</t>
  </si>
  <si>
    <t>The Gambia (EQ weight: 0.0, CE weight: 1.0)</t>
  </si>
  <si>
    <t>Liberia (EQ weight: 0.0, CE weight: 1.0)</t>
  </si>
  <si>
    <t>Guinea-Bissau (EQ weight: 0.0, CE weight: 1.0)</t>
  </si>
  <si>
    <t>Rwanda (EQ weight: 0.0, CE weight: 1.0)</t>
  </si>
  <si>
    <t>Haiti (EQ weight: 0.0, CE weight: 1.0)</t>
  </si>
  <si>
    <t>Ethiopia (EQ weight: 0.0, CE weight: 1.0)</t>
  </si>
  <si>
    <t>Tajikistan (EQ weight: 0.0, CE weight: 1.0)</t>
  </si>
  <si>
    <t>Mali (EQ weight: 0.0, CE weight: 1.0)</t>
  </si>
  <si>
    <t>Benin (EQ weight: 0.0, CE weight: 1.0)</t>
  </si>
  <si>
    <t>Guinea (EQ weight: 0.0, CE weight: 1.0)</t>
  </si>
  <si>
    <t>Nepal (EQ weight: 0.0, CE weight: 1.0)</t>
  </si>
  <si>
    <t>Yemen (EQ weight: 0.0, CE weight: 1.0)</t>
  </si>
  <si>
    <t>Tanzania (EQ weight: 0.0, CE weight: 1.0)</t>
  </si>
  <si>
    <t>South Sudan (EQ weight: 0.0, CE weight: 1.0)</t>
  </si>
  <si>
    <t>Mauritania (EQ weight: 0.0, CE weight: 1.0)</t>
  </si>
  <si>
    <t>Syria (EQ weight: 0.0, CE weight: 1.0)</t>
  </si>
  <si>
    <t>Lesotho (EQ weight: 0.0, CE weight: 1.0)</t>
  </si>
  <si>
    <t>Kyrgyzstan (EQ weight: 0.0, CE weight: 1.0)</t>
  </si>
  <si>
    <t>Myanmar (EQ weight: 0.0, CE weight: 1.0)</t>
  </si>
  <si>
    <t>Comoros (EQ weight: 0.0, CE weight: 1.0)</t>
  </si>
  <si>
    <t>Senegal (EQ weight: 0.0, CE weight: 1.0)</t>
  </si>
  <si>
    <t>Cambodia (EQ weight: 0.0, CE weight: 1.0)</t>
  </si>
  <si>
    <t>Cameroon (EQ weight: 0.0, CE weight: 1.0)</t>
  </si>
  <si>
    <t>Pakistan (EQ weight: 0.0, CE weight: 1.0)</t>
  </si>
  <si>
    <t>Zambia (EQ weight: 0.0, CE weight: 1.0)</t>
  </si>
  <si>
    <t>Cote dIvoire (EQ weight: 0.0, CE weight: 1.0)</t>
  </si>
  <si>
    <t>Bangladesh (EQ weight: 0.0, CE weight: 1.0)</t>
  </si>
  <si>
    <t>Kenya (EQ weight: 0.0, CE weight: 1.0)</t>
  </si>
  <si>
    <t>Zimbabwe (EQ weight: 0.0, CE weight: 1.0)</t>
  </si>
  <si>
    <t>Kiribati (EQ weight: 0.0, CE weight: 1.0)</t>
  </si>
  <si>
    <t>North Korea (EQ weight: 0.0, CE weight: 1.0)</t>
  </si>
  <si>
    <t>Congo (EQ weight: 0.0, CE weight: 1.0)</t>
  </si>
  <si>
    <t>Sao Tome and Principe (EQ weight: 0.0, CE weight: 1.0)</t>
  </si>
  <si>
    <t>Uzbekistan (EQ weight: 0.0, CE weight: 1.0)</t>
  </si>
  <si>
    <t>Nigeria (EQ weight: 0.0, CE weight: 1.0)</t>
  </si>
  <si>
    <t>India (EQ weight: 0.0, CE weight: 1.0)</t>
  </si>
  <si>
    <t>Timor-Leste (EQ weight: 0.0, CE weight: 1.0)</t>
  </si>
  <si>
    <t>Ghana (EQ weight: 0.0, CE weight: 1.0)</t>
  </si>
  <si>
    <t>Solomon Islands (EQ weight: 0.0, CE weight: 1.0)</t>
  </si>
  <si>
    <t>Nicaragua (EQ weight: 0.0, CE weight: 1.0)</t>
  </si>
  <si>
    <t>Vietnam (EQ weight: 0.0, CE weight: 1.0)</t>
  </si>
  <si>
    <t>Laos (EQ weight: 0.0, CE weight: 1.0)</t>
  </si>
  <si>
    <t>Egypt (EQ weight: 0.0, CE weight: 1.0)</t>
  </si>
  <si>
    <t>Honduras (EQ weight: 0.0, CE weight: 1.0)</t>
  </si>
  <si>
    <t>Ukraine (EQ weight: 0.0, CE weight: 1.0)</t>
  </si>
  <si>
    <t>Papua New Guinea (EQ weight: 0.0, CE weight: 1.0)</t>
  </si>
  <si>
    <t>Moldova (EQ weight: 0.0, CE weight: 1.0)</t>
  </si>
  <si>
    <t>Djibouti (EQ weight: 0.0, CE weight: 1.0)</t>
  </si>
  <si>
    <t>Philippines (EQ weight: 0.0, CE weight: 1.0)</t>
  </si>
  <si>
    <t>Sudan (EQ weight: 0.0, CE weight: 1.0)</t>
  </si>
  <si>
    <t>Morocco (EQ weight: 0.0, CE weight: 1.0)</t>
  </si>
  <si>
    <t>Burundi (EQ weight: 0.2, CE weight: 0.8)</t>
  </si>
  <si>
    <t>Somalia (EQ weight: 0.2, CE weight: 0.8)</t>
  </si>
  <si>
    <t>Malawi (EQ weight: 0.2, CE weight: 0.8)</t>
  </si>
  <si>
    <t>Niger (EQ weight: 0.2, CE weight: 0.8)</t>
  </si>
  <si>
    <t>Central African Republic (EQ weight: 0.2, CE weight: 0.8)</t>
  </si>
  <si>
    <t>Mozambique (EQ weight: 0.2, CE weight: 0.8)</t>
  </si>
  <si>
    <t>Democratic Republic of the Congo (EQ weight: 0.2, CE weight: 0.8)</t>
  </si>
  <si>
    <t>Sierra Leone (EQ weight: 0.2, CE weight: 0.8)</t>
  </si>
  <si>
    <t>Madagascar (EQ weight: 0.2, CE weight: 0.8)</t>
  </si>
  <si>
    <t>Afghanistan (EQ weight: 0.2, CE weight: 0.8)</t>
  </si>
  <si>
    <t>Togo (EQ weight: 0.2, CE weight: 0.8)</t>
  </si>
  <si>
    <t>Uganda (EQ weight: 0.2, CE weight: 0.8)</t>
  </si>
  <si>
    <t>Burkina Faso (EQ weight: 0.2, CE weight: 0.8)</t>
  </si>
  <si>
    <t>Chad (EQ weight: 0.2, CE weight: 0.8)</t>
  </si>
  <si>
    <t>The Gambia (EQ weight: 0.2, CE weight: 0.8)</t>
  </si>
  <si>
    <t>Liberia (EQ weight: 0.2, CE weight: 0.8)</t>
  </si>
  <si>
    <t>Guinea-Bissau (EQ weight: 0.2, CE weight: 0.8)</t>
  </si>
  <si>
    <t>Rwanda (EQ weight: 0.2, CE weight: 0.8)</t>
  </si>
  <si>
    <t>Haiti (EQ weight: 0.2, CE weight: 0.8)</t>
  </si>
  <si>
    <t>Ethiopia (EQ weight: 0.2, CE weight: 0.8)</t>
  </si>
  <si>
    <t>Tajikistan (EQ weight: 0.2, CE weight: 0.8)</t>
  </si>
  <si>
    <t>Mali (EQ weight: 0.2, CE weight: 0.8)</t>
  </si>
  <si>
    <t>Benin (EQ weight: 0.2, CE weight: 0.8)</t>
  </si>
  <si>
    <t>Guinea (EQ weight: 0.2, CE weight: 0.8)</t>
  </si>
  <si>
    <t>Nepal (EQ weight: 0.2, CE weight: 0.8)</t>
  </si>
  <si>
    <t>Yemen (EQ weight: 0.2, CE weight: 0.8)</t>
  </si>
  <si>
    <t>Tanzania (EQ weight: 0.2, CE weight: 0.8)</t>
  </si>
  <si>
    <t>South Sudan (EQ weight: 0.2, CE weight: 0.8)</t>
  </si>
  <si>
    <t>Mauritania (EQ weight: 0.2, CE weight: 0.8)</t>
  </si>
  <si>
    <t>Syria (EQ weight: 0.2, CE weight: 0.8)</t>
  </si>
  <si>
    <t>Lesotho (EQ weight: 0.2, CE weight: 0.8)</t>
  </si>
  <si>
    <t>Kyrgyzstan (EQ weight: 0.2, CE weight: 0.8)</t>
  </si>
  <si>
    <t>Myanmar (EQ weight: 0.2, CE weight: 0.8)</t>
  </si>
  <si>
    <t>Comoros (EQ weight: 0.2, CE weight: 0.8)</t>
  </si>
  <si>
    <t>Senegal (EQ weight: 0.2, CE weight: 0.8)</t>
  </si>
  <si>
    <t>Cambodia (EQ weight: 0.2, CE weight: 0.8)</t>
  </si>
  <si>
    <t>Cameroon (EQ weight: 0.2, CE weight: 0.8)</t>
  </si>
  <si>
    <t>Pakistan (EQ weight: 0.2, CE weight: 0.8)</t>
  </si>
  <si>
    <t>Zambia (EQ weight: 0.2, CE weight: 0.8)</t>
  </si>
  <si>
    <t>Cote dIvoire (EQ weight: 0.2, CE weight: 0.8)</t>
  </si>
  <si>
    <t>Bangladesh (EQ weight: 0.2, CE weight: 0.8)</t>
  </si>
  <si>
    <t>Kenya (EQ weight: 0.2, CE weight: 0.8)</t>
  </si>
  <si>
    <t>Zimbabwe (EQ weight: 0.2, CE weight: 0.8)</t>
  </si>
  <si>
    <t>Kiribati (EQ weight: 0.2, CE weight: 0.8)</t>
  </si>
  <si>
    <t>North Korea (EQ weight: 0.2, CE weight: 0.8)</t>
  </si>
  <si>
    <t>Congo (EQ weight: 0.2, CE weight: 0.8)</t>
  </si>
  <si>
    <t>Sao Tome and Principe (EQ weight: 0.2, CE weight: 0.8)</t>
  </si>
  <si>
    <t>Uzbekistan (EQ weight: 0.2, CE weight: 0.8)</t>
  </si>
  <si>
    <t>Nigeria (EQ weight: 0.2, CE weight: 0.8)</t>
  </si>
  <si>
    <t>India (EQ weight: 0.2, CE weight: 0.8)</t>
  </si>
  <si>
    <t>Timor-Leste (EQ weight: 0.2, CE weight: 0.8)</t>
  </si>
  <si>
    <t>Ghana (EQ weight: 0.2, CE weight: 0.8)</t>
  </si>
  <si>
    <t>Solomon Islands (EQ weight: 0.2, CE weight: 0.8)</t>
  </si>
  <si>
    <t>Nicaragua (EQ weight: 0.2, CE weight: 0.8)</t>
  </si>
  <si>
    <t>Vietnam (EQ weight: 0.2, CE weight: 0.8)</t>
  </si>
  <si>
    <t>Laos (EQ weight: 0.2, CE weight: 0.8)</t>
  </si>
  <si>
    <t>Egypt (EQ weight: 0.2, CE weight: 0.8)</t>
  </si>
  <si>
    <t>Honduras (EQ weight: 0.2, CE weight: 0.8)</t>
  </si>
  <si>
    <t>Ukraine (EQ weight: 0.2, CE weight: 0.8)</t>
  </si>
  <si>
    <t>Papua New Guinea (EQ weight: 0.2, CE weight: 0.8)</t>
  </si>
  <si>
    <t>Moldova (EQ weight: 0.2, CE weight: 0.8)</t>
  </si>
  <si>
    <t>Djibouti (EQ weight: 0.2, CE weight: 0.8)</t>
  </si>
  <si>
    <t>Philippines (EQ weight: 0.2, CE weight: 0.8)</t>
  </si>
  <si>
    <t>Sudan (EQ weight: 0.2, CE weight: 0.8)</t>
  </si>
  <si>
    <t>Morocco (EQ weight: 0.2, CE weight: 0.8)</t>
  </si>
  <si>
    <t>Burundi (EQ weight: 0.4, CE weight: 0.6)</t>
  </si>
  <si>
    <t>Somalia (EQ weight: 0.4, CE weight: 0.6)</t>
  </si>
  <si>
    <t>Malawi (EQ weight: 0.4, CE weight: 0.6)</t>
  </si>
  <si>
    <t>Niger (EQ weight: 0.4, CE weight: 0.6)</t>
  </si>
  <si>
    <t>Central African Republic (EQ weight: 0.4, CE weight: 0.6)</t>
  </si>
  <si>
    <t>Mozambique (EQ weight: 0.4, CE weight: 0.6)</t>
  </si>
  <si>
    <t>Democratic Republic of the Congo (EQ weight: 0.4, CE weight: 0.6)</t>
  </si>
  <si>
    <t>Sierra Leone (EQ weight: 0.4, CE weight: 0.6)</t>
  </si>
  <si>
    <t>Madagascar (EQ weight: 0.4, CE weight: 0.6)</t>
  </si>
  <si>
    <t>Afghanistan (EQ weight: 0.4, CE weight: 0.6)</t>
  </si>
  <si>
    <t>Togo (EQ weight: 0.4, CE weight: 0.6)</t>
  </si>
  <si>
    <t>Uganda (EQ weight: 0.4, CE weight: 0.6)</t>
  </si>
  <si>
    <t>Burkina Faso (EQ weight: 0.4, CE weight: 0.6)</t>
  </si>
  <si>
    <t>Chad (EQ weight: 0.4, CE weight: 0.6)</t>
  </si>
  <si>
    <t>The Gambia (EQ weight: 0.4, CE weight: 0.6)</t>
  </si>
  <si>
    <t>Liberia (EQ weight: 0.4, CE weight: 0.6)</t>
  </si>
  <si>
    <t>Guinea-Bissau (EQ weight: 0.4, CE weight: 0.6)</t>
  </si>
  <si>
    <t>Rwanda (EQ weight: 0.4, CE weight: 0.6)</t>
  </si>
  <si>
    <t>Haiti (EQ weight: 0.4, CE weight: 0.6)</t>
  </si>
  <si>
    <t>Ethiopia (EQ weight: 0.4, CE weight: 0.6)</t>
  </si>
  <si>
    <t>Tajikistan (EQ weight: 0.4, CE weight: 0.6)</t>
  </si>
  <si>
    <t>Mali (EQ weight: 0.4, CE weight: 0.6)</t>
  </si>
  <si>
    <t>Benin (EQ weight: 0.4, CE weight: 0.6)</t>
  </si>
  <si>
    <t>Guinea (EQ weight: 0.4, CE weight: 0.6)</t>
  </si>
  <si>
    <t>Nepal (EQ weight: 0.4, CE weight: 0.6)</t>
  </si>
  <si>
    <t>Yemen (EQ weight: 0.4, CE weight: 0.6)</t>
  </si>
  <si>
    <t>Tanzania (EQ weight: 0.4, CE weight: 0.6)</t>
  </si>
  <si>
    <t>South Sudan (EQ weight: 0.4, CE weight: 0.6)</t>
  </si>
  <si>
    <t>Mauritania (EQ weight: 0.4, CE weight: 0.6)</t>
  </si>
  <si>
    <t>Syria (EQ weight: 0.4, CE weight: 0.6)</t>
  </si>
  <si>
    <t>Lesotho (EQ weight: 0.4, CE weight: 0.6)</t>
  </si>
  <si>
    <t>Kyrgyzstan (EQ weight: 0.4, CE weight: 0.6)</t>
  </si>
  <si>
    <t>Myanmar (EQ weight: 0.4, CE weight: 0.6)</t>
  </si>
  <si>
    <t>Comoros (EQ weight: 0.4, CE weight: 0.6)</t>
  </si>
  <si>
    <t>Senegal (EQ weight: 0.4, CE weight: 0.6)</t>
  </si>
  <si>
    <t>Cambodia (EQ weight: 0.4, CE weight: 0.6)</t>
  </si>
  <si>
    <t>Cameroon (EQ weight: 0.4, CE weight: 0.6)</t>
  </si>
  <si>
    <t>Pakistan (EQ weight: 0.4, CE weight: 0.6)</t>
  </si>
  <si>
    <t>Zambia (EQ weight: 0.4, CE weight: 0.6)</t>
  </si>
  <si>
    <t>Cote dIvoire (EQ weight: 0.4, CE weight: 0.6)</t>
  </si>
  <si>
    <t>Bangladesh (EQ weight: 0.4, CE weight: 0.6)</t>
  </si>
  <si>
    <t>Kenya (EQ weight: 0.4, CE weight: 0.6)</t>
  </si>
  <si>
    <t>Zimbabwe (EQ weight: 0.4, CE weight: 0.6)</t>
  </si>
  <si>
    <t>Kiribati (EQ weight: 0.4, CE weight: 0.6)</t>
  </si>
  <si>
    <t>North Korea (EQ weight: 0.4, CE weight: 0.6)</t>
  </si>
  <si>
    <t>Congo (EQ weight: 0.4, CE weight: 0.6)</t>
  </si>
  <si>
    <t>Sao Tome and Principe (EQ weight: 0.4, CE weight: 0.6)</t>
  </si>
  <si>
    <t>Uzbekistan (EQ weight: 0.4, CE weight: 0.6)</t>
  </si>
  <si>
    <t>Nigeria (EQ weight: 0.4, CE weight: 0.6)</t>
  </si>
  <si>
    <t>India (EQ weight: 0.4, CE weight: 0.6)</t>
  </si>
  <si>
    <t>Timor-Leste (EQ weight: 0.4, CE weight: 0.6)</t>
  </si>
  <si>
    <t>Ghana (EQ weight: 0.4, CE weight: 0.6)</t>
  </si>
  <si>
    <t>Solomon Islands (EQ weight: 0.4, CE weight: 0.6)</t>
  </si>
  <si>
    <t>Nicaragua (EQ weight: 0.4, CE weight: 0.6)</t>
  </si>
  <si>
    <t>Vietnam (EQ weight: 0.4, CE weight: 0.6)</t>
  </si>
  <si>
    <t>Laos (EQ weight: 0.4, CE weight: 0.6)</t>
  </si>
  <si>
    <t>Egypt (EQ weight: 0.4, CE weight: 0.6)</t>
  </si>
  <si>
    <t>Honduras (EQ weight: 0.4, CE weight: 0.6)</t>
  </si>
  <si>
    <t>Ukraine (EQ weight: 0.4, CE weight: 0.6)</t>
  </si>
  <si>
    <t>Papua New Guinea (EQ weight: 0.4, CE weight: 0.6)</t>
  </si>
  <si>
    <t>Moldova (EQ weight: 0.4, CE weight: 0.6)</t>
  </si>
  <si>
    <t>Djibouti (EQ weight: 0.4, CE weight: 0.6)</t>
  </si>
  <si>
    <t>Philippines (EQ weight: 0.4, CE weight: 0.6)</t>
  </si>
  <si>
    <t>Sudan (EQ weight: 0.4, CE weight: 0.6)</t>
  </si>
  <si>
    <t>Morocco (EQ weight: 0.4, CE weight: 0.6)</t>
  </si>
  <si>
    <t>Burundi (EQ weight: 0.6, CE weight: 0.4)</t>
  </si>
  <si>
    <t>Somalia (EQ weight: 0.6, CE weight: 0.4)</t>
  </si>
  <si>
    <t>Malawi (EQ weight: 0.6, CE weight: 0.4)</t>
  </si>
  <si>
    <t>Niger (EQ weight: 0.6, CE weight: 0.4)</t>
  </si>
  <si>
    <t>Central African Republic (EQ weight: 0.6, CE weight: 0.4)</t>
  </si>
  <si>
    <t>Mozambique (EQ weight: 0.6, CE weight: 0.4)</t>
  </si>
  <si>
    <t>Democratic Republic of the Congo (EQ weight: 0.6, CE weight: 0.4)</t>
  </si>
  <si>
    <t>Sierra Leone (EQ weight: 0.6, CE weight: 0.4)</t>
  </si>
  <si>
    <t>Madagascar (EQ weight: 0.6, CE weight: 0.4)</t>
  </si>
  <si>
    <t>Afghanistan (EQ weight: 0.6, CE weight: 0.4)</t>
  </si>
  <si>
    <t>Togo (EQ weight: 0.6, CE weight: 0.4)</t>
  </si>
  <si>
    <t>Uganda (EQ weight: 0.6, CE weight: 0.4)</t>
  </si>
  <si>
    <t>Burkina Faso (EQ weight: 0.6, CE weight: 0.4)</t>
  </si>
  <si>
    <t>Chad (EQ weight: 0.6, CE weight: 0.4)</t>
  </si>
  <si>
    <t>The Gambia (EQ weight: 0.6, CE weight: 0.4)</t>
  </si>
  <si>
    <t>Liberia (EQ weight: 0.6, CE weight: 0.4)</t>
  </si>
  <si>
    <t>Guinea-Bissau (EQ weight: 0.6, CE weight: 0.4)</t>
  </si>
  <si>
    <t>Rwanda (EQ weight: 0.6, CE weight: 0.4)</t>
  </si>
  <si>
    <t>Haiti (EQ weight: 0.6, CE weight: 0.4)</t>
  </si>
  <si>
    <t>Ethiopia (EQ weight: 0.6, CE weight: 0.4)</t>
  </si>
  <si>
    <t>Tajikistan (EQ weight: 0.6, CE weight: 0.4)</t>
  </si>
  <si>
    <t>Mali (EQ weight: 0.6, CE weight: 0.4)</t>
  </si>
  <si>
    <t>Benin (EQ weight: 0.6, CE weight: 0.4)</t>
  </si>
  <si>
    <t>Guinea (EQ weight: 0.6, CE weight: 0.4)</t>
  </si>
  <si>
    <t>Nepal (EQ weight: 0.6, CE weight: 0.4)</t>
  </si>
  <si>
    <t>Yemen (EQ weight: 0.6, CE weight: 0.4)</t>
  </si>
  <si>
    <t>Tanzania (EQ weight: 0.6, CE weight: 0.4)</t>
  </si>
  <si>
    <t>South Sudan (EQ weight: 0.6, CE weight: 0.4)</t>
  </si>
  <si>
    <t>Mauritania (EQ weight: 0.6, CE weight: 0.4)</t>
  </si>
  <si>
    <t>Syria (EQ weight: 0.6, CE weight: 0.4)</t>
  </si>
  <si>
    <t>Lesotho (EQ weight: 0.6, CE weight: 0.4)</t>
  </si>
  <si>
    <t>Kyrgyzstan (EQ weight: 0.6, CE weight: 0.4)</t>
  </si>
  <si>
    <t>Myanmar (EQ weight: 0.6, CE weight: 0.4)</t>
  </si>
  <si>
    <t>Comoros (EQ weight: 0.6, CE weight: 0.4)</t>
  </si>
  <si>
    <t>Senegal (EQ weight: 0.6, CE weight: 0.4)</t>
  </si>
  <si>
    <t>Cambodia (EQ weight: 0.6, CE weight: 0.4)</t>
  </si>
  <si>
    <t>Cameroon (EQ weight: 0.6, CE weight: 0.4)</t>
  </si>
  <si>
    <t>Pakistan (EQ weight: 0.6, CE weight: 0.4)</t>
  </si>
  <si>
    <t>Zambia (EQ weight: 0.6, CE weight: 0.4)</t>
  </si>
  <si>
    <t>Cote dIvoire (EQ weight: 0.6, CE weight: 0.4)</t>
  </si>
  <si>
    <t>Bangladesh (EQ weight: 0.6, CE weight: 0.4)</t>
  </si>
  <si>
    <t>Kenya (EQ weight: 0.6, CE weight: 0.4)</t>
  </si>
  <si>
    <t>Zimbabwe (EQ weight: 0.6, CE weight: 0.4)</t>
  </si>
  <si>
    <t>Kiribati (EQ weight: 0.6, CE weight: 0.4)</t>
  </si>
  <si>
    <t>North Korea (EQ weight: 0.6, CE weight: 0.4)</t>
  </si>
  <si>
    <t>Congo (EQ weight: 0.6, CE weight: 0.4)</t>
  </si>
  <si>
    <t>Sao Tome and Principe (EQ weight: 0.6, CE weight: 0.4)</t>
  </si>
  <si>
    <t>Uzbekistan (EQ weight: 0.6, CE weight: 0.4)</t>
  </si>
  <si>
    <t>Nigeria (EQ weight: 0.6, CE weight: 0.4)</t>
  </si>
  <si>
    <t>India (EQ weight: 0.6, CE weight: 0.4)</t>
  </si>
  <si>
    <t>Timor-Leste (EQ weight: 0.6, CE weight: 0.4)</t>
  </si>
  <si>
    <t>Ghana (EQ weight: 0.6, CE weight: 0.4)</t>
  </si>
  <si>
    <t>Solomon Islands (EQ weight: 0.6, CE weight: 0.4)</t>
  </si>
  <si>
    <t>Nicaragua (EQ weight: 0.6, CE weight: 0.4)</t>
  </si>
  <si>
    <t>Vietnam (EQ weight: 0.6, CE weight: 0.4)</t>
  </si>
  <si>
    <t>Laos (EQ weight: 0.6, CE weight: 0.4)</t>
  </si>
  <si>
    <t>Egypt (EQ weight: 0.6, CE weight: 0.4)</t>
  </si>
  <si>
    <t>Honduras (EQ weight: 0.6, CE weight: 0.4)</t>
  </si>
  <si>
    <t>Ukraine (EQ weight: 0.6, CE weight: 0.4)</t>
  </si>
  <si>
    <t>Papua New Guinea (EQ weight: 0.6, CE weight: 0.4)</t>
  </si>
  <si>
    <t>Moldova (EQ weight: 0.6, CE weight: 0.4)</t>
  </si>
  <si>
    <t>Djibouti (EQ weight: 0.6, CE weight: 0.4)</t>
  </si>
  <si>
    <t>Philippines (EQ weight: 0.6, CE weight: 0.4)</t>
  </si>
  <si>
    <t>Sudan (EQ weight: 0.6, CE weight: 0.4)</t>
  </si>
  <si>
    <t>Morocco (EQ weight: 0.6, CE weight: 0.4)</t>
  </si>
  <si>
    <t>Burundi (EQ weight: 0.8, CE weight: 0.2)</t>
  </si>
  <si>
    <t>Somalia (EQ weight: 0.8, CE weight: 0.2)</t>
  </si>
  <si>
    <t>Malawi (EQ weight: 0.8, CE weight: 0.2)</t>
  </si>
  <si>
    <t>Niger (EQ weight: 0.8, CE weight: 0.2)</t>
  </si>
  <si>
    <t>Central African Republic (EQ weight: 0.8, CE weight: 0.2)</t>
  </si>
  <si>
    <t>Mozambique (EQ weight: 0.8, CE weight: 0.2)</t>
  </si>
  <si>
    <t>Democratic Republic of the Congo (EQ weight: 0.8, CE weight: 0.2)</t>
  </si>
  <si>
    <t>Sierra Leone (EQ weight: 0.8, CE weight: 0.2)</t>
  </si>
  <si>
    <t>Madagascar (EQ weight: 0.8, CE weight: 0.2)</t>
  </si>
  <si>
    <t>Afghanistan (EQ weight: 0.8, CE weight: 0.2)</t>
  </si>
  <si>
    <t>Togo (EQ weight: 0.8, CE weight: 0.2)</t>
  </si>
  <si>
    <t>Uganda (EQ weight: 0.8, CE weight: 0.2)</t>
  </si>
  <si>
    <t>Burkina Faso (EQ weight: 0.8, CE weight: 0.2)</t>
  </si>
  <si>
    <t>Chad (EQ weight: 0.8, CE weight: 0.2)</t>
  </si>
  <si>
    <t>The Gambia (EQ weight: 0.8, CE weight: 0.2)</t>
  </si>
  <si>
    <t>Liberia (EQ weight: 0.8, CE weight: 0.2)</t>
  </si>
  <si>
    <t>Guinea-Bissau (EQ weight: 0.8, CE weight: 0.2)</t>
  </si>
  <si>
    <t>Rwanda (EQ weight: 0.8, CE weight: 0.2)</t>
  </si>
  <si>
    <t>Haiti (EQ weight: 0.8, CE weight: 0.2)</t>
  </si>
  <si>
    <t>Ethiopia (EQ weight: 0.8, CE weight: 0.2)</t>
  </si>
  <si>
    <t>Tajikistan (EQ weight: 0.8, CE weight: 0.2)</t>
  </si>
  <si>
    <t>Mali (EQ weight: 0.8, CE weight: 0.2)</t>
  </si>
  <si>
    <t>Benin (EQ weight: 0.8, CE weight: 0.2)</t>
  </si>
  <si>
    <t>Guinea (EQ weight: 0.8, CE weight: 0.2)</t>
  </si>
  <si>
    <t>Nepal (EQ weight: 0.8, CE weight: 0.2)</t>
  </si>
  <si>
    <t>Yemen (EQ weight: 0.8, CE weight: 0.2)</t>
  </si>
  <si>
    <t>Tanzania (EQ weight: 0.8, CE weight: 0.2)</t>
  </si>
  <si>
    <t>South Sudan (EQ weight: 0.8, CE weight: 0.2)</t>
  </si>
  <si>
    <t>Mauritania (EQ weight: 0.8, CE weight: 0.2)</t>
  </si>
  <si>
    <t>Syria (EQ weight: 0.8, CE weight: 0.2)</t>
  </si>
  <si>
    <t>Lesotho (EQ weight: 0.8, CE weight: 0.2)</t>
  </si>
  <si>
    <t>Kyrgyzstan (EQ weight: 0.8, CE weight: 0.2)</t>
  </si>
  <si>
    <t>Myanmar (EQ weight: 0.8, CE weight: 0.2)</t>
  </si>
  <si>
    <t>Comoros (EQ weight: 0.8, CE weight: 0.2)</t>
  </si>
  <si>
    <t>Senegal (EQ weight: 0.8, CE weight: 0.2)</t>
  </si>
  <si>
    <t>Cambodia (EQ weight: 0.8, CE weight: 0.2)</t>
  </si>
  <si>
    <t>Cameroon (EQ weight: 0.8, CE weight: 0.2)</t>
  </si>
  <si>
    <t>Pakistan (EQ weight: 0.8, CE weight: 0.2)</t>
  </si>
  <si>
    <t>Zambia (EQ weight: 0.8, CE weight: 0.2)</t>
  </si>
  <si>
    <t>Cote dIvoire (EQ weight: 0.8, CE weight: 0.2)</t>
  </si>
  <si>
    <t>Bangladesh (EQ weight: 0.8, CE weight: 0.2)</t>
  </si>
  <si>
    <t>Kenya (EQ weight: 0.8, CE weight: 0.2)</t>
  </si>
  <si>
    <t>Zimbabwe (EQ weight: 0.8, CE weight: 0.2)</t>
  </si>
  <si>
    <t>Kiribati (EQ weight: 0.8, CE weight: 0.2)</t>
  </si>
  <si>
    <t>North Korea (EQ weight: 0.8, CE weight: 0.2)</t>
  </si>
  <si>
    <t>Congo (EQ weight: 0.8, CE weight: 0.2)</t>
  </si>
  <si>
    <t>Sao Tome and Principe (EQ weight: 0.8, CE weight: 0.2)</t>
  </si>
  <si>
    <t>Uzbekistan (EQ weight: 0.8, CE weight: 0.2)</t>
  </si>
  <si>
    <t>Nigeria (EQ weight: 0.8, CE weight: 0.2)</t>
  </si>
  <si>
    <t>India (EQ weight: 0.8, CE weight: 0.2)</t>
  </si>
  <si>
    <t>Timor-Leste (EQ weight: 0.8, CE weight: 0.2)</t>
  </si>
  <si>
    <t>Ghana (EQ weight: 0.8, CE weight: 0.2)</t>
  </si>
  <si>
    <t>Solomon Islands (EQ weight: 0.8, CE weight: 0.2)</t>
  </si>
  <si>
    <t>Nicaragua (EQ weight: 0.8, CE weight: 0.2)</t>
  </si>
  <si>
    <t>Vietnam (EQ weight: 0.8, CE weight: 0.2)</t>
  </si>
  <si>
    <t>Laos (EQ weight: 0.8, CE weight: 0.2)</t>
  </si>
  <si>
    <t>Egypt (EQ weight: 0.8, CE weight: 0.2)</t>
  </si>
  <si>
    <t>Honduras (EQ weight: 0.8, CE weight: 0.2)</t>
  </si>
  <si>
    <t>Ukraine (EQ weight: 0.8, CE weight: 0.2)</t>
  </si>
  <si>
    <t>Papua New Guinea (EQ weight: 0.8, CE weight: 0.2)</t>
  </si>
  <si>
    <t>Moldova (EQ weight: 0.8, CE weight: 0.2)</t>
  </si>
  <si>
    <t>Djibouti (EQ weight: 0.8, CE weight: 0.2)</t>
  </si>
  <si>
    <t>Philippines (EQ weight: 0.8, CE weight: 0.2)</t>
  </si>
  <si>
    <t>Sudan (EQ weight: 0.8, CE weight: 0.2)</t>
  </si>
  <si>
    <t>Morocco (EQ weight: 0.8, CE weight: 0.2)</t>
  </si>
  <si>
    <t>Burundi (EQ weight: 1.0, CE weight: 0.0)</t>
  </si>
  <si>
    <t>Somalia (EQ weight: 1.0, CE weight: 0.0)</t>
  </si>
  <si>
    <t>Malawi (EQ weight: 1.0, CE weight: 0.0)</t>
  </si>
  <si>
    <t>Niger (EQ weight: 1.0, CE weight: 0.0)</t>
  </si>
  <si>
    <t>Central African Republic (EQ weight: 1.0, CE weight: 0.0)</t>
  </si>
  <si>
    <t>Mozambique (EQ weight: 1.0, CE weight: 0.0)</t>
  </si>
  <si>
    <t>Democratic Republic of the Congo (EQ weight: 1.0, CE weight: 0.0)</t>
  </si>
  <si>
    <t>Sierra Leone (EQ weight: 1.0, CE weight: 0.0)</t>
  </si>
  <si>
    <t>Madagascar (EQ weight: 1.0, CE weight: 0.0)</t>
  </si>
  <si>
    <t>Afghanistan (EQ weight: 1.0, CE weight: 0.0)</t>
  </si>
  <si>
    <t>Togo (EQ weight: 1.0, CE weight: 0.0)</t>
  </si>
  <si>
    <t>Uganda (EQ weight: 1.0, CE weight: 0.0)</t>
  </si>
  <si>
    <t>Burkina Faso (EQ weight: 1.0, CE weight: 0.0)</t>
  </si>
  <si>
    <t>Chad (EQ weight: 1.0, CE weight: 0.0)</t>
  </si>
  <si>
    <t>The Gambia (EQ weight: 1.0, CE weight: 0.0)</t>
  </si>
  <si>
    <t>Liberia (EQ weight: 1.0, CE weight: 0.0)</t>
  </si>
  <si>
    <t>Guinea-Bissau (EQ weight: 1.0, CE weight: 0.0)</t>
  </si>
  <si>
    <t>Rwanda (EQ weight: 1.0, CE weight: 0.0)</t>
  </si>
  <si>
    <t>Haiti (EQ weight: 1.0, CE weight: 0.0)</t>
  </si>
  <si>
    <t>Ethiopia (EQ weight: 1.0, CE weight: 0.0)</t>
  </si>
  <si>
    <t>Tajikistan (EQ weight: 1.0, CE weight: 0.0)</t>
  </si>
  <si>
    <t>Mali (EQ weight: 1.0, CE weight: 0.0)</t>
  </si>
  <si>
    <t>Benin (EQ weight: 1.0, CE weight: 0.0)</t>
  </si>
  <si>
    <t>Guinea (EQ weight: 1.0, CE weight: 0.0)</t>
  </si>
  <si>
    <t>Nepal (EQ weight: 1.0, CE weight: 0.0)</t>
  </si>
  <si>
    <t>Yemen (EQ weight: 1.0, CE weight: 0.0)</t>
  </si>
  <si>
    <t>Tanzania (EQ weight: 1.0, CE weight: 0.0)</t>
  </si>
  <si>
    <t>South Sudan (EQ weight: 1.0, CE weight: 0.0)</t>
  </si>
  <si>
    <t>Mauritania (EQ weight: 1.0, CE weight: 0.0)</t>
  </si>
  <si>
    <t>Syria (EQ weight: 1.0, CE weight: 0.0)</t>
  </si>
  <si>
    <t>Lesotho (EQ weight: 1.0, CE weight: 0.0)</t>
  </si>
  <si>
    <t>Kyrgyzstan (EQ weight: 1.0, CE weight: 0.0)</t>
  </si>
  <si>
    <t>Myanmar (EQ weight: 1.0, CE weight: 0.0)</t>
  </si>
  <si>
    <t>Comoros (EQ weight: 1.0, CE weight: 0.0)</t>
  </si>
  <si>
    <t>Senegal (EQ weight: 1.0, CE weight: 0.0)</t>
  </si>
  <si>
    <t>Cambodia (EQ weight: 1.0, CE weight: 0.0)</t>
  </si>
  <si>
    <t>Cameroon (EQ weight: 1.0, CE weight: 0.0)</t>
  </si>
  <si>
    <t>Pakistan (EQ weight: 1.0, CE weight: 0.0)</t>
  </si>
  <si>
    <t>Zambia (EQ weight: 1.0, CE weight: 0.0)</t>
  </si>
  <si>
    <t>Cote dIvoire (EQ weight: 1.0, CE weight: 0.0)</t>
  </si>
  <si>
    <t>Bangladesh (EQ weight: 1.0, CE weight: 0.0)</t>
  </si>
  <si>
    <t>Kenya (EQ weight: 1.0, CE weight: 0.0)</t>
  </si>
  <si>
    <t>Zimbabwe (EQ weight: 1.0, CE weight: 0.0)</t>
  </si>
  <si>
    <t>Kiribati (EQ weight: 1.0, CE weight: 0.0)</t>
  </si>
  <si>
    <t>North Korea (EQ weight: 1.0, CE weight: 0.0)</t>
  </si>
  <si>
    <t>Congo (EQ weight: 1.0, CE weight: 0.0)</t>
  </si>
  <si>
    <t>Sao Tome and Principe (EQ weight: 1.0, CE weight: 0.0)</t>
  </si>
  <si>
    <t>Uzbekistan (EQ weight: 1.0, CE weight: 0.0)</t>
  </si>
  <si>
    <t>Nigeria (EQ weight: 1.0, CE weight: 0.0)</t>
  </si>
  <si>
    <t>India (EQ weight: 1.0, CE weight: 0.0)</t>
  </si>
  <si>
    <t>Timor-Leste (EQ weight: 1.0, CE weight: 0.0)</t>
  </si>
  <si>
    <t>Ghana (EQ weight: 1.0, CE weight: 0.0)</t>
  </si>
  <si>
    <t>Solomon Islands (EQ weight: 1.0, CE weight: 0.0)</t>
  </si>
  <si>
    <t>Nicaragua (EQ weight: 1.0, CE weight: 0.0)</t>
  </si>
  <si>
    <t>Vietnam (EQ weight: 1.0, CE weight: 0.0)</t>
  </si>
  <si>
    <t>Laos (EQ weight: 1.0, CE weight: 0.0)</t>
  </si>
  <si>
    <t>Egypt (EQ weight: 1.0, CE weight: 0.0)</t>
  </si>
  <si>
    <t>Honduras (EQ weight: 1.0, CE weight: 0.0)</t>
  </si>
  <si>
    <t>Ukraine (EQ weight: 1.0, CE weight: 0.0)</t>
  </si>
  <si>
    <t>Papua New Guinea (EQ weight: 1.0, CE weight: 0.0)</t>
  </si>
  <si>
    <t>Moldova (EQ weight: 1.0, CE weight: 0.0)</t>
  </si>
  <si>
    <t>Djibouti (EQ weight: 1.0, CE weight: 0.0)</t>
  </si>
  <si>
    <t>Philippines (EQ weight: 1.0, CE weight: 0.0)</t>
  </si>
  <si>
    <t>Sudan (EQ weight: 1.0, CE weight: 0.0)</t>
  </si>
  <si>
    <t>Morocco (EQ weight: 1.0, CE weight: 0.0)</t>
  </si>
  <si>
    <t>Program</t>
  </si>
  <si>
    <t>Type</t>
  </si>
  <si>
    <t>Balanced energy-protein supplementation</t>
  </si>
  <si>
    <t>Coverage</t>
  </si>
  <si>
    <t>IFAS for pregnant women (community)</t>
  </si>
  <si>
    <t>IYCF 1</t>
  </si>
  <si>
    <t>Lipid-based nutrition supplements</t>
  </si>
  <si>
    <t>Public provision of complementary foods</t>
  </si>
  <si>
    <t>Vitamin A supplementation</t>
  </si>
  <si>
    <t>Zinc supplementation</t>
  </si>
  <si>
    <t>Budget</t>
  </si>
  <si>
    <t>Stunting cases</t>
  </si>
  <si>
    <t>Wasting cases</t>
  </si>
  <si>
    <t>Anaemia cases</t>
  </si>
  <si>
    <t>Deaths</t>
  </si>
  <si>
    <t>Equality weighting</t>
  </si>
  <si>
    <t>Baseline</t>
  </si>
  <si>
    <t xml:space="preserve">Burundi </t>
  </si>
  <si>
    <t xml:space="preserve">Somalia </t>
  </si>
  <si>
    <t xml:space="preserve">Malawi </t>
  </si>
  <si>
    <t xml:space="preserve">Niger </t>
  </si>
  <si>
    <t xml:space="preserve">Central African Republic </t>
  </si>
  <si>
    <t xml:space="preserve">Mozambique </t>
  </si>
  <si>
    <t xml:space="preserve">Democratic Republic of the Congo </t>
  </si>
  <si>
    <t xml:space="preserve">Sierra Leone </t>
  </si>
  <si>
    <t xml:space="preserve">Madagascar </t>
  </si>
  <si>
    <t xml:space="preserve">Afghanistan </t>
  </si>
  <si>
    <t xml:space="preserve">Togo </t>
  </si>
  <si>
    <t xml:space="preserve">Uganda </t>
  </si>
  <si>
    <t xml:space="preserve">Burkina Faso </t>
  </si>
  <si>
    <t xml:space="preserve">Chad </t>
  </si>
  <si>
    <t xml:space="preserve">The Gambia </t>
  </si>
  <si>
    <t xml:space="preserve">Liberia </t>
  </si>
  <si>
    <t xml:space="preserve">Guinea-Bissau </t>
  </si>
  <si>
    <t xml:space="preserve">Rwanda </t>
  </si>
  <si>
    <t xml:space="preserve">Haiti </t>
  </si>
  <si>
    <t xml:space="preserve">Ethiopia </t>
  </si>
  <si>
    <t xml:space="preserve">Tajikistan </t>
  </si>
  <si>
    <t xml:space="preserve">Mali </t>
  </si>
  <si>
    <t xml:space="preserve">Benin </t>
  </si>
  <si>
    <t xml:space="preserve">Guinea </t>
  </si>
  <si>
    <t xml:space="preserve">Nepal </t>
  </si>
  <si>
    <t xml:space="preserve">Yemen </t>
  </si>
  <si>
    <t xml:space="preserve">Tanzania </t>
  </si>
  <si>
    <t xml:space="preserve">South Sudan </t>
  </si>
  <si>
    <t xml:space="preserve">Mauritania </t>
  </si>
  <si>
    <t xml:space="preserve">Syria </t>
  </si>
  <si>
    <t xml:space="preserve">Lesotho </t>
  </si>
  <si>
    <t xml:space="preserve">Kyrgyzstan </t>
  </si>
  <si>
    <t xml:space="preserve">Myanmar </t>
  </si>
  <si>
    <t xml:space="preserve">Comoros </t>
  </si>
  <si>
    <t xml:space="preserve">Senegal </t>
  </si>
  <si>
    <t xml:space="preserve">Cambodia </t>
  </si>
  <si>
    <t xml:space="preserve">Cameroon </t>
  </si>
  <si>
    <t xml:space="preserve">Pakistan </t>
  </si>
  <si>
    <t xml:space="preserve">Zambia </t>
  </si>
  <si>
    <t xml:space="preserve">Cote dIvoire </t>
  </si>
  <si>
    <t xml:space="preserve">Bangladesh </t>
  </si>
  <si>
    <t xml:space="preserve">Kenya </t>
  </si>
  <si>
    <t xml:space="preserve">Zimbabwe </t>
  </si>
  <si>
    <t xml:space="preserve">Kiribati </t>
  </si>
  <si>
    <t xml:space="preserve">North Korea </t>
  </si>
  <si>
    <t xml:space="preserve">Congo </t>
  </si>
  <si>
    <t xml:space="preserve">Sao Tome and Principe </t>
  </si>
  <si>
    <t xml:space="preserve">Uzbekistan </t>
  </si>
  <si>
    <t xml:space="preserve">Nigeria </t>
  </si>
  <si>
    <t xml:space="preserve">India </t>
  </si>
  <si>
    <t xml:space="preserve">Timor-Leste </t>
  </si>
  <si>
    <t xml:space="preserve">Ghana </t>
  </si>
  <si>
    <t xml:space="preserve">Solomon Islands </t>
  </si>
  <si>
    <t xml:space="preserve">Nicaragua </t>
  </si>
  <si>
    <t xml:space="preserve">Vietnam </t>
  </si>
  <si>
    <t xml:space="preserve">Laos </t>
  </si>
  <si>
    <t xml:space="preserve">Egypt </t>
  </si>
  <si>
    <t xml:space="preserve">Honduras </t>
  </si>
  <si>
    <t xml:space="preserve">Ukraine </t>
  </si>
  <si>
    <t xml:space="preserve">Papua New Guinea </t>
  </si>
  <si>
    <t xml:space="preserve">Moldova </t>
  </si>
  <si>
    <t xml:space="preserve">Djibouti </t>
  </si>
  <si>
    <t xml:space="preserve">Philippines </t>
  </si>
  <si>
    <t xml:space="preserve">Sudan </t>
  </si>
  <si>
    <t xml:space="preserve">Morocco </t>
  </si>
  <si>
    <t>Minimum</t>
  </si>
  <si>
    <t>First quart</t>
  </si>
  <si>
    <t>Median</t>
  </si>
  <si>
    <t>Third quart</t>
  </si>
  <si>
    <t>Maximum</t>
  </si>
  <si>
    <t>First diff</t>
  </si>
  <si>
    <t>Second diff</t>
  </si>
  <si>
    <t>Third diff</t>
  </si>
  <si>
    <t>Fourth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</si>
</sst>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  <xf numFmtId="43" fontId="0" fillId="0" borderId="0" xfId="1" applyFont="1"/>
    <xf numFmtId="43" fontId="0" fillId="0" borderId="0" xfId="0" applyNumberFormat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Stunting cases averted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Outcomes!$S$3</c:f>
              <c:strCache>
                <c:ptCount val="1"/>
                <c:pt idx="0">
                  <c:v>Stunting cases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Outcomes!$T$2:$Y$2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xVal>
          <c:yVal>
            <c:numRef>
              <c:f>Outcomes!$T$3:$Y$3</c:f>
              <c:numCache>
                <c:formatCode>General</c:formatCode>
                <c:ptCount val="6"/>
                <c:pt idx="0" formatCode="_(* #,##0.00_);_(* \(#,##0.00\);_(* &quot;-&quot;??_);_(@_)">
                  <c:v>42253018.933436513</c:v>
                </c:pt>
                <c:pt idx="1">
                  <c:v>43522152.793415129</c:v>
                </c:pt>
                <c:pt idx="2">
                  <c:v>43484464.243886471</c:v>
                </c:pt>
                <c:pt idx="3">
                  <c:v>43574969.79995662</c:v>
                </c:pt>
                <c:pt idx="4">
                  <c:v>43442333.514729261</c:v>
                </c:pt>
                <c:pt idx="5">
                  <c:v>43709363.929908693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6-463C-BF34-DAE705D4F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830319"/>
        <c:axId val="1195315311"/>
      </c:scatterChart>
      <c:valAx>
        <c:axId val="120883031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15311"/>
        <c:crosses val="autoZero"/>
        <c:crossBetween val="midCat"/>
      </c:valAx>
      <c:valAx>
        <c:axId val="11953153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30319"/>
        <c:crosses val="autoZero"/>
        <c:crossBetween val="midCat"/>
        <c:majorUnit val="10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 sz="1200" b="1"/>
              <a:t>Stunting Prevalence</a:t>
            </a:r>
          </a:p>
          <a:p>
            <a:pPr>
              <a:defRPr/>
            </a:pPr>
            <a:r>
              <a:rPr lang="en-AU" sz="1000" i="1"/>
              <a:t>Median, IQR and range across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'Change in stunting prev'!$S$8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4-4148-B3B1-B3907DF72822}"/>
              </c:ext>
            </c:extLst>
          </c:dPt>
          <c:dPt>
            <c:idx val="1"/>
            <c:invertIfNegative val="0"/>
            <c:bubble3D val="0"/>
            <c:spPr>
              <a:solidFill>
                <a:sysClr val="window" lastClr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6E4-4148-B3B1-B3907DF72822}"/>
              </c:ext>
            </c:extLst>
          </c:dPt>
          <c:val>
            <c:numRef>
              <c:f>'Change in stunting prev'!$T$8:$Y$8</c:f>
              <c:numCache>
                <c:formatCode>General</c:formatCode>
                <c:ptCount val="6"/>
                <c:pt idx="0">
                  <c:v>8.2908397521054111E-2</c:v>
                </c:pt>
                <c:pt idx="1">
                  <c:v>7.8852956057289272E-2</c:v>
                </c:pt>
                <c:pt idx="2">
                  <c:v>7.8852956057289272E-2</c:v>
                </c:pt>
                <c:pt idx="3">
                  <c:v>7.8852956057289272E-2</c:v>
                </c:pt>
                <c:pt idx="4">
                  <c:v>7.8852956057289272E-2</c:v>
                </c:pt>
                <c:pt idx="5">
                  <c:v>7.8852956057289272E-2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4-4148-B3B1-B3907DF72822}"/>
            </c:ext>
          </c:extLst>
        </c:ser>
        <c:ser>
          <c:idx val="1"/>
          <c:order val="1"/>
          <c:tx>
            <c:strRef>
              <c:f>'Change in stunting prev'!$S$9</c:f>
              <c:strCache>
                <c:ptCount val="1"/>
                <c:pt idx="0">
                  <c:v>First diff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'Change in stunting prev'!$T$9:$Y$9</c:f>
              <c:numCache>
                <c:formatCode>General</c:formatCode>
                <c:ptCount val="6"/>
                <c:pt idx="0">
                  <c:v>0.1054508078916957</c:v>
                </c:pt>
                <c:pt idx="1">
                  <c:v>0.10950624935546054</c:v>
                </c:pt>
                <c:pt idx="2">
                  <c:v>0.10950624935546054</c:v>
                </c:pt>
                <c:pt idx="3">
                  <c:v>0.10950624935546054</c:v>
                </c:pt>
                <c:pt idx="4">
                  <c:v>0.10950624935546054</c:v>
                </c:pt>
                <c:pt idx="5">
                  <c:v>0.10950624935546054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4-4148-B3B1-B3907DF72822}"/>
            </c:ext>
          </c:extLst>
        </c:ser>
        <c:ser>
          <c:idx val="2"/>
          <c:order val="2"/>
          <c:tx>
            <c:strRef>
              <c:f>'Change in stunting prev'!$S$10</c:f>
              <c:strCache>
                <c:ptCount val="1"/>
                <c:pt idx="0">
                  <c:v>Second diff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'Change in stunting prev'!$T$10:$Y$10</c:f>
              <c:numCache>
                <c:formatCode>General</c:formatCode>
                <c:ptCount val="6"/>
                <c:pt idx="0">
                  <c:v>4.6522527196621283E-2</c:v>
                </c:pt>
                <c:pt idx="1">
                  <c:v>4.6522528915206002E-2</c:v>
                </c:pt>
                <c:pt idx="2">
                  <c:v>4.6522527196131397E-2</c:v>
                </c:pt>
                <c:pt idx="3">
                  <c:v>4.65225282673567E-2</c:v>
                </c:pt>
                <c:pt idx="4">
                  <c:v>4.6522527543135683E-2</c:v>
                </c:pt>
                <c:pt idx="5">
                  <c:v>4.6522527662044705E-2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4-4148-B3B1-B3907DF72822}"/>
            </c:ext>
          </c:extLst>
        </c:ser>
        <c:ser>
          <c:idx val="3"/>
          <c:order val="3"/>
          <c:tx>
            <c:strRef>
              <c:f>'Change in stunting prev'!$S$11</c:f>
              <c:strCache>
                <c:ptCount val="1"/>
                <c:pt idx="0">
                  <c:v>Third diff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'Change in stunting prev'!$T$11:$Y$11</c:f>
              <c:numCache>
                <c:formatCode>General</c:formatCode>
                <c:ptCount val="6"/>
                <c:pt idx="0">
                  <c:v>6.7275422328331308E-2</c:v>
                </c:pt>
                <c:pt idx="1">
                  <c:v>6.7275420609746589E-2</c:v>
                </c:pt>
                <c:pt idx="2">
                  <c:v>6.7275422328821194E-2</c:v>
                </c:pt>
                <c:pt idx="3">
                  <c:v>6.7275421257595891E-2</c:v>
                </c:pt>
                <c:pt idx="4">
                  <c:v>6.7275421981816907E-2</c:v>
                </c:pt>
                <c:pt idx="5">
                  <c:v>6.7275421862907886E-2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4-4148-B3B1-B3907DF72822}"/>
            </c:ext>
          </c:extLst>
        </c:ser>
        <c:ser>
          <c:idx val="4"/>
          <c:order val="4"/>
          <c:tx>
            <c:strRef>
              <c:f>'Change in stunting prev'!$S$12</c:f>
              <c:strCache>
                <c:ptCount val="1"/>
                <c:pt idx="0">
                  <c:v>Fourth diff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'Change in stunting prev'!$T$12:$Y$12</c:f>
              <c:numCache>
                <c:formatCode>General</c:formatCode>
                <c:ptCount val="6"/>
                <c:pt idx="0">
                  <c:v>0.19168109095479452</c:v>
                </c:pt>
                <c:pt idx="1">
                  <c:v>0.19158253204902848</c:v>
                </c:pt>
                <c:pt idx="2">
                  <c:v>0.19158253204902848</c:v>
                </c:pt>
                <c:pt idx="3">
                  <c:v>0.19158253204902848</c:v>
                </c:pt>
                <c:pt idx="4">
                  <c:v>0.19158253204902848</c:v>
                </c:pt>
                <c:pt idx="5">
                  <c:v>0.19158253204902848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4-4148-B3B1-B3907DF72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360223"/>
        <c:axId val="572915631"/>
      </c:barChart>
      <c:catAx>
        <c:axId val="58336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15631"/>
        <c:crosses val="autoZero"/>
        <c:auto val="1"/>
        <c:lblAlgn val="ctr"/>
        <c:lblOffset val="100"/>
        <c:noMultiLvlLbl val="0"/>
      </c:catAx>
      <c:valAx>
        <c:axId val="57291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6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295275</xdr:colOff>
      <xdr:row>1</xdr:row>
      <xdr:rowOff>20637</xdr:rowOff>
    </xdr:from>
    <xdr:to>
      <xdr:col>33</xdr:col>
      <xdr:colOff>390525</xdr:colOff>
      <xdr:row>16</xdr:row>
      <xdr:rowOff>55562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FECC8-0166-497F-8C28-3A0B1F89A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152400</xdr:colOff>
      <xdr:row>13</xdr:row>
      <xdr:rowOff>76200</xdr:rowOff>
    </xdr:from>
    <xdr:to>
      <xdr:col>27</xdr:col>
      <xdr:colOff>476250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EAF0C-5E69-4169-92DF-9D7BAFEF7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3511"/>
  <sheetViews>
    <sheetView topLeftCell="I1" workbookViewId="0">
      <selection activeCell="V16" sqref="V16"/>
    </sheetView>
  </sheetViews>
  <sheetFormatPr defaultRowHeight="14.5" x14ac:dyDescent="0.35"/>
  <cols>
    <col min="19" max="19" width="16.90625" bestFit="1" customWidth="1"/>
    <col min="20" max="20" width="13.6328125" bestFit="1" customWidth="1"/>
    <col min="28" max="29" width="14.6328125" bestFit="1" customWidth="1"/>
  </cols>
  <sheetData>
    <row r="1" spans="1:40" x14ac:dyDescent="0.35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 t="s">
        <v>2</v>
      </c>
      <c r="R1" s="3"/>
    </row>
    <row r="2" spans="1:40" x14ac:dyDescent="0.35">
      <c r="A2" s="2" t="s">
        <v>3</v>
      </c>
      <c r="B2" s="3" t="s">
        <v>4</v>
      </c>
      <c r="C2" s="3">
        <v>0</v>
      </c>
      <c r="D2" s="3">
        <v>229321.3443856104</v>
      </c>
      <c r="E2" s="3">
        <v>228860.51355979571</v>
      </c>
      <c r="F2" s="3">
        <v>230331.8732047352</v>
      </c>
      <c r="G2" s="3">
        <v>232283.5766264897</v>
      </c>
      <c r="H2" s="3">
        <v>234606.5437391946</v>
      </c>
      <c r="I2" s="3">
        <v>237189.2520807031</v>
      </c>
      <c r="J2" s="3">
        <v>239912.79180999691</v>
      </c>
      <c r="K2" s="3">
        <v>242684.87245479459</v>
      </c>
      <c r="L2" s="3">
        <v>245441.58569853639</v>
      </c>
      <c r="M2" s="3">
        <v>248205.1059005915</v>
      </c>
      <c r="N2" s="3">
        <v>251072.7273648314</v>
      </c>
      <c r="O2" s="3">
        <v>254070.88544675149</v>
      </c>
      <c r="P2" s="3">
        <v>257168.7956024383</v>
      </c>
      <c r="Q2" s="3">
        <v>3131149.8678744691</v>
      </c>
      <c r="S2" s="3" t="s">
        <v>417</v>
      </c>
      <c r="T2">
        <v>0</v>
      </c>
      <c r="U2">
        <v>0.2</v>
      </c>
      <c r="V2">
        <v>0.4</v>
      </c>
      <c r="W2">
        <v>0.6</v>
      </c>
      <c r="X2">
        <v>0.8</v>
      </c>
      <c r="Y2">
        <v>1</v>
      </c>
    </row>
    <row r="3" spans="1:40" x14ac:dyDescent="0.35">
      <c r="A3" s="2"/>
      <c r="B3" s="3" t="s">
        <v>5</v>
      </c>
      <c r="C3" s="3">
        <v>0.55197807335199078</v>
      </c>
      <c r="D3" s="3">
        <v>0.51833489384317677</v>
      </c>
      <c r="E3" s="3">
        <v>0.50962964015993306</v>
      </c>
      <c r="F3" s="3">
        <v>0.50811578570649407</v>
      </c>
      <c r="G3" s="3">
        <v>0.50620454445902718</v>
      </c>
      <c r="H3" s="3">
        <v>0.5048042290895961</v>
      </c>
      <c r="I3" s="3">
        <v>0.50340391372016491</v>
      </c>
      <c r="J3" s="3">
        <v>0.5020414447120698</v>
      </c>
      <c r="K3" s="3">
        <v>0.50066951411364058</v>
      </c>
      <c r="L3" s="3">
        <v>0.49931650669587951</v>
      </c>
      <c r="M3" s="3">
        <v>0.49794457609745019</v>
      </c>
      <c r="N3" s="3">
        <v>0.49658210708935507</v>
      </c>
      <c r="O3" s="3">
        <v>0.49520071490059192</v>
      </c>
      <c r="P3" s="3">
        <v>0.49383824589249692</v>
      </c>
      <c r="Q3" s="3" t="s">
        <v>6</v>
      </c>
      <c r="R3" s="3"/>
      <c r="S3" t="s">
        <v>413</v>
      </c>
      <c r="T3" s="4">
        <f t="shared" ref="T3:Y3" si="0">$T35-U35</f>
        <v>42253018.933436513</v>
      </c>
      <c r="U3">
        <f t="shared" si="0"/>
        <v>43522152.793415129</v>
      </c>
      <c r="V3">
        <f t="shared" si="0"/>
        <v>43484464.243886471</v>
      </c>
      <c r="W3">
        <f t="shared" si="0"/>
        <v>43574969.79995662</v>
      </c>
      <c r="X3">
        <f t="shared" si="0"/>
        <v>43442333.514729261</v>
      </c>
      <c r="Y3">
        <f t="shared" si="0"/>
        <v>43709363.929908693</v>
      </c>
      <c r="AJ3" s="3"/>
      <c r="AK3" s="3"/>
      <c r="AL3" s="3"/>
      <c r="AM3" s="3"/>
      <c r="AN3" s="3"/>
    </row>
    <row r="4" spans="1:40" x14ac:dyDescent="0.35">
      <c r="A4" s="2"/>
      <c r="B4" s="3" t="s">
        <v>7</v>
      </c>
      <c r="C4" s="3">
        <v>0</v>
      </c>
      <c r="D4" s="3">
        <v>11727.701265051621</v>
      </c>
      <c r="E4" s="3">
        <v>12020.296475833629</v>
      </c>
      <c r="F4" s="3">
        <v>12355.644487080341</v>
      </c>
      <c r="G4" s="3">
        <v>12657.16023146163</v>
      </c>
      <c r="H4" s="3">
        <v>12928.95011848274</v>
      </c>
      <c r="I4" s="3">
        <v>13176.4215245919</v>
      </c>
      <c r="J4" s="3">
        <v>13403.06662553854</v>
      </c>
      <c r="K4" s="3">
        <v>13611.629667370171</v>
      </c>
      <c r="L4" s="3">
        <v>13804.403011581169</v>
      </c>
      <c r="M4" s="3">
        <v>13986.92585633001</v>
      </c>
      <c r="N4" s="3">
        <v>14167.777427870989</v>
      </c>
      <c r="O4" s="3">
        <v>14350.644804531819</v>
      </c>
      <c r="P4" s="3">
        <v>14535.343634177359</v>
      </c>
      <c r="Q4" s="3">
        <v>172725.96512990189</v>
      </c>
      <c r="R4" s="3"/>
    </row>
    <row r="5" spans="1:40" x14ac:dyDescent="0.35">
      <c r="A5" s="2"/>
      <c r="B5" s="3" t="s">
        <v>8</v>
      </c>
      <c r="C5" s="3">
        <v>5.0275454067595232E-2</v>
      </c>
      <c r="D5" s="3">
        <v>4.7873895747243898E-2</v>
      </c>
      <c r="E5" s="3">
        <v>4.7733777315590857E-2</v>
      </c>
      <c r="F5" s="3">
        <v>4.7282895685161613E-2</v>
      </c>
      <c r="G5" s="3">
        <v>4.6898320176854309E-2</v>
      </c>
      <c r="H5" s="3">
        <v>4.645406915863725E-2</v>
      </c>
      <c r="I5" s="3">
        <v>4.6009818140420197E-2</v>
      </c>
      <c r="J5" s="3">
        <v>4.5572197734415343E-2</v>
      </c>
      <c r="K5" s="3">
        <v>4.5147838552834857E-2</v>
      </c>
      <c r="L5" s="3">
        <v>4.473010998346659E-2</v>
      </c>
      <c r="M5" s="3">
        <v>4.4325642638522691E-2</v>
      </c>
      <c r="N5" s="3">
        <v>4.3927805905791012E-2</v>
      </c>
      <c r="O5" s="3">
        <v>4.3543230397483701E-2</v>
      </c>
      <c r="P5" s="3">
        <v>4.3171916113600793E-2</v>
      </c>
      <c r="Q5" s="3" t="s">
        <v>6</v>
      </c>
      <c r="R5" s="3"/>
      <c r="S5" t="s">
        <v>414</v>
      </c>
      <c r="T5">
        <f t="shared" ref="T5:Y5" si="1">$T37-U37</f>
        <v>3284381.741519317</v>
      </c>
      <c r="U5">
        <f t="shared" si="1"/>
        <v>3387453.923310414</v>
      </c>
      <c r="V5">
        <f t="shared" si="1"/>
        <v>3385244.7217856348</v>
      </c>
      <c r="W5">
        <f t="shared" si="1"/>
        <v>3425300.7739649862</v>
      </c>
      <c r="X5">
        <f t="shared" si="1"/>
        <v>3349652.052166909</v>
      </c>
      <c r="Y5">
        <f t="shared" si="1"/>
        <v>3476428.1037969887</v>
      </c>
      <c r="AI5" s="3"/>
      <c r="AJ5" s="3"/>
      <c r="AK5" s="3"/>
      <c r="AL5" s="3"/>
      <c r="AM5" s="3"/>
      <c r="AN5" s="3"/>
    </row>
    <row r="6" spans="1:40" x14ac:dyDescent="0.35">
      <c r="A6" s="2"/>
      <c r="B6" s="3" t="s">
        <v>9</v>
      </c>
      <c r="C6" s="3">
        <v>0</v>
      </c>
      <c r="D6" s="3">
        <v>106737.1536859949</v>
      </c>
      <c r="E6" s="3">
        <v>109400.1461407988</v>
      </c>
      <c r="F6" s="3">
        <v>112452.24402475479</v>
      </c>
      <c r="G6" s="3">
        <v>115196.42479977829</v>
      </c>
      <c r="H6" s="3">
        <v>117670.0620698305</v>
      </c>
      <c r="I6" s="3">
        <v>119922.3699100275</v>
      </c>
      <c r="J6" s="3">
        <v>121985.1316077533</v>
      </c>
      <c r="K6" s="3">
        <v>123883.32332888281</v>
      </c>
      <c r="L6" s="3">
        <v>125637.8085091056</v>
      </c>
      <c r="M6" s="3">
        <v>127299.00097051469</v>
      </c>
      <c r="N6" s="3">
        <v>128944.98269785009</v>
      </c>
      <c r="O6" s="3">
        <v>130609.31084244289</v>
      </c>
      <c r="P6" s="3">
        <v>132290.30756293811</v>
      </c>
      <c r="Q6" s="3">
        <v>1572028.266150672</v>
      </c>
      <c r="R6" s="3"/>
    </row>
    <row r="7" spans="1:40" x14ac:dyDescent="0.35">
      <c r="A7" s="2"/>
      <c r="B7" s="3" t="s">
        <v>10</v>
      </c>
      <c r="C7" s="3">
        <v>0.32226435059671138</v>
      </c>
      <c r="D7" s="3">
        <v>0.31908943872497181</v>
      </c>
      <c r="E7" s="3">
        <v>0.31852610525783781</v>
      </c>
      <c r="F7" s="3">
        <v>0.31852610525783781</v>
      </c>
      <c r="G7" s="3">
        <v>0.31852610525783781</v>
      </c>
      <c r="H7" s="3">
        <v>0.31852610525783781</v>
      </c>
      <c r="I7" s="3">
        <v>0.31852610525783781</v>
      </c>
      <c r="J7" s="3">
        <v>0.31852610525783781</v>
      </c>
      <c r="K7" s="3">
        <v>0.31852610525783781</v>
      </c>
      <c r="L7" s="3">
        <v>0.31852610525783781</v>
      </c>
      <c r="M7" s="3">
        <v>0.31852610525783781</v>
      </c>
      <c r="N7" s="3">
        <v>0.31852610525783781</v>
      </c>
      <c r="O7" s="3">
        <v>0.31852610525783781</v>
      </c>
      <c r="P7" s="3">
        <v>0.31852610525783781</v>
      </c>
      <c r="Q7" s="3" t="s">
        <v>6</v>
      </c>
      <c r="R7" s="3"/>
      <c r="S7" t="s">
        <v>415</v>
      </c>
      <c r="T7">
        <f t="shared" ref="T7:Y7" si="2">$T39-U39</f>
        <v>-431062.41917151213</v>
      </c>
      <c r="U7">
        <f t="shared" si="2"/>
        <v>-436816.17333036661</v>
      </c>
      <c r="V7">
        <f t="shared" si="2"/>
        <v>-436201.26556012034</v>
      </c>
      <c r="W7">
        <f t="shared" si="2"/>
        <v>-438173.49882951379</v>
      </c>
      <c r="X7">
        <f t="shared" si="2"/>
        <v>-434587.33885383606</v>
      </c>
      <c r="Y7">
        <f t="shared" si="2"/>
        <v>-441031.96843534708</v>
      </c>
      <c r="AI7" s="3"/>
      <c r="AJ7" s="3"/>
      <c r="AK7" s="3"/>
      <c r="AL7" s="3"/>
      <c r="AM7" s="3"/>
      <c r="AN7" s="3"/>
    </row>
    <row r="8" spans="1:40" x14ac:dyDescent="0.35">
      <c r="A8" s="2"/>
      <c r="B8" s="3" t="s">
        <v>11</v>
      </c>
      <c r="C8" s="3">
        <v>0</v>
      </c>
      <c r="D8" s="3">
        <v>35951.46608028526</v>
      </c>
      <c r="E8" s="3">
        <v>36334.432329890908</v>
      </c>
      <c r="F8" s="3">
        <v>36890.506914973412</v>
      </c>
      <c r="G8" s="3">
        <v>37415.402693441843</v>
      </c>
      <c r="H8" s="3">
        <v>37909.15435892572</v>
      </c>
      <c r="I8" s="3">
        <v>38375.477983206089</v>
      </c>
      <c r="J8" s="3">
        <v>38814.01370331044</v>
      </c>
      <c r="K8" s="3">
        <v>39225.748338342273</v>
      </c>
      <c r="L8" s="3">
        <v>39728.707188481843</v>
      </c>
      <c r="M8" s="3">
        <v>40249.603670747027</v>
      </c>
      <c r="N8" s="3">
        <v>40765.268582527642</v>
      </c>
      <c r="O8" s="3">
        <v>41272.52400982516</v>
      </c>
      <c r="P8" s="3">
        <v>41770.863585223153</v>
      </c>
      <c r="Q8" s="3">
        <v>504703.16943918081</v>
      </c>
      <c r="R8" s="3"/>
    </row>
    <row r="9" spans="1:40" x14ac:dyDescent="0.35">
      <c r="A9" s="2"/>
      <c r="B9" s="3" t="s">
        <v>12</v>
      </c>
      <c r="C9" s="3">
        <v>64.61724802470961</v>
      </c>
      <c r="D9" s="3">
        <v>64.61724802470961</v>
      </c>
      <c r="E9" s="3">
        <v>64.61724802470961</v>
      </c>
      <c r="F9" s="3">
        <v>64.61724802470961</v>
      </c>
      <c r="G9" s="3">
        <v>64.61724802470961</v>
      </c>
      <c r="H9" s="3">
        <v>64.61724802470961</v>
      </c>
      <c r="I9" s="3">
        <v>64.356338842836436</v>
      </c>
      <c r="J9" s="3">
        <v>64.152042757963073</v>
      </c>
      <c r="K9" s="3">
        <v>63.947342138606842</v>
      </c>
      <c r="L9" s="3">
        <v>63.874673505558917</v>
      </c>
      <c r="M9" s="3">
        <v>63.852759770744207</v>
      </c>
      <c r="N9" s="3">
        <v>63.899153760101711</v>
      </c>
      <c r="O9" s="3">
        <v>64.021772487210598</v>
      </c>
      <c r="P9" s="3">
        <v>64.222231011787756</v>
      </c>
      <c r="Q9" s="3" t="s">
        <v>6</v>
      </c>
      <c r="R9" s="3"/>
      <c r="S9" t="s">
        <v>416</v>
      </c>
      <c r="T9">
        <f t="shared" ref="T9:Y9" si="3">$T41-U41</f>
        <v>2257379.7234096527</v>
      </c>
      <c r="U9">
        <f t="shared" si="3"/>
        <v>2302683.8905047029</v>
      </c>
      <c r="V9">
        <f t="shared" si="3"/>
        <v>2299224.6894843131</v>
      </c>
      <c r="W9">
        <f t="shared" si="3"/>
        <v>2309589.0211877376</v>
      </c>
      <c r="X9">
        <f t="shared" si="3"/>
        <v>2290501.9811995476</v>
      </c>
      <c r="Y9">
        <f t="shared" si="3"/>
        <v>2325196.9446176291</v>
      </c>
      <c r="AI9" s="3"/>
      <c r="AJ9" s="3"/>
      <c r="AK9" s="3"/>
      <c r="AL9" s="3"/>
      <c r="AM9" s="3"/>
      <c r="AN9" s="3"/>
    </row>
    <row r="10" spans="1:40" x14ac:dyDescent="0.3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R10" s="3"/>
    </row>
    <row r="11" spans="1:40" x14ac:dyDescent="0.35">
      <c r="A11" s="2" t="s">
        <v>13</v>
      </c>
      <c r="B11" s="3" t="s">
        <v>4</v>
      </c>
      <c r="C11" s="3">
        <v>0</v>
      </c>
      <c r="D11" s="3">
        <v>246523.01285859389</v>
      </c>
      <c r="E11" s="3">
        <v>244039.67147399939</v>
      </c>
      <c r="F11" s="3">
        <v>243489.9991426059</v>
      </c>
      <c r="G11" s="3">
        <v>243730.17323742359</v>
      </c>
      <c r="H11" s="3">
        <v>244996.4693472411</v>
      </c>
      <c r="I11" s="3">
        <v>247236.51981776321</v>
      </c>
      <c r="J11" s="3">
        <v>250264.52058569709</v>
      </c>
      <c r="K11" s="3">
        <v>253893.81445049541</v>
      </c>
      <c r="L11" s="3">
        <v>257969.623068741</v>
      </c>
      <c r="M11" s="3">
        <v>262359.14208344033</v>
      </c>
      <c r="N11" s="3">
        <v>266949.67404390842</v>
      </c>
      <c r="O11" s="3">
        <v>271666.37874323782</v>
      </c>
      <c r="P11" s="3">
        <v>276462.24926265742</v>
      </c>
      <c r="Q11" s="3">
        <v>3309581.248115805</v>
      </c>
      <c r="R11" s="3"/>
    </row>
    <row r="12" spans="1:40" x14ac:dyDescent="0.35">
      <c r="A12" s="2"/>
      <c r="B12" s="3" t="s">
        <v>5</v>
      </c>
      <c r="C12" s="3">
        <v>0.40888052129592911</v>
      </c>
      <c r="D12" s="3">
        <v>0.37586990072490373</v>
      </c>
      <c r="E12" s="3">
        <v>0.36870259475290929</v>
      </c>
      <c r="F12" s="3">
        <v>0.36700213943909421</v>
      </c>
      <c r="G12" s="3">
        <v>0.36478606219141241</v>
      </c>
      <c r="H12" s="3">
        <v>0.36147291699933382</v>
      </c>
      <c r="I12" s="3">
        <v>0.35819268384558711</v>
      </c>
      <c r="J12" s="3">
        <v>0.35498924544794808</v>
      </c>
      <c r="K12" s="3">
        <v>0.35184066044752899</v>
      </c>
      <c r="L12" s="3">
        <v>0.34877984088266167</v>
      </c>
      <c r="M12" s="3">
        <v>0.34579581607390208</v>
      </c>
      <c r="N12" s="3">
        <v>0.3428337326240305</v>
      </c>
      <c r="O12" s="3">
        <v>0.3399045612124908</v>
      </c>
      <c r="P12" s="3">
        <v>0.33701927251872688</v>
      </c>
      <c r="Q12" s="3" t="s">
        <v>6</v>
      </c>
      <c r="R12" s="3"/>
    </row>
    <row r="13" spans="1:40" x14ac:dyDescent="0.35">
      <c r="A13" s="2"/>
      <c r="B13" s="3" t="s">
        <v>7</v>
      </c>
      <c r="C13" s="3">
        <v>0</v>
      </c>
      <c r="D13" s="3">
        <v>54098.530218340049</v>
      </c>
      <c r="E13" s="3">
        <v>55148.705225603902</v>
      </c>
      <c r="F13" s="3">
        <v>56282.964868799572</v>
      </c>
      <c r="G13" s="3">
        <v>57285.176399791053</v>
      </c>
      <c r="H13" s="3">
        <v>58279.231478877467</v>
      </c>
      <c r="I13" s="3">
        <v>59316.571978445267</v>
      </c>
      <c r="J13" s="3">
        <v>60404.788338256709</v>
      </c>
      <c r="K13" s="3">
        <v>61538.507125453689</v>
      </c>
      <c r="L13" s="3">
        <v>62709.293944591103</v>
      </c>
      <c r="M13" s="3">
        <v>63905.764044818789</v>
      </c>
      <c r="N13" s="3">
        <v>65115.347702740553</v>
      </c>
      <c r="O13" s="3">
        <v>66330.353545176695</v>
      </c>
      <c r="P13" s="3">
        <v>67546.781489747911</v>
      </c>
      <c r="Q13" s="3">
        <v>787962.01636064285</v>
      </c>
      <c r="R13" s="3"/>
    </row>
    <row r="14" spans="1:40" x14ac:dyDescent="0.35">
      <c r="A14" s="2"/>
      <c r="B14" s="3" t="s">
        <v>8</v>
      </c>
      <c r="C14" s="3">
        <v>0.1349230628517773</v>
      </c>
      <c r="D14" s="3">
        <v>0.1275184933585029</v>
      </c>
      <c r="E14" s="3">
        <v>0.12736886866828481</v>
      </c>
      <c r="F14" s="3">
        <v>0.12498135973453579</v>
      </c>
      <c r="G14" s="3">
        <v>0.1227410980478021</v>
      </c>
      <c r="H14" s="3">
        <v>0.12080584851560031</v>
      </c>
      <c r="I14" s="3">
        <v>0.1189021519649017</v>
      </c>
      <c r="J14" s="3">
        <v>0.1170300083957064</v>
      </c>
      <c r="K14" s="3">
        <v>0.11518941780801439</v>
      </c>
      <c r="L14" s="3">
        <v>0.1133803802018258</v>
      </c>
      <c r="M14" s="3">
        <v>0.1116028955771404</v>
      </c>
      <c r="N14" s="3">
        <v>0.1098569639339583</v>
      </c>
      <c r="O14" s="3">
        <v>0.10815310293278051</v>
      </c>
      <c r="P14" s="3">
        <v>0.10649131257360719</v>
      </c>
      <c r="Q14" s="3" t="s">
        <v>6</v>
      </c>
      <c r="R14" s="3"/>
    </row>
    <row r="15" spans="1:40" x14ac:dyDescent="0.35">
      <c r="A15" s="2"/>
      <c r="B15" s="3" t="s">
        <v>9</v>
      </c>
      <c r="C15" s="3">
        <v>0</v>
      </c>
      <c r="D15" s="3">
        <v>114896.61866338761</v>
      </c>
      <c r="E15" s="3">
        <v>117127.0222779115</v>
      </c>
      <c r="F15" s="3">
        <v>119536.00819977561</v>
      </c>
      <c r="G15" s="3">
        <v>121664.54506818279</v>
      </c>
      <c r="H15" s="3">
        <v>123775.7589383422</v>
      </c>
      <c r="I15" s="3">
        <v>125978.90411293189</v>
      </c>
      <c r="J15" s="3">
        <v>128290.1014710095</v>
      </c>
      <c r="K15" s="3">
        <v>130697.93870130699</v>
      </c>
      <c r="L15" s="3">
        <v>133184.5024979875</v>
      </c>
      <c r="M15" s="3">
        <v>135725.61347259581</v>
      </c>
      <c r="N15" s="3">
        <v>138294.57554466679</v>
      </c>
      <c r="O15" s="3">
        <v>140875.05346872041</v>
      </c>
      <c r="P15" s="3">
        <v>143458.55171007389</v>
      </c>
      <c r="Q15" s="3">
        <v>1673505.1941268919</v>
      </c>
      <c r="R15" s="3"/>
    </row>
    <row r="16" spans="1:40" x14ac:dyDescent="0.35">
      <c r="A16" s="2"/>
      <c r="B16" s="3" t="s">
        <v>10</v>
      </c>
      <c r="C16" s="3">
        <v>0.24171344416365709</v>
      </c>
      <c r="D16" s="3">
        <v>0.2294142219018728</v>
      </c>
      <c r="E16" s="3">
        <v>0.22935333734520241</v>
      </c>
      <c r="F16" s="3">
        <v>0.22935333734520241</v>
      </c>
      <c r="G16" s="3">
        <v>0.22935333734520241</v>
      </c>
      <c r="H16" s="3">
        <v>0.22935333734520241</v>
      </c>
      <c r="I16" s="3">
        <v>0.22935333734520241</v>
      </c>
      <c r="J16" s="3">
        <v>0.22935333734520241</v>
      </c>
      <c r="K16" s="3">
        <v>0.22935333734520241</v>
      </c>
      <c r="L16" s="3">
        <v>0.22935333734520241</v>
      </c>
      <c r="M16" s="3">
        <v>0.22935333734520241</v>
      </c>
      <c r="N16" s="3">
        <v>0.22935333734520241</v>
      </c>
      <c r="O16" s="3">
        <v>0.22935333734520241</v>
      </c>
      <c r="P16" s="3">
        <v>0.22935333734520241</v>
      </c>
      <c r="Q16" s="3" t="s">
        <v>6</v>
      </c>
      <c r="R16" s="3"/>
    </row>
    <row r="17" spans="1:43" x14ac:dyDescent="0.35">
      <c r="A17" s="2"/>
      <c r="B17" s="3" t="s">
        <v>11</v>
      </c>
      <c r="C17" s="3">
        <v>0</v>
      </c>
      <c r="D17" s="3">
        <v>92592.46742524032</v>
      </c>
      <c r="E17" s="3">
        <v>93330.71527776838</v>
      </c>
      <c r="F17" s="3">
        <v>94877.744840352214</v>
      </c>
      <c r="G17" s="3">
        <v>96566.319971672594</v>
      </c>
      <c r="H17" s="3">
        <v>98337.668663941295</v>
      </c>
      <c r="I17" s="3">
        <v>100178.0679339513</v>
      </c>
      <c r="J17" s="3">
        <v>102073.8440491306</v>
      </c>
      <c r="K17" s="3">
        <v>104004.39220065151</v>
      </c>
      <c r="L17" s="3">
        <v>105914.9020976788</v>
      </c>
      <c r="M17" s="3">
        <v>107825.3276121368</v>
      </c>
      <c r="N17" s="3">
        <v>109738.30848223739</v>
      </c>
      <c r="O17" s="3">
        <v>111647.573913377</v>
      </c>
      <c r="P17" s="3">
        <v>113554.7983036792</v>
      </c>
      <c r="Q17" s="3">
        <v>1330642.1307718181</v>
      </c>
      <c r="R17" s="3"/>
      <c r="T17" s="4"/>
      <c r="U17" s="3"/>
      <c r="V17" s="3"/>
      <c r="W17" s="3"/>
      <c r="X17" s="3"/>
      <c r="Y17" s="3"/>
      <c r="Z17" s="3"/>
      <c r="AL17" s="3"/>
      <c r="AM17" s="3"/>
      <c r="AN17" s="3"/>
      <c r="AO17" s="3"/>
      <c r="AP17" s="3"/>
      <c r="AQ17" s="3"/>
    </row>
    <row r="18" spans="1:43" x14ac:dyDescent="0.35">
      <c r="A18" s="2"/>
      <c r="B18" s="3" t="s">
        <v>12</v>
      </c>
      <c r="C18" s="3">
        <v>118.90463722920489</v>
      </c>
      <c r="D18" s="3">
        <v>118.90463722920489</v>
      </c>
      <c r="E18" s="3">
        <v>118.90463722920489</v>
      </c>
      <c r="F18" s="3">
        <v>118.90463722920489</v>
      </c>
      <c r="G18" s="3">
        <v>118.90463722920489</v>
      </c>
      <c r="H18" s="3">
        <v>118.90463722920489</v>
      </c>
      <c r="I18" s="3">
        <v>118.1692502947672</v>
      </c>
      <c r="J18" s="3">
        <v>117.7417895304348</v>
      </c>
      <c r="K18" s="3">
        <v>117.380217283232</v>
      </c>
      <c r="L18" s="3">
        <v>117.2342323977155</v>
      </c>
      <c r="M18" s="3">
        <v>117.0966560458354</v>
      </c>
      <c r="N18" s="3">
        <v>116.9575246480123</v>
      </c>
      <c r="O18" s="3">
        <v>116.8053356999892</v>
      </c>
      <c r="P18" s="3">
        <v>116.65203780942861</v>
      </c>
      <c r="Q18" s="3" t="s">
        <v>6</v>
      </c>
      <c r="R18" s="3"/>
      <c r="AK18" s="3"/>
      <c r="AL18" s="3"/>
      <c r="AM18" s="3"/>
      <c r="AN18" s="3"/>
      <c r="AO18" s="3"/>
      <c r="AP18" s="3"/>
      <c r="AQ18" s="3"/>
    </row>
    <row r="19" spans="1:43" x14ac:dyDescent="0.3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R19" s="3"/>
      <c r="T19" s="3"/>
      <c r="U19" s="3"/>
      <c r="V19" s="3"/>
      <c r="W19" s="3"/>
      <c r="X19" s="3"/>
      <c r="Y19" s="3"/>
      <c r="Z19" s="3"/>
      <c r="AK19" s="3"/>
      <c r="AL19" s="3"/>
      <c r="AM19" s="3"/>
      <c r="AN19" s="3"/>
      <c r="AO19" s="3"/>
      <c r="AP19" s="3"/>
      <c r="AQ19" s="3"/>
    </row>
    <row r="20" spans="1:43" x14ac:dyDescent="0.35">
      <c r="A20" s="2" t="s">
        <v>14</v>
      </c>
      <c r="B20" s="3" t="s">
        <v>4</v>
      </c>
      <c r="C20" s="3">
        <v>0</v>
      </c>
      <c r="D20" s="3">
        <v>217394.77852546089</v>
      </c>
      <c r="E20" s="3">
        <v>213540.5129636038</v>
      </c>
      <c r="F20" s="3">
        <v>212013.92558396471</v>
      </c>
      <c r="G20" s="3">
        <v>211684.55711376271</v>
      </c>
      <c r="H20" s="3">
        <v>212394.81964871689</v>
      </c>
      <c r="I20" s="3">
        <v>213926.13757959631</v>
      </c>
      <c r="J20" s="3">
        <v>216058.41954328679</v>
      </c>
      <c r="K20" s="3">
        <v>218618.90396490859</v>
      </c>
      <c r="L20" s="3">
        <v>221480.1205999399</v>
      </c>
      <c r="M20" s="3">
        <v>224536.83154480319</v>
      </c>
      <c r="N20" s="3">
        <v>227697.95561388301</v>
      </c>
      <c r="O20" s="3">
        <v>230905.31392032659</v>
      </c>
      <c r="P20" s="3">
        <v>234123.2871350034</v>
      </c>
      <c r="Q20" s="3">
        <v>2854375.563737256</v>
      </c>
      <c r="R20" s="3"/>
      <c r="AQ20" s="3"/>
    </row>
    <row r="21" spans="1:43" x14ac:dyDescent="0.35">
      <c r="A21" s="2"/>
      <c r="B21" s="3" t="s">
        <v>5</v>
      </c>
      <c r="C21" s="3">
        <v>0.3613386527250933</v>
      </c>
      <c r="D21" s="3">
        <v>0.32520725185448202</v>
      </c>
      <c r="E21" s="3">
        <v>0.31682237188171092</v>
      </c>
      <c r="F21" s="3">
        <v>0.31007497855049321</v>
      </c>
      <c r="G21" s="3">
        <v>0.302996317846425</v>
      </c>
      <c r="H21" s="3">
        <v>0.29627507720253771</v>
      </c>
      <c r="I21" s="3">
        <v>0.28964101218308458</v>
      </c>
      <c r="J21" s="3">
        <v>0.28322488622471742</v>
      </c>
      <c r="K21" s="3">
        <v>0.27694824126544521</v>
      </c>
      <c r="L21" s="3">
        <v>0.27088081780481538</v>
      </c>
      <c r="M21" s="3">
        <v>0.26497031046816732</v>
      </c>
      <c r="N21" s="3">
        <v>0.25916441388084049</v>
      </c>
      <c r="O21" s="3">
        <v>0.25342825779306122</v>
      </c>
      <c r="P21" s="3">
        <v>0.24777055976727269</v>
      </c>
      <c r="Q21" s="3" t="s">
        <v>6</v>
      </c>
      <c r="R21" s="3"/>
      <c r="T21" s="3"/>
      <c r="U21" s="3"/>
      <c r="V21" s="3"/>
      <c r="W21" s="3"/>
      <c r="X21" s="3"/>
      <c r="Y21" s="3"/>
      <c r="Z21" s="3"/>
      <c r="AK21" s="3"/>
      <c r="AL21" s="3"/>
      <c r="AM21" s="3"/>
      <c r="AN21" s="3"/>
      <c r="AO21" s="3"/>
      <c r="AP21" s="3"/>
      <c r="AQ21" s="3"/>
    </row>
    <row r="22" spans="1:43" x14ac:dyDescent="0.35">
      <c r="A22" s="2"/>
      <c r="B22" s="3" t="s">
        <v>7</v>
      </c>
      <c r="C22" s="3">
        <v>0</v>
      </c>
      <c r="D22" s="3">
        <v>12239.21773499709</v>
      </c>
      <c r="E22" s="3">
        <v>12506.18741182821</v>
      </c>
      <c r="F22" s="3">
        <v>12816.76324698296</v>
      </c>
      <c r="G22" s="3">
        <v>13106.693827326289</v>
      </c>
      <c r="H22" s="3">
        <v>13382.336657372191</v>
      </c>
      <c r="I22" s="3">
        <v>13648.345558853491</v>
      </c>
      <c r="J22" s="3">
        <v>13906.879262589009</v>
      </c>
      <c r="K22" s="3">
        <v>14159.559081775369</v>
      </c>
      <c r="L22" s="3">
        <v>14407.64000080659</v>
      </c>
      <c r="M22" s="3">
        <v>14651.19256218734</v>
      </c>
      <c r="N22" s="3">
        <v>14889.243178268291</v>
      </c>
      <c r="O22" s="3">
        <v>15121.54491589041</v>
      </c>
      <c r="P22" s="3">
        <v>15348.302374160119</v>
      </c>
      <c r="Q22" s="3">
        <v>180183.9058130373</v>
      </c>
      <c r="R22" s="3"/>
      <c r="AQ22" s="3"/>
    </row>
    <row r="23" spans="1:43" x14ac:dyDescent="0.35">
      <c r="A23" s="2"/>
      <c r="B23" s="3" t="s">
        <v>8</v>
      </c>
      <c r="C23" s="3">
        <v>2.8663516034461441E-2</v>
      </c>
      <c r="D23" s="3">
        <v>2.6832274502121049E-2</v>
      </c>
      <c r="E23" s="3">
        <v>2.6799393837728901E-2</v>
      </c>
      <c r="F23" s="3">
        <v>2.6201754773272509E-2</v>
      </c>
      <c r="G23" s="3">
        <v>2.5619843052617591E-2</v>
      </c>
      <c r="H23" s="3">
        <v>2.505365867576417E-2</v>
      </c>
      <c r="I23" s="3">
        <v>2.4503201642712219E-2</v>
      </c>
      <c r="J23" s="3">
        <v>2.3968471953461759E-2</v>
      </c>
      <c r="K23" s="3">
        <v>2.344160593611205E-2</v>
      </c>
      <c r="L23" s="3">
        <v>2.293046726256381E-2</v>
      </c>
      <c r="M23" s="3">
        <v>2.2435055932817069E-2</v>
      </c>
      <c r="N23" s="3">
        <v>2.1947508274971061E-2</v>
      </c>
      <c r="O23" s="3">
        <v>2.147568796092653E-2</v>
      </c>
      <c r="P23" s="3">
        <v>2.10195949906835E-2</v>
      </c>
      <c r="Q23" s="3" t="s">
        <v>6</v>
      </c>
      <c r="R23" s="3"/>
      <c r="T23" s="3"/>
      <c r="U23" s="3"/>
      <c r="V23" s="3"/>
      <c r="W23" s="3"/>
      <c r="X23" s="3"/>
      <c r="Y23" s="3"/>
      <c r="Z23" s="3"/>
      <c r="AK23" s="3"/>
      <c r="AL23" s="3"/>
      <c r="AM23" s="3"/>
      <c r="AN23" s="3"/>
      <c r="AO23" s="3"/>
      <c r="AP23" s="3"/>
      <c r="AQ23" s="3"/>
    </row>
    <row r="24" spans="1:43" x14ac:dyDescent="0.35">
      <c r="A24" s="2"/>
      <c r="B24" s="3" t="s">
        <v>9</v>
      </c>
      <c r="C24" s="3">
        <v>0</v>
      </c>
      <c r="D24" s="3">
        <v>176080.99343687369</v>
      </c>
      <c r="E24" s="3">
        <v>179921.78513874279</v>
      </c>
      <c r="F24" s="3">
        <v>184389.9221370056</v>
      </c>
      <c r="G24" s="3">
        <v>188561.04366780451</v>
      </c>
      <c r="H24" s="3">
        <v>192526.612742489</v>
      </c>
      <c r="I24" s="3">
        <v>196353.58213302001</v>
      </c>
      <c r="J24" s="3">
        <v>200073.00868268381</v>
      </c>
      <c r="K24" s="3">
        <v>203708.2176108298</v>
      </c>
      <c r="L24" s="3">
        <v>207277.26390296689</v>
      </c>
      <c r="M24" s="3">
        <v>210781.16242741191</v>
      </c>
      <c r="N24" s="3">
        <v>214205.90654712281</v>
      </c>
      <c r="O24" s="3">
        <v>217547.94372819641</v>
      </c>
      <c r="P24" s="3">
        <v>220810.2174605428</v>
      </c>
      <c r="Q24" s="3">
        <v>2592237.6596156899</v>
      </c>
      <c r="R24" s="3"/>
      <c r="AQ24" s="3"/>
    </row>
    <row r="25" spans="1:43" x14ac:dyDescent="0.35">
      <c r="A25" s="2"/>
      <c r="B25" s="3" t="s">
        <v>10</v>
      </c>
      <c r="C25" s="3">
        <v>0.3345529840142567</v>
      </c>
      <c r="D25" s="3">
        <v>0.3320890680015956</v>
      </c>
      <c r="E25" s="3">
        <v>0.33179412484041731</v>
      </c>
      <c r="F25" s="3">
        <v>0.33179412484041731</v>
      </c>
      <c r="G25" s="3">
        <v>0.33179412484041731</v>
      </c>
      <c r="H25" s="3">
        <v>0.33179412484041731</v>
      </c>
      <c r="I25" s="3">
        <v>0.33179412484041731</v>
      </c>
      <c r="J25" s="3">
        <v>0.33179412484041731</v>
      </c>
      <c r="K25" s="3">
        <v>0.33179412484041731</v>
      </c>
      <c r="L25" s="3">
        <v>0.33179412484041731</v>
      </c>
      <c r="M25" s="3">
        <v>0.33179412484041731</v>
      </c>
      <c r="N25" s="3">
        <v>0.33179412484041731</v>
      </c>
      <c r="O25" s="3">
        <v>0.33179412484041731</v>
      </c>
      <c r="P25" s="3">
        <v>0.33179412484041731</v>
      </c>
      <c r="Q25" s="3" t="s">
        <v>6</v>
      </c>
      <c r="R25" s="3"/>
      <c r="S25" s="3"/>
      <c r="T25" s="3"/>
      <c r="U25" s="3"/>
      <c r="V25" s="3"/>
      <c r="W25" s="3"/>
      <c r="X25" s="3"/>
      <c r="Y25" s="3"/>
      <c r="Z25" s="3"/>
      <c r="AQ25" s="3"/>
    </row>
    <row r="26" spans="1:43" x14ac:dyDescent="0.35">
      <c r="A26" s="2"/>
      <c r="B26" s="3" t="s">
        <v>11</v>
      </c>
      <c r="C26" s="3">
        <v>0</v>
      </c>
      <c r="D26" s="3">
        <v>50772.154292545791</v>
      </c>
      <c r="E26" s="3">
        <v>51476.317314693762</v>
      </c>
      <c r="F26" s="3">
        <v>52391.876359239468</v>
      </c>
      <c r="G26" s="3">
        <v>53286.673119300169</v>
      </c>
      <c r="H26" s="3">
        <v>54174.671628467891</v>
      </c>
      <c r="I26" s="3">
        <v>55061.911885570007</v>
      </c>
      <c r="J26" s="3">
        <v>55948.814053907598</v>
      </c>
      <c r="K26" s="3">
        <v>56832.642746100508</v>
      </c>
      <c r="L26" s="3">
        <v>57675.656648340999</v>
      </c>
      <c r="M26" s="3">
        <v>58501.400442802522</v>
      </c>
      <c r="N26" s="3">
        <v>59313.364001213857</v>
      </c>
      <c r="O26" s="3">
        <v>60106.715853183166</v>
      </c>
      <c r="P26" s="3">
        <v>60881.040856162232</v>
      </c>
      <c r="Q26" s="3">
        <v>726423.23920152779</v>
      </c>
      <c r="R26" s="3"/>
      <c r="S26" s="3"/>
      <c r="T26" s="4"/>
      <c r="U26" s="3"/>
      <c r="V26" s="3"/>
      <c r="W26" s="3"/>
      <c r="X26" s="3"/>
      <c r="Y26" s="3"/>
      <c r="Z26" s="3"/>
      <c r="AQ26" s="3"/>
    </row>
    <row r="27" spans="1:43" x14ac:dyDescent="0.35">
      <c r="A27" s="2"/>
      <c r="B27" s="3" t="s">
        <v>12</v>
      </c>
      <c r="C27" s="3">
        <v>61.351152739373113</v>
      </c>
      <c r="D27" s="3">
        <v>61.351152739373113</v>
      </c>
      <c r="E27" s="3">
        <v>61.351152739373113</v>
      </c>
      <c r="F27" s="3">
        <v>61.351152739373113</v>
      </c>
      <c r="G27" s="3">
        <v>61.351152739373113</v>
      </c>
      <c r="H27" s="3">
        <v>61.351152739373113</v>
      </c>
      <c r="I27" s="3">
        <v>61.13121087406693</v>
      </c>
      <c r="J27" s="3">
        <v>60.967672631104321</v>
      </c>
      <c r="K27" s="3">
        <v>60.799662207671567</v>
      </c>
      <c r="L27" s="3">
        <v>60.761030926882398</v>
      </c>
      <c r="M27" s="3">
        <v>60.717553284916377</v>
      </c>
      <c r="N27" s="3">
        <v>60.663369788019061</v>
      </c>
      <c r="O27" s="3">
        <v>60.59391551114151</v>
      </c>
      <c r="P27" s="3">
        <v>60.50969236576649</v>
      </c>
      <c r="Q27" s="3" t="s">
        <v>6</v>
      </c>
      <c r="R27" s="3"/>
      <c r="S27" s="3"/>
      <c r="T27" s="3"/>
      <c r="U27" s="3"/>
      <c r="V27" s="3"/>
      <c r="W27" s="3"/>
      <c r="X27" s="3"/>
      <c r="Y27" s="3"/>
      <c r="Z27" s="3"/>
      <c r="AQ27" s="3"/>
    </row>
    <row r="28" spans="1:43" x14ac:dyDescent="0.35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R28" s="3"/>
      <c r="S28" s="3"/>
      <c r="T28" s="3"/>
      <c r="U28" s="3"/>
      <c r="V28" s="3"/>
      <c r="W28" s="3"/>
      <c r="X28" s="3"/>
      <c r="Y28" s="3"/>
      <c r="Z28" s="3"/>
      <c r="AQ28" s="3"/>
    </row>
    <row r="29" spans="1:43" x14ac:dyDescent="0.35">
      <c r="A29" s="2" t="s">
        <v>15</v>
      </c>
      <c r="B29" s="3" t="s">
        <v>4</v>
      </c>
      <c r="C29" s="3">
        <v>0</v>
      </c>
      <c r="D29" s="3">
        <v>407664.83835296519</v>
      </c>
      <c r="E29" s="3">
        <v>403636.62206942361</v>
      </c>
      <c r="F29" s="3">
        <v>405085.02034912998</v>
      </c>
      <c r="G29" s="3">
        <v>409206.96793687972</v>
      </c>
      <c r="H29" s="3">
        <v>415659.35209649359</v>
      </c>
      <c r="I29" s="3">
        <v>424093.52770030528</v>
      </c>
      <c r="J29" s="3">
        <v>434126.82024413388</v>
      </c>
      <c r="K29" s="3">
        <v>445430.77101975703</v>
      </c>
      <c r="L29" s="3">
        <v>457752.09458168381</v>
      </c>
      <c r="M29" s="3">
        <v>470874.5527056568</v>
      </c>
      <c r="N29" s="3">
        <v>484604.01191910013</v>
      </c>
      <c r="O29" s="3">
        <v>498820.91546400421</v>
      </c>
      <c r="P29" s="3">
        <v>513460.94724076649</v>
      </c>
      <c r="Q29" s="3">
        <v>5770416.4416802991</v>
      </c>
      <c r="R29" s="3"/>
      <c r="S29" s="3"/>
      <c r="T29" s="3"/>
      <c r="U29" s="3"/>
      <c r="V29" s="3"/>
      <c r="W29" s="3"/>
      <c r="X29" s="3"/>
      <c r="Y29" s="3"/>
      <c r="Z29" s="3"/>
      <c r="AQ29" s="3"/>
    </row>
    <row r="30" spans="1:43" x14ac:dyDescent="0.35">
      <c r="A30" s="2"/>
      <c r="B30" s="3" t="s">
        <v>5</v>
      </c>
      <c r="C30" s="3">
        <v>0.43294612245089148</v>
      </c>
      <c r="D30" s="3">
        <v>0.39805867156630992</v>
      </c>
      <c r="E30" s="3">
        <v>0.38940804559481501</v>
      </c>
      <c r="F30" s="3">
        <v>0.38385868787490529</v>
      </c>
      <c r="G30" s="3">
        <v>0.37817439136545378</v>
      </c>
      <c r="H30" s="3">
        <v>0.37235515606646041</v>
      </c>
      <c r="I30" s="3">
        <v>0.36660339016223792</v>
      </c>
      <c r="J30" s="3">
        <v>0.36091909365278629</v>
      </c>
      <c r="K30" s="3">
        <v>0.35532756756114481</v>
      </c>
      <c r="L30" s="3">
        <v>0.34983724556165979</v>
      </c>
      <c r="M30" s="3">
        <v>0.34443969397998481</v>
      </c>
      <c r="N30" s="3">
        <v>0.33913491281611979</v>
      </c>
      <c r="O30" s="3">
        <v>0.33391446839571848</v>
      </c>
      <c r="P30" s="3">
        <v>0.32879522806747352</v>
      </c>
      <c r="Q30" s="3" t="s">
        <v>6</v>
      </c>
      <c r="R30" s="3"/>
      <c r="S30" s="3"/>
      <c r="T30" s="3"/>
      <c r="U30" s="3"/>
      <c r="V30" s="3"/>
      <c r="W30" s="3"/>
      <c r="X30" s="3"/>
      <c r="Y30" s="3"/>
      <c r="Z30" s="3"/>
      <c r="AQ30" s="3"/>
    </row>
    <row r="31" spans="1:43" x14ac:dyDescent="0.35">
      <c r="A31" s="2"/>
      <c r="B31" s="3" t="s">
        <v>7</v>
      </c>
      <c r="C31" s="3">
        <v>0</v>
      </c>
      <c r="D31" s="3">
        <v>107793.7160110181</v>
      </c>
      <c r="E31" s="3">
        <v>110430.7570577117</v>
      </c>
      <c r="F31" s="3">
        <v>113781.8348857099</v>
      </c>
      <c r="G31" s="3">
        <v>117174.1269366901</v>
      </c>
      <c r="H31" s="3">
        <v>120668.84653301119</v>
      </c>
      <c r="I31" s="3">
        <v>124312.3546225821</v>
      </c>
      <c r="J31" s="3">
        <v>128111.7643659826</v>
      </c>
      <c r="K31" s="3">
        <v>132060.3890378715</v>
      </c>
      <c r="L31" s="3">
        <v>136149.17481900129</v>
      </c>
      <c r="M31" s="3">
        <v>140361.2675003898</v>
      </c>
      <c r="N31" s="3">
        <v>144672.6198771933</v>
      </c>
      <c r="O31" s="3">
        <v>149071.60112246059</v>
      </c>
      <c r="P31" s="3">
        <v>153556.06061747961</v>
      </c>
      <c r="Q31" s="3">
        <v>1678144.5133871019</v>
      </c>
      <c r="R31" s="3"/>
      <c r="S31" s="3"/>
      <c r="T31" s="3"/>
      <c r="U31" s="3"/>
      <c r="V31" s="3"/>
      <c r="W31" s="3"/>
      <c r="X31" s="3"/>
      <c r="Y31" s="3"/>
      <c r="Z31" s="3"/>
      <c r="AQ31" s="3"/>
    </row>
    <row r="32" spans="1:43" x14ac:dyDescent="0.35">
      <c r="A32" s="2"/>
      <c r="B32" s="3" t="s">
        <v>8</v>
      </c>
      <c r="C32" s="3">
        <v>0.1856918653348652</v>
      </c>
      <c r="D32" s="3">
        <v>0.1773700966515516</v>
      </c>
      <c r="E32" s="3">
        <v>0.17721923545775761</v>
      </c>
      <c r="F32" s="3">
        <v>0.17602523310864929</v>
      </c>
      <c r="G32" s="3">
        <v>0.17486502327885531</v>
      </c>
      <c r="H32" s="3">
        <v>0.17372734179527091</v>
      </c>
      <c r="I32" s="3">
        <v>0.17262345283100081</v>
      </c>
      <c r="J32" s="3">
        <v>0.1715308280398356</v>
      </c>
      <c r="K32" s="3">
        <v>0.17044946742177519</v>
      </c>
      <c r="L32" s="3">
        <v>0.16939063514992439</v>
      </c>
      <c r="M32" s="3">
        <v>0.16835433122428309</v>
      </c>
      <c r="N32" s="3">
        <v>0.1673180272986419</v>
      </c>
      <c r="O32" s="3">
        <v>0.166315515892315</v>
      </c>
      <c r="P32" s="3">
        <v>0.16532426865909289</v>
      </c>
      <c r="Q32" s="3" t="s">
        <v>6</v>
      </c>
      <c r="R32" s="3"/>
      <c r="S32" s="3"/>
      <c r="T32" s="3"/>
      <c r="U32" s="3"/>
      <c r="V32" s="3"/>
      <c r="W32" s="3"/>
      <c r="X32" s="3"/>
      <c r="Y32" s="3"/>
      <c r="Z32" s="3"/>
      <c r="AQ32" s="3"/>
    </row>
    <row r="33" spans="1:43" x14ac:dyDescent="0.35">
      <c r="A33" s="2"/>
      <c r="B33" s="3" t="s">
        <v>9</v>
      </c>
      <c r="C33" s="3">
        <v>0</v>
      </c>
      <c r="D33" s="3">
        <v>262506.72316201252</v>
      </c>
      <c r="E33" s="3">
        <v>268928.62816378952</v>
      </c>
      <c r="F33" s="3">
        <v>277089.40499050869</v>
      </c>
      <c r="G33" s="3">
        <v>285350.54954758409</v>
      </c>
      <c r="H33" s="3">
        <v>293861.13275733782</v>
      </c>
      <c r="I33" s="3">
        <v>302734.0560111365</v>
      </c>
      <c r="J33" s="3">
        <v>311986.64177029103</v>
      </c>
      <c r="K33" s="3">
        <v>321602.60605811921</v>
      </c>
      <c r="L33" s="3">
        <v>331559.90038691019</v>
      </c>
      <c r="M33" s="3">
        <v>341817.48021960608</v>
      </c>
      <c r="N33" s="3">
        <v>352316.78413743159</v>
      </c>
      <c r="O33" s="3">
        <v>363029.4879450287</v>
      </c>
      <c r="P33" s="3">
        <v>373950.35430675501</v>
      </c>
      <c r="Q33" s="3">
        <v>4086733.7494565109</v>
      </c>
      <c r="R33" s="3"/>
      <c r="AQ33" s="3"/>
    </row>
    <row r="34" spans="1:43" x14ac:dyDescent="0.35">
      <c r="A34" s="2"/>
      <c r="B34" s="3" t="s">
        <v>10</v>
      </c>
      <c r="C34" s="3">
        <v>0.3161760662322663</v>
      </c>
      <c r="D34" s="3">
        <v>0.31535879729913541</v>
      </c>
      <c r="E34" s="3">
        <v>0.31534231790047218</v>
      </c>
      <c r="F34" s="3">
        <v>0.31534231790047218</v>
      </c>
      <c r="G34" s="3">
        <v>0.31534231790047218</v>
      </c>
      <c r="H34" s="3">
        <v>0.31534231790047218</v>
      </c>
      <c r="I34" s="3">
        <v>0.31534231790047218</v>
      </c>
      <c r="J34" s="3">
        <v>0.31534231790047218</v>
      </c>
      <c r="K34" s="3">
        <v>0.31534231790047218</v>
      </c>
      <c r="L34" s="3">
        <v>0.31534231790047218</v>
      </c>
      <c r="M34" s="3">
        <v>0.31534231790047218</v>
      </c>
      <c r="N34" s="3">
        <v>0.31534231790047218</v>
      </c>
      <c r="O34" s="3">
        <v>0.31534231790047218</v>
      </c>
      <c r="P34" s="3">
        <v>0.31534231790047218</v>
      </c>
      <c r="Q34" s="3" t="s">
        <v>6</v>
      </c>
      <c r="R34" s="3"/>
      <c r="S34" s="3" t="s">
        <v>417</v>
      </c>
      <c r="T34" s="3" t="s">
        <v>418</v>
      </c>
      <c r="U34" s="3">
        <v>0</v>
      </c>
      <c r="V34" s="3">
        <v>0.2</v>
      </c>
      <c r="W34" s="3">
        <v>0.4</v>
      </c>
      <c r="X34" s="3">
        <v>0.6</v>
      </c>
      <c r="Y34" s="3">
        <v>0.8</v>
      </c>
      <c r="Z34" s="3">
        <v>1</v>
      </c>
      <c r="AQ34" s="3"/>
    </row>
    <row r="35" spans="1:43" x14ac:dyDescent="0.35">
      <c r="A35" s="2"/>
      <c r="B35" s="3" t="s">
        <v>11</v>
      </c>
      <c r="C35" s="3">
        <v>0</v>
      </c>
      <c r="D35" s="3">
        <v>104507.5254085059</v>
      </c>
      <c r="E35" s="3">
        <v>106957.88568589911</v>
      </c>
      <c r="F35" s="3">
        <v>109997.73335561799</v>
      </c>
      <c r="G35" s="3">
        <v>113248.9449184492</v>
      </c>
      <c r="H35" s="3">
        <v>116662.1653525524</v>
      </c>
      <c r="I35" s="3">
        <v>120217.7138308259</v>
      </c>
      <c r="J35" s="3">
        <v>123903.23759034699</v>
      </c>
      <c r="K35" s="3">
        <v>127712.5614871755</v>
      </c>
      <c r="L35" s="3">
        <v>131554.10243530621</v>
      </c>
      <c r="M35" s="3">
        <v>135473.01886674631</v>
      </c>
      <c r="N35" s="3">
        <v>139476.73847695399</v>
      </c>
      <c r="O35" s="3">
        <v>143562.7007328324</v>
      </c>
      <c r="P35" s="3">
        <v>147727.7989686392</v>
      </c>
      <c r="Q35" s="3">
        <v>1621002.127109851</v>
      </c>
      <c r="R35" s="3"/>
      <c r="S35" s="3" t="s">
        <v>413</v>
      </c>
      <c r="T35" s="4">
        <v>417817429.64487404</v>
      </c>
      <c r="U35" s="4">
        <v>375564410.71143752</v>
      </c>
      <c r="V35" s="3">
        <v>374295276.85145891</v>
      </c>
      <c r="W35" s="3">
        <v>374332965.40098757</v>
      </c>
      <c r="X35" s="3">
        <v>374242459.84491742</v>
      </c>
      <c r="Y35" s="3">
        <v>374375096.13014477</v>
      </c>
      <c r="Z35" s="3">
        <v>374108065.71496534</v>
      </c>
      <c r="AL35" s="3"/>
      <c r="AM35" s="3"/>
      <c r="AN35" s="3"/>
      <c r="AO35" s="3"/>
      <c r="AP35" s="3"/>
      <c r="AQ35" s="3"/>
    </row>
    <row r="36" spans="1:43" x14ac:dyDescent="0.35">
      <c r="A36" s="2"/>
      <c r="B36" s="3" t="s">
        <v>12</v>
      </c>
      <c r="C36" s="3">
        <v>84.620978941951236</v>
      </c>
      <c r="D36" s="3">
        <v>84.620978941951236</v>
      </c>
      <c r="E36" s="3">
        <v>84.620978941951236</v>
      </c>
      <c r="F36" s="3">
        <v>84.620978941951236</v>
      </c>
      <c r="G36" s="3">
        <v>84.620978941951236</v>
      </c>
      <c r="H36" s="3">
        <v>84.620978941951236</v>
      </c>
      <c r="I36" s="3">
        <v>84.25807503232798</v>
      </c>
      <c r="J36" s="3">
        <v>84.039803786155005</v>
      </c>
      <c r="K36" s="3">
        <v>83.875634770588334</v>
      </c>
      <c r="L36" s="3">
        <v>83.783903384994559</v>
      </c>
      <c r="M36" s="3">
        <v>83.697230155887866</v>
      </c>
      <c r="N36" s="3">
        <v>83.610258898104618</v>
      </c>
      <c r="O36" s="3">
        <v>83.515281947150001</v>
      </c>
      <c r="P36" s="3">
        <v>83.403284188995784</v>
      </c>
      <c r="Q36" s="3" t="s">
        <v>6</v>
      </c>
      <c r="R36" s="3"/>
      <c r="S36" s="3"/>
      <c r="T36" s="3"/>
      <c r="U36" s="3"/>
      <c r="V36" s="3"/>
      <c r="W36" s="3"/>
      <c r="X36" s="3"/>
      <c r="Y36" s="3"/>
      <c r="Z36" s="3"/>
      <c r="AQ36" s="3"/>
    </row>
    <row r="37" spans="1:43" x14ac:dyDescent="0.3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R37" s="3"/>
      <c r="S37" s="3" t="s">
        <v>414</v>
      </c>
      <c r="T37" s="3">
        <v>103575896.05025144</v>
      </c>
      <c r="U37" s="3">
        <v>100291514.30873212</v>
      </c>
      <c r="V37" s="3">
        <v>100188442.12694103</v>
      </c>
      <c r="W37" s="3">
        <v>100190651.3284658</v>
      </c>
      <c r="X37" s="3">
        <v>100150595.27628645</v>
      </c>
      <c r="Y37" s="3">
        <v>100226243.99808453</v>
      </c>
      <c r="Z37" s="3">
        <v>100099467.94645445</v>
      </c>
      <c r="AK37" s="3"/>
      <c r="AL37" s="3"/>
      <c r="AM37" s="3"/>
      <c r="AN37" s="3"/>
      <c r="AO37" s="3"/>
      <c r="AP37" s="3"/>
      <c r="AQ37" s="3"/>
    </row>
    <row r="38" spans="1:43" x14ac:dyDescent="0.35">
      <c r="A38" s="2" t="s">
        <v>16</v>
      </c>
      <c r="B38" s="3" t="s">
        <v>4</v>
      </c>
      <c r="C38" s="3">
        <v>0</v>
      </c>
      <c r="D38" s="3">
        <v>79511.957780869518</v>
      </c>
      <c r="E38" s="3">
        <v>78985.067225646708</v>
      </c>
      <c r="F38" s="3">
        <v>78634.755335123205</v>
      </c>
      <c r="G38" s="3">
        <v>78339.275304548253</v>
      </c>
      <c r="H38" s="3">
        <v>78269.995630520891</v>
      </c>
      <c r="I38" s="3">
        <v>78489.80717878927</v>
      </c>
      <c r="J38" s="3">
        <v>78986.439396201895</v>
      </c>
      <c r="K38" s="3">
        <v>79719.445331433686</v>
      </c>
      <c r="L38" s="3">
        <v>80640.864632791461</v>
      </c>
      <c r="M38" s="3">
        <v>81684.653501861467</v>
      </c>
      <c r="N38" s="3">
        <v>82771.24700208701</v>
      </c>
      <c r="O38" s="3">
        <v>83855.020991287194</v>
      </c>
      <c r="P38" s="3">
        <v>84919.91923190518</v>
      </c>
      <c r="Q38" s="3">
        <v>1044808.448543066</v>
      </c>
      <c r="R38" s="3"/>
      <c r="S38" s="3"/>
      <c r="T38" s="3"/>
      <c r="U38" s="3"/>
      <c r="V38" s="3"/>
      <c r="W38" s="3"/>
      <c r="X38" s="3"/>
      <c r="Y38" s="3"/>
      <c r="Z38" s="3"/>
      <c r="AQ38" s="3"/>
    </row>
    <row r="39" spans="1:43" x14ac:dyDescent="0.35">
      <c r="A39" s="2"/>
      <c r="B39" s="3" t="s">
        <v>5</v>
      </c>
      <c r="C39" s="3">
        <v>0.46926638851303498</v>
      </c>
      <c r="D39" s="3">
        <v>0.44282295559468471</v>
      </c>
      <c r="E39" s="3">
        <v>0.43841117740632263</v>
      </c>
      <c r="F39" s="3">
        <v>0.4365518396764056</v>
      </c>
      <c r="G39" s="3">
        <v>0.43412437097345841</v>
      </c>
      <c r="H39" s="3">
        <v>0.43252327459491868</v>
      </c>
      <c r="I39" s="3">
        <v>0.43093250787043419</v>
      </c>
      <c r="J39" s="3">
        <v>0.42923844460539862</v>
      </c>
      <c r="K39" s="3">
        <v>0.42759602961063858</v>
      </c>
      <c r="L39" s="3">
        <v>0.42588130703749277</v>
      </c>
      <c r="M39" s="3">
        <v>0.42410460654001658</v>
      </c>
      <c r="N39" s="3">
        <v>0.42234856535065052</v>
      </c>
      <c r="O39" s="3">
        <v>0.4206854910477803</v>
      </c>
      <c r="P39" s="3">
        <v>0.41903274639896521</v>
      </c>
      <c r="Q39" s="3" t="s">
        <v>6</v>
      </c>
      <c r="R39" s="3"/>
      <c r="S39" s="3" t="s">
        <v>415</v>
      </c>
      <c r="T39" s="3">
        <v>256293055.57245758</v>
      </c>
      <c r="U39" s="3">
        <v>256724117.99162909</v>
      </c>
      <c r="V39" s="3">
        <v>256729871.74578795</v>
      </c>
      <c r="W39" s="3">
        <v>256729256.8380177</v>
      </c>
      <c r="X39" s="3">
        <v>256731229.0712871</v>
      </c>
      <c r="Y39" s="3">
        <v>256727642.91131142</v>
      </c>
      <c r="Z39" s="3">
        <v>256734087.54089293</v>
      </c>
      <c r="AK39" s="3"/>
      <c r="AL39" s="3"/>
      <c r="AM39" s="3"/>
      <c r="AN39" s="3"/>
      <c r="AO39" s="3"/>
      <c r="AP39" s="3"/>
      <c r="AQ39" s="3"/>
    </row>
    <row r="40" spans="1:43" x14ac:dyDescent="0.35">
      <c r="A40" s="2"/>
      <c r="B40" s="3" t="s">
        <v>7</v>
      </c>
      <c r="C40" s="3">
        <v>0</v>
      </c>
      <c r="D40" s="3">
        <v>6133.2086698872736</v>
      </c>
      <c r="E40" s="3">
        <v>6197.2872872437147</v>
      </c>
      <c r="F40" s="3">
        <v>6248.7698512249372</v>
      </c>
      <c r="G40" s="3">
        <v>6283.2353641285272</v>
      </c>
      <c r="H40" s="3">
        <v>6319.8293340319296</v>
      </c>
      <c r="I40" s="3">
        <v>6368.0409400963617</v>
      </c>
      <c r="J40" s="3">
        <v>6430.231938092822</v>
      </c>
      <c r="K40" s="3">
        <v>6505.5793086295444</v>
      </c>
      <c r="L40" s="3">
        <v>6591.9529639049988</v>
      </c>
      <c r="M40" s="3">
        <v>6685.2241792761924</v>
      </c>
      <c r="N40" s="3">
        <v>6779.7814498138032</v>
      </c>
      <c r="O40" s="3">
        <v>6872.5315836951077</v>
      </c>
      <c r="P40" s="3">
        <v>6962.6179192654236</v>
      </c>
      <c r="Q40" s="3">
        <v>84378.290789290637</v>
      </c>
      <c r="R40" s="3"/>
      <c r="S40" s="3"/>
      <c r="T40" s="3"/>
      <c r="U40" s="3"/>
      <c r="V40" s="3"/>
      <c r="W40" s="3"/>
      <c r="X40" s="3"/>
      <c r="Y40" s="3"/>
      <c r="Z40" s="3"/>
      <c r="AQ40" s="3"/>
    </row>
    <row r="41" spans="1:43" x14ac:dyDescent="0.35">
      <c r="A41" s="2"/>
      <c r="B41" s="3" t="s">
        <v>8</v>
      </c>
      <c r="C41" s="3">
        <v>7.4526013755377082E-2</v>
      </c>
      <c r="D41" s="3">
        <v>7.0489488381450763E-2</v>
      </c>
      <c r="E41" s="3">
        <v>7.0231138076354838E-2</v>
      </c>
      <c r="F41" s="3">
        <v>6.9046941989872893E-2</v>
      </c>
      <c r="G41" s="3">
        <v>6.7987398123020612E-2</v>
      </c>
      <c r="H41" s="3">
        <v>6.6803202036538681E-2</v>
      </c>
      <c r="I41" s="3">
        <v>6.5650169004964148E-2</v>
      </c>
      <c r="J41" s="3">
        <v>6.453868671326618E-2</v>
      </c>
      <c r="K41" s="3">
        <v>6.3458367476475624E-2</v>
      </c>
      <c r="L41" s="3">
        <v>6.241959897956164E-2</v>
      </c>
      <c r="M41" s="3">
        <v>6.1432768907493343E-2</v>
      </c>
      <c r="N41" s="3">
        <v>6.0456326520394198E-2</v>
      </c>
      <c r="O41" s="3">
        <v>5.950065950323332E-2</v>
      </c>
      <c r="P41" s="3">
        <v>5.8555380171041588E-2</v>
      </c>
      <c r="Q41" s="3" t="s">
        <v>6</v>
      </c>
      <c r="R41" s="3"/>
      <c r="S41" s="3" t="s">
        <v>416</v>
      </c>
      <c r="T41" s="3">
        <v>82285291.682007164</v>
      </c>
      <c r="U41" s="3">
        <v>80027911.958597511</v>
      </c>
      <c r="V41" s="3">
        <v>79982607.791502461</v>
      </c>
      <c r="W41" s="3">
        <v>79986066.992522851</v>
      </c>
      <c r="X41" s="3">
        <v>79975702.660819426</v>
      </c>
      <c r="Y41" s="3">
        <v>79994789.700807616</v>
      </c>
      <c r="Z41" s="3">
        <v>79960094.737389535</v>
      </c>
      <c r="AK41" s="3"/>
      <c r="AL41" s="3"/>
      <c r="AM41" s="3"/>
      <c r="AN41" s="3"/>
      <c r="AO41" s="3"/>
      <c r="AP41" s="3"/>
      <c r="AQ41" s="3"/>
    </row>
    <row r="42" spans="1:43" x14ac:dyDescent="0.35">
      <c r="A42" s="2"/>
      <c r="B42" s="3" t="s">
        <v>9</v>
      </c>
      <c r="C42" s="3">
        <v>0</v>
      </c>
      <c r="D42" s="3">
        <v>43925.815177362558</v>
      </c>
      <c r="E42" s="3">
        <v>44384.743880806083</v>
      </c>
      <c r="F42" s="3">
        <v>44753.460112718923</v>
      </c>
      <c r="G42" s="3">
        <v>45000.300849971027</v>
      </c>
      <c r="H42" s="3">
        <v>45262.385518062467</v>
      </c>
      <c r="I42" s="3">
        <v>45607.675269540778</v>
      </c>
      <c r="J42" s="3">
        <v>46053.084912473809</v>
      </c>
      <c r="K42" s="3">
        <v>46592.720012213067</v>
      </c>
      <c r="L42" s="3">
        <v>47211.324958177283</v>
      </c>
      <c r="M42" s="3">
        <v>47879.329976150737</v>
      </c>
      <c r="N42" s="3">
        <v>48556.545673980123</v>
      </c>
      <c r="O42" s="3">
        <v>49220.818725466022</v>
      </c>
      <c r="P42" s="3">
        <v>49866.013751308878</v>
      </c>
      <c r="Q42" s="3">
        <v>604314.21881823184</v>
      </c>
      <c r="R42" s="3"/>
    </row>
    <row r="43" spans="1:43" x14ac:dyDescent="0.35">
      <c r="A43" s="2"/>
      <c r="B43" s="3" t="s">
        <v>10</v>
      </c>
      <c r="C43" s="3">
        <v>0.32419441517979802</v>
      </c>
      <c r="D43" s="3">
        <v>0.31617741007182698</v>
      </c>
      <c r="E43" s="3">
        <v>0.31616057464915798</v>
      </c>
      <c r="F43" s="3">
        <v>0.31616057464915798</v>
      </c>
      <c r="G43" s="3">
        <v>0.31616057464915798</v>
      </c>
      <c r="H43" s="3">
        <v>0.31616057464915798</v>
      </c>
      <c r="I43" s="3">
        <v>0.31616057464915798</v>
      </c>
      <c r="J43" s="3">
        <v>0.31616057464915798</v>
      </c>
      <c r="K43" s="3">
        <v>0.31616057464915798</v>
      </c>
      <c r="L43" s="3">
        <v>0.31616057464915798</v>
      </c>
      <c r="M43" s="3">
        <v>0.31616057464915798</v>
      </c>
      <c r="N43" s="3">
        <v>0.31616057464915798</v>
      </c>
      <c r="O43" s="3">
        <v>0.31616057464915798</v>
      </c>
      <c r="P43" s="3">
        <v>0.31616057464915798</v>
      </c>
      <c r="Q43" s="3" t="s">
        <v>6</v>
      </c>
      <c r="R43" s="3"/>
    </row>
    <row r="44" spans="1:43" x14ac:dyDescent="0.35">
      <c r="A44" s="2"/>
      <c r="B44" s="3" t="s">
        <v>11</v>
      </c>
      <c r="C44" s="3">
        <v>0</v>
      </c>
      <c r="D44" s="3">
        <v>21734.08964853888</v>
      </c>
      <c r="E44" s="3">
        <v>21660.96705065561</v>
      </c>
      <c r="F44" s="3">
        <v>21815.27860126194</v>
      </c>
      <c r="G44" s="3">
        <v>22063.562655845639</v>
      </c>
      <c r="H44" s="3">
        <v>22360.877520222439</v>
      </c>
      <c r="I44" s="3">
        <v>22694.77704279474</v>
      </c>
      <c r="J44" s="3">
        <v>23051.813350339089</v>
      </c>
      <c r="K44" s="3">
        <v>23425.887724369131</v>
      </c>
      <c r="L44" s="3">
        <v>23744.81563570827</v>
      </c>
      <c r="M44" s="3">
        <v>24040.599608683919</v>
      </c>
      <c r="N44" s="3">
        <v>24326.88598086387</v>
      </c>
      <c r="O44" s="3">
        <v>24609.879067911868</v>
      </c>
      <c r="P44" s="3">
        <v>24889.14307605099</v>
      </c>
      <c r="Q44" s="3">
        <v>300418.57696324639</v>
      </c>
      <c r="R44" s="3"/>
    </row>
    <row r="45" spans="1:43" x14ac:dyDescent="0.35">
      <c r="A45" s="2"/>
      <c r="B45" s="3" t="s">
        <v>12</v>
      </c>
      <c r="C45" s="3">
        <v>106.0462094997809</v>
      </c>
      <c r="D45" s="3">
        <v>106.0462094997809</v>
      </c>
      <c r="E45" s="3">
        <v>106.0462094997809</v>
      </c>
      <c r="F45" s="3">
        <v>106.0462094997809</v>
      </c>
      <c r="G45" s="3">
        <v>106.0462094997809</v>
      </c>
      <c r="H45" s="3">
        <v>106.0462094997809</v>
      </c>
      <c r="I45" s="3">
        <v>105.8287699984467</v>
      </c>
      <c r="J45" s="3">
        <v>105.8828292355458</v>
      </c>
      <c r="K45" s="3">
        <v>106.0738134482941</v>
      </c>
      <c r="L45" s="3">
        <v>106.0386383307661</v>
      </c>
      <c r="M45" s="3">
        <v>105.90659774648179</v>
      </c>
      <c r="N45" s="3">
        <v>105.6180466038156</v>
      </c>
      <c r="O45" s="3">
        <v>105.2263792686865</v>
      </c>
      <c r="P45" s="3">
        <v>104.71604901911481</v>
      </c>
      <c r="Q45" s="3" t="s">
        <v>6</v>
      </c>
      <c r="R45" s="3"/>
    </row>
    <row r="46" spans="1:43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R46" s="3"/>
    </row>
    <row r="47" spans="1:43" x14ac:dyDescent="0.35">
      <c r="A47" s="2" t="s">
        <v>17</v>
      </c>
      <c r="B47" s="3" t="s">
        <v>4</v>
      </c>
      <c r="C47" s="3">
        <v>0</v>
      </c>
      <c r="D47" s="3">
        <v>431849.5972879004</v>
      </c>
      <c r="E47" s="3">
        <v>425446.76694183622</v>
      </c>
      <c r="F47" s="3">
        <v>421812.67267197621</v>
      </c>
      <c r="G47" s="3">
        <v>419845.44540824532</v>
      </c>
      <c r="H47" s="3">
        <v>419947.97782379459</v>
      </c>
      <c r="I47" s="3">
        <v>422015.75482005172</v>
      </c>
      <c r="J47" s="3">
        <v>425685.67356219259</v>
      </c>
      <c r="K47" s="3">
        <v>430574.35468579881</v>
      </c>
      <c r="L47" s="3">
        <v>436361.40108258522</v>
      </c>
      <c r="M47" s="3">
        <v>442790.65579804039</v>
      </c>
      <c r="N47" s="3">
        <v>449659.25926040963</v>
      </c>
      <c r="O47" s="3">
        <v>456824.9075360772</v>
      </c>
      <c r="P47" s="3">
        <v>464191.24635103979</v>
      </c>
      <c r="Q47" s="3">
        <v>5647005.7132299477</v>
      </c>
      <c r="R47" s="3"/>
      <c r="S47" s="3"/>
    </row>
    <row r="48" spans="1:43" x14ac:dyDescent="0.35">
      <c r="A48" s="2"/>
      <c r="B48" s="3" t="s">
        <v>5</v>
      </c>
      <c r="C48" s="3">
        <v>0.42289696291980128</v>
      </c>
      <c r="D48" s="3">
        <v>0.39237997849686601</v>
      </c>
      <c r="E48" s="3">
        <v>0.383851626047017</v>
      </c>
      <c r="F48" s="3">
        <v>0.3758535928411334</v>
      </c>
      <c r="G48" s="3">
        <v>0.3674238169520711</v>
      </c>
      <c r="H48" s="3">
        <v>0.36116354804598128</v>
      </c>
      <c r="I48" s="3">
        <v>0.35501121481068632</v>
      </c>
      <c r="J48" s="3">
        <v>0.34889126227662948</v>
      </c>
      <c r="K48" s="3">
        <v>0.34289003898044701</v>
      </c>
      <c r="L48" s="3">
        <v>0.33695357708674117</v>
      </c>
      <c r="M48" s="3">
        <v>0.33111425729675059</v>
      </c>
      <c r="N48" s="3">
        <v>0.32537207961047521</v>
      </c>
      <c r="O48" s="3">
        <v>0.31975942472915342</v>
      </c>
      <c r="P48" s="3">
        <v>0.31425470551862611</v>
      </c>
      <c r="Q48" s="3" t="s">
        <v>6</v>
      </c>
      <c r="R48" s="3"/>
      <c r="T48" s="3"/>
      <c r="U48" s="3"/>
    </row>
    <row r="49" spans="1:21" x14ac:dyDescent="0.35">
      <c r="A49" s="2"/>
      <c r="B49" s="3" t="s">
        <v>7</v>
      </c>
      <c r="C49" s="3">
        <v>0</v>
      </c>
      <c r="D49" s="3">
        <v>32732.594624285979</v>
      </c>
      <c r="E49" s="3">
        <v>33299.829598146622</v>
      </c>
      <c r="F49" s="3">
        <v>33891.9152590866</v>
      </c>
      <c r="G49" s="3">
        <v>34419.599489062763</v>
      </c>
      <c r="H49" s="3">
        <v>34944.93739030508</v>
      </c>
      <c r="I49" s="3">
        <v>35497.757265557702</v>
      </c>
      <c r="J49" s="3">
        <v>36082.932696818432</v>
      </c>
      <c r="K49" s="3">
        <v>36696.333054630981</v>
      </c>
      <c r="L49" s="3">
        <v>37332.023402727173</v>
      </c>
      <c r="M49" s="3">
        <v>37983.718190338732</v>
      </c>
      <c r="N49" s="3">
        <v>38645.280913479262</v>
      </c>
      <c r="O49" s="3">
        <v>39312.549360740697</v>
      </c>
      <c r="P49" s="3">
        <v>39982.986620977768</v>
      </c>
      <c r="Q49" s="3">
        <v>470822.45786615781</v>
      </c>
      <c r="R49" s="3"/>
      <c r="T49" s="3"/>
      <c r="U49" s="3"/>
    </row>
    <row r="50" spans="1:21" x14ac:dyDescent="0.35">
      <c r="A50" s="2"/>
      <c r="B50" s="3" t="s">
        <v>8</v>
      </c>
      <c r="C50" s="3">
        <v>5.9545447440252523E-2</v>
      </c>
      <c r="D50" s="3">
        <v>5.6908207629240502E-2</v>
      </c>
      <c r="E50" s="3">
        <v>5.6771335616509579E-2</v>
      </c>
      <c r="F50" s="3">
        <v>5.5128765327424313E-2</v>
      </c>
      <c r="G50" s="3">
        <v>5.3544858262949233E-2</v>
      </c>
      <c r="H50" s="3">
        <v>5.2004948616931793E-2</v>
      </c>
      <c r="I50" s="3">
        <v>5.0523702195524538E-2</v>
      </c>
      <c r="J50" s="3">
        <v>4.908645319257493E-2</v>
      </c>
      <c r="K50" s="3">
        <v>4.7707867414235508E-2</v>
      </c>
      <c r="L50" s="3">
        <v>4.6387944860506271E-2</v>
      </c>
      <c r="M50" s="3">
        <v>4.5097353919082137E-2</v>
      </c>
      <c r="N50" s="3">
        <v>4.3865426202268187E-2</v>
      </c>
      <c r="O50" s="3">
        <v>4.2677495903911879E-2</v>
      </c>
      <c r="P50" s="3">
        <v>4.1518897217860659E-2</v>
      </c>
      <c r="Q50" s="3" t="s">
        <v>6</v>
      </c>
      <c r="R50" s="3"/>
      <c r="T50" s="3"/>
      <c r="U50" s="3"/>
    </row>
    <row r="51" spans="1:21" x14ac:dyDescent="0.35">
      <c r="A51" s="2"/>
      <c r="B51" s="3" t="s">
        <v>9</v>
      </c>
      <c r="C51" s="3">
        <v>0</v>
      </c>
      <c r="D51" s="3">
        <v>259257.38363629219</v>
      </c>
      <c r="E51" s="3">
        <v>263750.14862843859</v>
      </c>
      <c r="F51" s="3">
        <v>268439.74262811412</v>
      </c>
      <c r="G51" s="3">
        <v>272619.24732122052</v>
      </c>
      <c r="H51" s="3">
        <v>276780.16799874022</v>
      </c>
      <c r="I51" s="3">
        <v>281158.7587009205</v>
      </c>
      <c r="J51" s="3">
        <v>285793.62046541797</v>
      </c>
      <c r="K51" s="3">
        <v>290652.03678448527</v>
      </c>
      <c r="L51" s="3">
        <v>295687.00020067551</v>
      </c>
      <c r="M51" s="3">
        <v>300848.72622651962</v>
      </c>
      <c r="N51" s="3">
        <v>306088.61089442967</v>
      </c>
      <c r="O51" s="3">
        <v>311373.68755290209</v>
      </c>
      <c r="P51" s="3">
        <v>316683.86268495169</v>
      </c>
      <c r="Q51" s="3">
        <v>3729132.993723107</v>
      </c>
      <c r="R51" s="3"/>
      <c r="T51" s="3"/>
      <c r="U51" s="3"/>
    </row>
    <row r="52" spans="1:21" x14ac:dyDescent="0.35">
      <c r="A52" s="2"/>
      <c r="B52" s="3" t="s">
        <v>10</v>
      </c>
      <c r="C52" s="3">
        <v>0.27779811978833829</v>
      </c>
      <c r="D52" s="3">
        <v>0.27625162886139321</v>
      </c>
      <c r="E52" s="3">
        <v>0.27615573649158331</v>
      </c>
      <c r="F52" s="3">
        <v>0.27615573649158331</v>
      </c>
      <c r="G52" s="3">
        <v>0.27615573649158331</v>
      </c>
      <c r="H52" s="3">
        <v>0.27615573649158331</v>
      </c>
      <c r="I52" s="3">
        <v>0.27615573649158331</v>
      </c>
      <c r="J52" s="3">
        <v>0.27615573649158331</v>
      </c>
      <c r="K52" s="3">
        <v>0.27615573649158331</v>
      </c>
      <c r="L52" s="3">
        <v>0.27615573649158331</v>
      </c>
      <c r="M52" s="3">
        <v>0.27615573649158331</v>
      </c>
      <c r="N52" s="3">
        <v>0.27615573649158331</v>
      </c>
      <c r="O52" s="3">
        <v>0.27615573649158331</v>
      </c>
      <c r="P52" s="3">
        <v>0.27615573649158331</v>
      </c>
      <c r="Q52" s="3" t="s">
        <v>6</v>
      </c>
      <c r="R52" s="3"/>
      <c r="T52" s="3"/>
      <c r="U52" s="3"/>
    </row>
    <row r="53" spans="1:21" x14ac:dyDescent="0.35">
      <c r="A53" s="2"/>
      <c r="B53" s="3" t="s">
        <v>11</v>
      </c>
      <c r="C53" s="3">
        <v>0</v>
      </c>
      <c r="D53" s="3">
        <v>115172.5363800444</v>
      </c>
      <c r="E53" s="3">
        <v>116189.3092604696</v>
      </c>
      <c r="F53" s="3">
        <v>117998.6902350951</v>
      </c>
      <c r="G53" s="3">
        <v>120037.00073988381</v>
      </c>
      <c r="H53" s="3">
        <v>122152.56932356711</v>
      </c>
      <c r="I53" s="3">
        <v>124315.68678308419</v>
      </c>
      <c r="J53" s="3">
        <v>126514.4141894629</v>
      </c>
      <c r="K53" s="3">
        <v>128739.6382186954</v>
      </c>
      <c r="L53" s="3">
        <v>130948.1009031868</v>
      </c>
      <c r="M53" s="3">
        <v>133154.69338655079</v>
      </c>
      <c r="N53" s="3">
        <v>135362.83976888721</v>
      </c>
      <c r="O53" s="3">
        <v>137567.82424266689</v>
      </c>
      <c r="P53" s="3">
        <v>139765.9647613203</v>
      </c>
      <c r="Q53" s="3">
        <v>1647919.268192915</v>
      </c>
      <c r="R53" s="3"/>
      <c r="T53" s="3"/>
      <c r="U53" s="3"/>
    </row>
    <row r="54" spans="1:21" x14ac:dyDescent="0.35">
      <c r="A54" s="2"/>
      <c r="B54" s="3" t="s">
        <v>12</v>
      </c>
      <c r="C54" s="3">
        <v>82.066722181884501</v>
      </c>
      <c r="D54" s="3">
        <v>82.066722181884501</v>
      </c>
      <c r="E54" s="3">
        <v>82.066722181884501</v>
      </c>
      <c r="F54" s="3">
        <v>82.066722181884501</v>
      </c>
      <c r="G54" s="3">
        <v>82.066722181884501</v>
      </c>
      <c r="H54" s="3">
        <v>82.066722181884501</v>
      </c>
      <c r="I54" s="3">
        <v>81.733232179695392</v>
      </c>
      <c r="J54" s="3">
        <v>81.597718252269203</v>
      </c>
      <c r="K54" s="3">
        <v>81.52539082616218</v>
      </c>
      <c r="L54" s="3">
        <v>81.429828583551483</v>
      </c>
      <c r="M54" s="3">
        <v>81.349282917016552</v>
      </c>
      <c r="N54" s="3">
        <v>81.271871864962279</v>
      </c>
      <c r="O54" s="3">
        <v>81.193595356722298</v>
      </c>
      <c r="P54" s="3">
        <v>81.111390240954449</v>
      </c>
      <c r="Q54" s="3" t="s">
        <v>6</v>
      </c>
      <c r="R54" s="3"/>
      <c r="T54" s="3"/>
      <c r="U54" s="3"/>
    </row>
    <row r="55" spans="1:21" x14ac:dyDescent="0.35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R55" s="3"/>
      <c r="T55" s="3"/>
      <c r="U55" s="3"/>
    </row>
    <row r="56" spans="1:21" x14ac:dyDescent="0.35">
      <c r="A56" s="2" t="s">
        <v>18</v>
      </c>
      <c r="B56" s="3" t="s">
        <v>4</v>
      </c>
      <c r="C56" s="3">
        <v>0</v>
      </c>
      <c r="D56" s="3">
        <v>1422159.107417159</v>
      </c>
      <c r="E56" s="3">
        <v>1407960.16148572</v>
      </c>
      <c r="F56" s="3">
        <v>1404399.867499101</v>
      </c>
      <c r="G56" s="3">
        <v>1405819.998726089</v>
      </c>
      <c r="H56" s="3">
        <v>1412689.0712049841</v>
      </c>
      <c r="I56" s="3">
        <v>1424651.1335088471</v>
      </c>
      <c r="J56" s="3">
        <v>1440721.2673833279</v>
      </c>
      <c r="K56" s="3">
        <v>1459845.200712773</v>
      </c>
      <c r="L56" s="3">
        <v>1481141.1927740041</v>
      </c>
      <c r="M56" s="3">
        <v>1504016.3947631849</v>
      </c>
      <c r="N56" s="3">
        <v>1528129.247114222</v>
      </c>
      <c r="O56" s="3">
        <v>1553169.2950018989</v>
      </c>
      <c r="P56" s="3">
        <v>1578843.3189874589</v>
      </c>
      <c r="Q56" s="3">
        <v>19023545.25657877</v>
      </c>
      <c r="R56" s="3"/>
      <c r="S56" s="3"/>
      <c r="T56" s="5"/>
      <c r="U56" s="3"/>
    </row>
    <row r="57" spans="1:21" x14ac:dyDescent="0.35">
      <c r="A57" s="2"/>
      <c r="B57" s="3" t="s">
        <v>5</v>
      </c>
      <c r="C57" s="3">
        <v>0.42121585837377751</v>
      </c>
      <c r="D57" s="3">
        <v>0.3867012555020502</v>
      </c>
      <c r="E57" s="3">
        <v>0.37964362180222311</v>
      </c>
      <c r="F57" s="3">
        <v>0.37736064761957222</v>
      </c>
      <c r="G57" s="3">
        <v>0.37468983226303459</v>
      </c>
      <c r="H57" s="3">
        <v>0.37261840781159461</v>
      </c>
      <c r="I57" s="3">
        <v>0.37054698336015451</v>
      </c>
      <c r="J57" s="3">
        <v>0.36846674433658072</v>
      </c>
      <c r="K57" s="3">
        <v>0.36640413445727438</v>
      </c>
      <c r="L57" s="3">
        <v>0.36434152457796831</v>
      </c>
      <c r="M57" s="3">
        <v>0.36228772927079578</v>
      </c>
      <c r="N57" s="3">
        <v>0.36024274853575711</v>
      </c>
      <c r="O57" s="3">
        <v>0.35820658237285219</v>
      </c>
      <c r="P57" s="3">
        <v>0.35618804535421489</v>
      </c>
      <c r="Q57" s="3" t="s">
        <v>6</v>
      </c>
      <c r="R57" s="3"/>
      <c r="T57" s="3"/>
      <c r="U57" s="3"/>
    </row>
    <row r="58" spans="1:21" x14ac:dyDescent="0.35">
      <c r="A58" s="2"/>
      <c r="B58" s="3" t="s">
        <v>7</v>
      </c>
      <c r="C58" s="3">
        <v>0</v>
      </c>
      <c r="D58" s="3">
        <v>167872.9385885488</v>
      </c>
      <c r="E58" s="3">
        <v>170979.1782446678</v>
      </c>
      <c r="F58" s="3">
        <v>174296.97842794881</v>
      </c>
      <c r="G58" s="3">
        <v>177277.21658583969</v>
      </c>
      <c r="H58" s="3">
        <v>180200.60127408299</v>
      </c>
      <c r="I58" s="3">
        <v>183218.29337138051</v>
      </c>
      <c r="J58" s="3">
        <v>186358.35177793639</v>
      </c>
      <c r="K58" s="3">
        <v>189600.20696704701</v>
      </c>
      <c r="L58" s="3">
        <v>192913.88849852601</v>
      </c>
      <c r="M58" s="3">
        <v>196283.1715600391</v>
      </c>
      <c r="N58" s="3">
        <v>199707.16371935219</v>
      </c>
      <c r="O58" s="3">
        <v>203176.38369294599</v>
      </c>
      <c r="P58" s="3">
        <v>206674.56489216219</v>
      </c>
      <c r="Q58" s="3">
        <v>2428558.9376004771</v>
      </c>
      <c r="R58" s="3"/>
      <c r="T58" s="3"/>
      <c r="U58" s="3"/>
    </row>
    <row r="59" spans="1:21" x14ac:dyDescent="0.35">
      <c r="A59" s="2"/>
      <c r="B59" s="3" t="s">
        <v>8</v>
      </c>
      <c r="C59" s="3">
        <v>7.9754678004543528E-2</v>
      </c>
      <c r="D59" s="3">
        <v>7.4580951196615605E-2</v>
      </c>
      <c r="E59" s="3">
        <v>7.4470302016551373E-2</v>
      </c>
      <c r="F59" s="3">
        <v>7.2638260613889102E-2</v>
      </c>
      <c r="G59" s="3">
        <v>7.0958889328115352E-2</v>
      </c>
      <c r="H59" s="3">
        <v>6.9170467958849804E-2</v>
      </c>
      <c r="I59" s="3">
        <v>6.7436571631330156E-2</v>
      </c>
      <c r="J59" s="3">
        <v>6.5768105353905579E-2</v>
      </c>
      <c r="K59" s="3">
        <v>6.4132354101528566E-2</v>
      </c>
      <c r="L59" s="3">
        <v>6.2562032899246625E-2</v>
      </c>
      <c r="M59" s="3">
        <v>6.1035331730361402E-2</v>
      </c>
      <c r="N59" s="3">
        <v>5.9552250594872902E-2</v>
      </c>
      <c r="O59" s="3">
        <v>5.8123694501130287E-2</v>
      </c>
      <c r="P59" s="3">
        <v>5.6727853432435228E-2</v>
      </c>
      <c r="Q59" s="3" t="s">
        <v>6</v>
      </c>
      <c r="R59" s="3"/>
      <c r="T59" s="3"/>
      <c r="U59" s="3"/>
    </row>
    <row r="60" spans="1:21" x14ac:dyDescent="0.35">
      <c r="A60" s="2"/>
      <c r="B60" s="3" t="s">
        <v>9</v>
      </c>
      <c r="C60" s="3">
        <v>0</v>
      </c>
      <c r="D60" s="3">
        <v>581268.38985187782</v>
      </c>
      <c r="E60" s="3">
        <v>592023.89898031286</v>
      </c>
      <c r="F60" s="3">
        <v>603511.94694445061</v>
      </c>
      <c r="G60" s="3">
        <v>613831.16962547018</v>
      </c>
      <c r="H60" s="3">
        <v>623953.5343433338</v>
      </c>
      <c r="I60" s="3">
        <v>634402.44315027422</v>
      </c>
      <c r="J60" s="3">
        <v>645275.05138222524</v>
      </c>
      <c r="K60" s="3">
        <v>656500.13603107259</v>
      </c>
      <c r="L60" s="3">
        <v>667973.92295873002</v>
      </c>
      <c r="M60" s="3">
        <v>679640.23294643476</v>
      </c>
      <c r="N60" s="3">
        <v>691495.97590324003</v>
      </c>
      <c r="O60" s="3">
        <v>703508.32241392625</v>
      </c>
      <c r="P60" s="3">
        <v>715620.94860713452</v>
      </c>
      <c r="Q60" s="3">
        <v>8409005.9731384832</v>
      </c>
      <c r="R60" s="3"/>
      <c r="T60" s="3"/>
      <c r="U60" s="3"/>
    </row>
    <row r="61" spans="1:21" x14ac:dyDescent="0.35">
      <c r="A61" s="2"/>
      <c r="B61" s="3" t="s">
        <v>10</v>
      </c>
      <c r="C61" s="3">
        <v>0.22741291177655279</v>
      </c>
      <c r="D61" s="3">
        <v>0.2254443633535437</v>
      </c>
      <c r="E61" s="3">
        <v>0.2252332645560732</v>
      </c>
      <c r="F61" s="3">
        <v>0.2252332645560732</v>
      </c>
      <c r="G61" s="3">
        <v>0.2252332645560732</v>
      </c>
      <c r="H61" s="3">
        <v>0.2252332645560732</v>
      </c>
      <c r="I61" s="3">
        <v>0.2252332645560732</v>
      </c>
      <c r="J61" s="3">
        <v>0.2252332645560732</v>
      </c>
      <c r="K61" s="3">
        <v>0.2252332645560732</v>
      </c>
      <c r="L61" s="3">
        <v>0.2252332645560732</v>
      </c>
      <c r="M61" s="3">
        <v>0.2252332645560732</v>
      </c>
      <c r="N61" s="3">
        <v>0.2252332645560732</v>
      </c>
      <c r="O61" s="3">
        <v>0.2252332645560732</v>
      </c>
      <c r="P61" s="3">
        <v>0.2252332645560732</v>
      </c>
      <c r="Q61" s="3" t="s">
        <v>6</v>
      </c>
      <c r="R61" s="3"/>
      <c r="T61" s="3"/>
      <c r="U61" s="3"/>
    </row>
    <row r="62" spans="1:21" x14ac:dyDescent="0.35">
      <c r="A62" s="2"/>
      <c r="B62" s="3" t="s">
        <v>11</v>
      </c>
      <c r="C62" s="3">
        <v>0</v>
      </c>
      <c r="D62" s="3">
        <v>351918.8698026425</v>
      </c>
      <c r="E62" s="3">
        <v>354087.30594576668</v>
      </c>
      <c r="F62" s="3">
        <v>359517.47766374238</v>
      </c>
      <c r="G62" s="3">
        <v>365809.76369279053</v>
      </c>
      <c r="H62" s="3">
        <v>372325.45997807197</v>
      </c>
      <c r="I62" s="3">
        <v>378905.25178668118</v>
      </c>
      <c r="J62" s="3">
        <v>385509.15299698297</v>
      </c>
      <c r="K62" s="3">
        <v>392111.22625029978</v>
      </c>
      <c r="L62" s="3">
        <v>398923.83454622008</v>
      </c>
      <c r="M62" s="3">
        <v>405802.97964936087</v>
      </c>
      <c r="N62" s="3">
        <v>412669.230160009</v>
      </c>
      <c r="O62" s="3">
        <v>419498.61889689002</v>
      </c>
      <c r="P62" s="3">
        <v>426273.31827870093</v>
      </c>
      <c r="Q62" s="3">
        <v>5023352.4896481587</v>
      </c>
      <c r="R62" s="3"/>
      <c r="T62" s="3"/>
      <c r="U62" s="3"/>
    </row>
    <row r="63" spans="1:21" x14ac:dyDescent="0.35">
      <c r="A63" s="2"/>
      <c r="B63" s="3" t="s">
        <v>12</v>
      </c>
      <c r="C63" s="3">
        <v>84.328949591868479</v>
      </c>
      <c r="D63" s="3">
        <v>84.328949591868479</v>
      </c>
      <c r="E63" s="3">
        <v>84.328949591868479</v>
      </c>
      <c r="F63" s="3">
        <v>84.328949591868479</v>
      </c>
      <c r="G63" s="3">
        <v>84.328949591868479</v>
      </c>
      <c r="H63" s="3">
        <v>84.328949591868479</v>
      </c>
      <c r="I63" s="3">
        <v>83.908187585794082</v>
      </c>
      <c r="J63" s="3">
        <v>83.765991624152036</v>
      </c>
      <c r="K63" s="3">
        <v>83.71269935735863</v>
      </c>
      <c r="L63" s="3">
        <v>83.587309855483539</v>
      </c>
      <c r="M63" s="3">
        <v>83.498127143540998</v>
      </c>
      <c r="N63" s="3">
        <v>83.442457258173462</v>
      </c>
      <c r="O63" s="3">
        <v>83.415089630328922</v>
      </c>
      <c r="P63" s="3">
        <v>83.413864355192871</v>
      </c>
      <c r="Q63" s="3" t="s">
        <v>6</v>
      </c>
      <c r="R63" s="3"/>
      <c r="T63" s="3"/>
      <c r="U63" s="3"/>
    </row>
    <row r="64" spans="1:21" x14ac:dyDescent="0.35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R64" s="3"/>
      <c r="T64" s="3"/>
      <c r="U64" s="3"/>
    </row>
    <row r="65" spans="1:21" x14ac:dyDescent="0.35">
      <c r="A65" s="2" t="s">
        <v>19</v>
      </c>
      <c r="B65" s="3" t="s">
        <v>4</v>
      </c>
      <c r="C65" s="3">
        <v>0</v>
      </c>
      <c r="D65" s="3">
        <v>87922.446715019614</v>
      </c>
      <c r="E65" s="3">
        <v>85632.545076527589</v>
      </c>
      <c r="F65" s="3">
        <v>83777.508771097651</v>
      </c>
      <c r="G65" s="3">
        <v>82197.198133945843</v>
      </c>
      <c r="H65" s="3">
        <v>81016.492913730268</v>
      </c>
      <c r="I65" s="3">
        <v>80225.610192228225</v>
      </c>
      <c r="J65" s="3">
        <v>79747.428126408195</v>
      </c>
      <c r="K65" s="3">
        <v>79496.067877739522</v>
      </c>
      <c r="L65" s="3">
        <v>79399.677151893193</v>
      </c>
      <c r="M65" s="3">
        <v>79409.160487193047</v>
      </c>
      <c r="N65" s="3">
        <v>79495.016818853692</v>
      </c>
      <c r="O65" s="3">
        <v>79631.577798533646</v>
      </c>
      <c r="P65" s="3">
        <v>79795.640318007063</v>
      </c>
      <c r="Q65" s="3">
        <v>1057746.3703811769</v>
      </c>
      <c r="R65" s="3"/>
      <c r="S65" s="3"/>
      <c r="T65" s="5"/>
      <c r="U65" s="3"/>
    </row>
    <row r="66" spans="1:21" x14ac:dyDescent="0.35">
      <c r="A66" s="2"/>
      <c r="B66" s="3" t="s">
        <v>5</v>
      </c>
      <c r="C66" s="3">
        <v>0.36799921559415599</v>
      </c>
      <c r="D66" s="3">
        <v>0.33774790735046167</v>
      </c>
      <c r="E66" s="3">
        <v>0.32970327799701032</v>
      </c>
      <c r="F66" s="3">
        <v>0.32438814371388552</v>
      </c>
      <c r="G66" s="3">
        <v>0.31876143259347389</v>
      </c>
      <c r="H66" s="3">
        <v>0.31332716599021021</v>
      </c>
      <c r="I66" s="3">
        <v>0.30795704755932868</v>
      </c>
      <c r="J66" s="3">
        <v>0.30267856937470822</v>
      </c>
      <c r="K66" s="3">
        <v>0.29749173143634838</v>
      </c>
      <c r="L66" s="3">
        <v>0.29240569776887548</v>
      </c>
      <c r="M66" s="3">
        <v>0.28743879642154158</v>
      </c>
      <c r="N66" s="3">
        <v>0.28254520727121618</v>
      </c>
      <c r="O66" s="3">
        <v>0.27772493031789958</v>
      </c>
      <c r="P66" s="3">
        <v>0.2729688015369654</v>
      </c>
      <c r="Q66" s="3" t="s">
        <v>6</v>
      </c>
      <c r="R66" s="3"/>
      <c r="T66" s="3"/>
      <c r="U66" s="3"/>
    </row>
    <row r="67" spans="1:21" x14ac:dyDescent="0.35">
      <c r="A67" s="2"/>
      <c r="B67" s="3" t="s">
        <v>7</v>
      </c>
      <c r="C67" s="3">
        <v>0</v>
      </c>
      <c r="D67" s="3">
        <v>15325.32911243904</v>
      </c>
      <c r="E67" s="3">
        <v>15499.68512530704</v>
      </c>
      <c r="F67" s="3">
        <v>15619.62578226896</v>
      </c>
      <c r="G67" s="3">
        <v>15671.48905633</v>
      </c>
      <c r="H67" s="3">
        <v>15703.802307951089</v>
      </c>
      <c r="I67" s="3">
        <v>15738.690471795941</v>
      </c>
      <c r="J67" s="3">
        <v>15780.925199718869</v>
      </c>
      <c r="K67" s="3">
        <v>15828.79197583072</v>
      </c>
      <c r="L67" s="3">
        <v>15879.280115597379</v>
      </c>
      <c r="M67" s="3">
        <v>15930.76932987377</v>
      </c>
      <c r="N67" s="3">
        <v>15983.227806683641</v>
      </c>
      <c r="O67" s="3">
        <v>16035.684278488679</v>
      </c>
      <c r="P67" s="3">
        <v>16086.44020627843</v>
      </c>
      <c r="Q67" s="3">
        <v>205083.74076856361</v>
      </c>
      <c r="R67" s="3"/>
      <c r="T67" s="3"/>
      <c r="U67" s="3"/>
    </row>
    <row r="68" spans="1:21" x14ac:dyDescent="0.35">
      <c r="A68" s="2"/>
      <c r="B68" s="3" t="s">
        <v>8</v>
      </c>
      <c r="C68" s="3">
        <v>9.5652451674928279E-2</v>
      </c>
      <c r="D68" s="3">
        <v>9.1207475161844478E-2</v>
      </c>
      <c r="E68" s="3">
        <v>9.0878146715817704E-2</v>
      </c>
      <c r="F68" s="3">
        <v>8.9200357499659488E-2</v>
      </c>
      <c r="G68" s="3">
        <v>8.7610872979088553E-2</v>
      </c>
      <c r="H68" s="3">
        <v>8.6034003415030078E-2</v>
      </c>
      <c r="I68" s="3">
        <v>8.4482363763996551E-2</v>
      </c>
      <c r="J68" s="3">
        <v>8.2968568982500421E-2</v>
      </c>
      <c r="K68" s="3">
        <v>8.1480004114029225E-2</v>
      </c>
      <c r="L68" s="3">
        <v>8.0029284115095439E-2</v>
      </c>
      <c r="M68" s="3">
        <v>7.8603794029186588E-2</v>
      </c>
      <c r="N68" s="3">
        <v>7.7216148812815147E-2</v>
      </c>
      <c r="O68" s="3">
        <v>7.5866348465981087E-2</v>
      </c>
      <c r="P68" s="3">
        <v>7.4541778032171963E-2</v>
      </c>
      <c r="Q68" s="3" t="s">
        <v>6</v>
      </c>
      <c r="R68" s="3"/>
      <c r="T68" s="3"/>
      <c r="U68" s="3"/>
    </row>
    <row r="69" spans="1:21" x14ac:dyDescent="0.35">
      <c r="A69" s="2"/>
      <c r="B69" s="3" t="s">
        <v>9</v>
      </c>
      <c r="C69" s="3">
        <v>0</v>
      </c>
      <c r="D69" s="3">
        <v>76519.366352168377</v>
      </c>
      <c r="E69" s="3">
        <v>77389.925902731018</v>
      </c>
      <c r="F69" s="3">
        <v>77988.789588023094</v>
      </c>
      <c r="G69" s="3">
        <v>78247.74290895884</v>
      </c>
      <c r="H69" s="3">
        <v>78409.082970283664</v>
      </c>
      <c r="I69" s="3">
        <v>78583.279568021448</v>
      </c>
      <c r="J69" s="3">
        <v>78794.157559287269</v>
      </c>
      <c r="K69" s="3">
        <v>79033.156366459836</v>
      </c>
      <c r="L69" s="3">
        <v>79285.24364203478</v>
      </c>
      <c r="M69" s="3">
        <v>79542.329282512364</v>
      </c>
      <c r="N69" s="3">
        <v>79804.254450698965</v>
      </c>
      <c r="O69" s="3">
        <v>80066.169607896751</v>
      </c>
      <c r="P69" s="3">
        <v>80319.593949037735</v>
      </c>
      <c r="Q69" s="3">
        <v>1023983.092148114</v>
      </c>
      <c r="R69" s="3"/>
      <c r="T69" s="3"/>
      <c r="U69" s="3"/>
    </row>
    <row r="70" spans="1:21" x14ac:dyDescent="0.35">
      <c r="A70" s="2"/>
      <c r="B70" s="3" t="s">
        <v>10</v>
      </c>
      <c r="C70" s="3">
        <v>0.35008273217994568</v>
      </c>
      <c r="D70" s="3">
        <v>0.33275270061611212</v>
      </c>
      <c r="E70" s="3">
        <v>0.33293680146817639</v>
      </c>
      <c r="F70" s="3">
        <v>0.33293680146817639</v>
      </c>
      <c r="G70" s="3">
        <v>0.33293680146817639</v>
      </c>
      <c r="H70" s="3">
        <v>0.33293680146817639</v>
      </c>
      <c r="I70" s="3">
        <v>0.33293680146817639</v>
      </c>
      <c r="J70" s="3">
        <v>0.33293680146817639</v>
      </c>
      <c r="K70" s="3">
        <v>0.33293680146817639</v>
      </c>
      <c r="L70" s="3">
        <v>0.33293680146817639</v>
      </c>
      <c r="M70" s="3">
        <v>0.33293680146817639</v>
      </c>
      <c r="N70" s="3">
        <v>0.33293680146817639</v>
      </c>
      <c r="O70" s="3">
        <v>0.33293680146817639</v>
      </c>
      <c r="P70" s="3">
        <v>0.33293680146817639</v>
      </c>
      <c r="Q70" s="3" t="s">
        <v>6</v>
      </c>
      <c r="R70" s="3"/>
      <c r="T70" s="3"/>
      <c r="U70" s="3"/>
    </row>
    <row r="71" spans="1:21" x14ac:dyDescent="0.35">
      <c r="A71" s="2"/>
      <c r="B71" s="3" t="s">
        <v>11</v>
      </c>
      <c r="C71" s="3">
        <v>0</v>
      </c>
      <c r="D71" s="3">
        <v>35537.874453743927</v>
      </c>
      <c r="E71" s="3">
        <v>35207.210763280971</v>
      </c>
      <c r="F71" s="3">
        <v>35241.41172308589</v>
      </c>
      <c r="G71" s="3">
        <v>35357.929200082028</v>
      </c>
      <c r="H71" s="3">
        <v>35486.949761052892</v>
      </c>
      <c r="I71" s="3">
        <v>35610.710216081177</v>
      </c>
      <c r="J71" s="3">
        <v>35726.128146463328</v>
      </c>
      <c r="K71" s="3">
        <v>35830.909561489301</v>
      </c>
      <c r="L71" s="3">
        <v>35951.30626754016</v>
      </c>
      <c r="M71" s="3">
        <v>36069.001420800603</v>
      </c>
      <c r="N71" s="3">
        <v>36173.580716743672</v>
      </c>
      <c r="O71" s="3">
        <v>36264.291001339268</v>
      </c>
      <c r="P71" s="3">
        <v>36338.358083307212</v>
      </c>
      <c r="Q71" s="3">
        <v>464795.66131501039</v>
      </c>
      <c r="R71" s="3"/>
      <c r="T71" s="3"/>
      <c r="U71" s="3"/>
    </row>
    <row r="72" spans="1:21" x14ac:dyDescent="0.35">
      <c r="A72" s="2"/>
      <c r="B72" s="3" t="s">
        <v>12</v>
      </c>
      <c r="C72" s="3">
        <v>108.6135313938268</v>
      </c>
      <c r="D72" s="3">
        <v>108.6135313938268</v>
      </c>
      <c r="E72" s="3">
        <v>108.6135313938268</v>
      </c>
      <c r="F72" s="3">
        <v>108.6135313938268</v>
      </c>
      <c r="G72" s="3">
        <v>108.6135313938268</v>
      </c>
      <c r="H72" s="3">
        <v>108.6135313938268</v>
      </c>
      <c r="I72" s="3">
        <v>107.9620529531247</v>
      </c>
      <c r="J72" s="3">
        <v>107.7315530617465</v>
      </c>
      <c r="K72" s="3">
        <v>107.6224140110606</v>
      </c>
      <c r="L72" s="3">
        <v>107.43814957785651</v>
      </c>
      <c r="M72" s="3">
        <v>107.3015245844847</v>
      </c>
      <c r="N72" s="3">
        <v>107.2267537948718</v>
      </c>
      <c r="O72" s="3">
        <v>107.19711623445259</v>
      </c>
      <c r="P72" s="3">
        <v>107.2103015914583</v>
      </c>
      <c r="Q72" s="3" t="s">
        <v>6</v>
      </c>
      <c r="R72" s="3"/>
      <c r="T72" s="3"/>
      <c r="U72" s="3"/>
    </row>
    <row r="73" spans="1:21" x14ac:dyDescent="0.35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R73" s="3"/>
      <c r="T73" s="3"/>
      <c r="U73" s="3"/>
    </row>
    <row r="74" spans="1:21" x14ac:dyDescent="0.35">
      <c r="A74" s="2" t="s">
        <v>20</v>
      </c>
      <c r="B74" s="3" t="s">
        <v>4</v>
      </c>
      <c r="C74" s="3">
        <v>0</v>
      </c>
      <c r="D74" s="3">
        <v>398902.43202249391</v>
      </c>
      <c r="E74" s="3">
        <v>391841.69806697598</v>
      </c>
      <c r="F74" s="3">
        <v>387499.91653791128</v>
      </c>
      <c r="G74" s="3">
        <v>385173.06871657271</v>
      </c>
      <c r="H74" s="3">
        <v>384940.8262148489</v>
      </c>
      <c r="I74" s="3">
        <v>386477.57869503798</v>
      </c>
      <c r="J74" s="3">
        <v>389359.74982911919</v>
      </c>
      <c r="K74" s="3">
        <v>393222.38289843028</v>
      </c>
      <c r="L74" s="3">
        <v>397780.74736675812</v>
      </c>
      <c r="M74" s="3">
        <v>402790.83190323127</v>
      </c>
      <c r="N74" s="3">
        <v>408035.39904757187</v>
      </c>
      <c r="O74" s="3">
        <v>413376.20105908939</v>
      </c>
      <c r="P74" s="3">
        <v>418734.08168358583</v>
      </c>
      <c r="Q74" s="3">
        <v>5158134.9140416263</v>
      </c>
      <c r="R74" s="3"/>
      <c r="S74" s="3"/>
      <c r="T74" s="3"/>
      <c r="U74" s="3"/>
    </row>
    <row r="75" spans="1:21" x14ac:dyDescent="0.35">
      <c r="A75" s="2"/>
      <c r="B75" s="3" t="s">
        <v>5</v>
      </c>
      <c r="C75" s="3">
        <v>0.49791789429581762</v>
      </c>
      <c r="D75" s="3">
        <v>0.45857754132811662</v>
      </c>
      <c r="E75" s="3">
        <v>0.44847689039512828</v>
      </c>
      <c r="F75" s="3">
        <v>0.44598718278251759</v>
      </c>
      <c r="G75" s="3">
        <v>0.44334186844411883</v>
      </c>
      <c r="H75" s="3">
        <v>0.44009243387618929</v>
      </c>
      <c r="I75" s="3">
        <v>0.43687961265550418</v>
      </c>
      <c r="J75" s="3">
        <v>0.43368509810844119</v>
      </c>
      <c r="K75" s="3">
        <v>0.43052719690862251</v>
      </c>
      <c r="L75" s="3">
        <v>0.42738760238242579</v>
      </c>
      <c r="M75" s="3">
        <v>0.42428462120347349</v>
      </c>
      <c r="N75" s="3">
        <v>0.42120910003495438</v>
      </c>
      <c r="O75" s="3">
        <v>0.41815188554005739</v>
      </c>
      <c r="P75" s="3">
        <v>0.41512213105559359</v>
      </c>
      <c r="Q75" s="3" t="s">
        <v>6</v>
      </c>
      <c r="R75" s="3"/>
      <c r="T75" s="3"/>
      <c r="U75" s="3"/>
    </row>
    <row r="76" spans="1:21" x14ac:dyDescent="0.35">
      <c r="A76" s="2"/>
      <c r="B76" s="3" t="s">
        <v>7</v>
      </c>
      <c r="C76" s="3">
        <v>0</v>
      </c>
      <c r="D76" s="3">
        <v>85578.1604971005</v>
      </c>
      <c r="E76" s="3">
        <v>86731.88334786841</v>
      </c>
      <c r="F76" s="3">
        <v>87987.794359822146</v>
      </c>
      <c r="G76" s="3">
        <v>89190.70035418577</v>
      </c>
      <c r="H76" s="3">
        <v>90441.000463130753</v>
      </c>
      <c r="I76" s="3">
        <v>91762.378160356282</v>
      </c>
      <c r="J76" s="3">
        <v>93144.268804552761</v>
      </c>
      <c r="K76" s="3">
        <v>94570.893329763087</v>
      </c>
      <c r="L76" s="3">
        <v>96027.504310843637</v>
      </c>
      <c r="M76" s="3">
        <v>97494.428316598263</v>
      </c>
      <c r="N76" s="3">
        <v>98947.359617496637</v>
      </c>
      <c r="O76" s="3">
        <v>100373.08796617101</v>
      </c>
      <c r="P76" s="3">
        <v>101766.92924989499</v>
      </c>
      <c r="Q76" s="3">
        <v>1214016.3887777841</v>
      </c>
      <c r="R76" s="3"/>
      <c r="T76" s="3"/>
      <c r="U76" s="3"/>
    </row>
    <row r="77" spans="1:21" x14ac:dyDescent="0.35">
      <c r="A77" s="2"/>
      <c r="B77" s="3" t="s">
        <v>8</v>
      </c>
      <c r="C77" s="3">
        <v>0.14547240430477951</v>
      </c>
      <c r="D77" s="3">
        <v>0.13668898657480411</v>
      </c>
      <c r="E77" s="3">
        <v>0.13660055641088001</v>
      </c>
      <c r="F77" s="3">
        <v>0.1364718229022206</v>
      </c>
      <c r="G77" s="3">
        <v>0.13625726705445479</v>
      </c>
      <c r="H77" s="3">
        <v>0.13567081440389489</v>
      </c>
      <c r="I77" s="3">
        <v>0.13511296919970389</v>
      </c>
      <c r="J77" s="3">
        <v>0.13456942771869729</v>
      </c>
      <c r="K77" s="3">
        <v>0.13405449368405939</v>
      </c>
      <c r="L77" s="3">
        <v>0.13356816709579031</v>
      </c>
      <c r="M77" s="3">
        <v>0.13309614423070559</v>
      </c>
      <c r="N77" s="3">
        <v>0.13263842508880519</v>
      </c>
      <c r="O77" s="3">
        <v>0.13220931339327369</v>
      </c>
      <c r="P77" s="3">
        <v>0.1317802016977421</v>
      </c>
      <c r="Q77" s="3" t="s">
        <v>6</v>
      </c>
      <c r="R77" s="3"/>
      <c r="T77" s="3"/>
      <c r="U77" s="3"/>
    </row>
    <row r="78" spans="1:21" x14ac:dyDescent="0.35">
      <c r="A78" s="2"/>
      <c r="B78" s="3" t="s">
        <v>9</v>
      </c>
      <c r="C78" s="3">
        <v>0</v>
      </c>
      <c r="D78" s="3">
        <v>172207.34039807899</v>
      </c>
      <c r="E78" s="3">
        <v>174528.95542851611</v>
      </c>
      <c r="F78" s="3">
        <v>177056.2017947493</v>
      </c>
      <c r="G78" s="3">
        <v>179476.7871501132</v>
      </c>
      <c r="H78" s="3">
        <v>181992.74280059879</v>
      </c>
      <c r="I78" s="3">
        <v>184651.72655975839</v>
      </c>
      <c r="J78" s="3">
        <v>187432.47939641381</v>
      </c>
      <c r="K78" s="3">
        <v>190303.24938967009</v>
      </c>
      <c r="L78" s="3">
        <v>193234.36057024999</v>
      </c>
      <c r="M78" s="3">
        <v>196186.22445853331</v>
      </c>
      <c r="N78" s="3">
        <v>199109.931087134</v>
      </c>
      <c r="O78" s="3">
        <v>201978.89772101809</v>
      </c>
      <c r="P78" s="3">
        <v>204783.69860728251</v>
      </c>
      <c r="Q78" s="3">
        <v>2442942.595362117</v>
      </c>
      <c r="R78" s="3"/>
      <c r="T78" s="3"/>
      <c r="U78" s="3"/>
    </row>
    <row r="79" spans="1:21" x14ac:dyDescent="0.35">
      <c r="A79" s="2"/>
      <c r="B79" s="3" t="s">
        <v>10</v>
      </c>
      <c r="C79" s="3">
        <v>0.26705208772746009</v>
      </c>
      <c r="D79" s="3">
        <v>0.26454558521800298</v>
      </c>
      <c r="E79" s="3">
        <v>0.26440407110275882</v>
      </c>
      <c r="F79" s="3">
        <v>0.26440407110275882</v>
      </c>
      <c r="G79" s="3">
        <v>0.26440407110275882</v>
      </c>
      <c r="H79" s="3">
        <v>0.26440407110275882</v>
      </c>
      <c r="I79" s="3">
        <v>0.26440407110275882</v>
      </c>
      <c r="J79" s="3">
        <v>0.26440407110275882</v>
      </c>
      <c r="K79" s="3">
        <v>0.26440407110275882</v>
      </c>
      <c r="L79" s="3">
        <v>0.26440407110275882</v>
      </c>
      <c r="M79" s="3">
        <v>0.26440407110275882</v>
      </c>
      <c r="N79" s="3">
        <v>0.26440407110275882</v>
      </c>
      <c r="O79" s="3">
        <v>0.26440407110275882</v>
      </c>
      <c r="P79" s="3">
        <v>0.26440407110275882</v>
      </c>
      <c r="Q79" s="3" t="s">
        <v>6</v>
      </c>
      <c r="R79" s="3"/>
      <c r="T79" s="3"/>
      <c r="U79" s="3"/>
    </row>
    <row r="80" spans="1:21" x14ac:dyDescent="0.35">
      <c r="A80" s="2"/>
      <c r="B80" s="3" t="s">
        <v>11</v>
      </c>
      <c r="C80" s="3">
        <v>0</v>
      </c>
      <c r="D80" s="3">
        <v>57905.383441725433</v>
      </c>
      <c r="E80" s="3">
        <v>58520.114980750797</v>
      </c>
      <c r="F80" s="3">
        <v>59419.750566537303</v>
      </c>
      <c r="G80" s="3">
        <v>60323.176342202663</v>
      </c>
      <c r="H80" s="3">
        <v>61242.385104157533</v>
      </c>
      <c r="I80" s="3">
        <v>62176.993831324362</v>
      </c>
      <c r="J80" s="3">
        <v>63118.726964472713</v>
      </c>
      <c r="K80" s="3">
        <v>64062.497830362343</v>
      </c>
      <c r="L80" s="3">
        <v>64936.549159847702</v>
      </c>
      <c r="M80" s="3">
        <v>65786.036442098339</v>
      </c>
      <c r="N80" s="3">
        <v>66618.956562983949</v>
      </c>
      <c r="O80" s="3">
        <v>67430.686624013921</v>
      </c>
      <c r="P80" s="3">
        <v>68220.81717477346</v>
      </c>
      <c r="Q80" s="3">
        <v>819762.07502525044</v>
      </c>
      <c r="R80" s="3"/>
      <c r="T80" s="3"/>
      <c r="U80" s="3"/>
    </row>
    <row r="81" spans="1:21" x14ac:dyDescent="0.35">
      <c r="A81" s="2"/>
      <c r="B81" s="3" t="s">
        <v>12</v>
      </c>
      <c r="C81" s="3">
        <v>56.144859932469892</v>
      </c>
      <c r="D81" s="3">
        <v>56.144859932469892</v>
      </c>
      <c r="E81" s="3">
        <v>56.144859932469892</v>
      </c>
      <c r="F81" s="3">
        <v>56.144859932469892</v>
      </c>
      <c r="G81" s="3">
        <v>56.144859932469892</v>
      </c>
      <c r="H81" s="3">
        <v>56.144859932469892</v>
      </c>
      <c r="I81" s="3">
        <v>55.87985953273774</v>
      </c>
      <c r="J81" s="3">
        <v>55.690023292944844</v>
      </c>
      <c r="K81" s="3">
        <v>55.511417985597959</v>
      </c>
      <c r="L81" s="3">
        <v>55.442038797188857</v>
      </c>
      <c r="M81" s="3">
        <v>55.366534415329816</v>
      </c>
      <c r="N81" s="3">
        <v>55.277408550482761</v>
      </c>
      <c r="O81" s="3">
        <v>55.174644535050867</v>
      </c>
      <c r="P81" s="3">
        <v>55.05464274178086</v>
      </c>
      <c r="Q81" s="3" t="s">
        <v>6</v>
      </c>
      <c r="R81" s="3"/>
      <c r="T81" s="3"/>
      <c r="U81" s="3"/>
    </row>
    <row r="82" spans="1:21" x14ac:dyDescent="0.35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R82" s="3"/>
      <c r="T82" s="3"/>
      <c r="U82" s="3"/>
    </row>
    <row r="83" spans="1:21" x14ac:dyDescent="0.35">
      <c r="A83" s="2" t="s">
        <v>21</v>
      </c>
      <c r="B83" s="3" t="s">
        <v>4</v>
      </c>
      <c r="C83" s="3">
        <v>0</v>
      </c>
      <c r="D83" s="3">
        <v>429858.74941490771</v>
      </c>
      <c r="E83" s="3">
        <v>420701.28911244182</v>
      </c>
      <c r="F83" s="3">
        <v>414045.23857372551</v>
      </c>
      <c r="G83" s="3">
        <v>408572.81464284839</v>
      </c>
      <c r="H83" s="3">
        <v>404428.79061517218</v>
      </c>
      <c r="I83" s="3">
        <v>401556.11126088101</v>
      </c>
      <c r="J83" s="3">
        <v>399697.53825206991</v>
      </c>
      <c r="K83" s="3">
        <v>398548.54886257468</v>
      </c>
      <c r="L83" s="3">
        <v>397839.61676198361</v>
      </c>
      <c r="M83" s="3">
        <v>397419.57124886359</v>
      </c>
      <c r="N83" s="3">
        <v>397251.14147549291</v>
      </c>
      <c r="O83" s="3">
        <v>397262.35015173949</v>
      </c>
      <c r="P83" s="3">
        <v>397350.77012111078</v>
      </c>
      <c r="Q83" s="3">
        <v>5264532.5304938126</v>
      </c>
      <c r="R83" s="3"/>
      <c r="S83" s="3"/>
      <c r="T83" s="3"/>
      <c r="U83" s="3"/>
    </row>
    <row r="84" spans="1:21" x14ac:dyDescent="0.35">
      <c r="A84" s="2"/>
      <c r="B84" s="3" t="s">
        <v>5</v>
      </c>
      <c r="C84" s="3">
        <v>0.38602355383838299</v>
      </c>
      <c r="D84" s="3">
        <v>0.34650433776531853</v>
      </c>
      <c r="E84" s="3">
        <v>0.33882672830798888</v>
      </c>
      <c r="F84" s="3">
        <v>0.33714420546458318</v>
      </c>
      <c r="G84" s="3">
        <v>0.33501671790226029</v>
      </c>
      <c r="H84" s="3">
        <v>0.33168643508411427</v>
      </c>
      <c r="I84" s="3">
        <v>0.32838396256090058</v>
      </c>
      <c r="J84" s="3">
        <v>0.32515101577501782</v>
      </c>
      <c r="K84" s="3">
        <v>0.32195978443153339</v>
      </c>
      <c r="L84" s="3">
        <v>0.31885893654657921</v>
      </c>
      <c r="M84" s="3">
        <v>0.31583456697268869</v>
      </c>
      <c r="N84" s="3">
        <v>0.31284496026746372</v>
      </c>
      <c r="O84" s="3">
        <v>0.3098553535622387</v>
      </c>
      <c r="P84" s="3">
        <v>0.30686574685701368</v>
      </c>
      <c r="Q84" s="3" t="s">
        <v>6</v>
      </c>
      <c r="R84" s="3"/>
      <c r="T84" s="3"/>
      <c r="U84" s="3"/>
    </row>
    <row r="85" spans="1:21" x14ac:dyDescent="0.35">
      <c r="A85" s="2"/>
      <c r="B85" s="3" t="s">
        <v>7</v>
      </c>
      <c r="C85" s="3">
        <v>0</v>
      </c>
      <c r="D85" s="3">
        <v>83898.105890716368</v>
      </c>
      <c r="E85" s="3">
        <v>84891.481180518836</v>
      </c>
      <c r="F85" s="3">
        <v>85792.395884598256</v>
      </c>
      <c r="G85" s="3">
        <v>86380.47695955055</v>
      </c>
      <c r="H85" s="3">
        <v>86786.218752130269</v>
      </c>
      <c r="I85" s="3">
        <v>87106.825669371596</v>
      </c>
      <c r="J85" s="3">
        <v>87381.054631862527</v>
      </c>
      <c r="K85" s="3">
        <v>87616.12587145259</v>
      </c>
      <c r="L85" s="3">
        <v>87807.769393171809</v>
      </c>
      <c r="M85" s="3">
        <v>87962.801699780102</v>
      </c>
      <c r="N85" s="3">
        <v>88101.998237770647</v>
      </c>
      <c r="O85" s="3">
        <v>88230.084427033784</v>
      </c>
      <c r="P85" s="3">
        <v>88339.022895119138</v>
      </c>
      <c r="Q85" s="3">
        <v>1130294.361493076</v>
      </c>
      <c r="R85" s="3"/>
    </row>
    <row r="86" spans="1:21" x14ac:dyDescent="0.35">
      <c r="A86" s="2"/>
      <c r="B86" s="3" t="s">
        <v>8</v>
      </c>
      <c r="C86" s="3">
        <v>0.11011688130859761</v>
      </c>
      <c r="D86" s="3">
        <v>0.1020101358263283</v>
      </c>
      <c r="E86" s="3">
        <v>0.1018210578999051</v>
      </c>
      <c r="F86" s="3">
        <v>9.8315955609258113E-2</v>
      </c>
      <c r="G86" s="3">
        <v>9.5157036260897276E-2</v>
      </c>
      <c r="H86" s="3">
        <v>9.2668846363215804E-2</v>
      </c>
      <c r="I86" s="3">
        <v>9.024556576721296E-2</v>
      </c>
      <c r="J86" s="3">
        <v>8.7908830906781629E-2</v>
      </c>
      <c r="K86" s="3">
        <v>8.5615368914136084E-2</v>
      </c>
      <c r="L86" s="3">
        <v>8.338681622316918E-2</v>
      </c>
      <c r="M86" s="3">
        <v>8.1223172833880919E-2</v>
      </c>
      <c r="N86" s="3">
        <v>7.9102802312378442E-2</v>
      </c>
      <c r="O86" s="3">
        <v>7.7090613960340365E-2</v>
      </c>
      <c r="P86" s="3">
        <v>7.514333490998093E-2</v>
      </c>
      <c r="Q86" s="3" t="s">
        <v>6</v>
      </c>
      <c r="R86" s="3"/>
    </row>
    <row r="87" spans="1:21" x14ac:dyDescent="0.35">
      <c r="A87" s="2"/>
      <c r="B87" s="3" t="s">
        <v>9</v>
      </c>
      <c r="C87" s="3">
        <v>0</v>
      </c>
      <c r="D87" s="3">
        <v>171324.53774960889</v>
      </c>
      <c r="E87" s="3">
        <v>173353.06462194349</v>
      </c>
      <c r="F87" s="3">
        <v>175192.7819026802</v>
      </c>
      <c r="G87" s="3">
        <v>176393.67573998249</v>
      </c>
      <c r="H87" s="3">
        <v>177222.22275330799</v>
      </c>
      <c r="I87" s="3">
        <v>177876.91967778021</v>
      </c>
      <c r="J87" s="3">
        <v>178436.91027277059</v>
      </c>
      <c r="K87" s="3">
        <v>178916.938648065</v>
      </c>
      <c r="L87" s="3">
        <v>179308.28523953661</v>
      </c>
      <c r="M87" s="3">
        <v>179624.8697200077</v>
      </c>
      <c r="N87" s="3">
        <v>179909.11669166919</v>
      </c>
      <c r="O87" s="3">
        <v>180170.6757213356</v>
      </c>
      <c r="P87" s="3">
        <v>180393.13405325761</v>
      </c>
      <c r="Q87" s="3">
        <v>2308123.1327919462</v>
      </c>
      <c r="R87" s="3"/>
    </row>
    <row r="88" spans="1:21" x14ac:dyDescent="0.35">
      <c r="A88" s="2"/>
      <c r="B88" s="3" t="s">
        <v>10</v>
      </c>
      <c r="C88" s="3">
        <v>0.18499401219566139</v>
      </c>
      <c r="D88" s="3">
        <v>0.18368256234194469</v>
      </c>
      <c r="E88" s="3">
        <v>0.18344663867314459</v>
      </c>
      <c r="F88" s="3">
        <v>0.18344663867314459</v>
      </c>
      <c r="G88" s="3">
        <v>0.18344663867314459</v>
      </c>
      <c r="H88" s="3">
        <v>0.18344663867314459</v>
      </c>
      <c r="I88" s="3">
        <v>0.18344663867314459</v>
      </c>
      <c r="J88" s="3">
        <v>0.18344663867314459</v>
      </c>
      <c r="K88" s="3">
        <v>0.18344663867314459</v>
      </c>
      <c r="L88" s="3">
        <v>0.18344663867314459</v>
      </c>
      <c r="M88" s="3">
        <v>0.18344663867314459</v>
      </c>
      <c r="N88" s="3">
        <v>0.18344663867314459</v>
      </c>
      <c r="O88" s="3">
        <v>0.18344663867314459</v>
      </c>
      <c r="P88" s="3">
        <v>0.18344663867314459</v>
      </c>
      <c r="Q88" s="3" t="s">
        <v>6</v>
      </c>
      <c r="R88" s="3"/>
    </row>
    <row r="89" spans="1:21" x14ac:dyDescent="0.35">
      <c r="A89" s="2"/>
      <c r="B89" s="3" t="s">
        <v>11</v>
      </c>
      <c r="C89" s="3">
        <v>0</v>
      </c>
      <c r="D89" s="3">
        <v>84392.873468090722</v>
      </c>
      <c r="E89" s="3">
        <v>84210.020065741934</v>
      </c>
      <c r="F89" s="3">
        <v>84230.380726598669</v>
      </c>
      <c r="G89" s="3">
        <v>84395.0881333125</v>
      </c>
      <c r="H89" s="3">
        <v>84554.275613328151</v>
      </c>
      <c r="I89" s="3">
        <v>84676.768925502212</v>
      </c>
      <c r="J89" s="3">
        <v>84749.086560415803</v>
      </c>
      <c r="K89" s="3">
        <v>84759.510353083402</v>
      </c>
      <c r="L89" s="3">
        <v>84887.069873959888</v>
      </c>
      <c r="M89" s="3">
        <v>84996.133755212009</v>
      </c>
      <c r="N89" s="3">
        <v>85057.715624873308</v>
      </c>
      <c r="O89" s="3">
        <v>85066.193989310923</v>
      </c>
      <c r="P89" s="3">
        <v>85015.83908595948</v>
      </c>
      <c r="Q89" s="3">
        <v>1100990.956175389</v>
      </c>
      <c r="R89" s="3"/>
    </row>
    <row r="90" spans="1:21" x14ac:dyDescent="0.35">
      <c r="A90" s="2"/>
      <c r="B90" s="3" t="s">
        <v>12</v>
      </c>
      <c r="C90" s="3">
        <v>58.395717698986893</v>
      </c>
      <c r="D90" s="3">
        <v>58.395717698986893</v>
      </c>
      <c r="E90" s="3">
        <v>58.395717698986893</v>
      </c>
      <c r="F90" s="3">
        <v>58.395717698986893</v>
      </c>
      <c r="G90" s="3">
        <v>58.395717698986893</v>
      </c>
      <c r="H90" s="3">
        <v>58.395717698986893</v>
      </c>
      <c r="I90" s="3">
        <v>58.251847346281288</v>
      </c>
      <c r="J90" s="3">
        <v>58.227937789474723</v>
      </c>
      <c r="K90" s="3">
        <v>58.25302284273787</v>
      </c>
      <c r="L90" s="3">
        <v>58.143040008629931</v>
      </c>
      <c r="M90" s="3">
        <v>58.069497987225233</v>
      </c>
      <c r="N90" s="3">
        <v>58.037057597351208</v>
      </c>
      <c r="O90" s="3">
        <v>58.051949652889178</v>
      </c>
      <c r="P90" s="3">
        <v>58.121193178817272</v>
      </c>
      <c r="Q90" s="3" t="s">
        <v>6</v>
      </c>
      <c r="R90" s="3"/>
    </row>
    <row r="91" spans="1:21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R91" s="3"/>
    </row>
    <row r="92" spans="1:21" x14ac:dyDescent="0.35">
      <c r="A92" s="2" t="s">
        <v>22</v>
      </c>
      <c r="B92" s="3" t="s">
        <v>4</v>
      </c>
      <c r="C92" s="3">
        <v>0</v>
      </c>
      <c r="D92" s="3">
        <v>70779.712778248999</v>
      </c>
      <c r="E92" s="3">
        <v>69096.184335149548</v>
      </c>
      <c r="F92" s="3">
        <v>67836.806117328641</v>
      </c>
      <c r="G92" s="3">
        <v>66886.284207768462</v>
      </c>
      <c r="H92" s="3">
        <v>66307.335410664935</v>
      </c>
      <c r="I92" s="3">
        <v>66085.21518943616</v>
      </c>
      <c r="J92" s="3">
        <v>66156.173643194139</v>
      </c>
      <c r="K92" s="3">
        <v>66448.49551847011</v>
      </c>
      <c r="L92" s="3">
        <v>66900.161047356698</v>
      </c>
      <c r="M92" s="3">
        <v>67470.287398176486</v>
      </c>
      <c r="N92" s="3">
        <v>68137.763179313522</v>
      </c>
      <c r="O92" s="3">
        <v>68882.139169533373</v>
      </c>
      <c r="P92" s="3">
        <v>69682.705644571019</v>
      </c>
      <c r="Q92" s="3">
        <v>880669.263639212</v>
      </c>
      <c r="R92" s="3"/>
      <c r="S92" s="3"/>
    </row>
    <row r="93" spans="1:21" x14ac:dyDescent="0.35">
      <c r="A93" s="2"/>
      <c r="B93" s="3" t="s">
        <v>5</v>
      </c>
      <c r="C93" s="3">
        <v>0.26966009075523112</v>
      </c>
      <c r="D93" s="3">
        <v>0.24071238511248241</v>
      </c>
      <c r="E93" s="3">
        <v>0.23531628005646391</v>
      </c>
      <c r="F93" s="3">
        <v>0.2306796032599796</v>
      </c>
      <c r="G93" s="3">
        <v>0.2258752168772396</v>
      </c>
      <c r="H93" s="3">
        <v>0.22139638439723139</v>
      </c>
      <c r="I93" s="3">
        <v>0.2169866088056816</v>
      </c>
      <c r="J93" s="3">
        <v>0.21266562064214939</v>
      </c>
      <c r="K93" s="3">
        <v>0.20844328517641489</v>
      </c>
      <c r="L93" s="3">
        <v>0.2043097371386981</v>
      </c>
      <c r="M93" s="3">
        <v>0.20027484179877891</v>
      </c>
      <c r="N93" s="3">
        <v>0.19630900334731791</v>
      </c>
      <c r="O93" s="3">
        <v>0.19243195232387469</v>
      </c>
      <c r="P93" s="3">
        <v>0.18863382345866961</v>
      </c>
      <c r="Q93" s="3" t="s">
        <v>6</v>
      </c>
      <c r="R93" s="3"/>
      <c r="T93" s="3"/>
      <c r="U93" s="3"/>
    </row>
    <row r="94" spans="1:21" x14ac:dyDescent="0.35">
      <c r="A94" s="2"/>
      <c r="B94" s="3" t="s">
        <v>7</v>
      </c>
      <c r="C94" s="3">
        <v>0</v>
      </c>
      <c r="D94" s="3">
        <v>6799.3338141404947</v>
      </c>
      <c r="E94" s="3">
        <v>6861.5826798492726</v>
      </c>
      <c r="F94" s="3">
        <v>6913.2034728281897</v>
      </c>
      <c r="G94" s="3">
        <v>6950.0148062591361</v>
      </c>
      <c r="H94" s="3">
        <v>6988.9653918040449</v>
      </c>
      <c r="I94" s="3">
        <v>7038.0438802572371</v>
      </c>
      <c r="J94" s="3">
        <v>7098.1040039045311</v>
      </c>
      <c r="K94" s="3">
        <v>7167.2284859541714</v>
      </c>
      <c r="L94" s="3">
        <v>7242.9703756150566</v>
      </c>
      <c r="M94" s="3">
        <v>7323.9787661021837</v>
      </c>
      <c r="N94" s="3">
        <v>7410.1721679195016</v>
      </c>
      <c r="O94" s="3">
        <v>7500.8996796671154</v>
      </c>
      <c r="P94" s="3">
        <v>7595.0232679064611</v>
      </c>
      <c r="Q94" s="3">
        <v>92889.52079220739</v>
      </c>
      <c r="R94" s="3"/>
      <c r="T94" s="3"/>
      <c r="U94" s="3"/>
    </row>
    <row r="95" spans="1:21" x14ac:dyDescent="0.35">
      <c r="A95" s="2"/>
      <c r="B95" s="3" t="s">
        <v>8</v>
      </c>
      <c r="C95" s="3">
        <v>6.6278416369009316E-2</v>
      </c>
      <c r="D95" s="3">
        <v>6.1947107110673381E-2</v>
      </c>
      <c r="E95" s="3">
        <v>6.1678515712127319E-2</v>
      </c>
      <c r="F95" s="3">
        <v>6.2412139473156818E-2</v>
      </c>
      <c r="G95" s="3">
        <v>6.3133736615153035E-2</v>
      </c>
      <c r="H95" s="3">
        <v>6.3885400304732429E-2</v>
      </c>
      <c r="I95" s="3">
        <v>6.4649090613345089E-2</v>
      </c>
      <c r="J95" s="3">
        <v>6.5424807540991045E-2</v>
      </c>
      <c r="K95" s="3">
        <v>6.6206537778153621E-2</v>
      </c>
      <c r="L95" s="3">
        <v>6.7006307943866097E-2</v>
      </c>
      <c r="M95" s="3">
        <v>6.7812091419095208E-2</v>
      </c>
      <c r="N95" s="3">
        <v>6.8635914822874233E-2</v>
      </c>
      <c r="O95" s="3">
        <v>6.9465751536169892E-2</v>
      </c>
      <c r="P95" s="3">
        <v>7.0307614868498819E-2</v>
      </c>
      <c r="Q95" s="3" t="s">
        <v>6</v>
      </c>
      <c r="R95" s="3"/>
      <c r="T95" s="3"/>
      <c r="U95" s="3"/>
    </row>
    <row r="96" spans="1:21" x14ac:dyDescent="0.35">
      <c r="A96" s="2"/>
      <c r="B96" s="3" t="s">
        <v>9</v>
      </c>
      <c r="C96" s="3">
        <v>0</v>
      </c>
      <c r="D96" s="3">
        <v>69479.01947330749</v>
      </c>
      <c r="E96" s="3">
        <v>70115.109753766577</v>
      </c>
      <c r="F96" s="3">
        <v>70642.597030998193</v>
      </c>
      <c r="G96" s="3">
        <v>71018.753787262758</v>
      </c>
      <c r="H96" s="3">
        <v>71416.770499715261</v>
      </c>
      <c r="I96" s="3">
        <v>71918.279228095125</v>
      </c>
      <c r="J96" s="3">
        <v>72532.003839141791</v>
      </c>
      <c r="K96" s="3">
        <v>73238.352632375187</v>
      </c>
      <c r="L96" s="3">
        <v>74012.32143145804</v>
      </c>
      <c r="M96" s="3">
        <v>74840.10599006452</v>
      </c>
      <c r="N96" s="3">
        <v>75720.873607456917</v>
      </c>
      <c r="O96" s="3">
        <v>76647.973045105871</v>
      </c>
      <c r="P96" s="3">
        <v>77609.775303818111</v>
      </c>
      <c r="Q96" s="3">
        <v>949191.93562256568</v>
      </c>
      <c r="R96" s="3"/>
      <c r="T96" s="3"/>
      <c r="U96" s="3"/>
    </row>
    <row r="97" spans="1:21" x14ac:dyDescent="0.35">
      <c r="A97" s="2"/>
      <c r="B97" s="3" t="s">
        <v>10</v>
      </c>
      <c r="C97" s="3">
        <v>0.30880275153761338</v>
      </c>
      <c r="D97" s="3">
        <v>0.29424939016050172</v>
      </c>
      <c r="E97" s="3">
        <v>0.29433123741259382</v>
      </c>
      <c r="F97" s="3">
        <v>0.29433123741259382</v>
      </c>
      <c r="G97" s="3">
        <v>0.29433123741259382</v>
      </c>
      <c r="H97" s="3">
        <v>0.29433123741259382</v>
      </c>
      <c r="I97" s="3">
        <v>0.29433123741259382</v>
      </c>
      <c r="J97" s="3">
        <v>0.29433123741259382</v>
      </c>
      <c r="K97" s="3">
        <v>0.29433123741259382</v>
      </c>
      <c r="L97" s="3">
        <v>0.29433123741259382</v>
      </c>
      <c r="M97" s="3">
        <v>0.29433123741259382</v>
      </c>
      <c r="N97" s="3">
        <v>0.29433123741259382</v>
      </c>
      <c r="O97" s="3">
        <v>0.29433123741259382</v>
      </c>
      <c r="P97" s="3">
        <v>0.29433123741259382</v>
      </c>
      <c r="Q97" s="3" t="s">
        <v>6</v>
      </c>
      <c r="R97" s="3"/>
      <c r="T97" s="3"/>
      <c r="U97" s="3"/>
    </row>
    <row r="98" spans="1:21" x14ac:dyDescent="0.35">
      <c r="A98" s="2"/>
      <c r="B98" s="3" t="s">
        <v>11</v>
      </c>
      <c r="C98" s="3">
        <v>0</v>
      </c>
      <c r="D98" s="3">
        <v>27541.96988415196</v>
      </c>
      <c r="E98" s="3">
        <v>27613.698712965572</v>
      </c>
      <c r="F98" s="3">
        <v>27822.962749994949</v>
      </c>
      <c r="G98" s="3">
        <v>28120.920297326851</v>
      </c>
      <c r="H98" s="3">
        <v>28442.360059484701</v>
      </c>
      <c r="I98" s="3">
        <v>28776.83589201291</v>
      </c>
      <c r="J98" s="3">
        <v>29116.702798194699</v>
      </c>
      <c r="K98" s="3">
        <v>29457.884442364859</v>
      </c>
      <c r="L98" s="3">
        <v>29838.505434032679</v>
      </c>
      <c r="M98" s="3">
        <v>30230.699554310009</v>
      </c>
      <c r="N98" s="3">
        <v>30624.50178675443</v>
      </c>
      <c r="O98" s="3">
        <v>31019.137877829489</v>
      </c>
      <c r="P98" s="3">
        <v>31411.691637819291</v>
      </c>
      <c r="Q98" s="3">
        <v>380017.8711272424</v>
      </c>
      <c r="R98" s="3"/>
      <c r="T98" s="3"/>
      <c r="U98" s="3"/>
    </row>
    <row r="99" spans="1:21" x14ac:dyDescent="0.35">
      <c r="A99" s="2"/>
      <c r="B99" s="3" t="s">
        <v>12</v>
      </c>
      <c r="C99" s="3">
        <v>84.947053092256454</v>
      </c>
      <c r="D99" s="3">
        <v>84.947053092256454</v>
      </c>
      <c r="E99" s="3">
        <v>84.947053092256454</v>
      </c>
      <c r="F99" s="3">
        <v>84.947053092256454</v>
      </c>
      <c r="G99" s="3">
        <v>84.947053092256454</v>
      </c>
      <c r="H99" s="3">
        <v>84.947053092256454</v>
      </c>
      <c r="I99" s="3">
        <v>84.653274358687796</v>
      </c>
      <c r="J99" s="3">
        <v>84.597750422533849</v>
      </c>
      <c r="K99" s="3">
        <v>84.662420148395739</v>
      </c>
      <c r="L99" s="3">
        <v>84.498592522709359</v>
      </c>
      <c r="M99" s="3">
        <v>84.411879657773596</v>
      </c>
      <c r="N99" s="3">
        <v>84.370333820078031</v>
      </c>
      <c r="O99" s="3">
        <v>84.389087390695309</v>
      </c>
      <c r="P99" s="3">
        <v>84.46618916447413</v>
      </c>
      <c r="Q99" s="3" t="s">
        <v>6</v>
      </c>
      <c r="R99" s="3"/>
      <c r="T99" s="3"/>
      <c r="U99" s="3"/>
    </row>
    <row r="100" spans="1:21" x14ac:dyDescent="0.35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R100" s="3"/>
      <c r="T100" s="3"/>
      <c r="U100" s="3"/>
    </row>
    <row r="101" spans="1:21" x14ac:dyDescent="0.35">
      <c r="A101" s="2" t="s">
        <v>23</v>
      </c>
      <c r="B101" s="3" t="s">
        <v>4</v>
      </c>
      <c r="C101" s="3">
        <v>0</v>
      </c>
      <c r="D101" s="3">
        <v>453369.7858088694</v>
      </c>
      <c r="E101" s="3">
        <v>447031.47526185942</v>
      </c>
      <c r="F101" s="3">
        <v>445985.24825245421</v>
      </c>
      <c r="G101" s="3">
        <v>447460.02010658971</v>
      </c>
      <c r="H101" s="3">
        <v>450911.42641076673</v>
      </c>
      <c r="I101" s="3">
        <v>455939.5536880896</v>
      </c>
      <c r="J101" s="3">
        <v>462162.1150144253</v>
      </c>
      <c r="K101" s="3">
        <v>469256.77037698182</v>
      </c>
      <c r="L101" s="3">
        <v>476973.19447993371</v>
      </c>
      <c r="M101" s="3">
        <v>485120.61251593463</v>
      </c>
      <c r="N101" s="3">
        <v>493553.77512060018</v>
      </c>
      <c r="O101" s="3">
        <v>502166.48099749972</v>
      </c>
      <c r="P101" s="3">
        <v>510880.10446059832</v>
      </c>
      <c r="Q101" s="3">
        <v>6100810.5624946021</v>
      </c>
      <c r="R101" s="3"/>
      <c r="S101" s="3"/>
      <c r="T101" s="5"/>
      <c r="U101" s="3"/>
    </row>
    <row r="102" spans="1:21" x14ac:dyDescent="0.35">
      <c r="A102" s="2"/>
      <c r="B102" s="3" t="s">
        <v>5</v>
      </c>
      <c r="C102" s="3">
        <v>0.28221299694644542</v>
      </c>
      <c r="D102" s="3">
        <v>0.25958166877560929</v>
      </c>
      <c r="E102" s="3">
        <v>0.25419504170692941</v>
      </c>
      <c r="F102" s="3">
        <v>0.2496893914453453</v>
      </c>
      <c r="G102" s="3">
        <v>0.2450768274487406</v>
      </c>
      <c r="H102" s="3">
        <v>0.24072391109432881</v>
      </c>
      <c r="I102" s="3">
        <v>0.236432088302786</v>
      </c>
      <c r="J102" s="3">
        <v>0.2322166324648294</v>
      </c>
      <c r="K102" s="3">
        <v>0.2280699068851002</v>
      </c>
      <c r="L102" s="3">
        <v>0.2240071849543159</v>
      </c>
      <c r="M102" s="3">
        <v>0.22002846667247641</v>
      </c>
      <c r="N102" s="3">
        <v>0.21611847864886449</v>
      </c>
      <c r="O102" s="3">
        <v>0.2122924942741973</v>
      </c>
      <c r="P102" s="3">
        <v>0.2085505135484749</v>
      </c>
      <c r="Q102" s="3" t="s">
        <v>6</v>
      </c>
      <c r="R102" s="3"/>
      <c r="T102" s="3"/>
      <c r="U102" s="3"/>
    </row>
    <row r="103" spans="1:21" x14ac:dyDescent="0.35">
      <c r="A103" s="2"/>
      <c r="B103" s="3" t="s">
        <v>7</v>
      </c>
      <c r="C103" s="3">
        <v>0</v>
      </c>
      <c r="D103" s="3">
        <v>25750.311174955921</v>
      </c>
      <c r="E103" s="3">
        <v>26302.14041509496</v>
      </c>
      <c r="F103" s="3">
        <v>26965.87468490742</v>
      </c>
      <c r="G103" s="3">
        <v>27604.27689155786</v>
      </c>
      <c r="H103" s="3">
        <v>28222.663302722391</v>
      </c>
      <c r="I103" s="3">
        <v>28832.214112721049</v>
      </c>
      <c r="J103" s="3">
        <v>29438.153585357501</v>
      </c>
      <c r="K103" s="3">
        <v>30042.281843305831</v>
      </c>
      <c r="L103" s="3">
        <v>30644.991843874392</v>
      </c>
      <c r="M103" s="3">
        <v>31245.90067819371</v>
      </c>
      <c r="N103" s="3">
        <v>31844.16927110653</v>
      </c>
      <c r="O103" s="3">
        <v>32439.028756768661</v>
      </c>
      <c r="P103" s="3">
        <v>33029.735252820778</v>
      </c>
      <c r="Q103" s="3">
        <v>382361.74181338702</v>
      </c>
      <c r="R103" s="3"/>
      <c r="T103" s="3"/>
      <c r="U103" s="3"/>
    </row>
    <row r="104" spans="1:21" x14ac:dyDescent="0.35">
      <c r="A104" s="2"/>
      <c r="B104" s="3" t="s">
        <v>8</v>
      </c>
      <c r="C104" s="3">
        <v>3.6115104246510932E-2</v>
      </c>
      <c r="D104" s="3">
        <v>3.4640092634711447E-2</v>
      </c>
      <c r="E104" s="3">
        <v>3.4524398832735712E-2</v>
      </c>
      <c r="F104" s="3">
        <v>3.3939581329143813E-2</v>
      </c>
      <c r="G104" s="3">
        <v>3.3395096067178942E-2</v>
      </c>
      <c r="H104" s="3">
        <v>3.2840527744807307E-2</v>
      </c>
      <c r="I104" s="3">
        <v>3.2316208603655951E-2</v>
      </c>
      <c r="J104" s="3">
        <v>3.1801972522911337E-2</v>
      </c>
      <c r="K104" s="3">
        <v>3.1307902562980258E-2</v>
      </c>
      <c r="L104" s="3">
        <v>3.0833998723862679E-2</v>
      </c>
      <c r="M104" s="3">
        <v>3.0370177945151861E-2</v>
      </c>
      <c r="N104" s="3">
        <v>2.99164402268478E-2</v>
      </c>
      <c r="O104" s="3">
        <v>2.9482868629357249E-2</v>
      </c>
      <c r="P104" s="3">
        <v>2.9069463152680219E-2</v>
      </c>
      <c r="Q104" s="3" t="s">
        <v>6</v>
      </c>
      <c r="R104" s="3"/>
      <c r="T104" s="3"/>
      <c r="U104" s="3"/>
    </row>
    <row r="105" spans="1:21" x14ac:dyDescent="0.35">
      <c r="A105" s="2"/>
      <c r="B105" s="3" t="s">
        <v>9</v>
      </c>
      <c r="C105" s="3">
        <v>0</v>
      </c>
      <c r="D105" s="3">
        <v>363345.76550179132</v>
      </c>
      <c r="E105" s="3">
        <v>371132.26626763819</v>
      </c>
      <c r="F105" s="3">
        <v>380497.78557015181</v>
      </c>
      <c r="G105" s="3">
        <v>389505.86073077488</v>
      </c>
      <c r="H105" s="3">
        <v>398231.50611866458</v>
      </c>
      <c r="I105" s="3">
        <v>406832.47812892142</v>
      </c>
      <c r="J105" s="3">
        <v>415382.49292435311</v>
      </c>
      <c r="K105" s="3">
        <v>423906.95085630182</v>
      </c>
      <c r="L105" s="3">
        <v>432411.39668782061</v>
      </c>
      <c r="M105" s="3">
        <v>440890.42744279228</v>
      </c>
      <c r="N105" s="3">
        <v>449332.20348156127</v>
      </c>
      <c r="O105" s="3">
        <v>457725.87584207708</v>
      </c>
      <c r="P105" s="3">
        <v>466060.94808787119</v>
      </c>
      <c r="Q105" s="3">
        <v>5395255.9576407187</v>
      </c>
      <c r="R105" s="3"/>
      <c r="T105" s="3"/>
      <c r="U105" s="3"/>
    </row>
    <row r="106" spans="1:21" x14ac:dyDescent="0.35">
      <c r="A106" s="2"/>
      <c r="B106" s="3" t="s">
        <v>10</v>
      </c>
      <c r="C106" s="3">
        <v>0.25091376758811468</v>
      </c>
      <c r="D106" s="3">
        <v>0.24988352182879511</v>
      </c>
      <c r="E106" s="3">
        <v>0.24975981002448369</v>
      </c>
      <c r="F106" s="3">
        <v>0.24975981002448369</v>
      </c>
      <c r="G106" s="3">
        <v>0.24975981002448369</v>
      </c>
      <c r="H106" s="3">
        <v>0.24975981002448369</v>
      </c>
      <c r="I106" s="3">
        <v>0.24975981002448369</v>
      </c>
      <c r="J106" s="3">
        <v>0.24975981002448369</v>
      </c>
      <c r="K106" s="3">
        <v>0.24975981002448369</v>
      </c>
      <c r="L106" s="3">
        <v>0.24975981002448369</v>
      </c>
      <c r="M106" s="3">
        <v>0.24975981002448369</v>
      </c>
      <c r="N106" s="3">
        <v>0.24975981002448369</v>
      </c>
      <c r="O106" s="3">
        <v>0.24975981002448369</v>
      </c>
      <c r="P106" s="3">
        <v>0.24975981002448369</v>
      </c>
      <c r="Q106" s="3" t="s">
        <v>6</v>
      </c>
      <c r="R106" s="3"/>
      <c r="T106" s="3"/>
      <c r="U106" s="3"/>
    </row>
    <row r="107" spans="1:21" x14ac:dyDescent="0.35">
      <c r="A107" s="2"/>
      <c r="B107" s="3" t="s">
        <v>11</v>
      </c>
      <c r="C107" s="3">
        <v>0</v>
      </c>
      <c r="D107" s="3">
        <v>109752.8644197337</v>
      </c>
      <c r="E107" s="3">
        <v>111509.3014523303</v>
      </c>
      <c r="F107" s="3">
        <v>113686.8118285659</v>
      </c>
      <c r="G107" s="3">
        <v>115960.018245304</v>
      </c>
      <c r="H107" s="3">
        <v>118256.3665748059</v>
      </c>
      <c r="I107" s="3">
        <v>120559.5902816998</v>
      </c>
      <c r="J107" s="3">
        <v>122864.6862319505</v>
      </c>
      <c r="K107" s="3">
        <v>125167.23299844989</v>
      </c>
      <c r="L107" s="3">
        <v>127453.1947686182</v>
      </c>
      <c r="M107" s="3">
        <v>129724.74825519721</v>
      </c>
      <c r="N107" s="3">
        <v>131977.4362561825</v>
      </c>
      <c r="O107" s="3">
        <v>134207.3717047747</v>
      </c>
      <c r="P107" s="3">
        <v>136409.91275919441</v>
      </c>
      <c r="Q107" s="3">
        <v>1597529.535776807</v>
      </c>
      <c r="R107" s="3"/>
      <c r="T107" s="3"/>
      <c r="U107" s="3"/>
    </row>
    <row r="108" spans="1:21" x14ac:dyDescent="0.35">
      <c r="A108" s="2"/>
      <c r="B108" s="3" t="s">
        <v>12</v>
      </c>
      <c r="C108" s="3">
        <v>50.499400000874289</v>
      </c>
      <c r="D108" s="3">
        <v>50.499400000874289</v>
      </c>
      <c r="E108" s="3">
        <v>50.499400000874289</v>
      </c>
      <c r="F108" s="3">
        <v>50.499400000874289</v>
      </c>
      <c r="G108" s="3">
        <v>50.499400000874289</v>
      </c>
      <c r="H108" s="3">
        <v>50.499400000874289</v>
      </c>
      <c r="I108" s="3">
        <v>50.386552957445147</v>
      </c>
      <c r="J108" s="3">
        <v>50.33671583264956</v>
      </c>
      <c r="K108" s="3">
        <v>50.301043316771327</v>
      </c>
      <c r="L108" s="3">
        <v>50.260605964948432</v>
      </c>
      <c r="M108" s="3">
        <v>50.221334641912463</v>
      </c>
      <c r="N108" s="3">
        <v>50.183230631295572</v>
      </c>
      <c r="O108" s="3">
        <v>50.144419863668567</v>
      </c>
      <c r="P108" s="3">
        <v>50.104168823984807</v>
      </c>
      <c r="Q108" s="3" t="s">
        <v>6</v>
      </c>
      <c r="R108" s="3"/>
      <c r="T108" s="3"/>
      <c r="U108" s="3"/>
    </row>
    <row r="109" spans="1:21" x14ac:dyDescent="0.35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R109" s="3"/>
      <c r="T109" s="3"/>
      <c r="U109" s="3"/>
    </row>
    <row r="110" spans="1:21" x14ac:dyDescent="0.35">
      <c r="A110" s="2" t="s">
        <v>24</v>
      </c>
      <c r="B110" s="3" t="s">
        <v>4</v>
      </c>
      <c r="C110" s="3">
        <v>0</v>
      </c>
      <c r="D110" s="3">
        <v>247487.34113607451</v>
      </c>
      <c r="E110" s="3">
        <v>241436.25973678459</v>
      </c>
      <c r="F110" s="3">
        <v>237759.84772764781</v>
      </c>
      <c r="G110" s="3">
        <v>235492.96227149671</v>
      </c>
      <c r="H110" s="3">
        <v>234620.38832085361</v>
      </c>
      <c r="I110" s="3">
        <v>234977.73623449201</v>
      </c>
      <c r="J110" s="3">
        <v>236307.30042934301</v>
      </c>
      <c r="K110" s="3">
        <v>238358.67539629809</v>
      </c>
      <c r="L110" s="3">
        <v>240927.6998903481</v>
      </c>
      <c r="M110" s="3">
        <v>243875.2095271085</v>
      </c>
      <c r="N110" s="3">
        <v>247116.00086612621</v>
      </c>
      <c r="O110" s="3">
        <v>250577.14170182479</v>
      </c>
      <c r="P110" s="3">
        <v>254194.3091878618</v>
      </c>
      <c r="Q110" s="3">
        <v>3143130.8724262589</v>
      </c>
      <c r="R110" s="3"/>
      <c r="S110" s="3"/>
      <c r="T110" s="5"/>
      <c r="U110" s="3"/>
    </row>
    <row r="111" spans="1:21" x14ac:dyDescent="0.35">
      <c r="A111" s="2"/>
      <c r="B111" s="3" t="s">
        <v>5</v>
      </c>
      <c r="C111" s="3">
        <v>0.34109967655749612</v>
      </c>
      <c r="D111" s="3">
        <v>0.3108251070249039</v>
      </c>
      <c r="E111" s="3">
        <v>0.30357891144512172</v>
      </c>
      <c r="F111" s="3">
        <v>0.29220092460248409</v>
      </c>
      <c r="G111" s="3">
        <v>0.28090590224724088</v>
      </c>
      <c r="H111" s="3">
        <v>0.26977680886678612</v>
      </c>
      <c r="I111" s="3">
        <v>0.25895586929665271</v>
      </c>
      <c r="J111" s="3">
        <v>0.24846678767609631</v>
      </c>
      <c r="K111" s="3">
        <v>0.2383214160747445</v>
      </c>
      <c r="L111" s="3">
        <v>0.2285079024229697</v>
      </c>
      <c r="M111" s="3">
        <v>0.21902624672077181</v>
      </c>
      <c r="N111" s="3">
        <v>0.20985274482889529</v>
      </c>
      <c r="O111" s="3">
        <v>0.20099924881696801</v>
      </c>
      <c r="P111" s="3">
        <v>0.19246575868498991</v>
      </c>
      <c r="Q111" s="3" t="s">
        <v>6</v>
      </c>
      <c r="R111" s="3"/>
      <c r="T111" s="3"/>
      <c r="U111" s="3"/>
    </row>
    <row r="112" spans="1:21" x14ac:dyDescent="0.35">
      <c r="A112" s="2"/>
      <c r="B112" s="3" t="s">
        <v>7</v>
      </c>
      <c r="C112" s="3">
        <v>0</v>
      </c>
      <c r="D112" s="3">
        <v>54350.183586719882</v>
      </c>
      <c r="E112" s="3">
        <v>55045.815310378312</v>
      </c>
      <c r="F112" s="3">
        <v>55769.878644308359</v>
      </c>
      <c r="G112" s="3">
        <v>56401.1482803365</v>
      </c>
      <c r="H112" s="3">
        <v>57045.388609664333</v>
      </c>
      <c r="I112" s="3">
        <v>57751.767304069268</v>
      </c>
      <c r="J112" s="3">
        <v>58524.772065165562</v>
      </c>
      <c r="K112" s="3">
        <v>59352.385267010657</v>
      </c>
      <c r="L112" s="3">
        <v>60219.999562905978</v>
      </c>
      <c r="M112" s="3">
        <v>61118.860299579392</v>
      </c>
      <c r="N112" s="3">
        <v>62046.20451764988</v>
      </c>
      <c r="O112" s="3">
        <v>62996.919488783213</v>
      </c>
      <c r="P112" s="3">
        <v>63964.19174338119</v>
      </c>
      <c r="Q112" s="3">
        <v>764587.51467995252</v>
      </c>
      <c r="R112" s="3"/>
      <c r="T112" s="3"/>
      <c r="U112" s="3"/>
    </row>
    <row r="113" spans="1:21" x14ac:dyDescent="0.35">
      <c r="A113" s="2"/>
      <c r="B113" s="3" t="s">
        <v>8</v>
      </c>
      <c r="C113" s="3">
        <v>0.1580450317279283</v>
      </c>
      <c r="D113" s="3">
        <v>0.15056576145609951</v>
      </c>
      <c r="E113" s="3">
        <v>0.1501396410470992</v>
      </c>
      <c r="F113" s="3">
        <v>0.14566523891205271</v>
      </c>
      <c r="G113" s="3">
        <v>0.14148237006059269</v>
      </c>
      <c r="H113" s="3">
        <v>0.13756568377240749</v>
      </c>
      <c r="I113" s="3">
        <v>0.13376307572562579</v>
      </c>
      <c r="J113" s="3">
        <v>0.1300491951999356</v>
      </c>
      <c r="K113" s="3">
        <v>0.12642404219533701</v>
      </c>
      <c r="L113" s="3">
        <v>0.12288761671183</v>
      </c>
      <c r="M113" s="3">
        <v>0.1194272433892587</v>
      </c>
      <c r="N113" s="3">
        <v>0.1160682729479348</v>
      </c>
      <c r="O113" s="3">
        <v>0.1128107053878584</v>
      </c>
      <c r="P113" s="3">
        <v>0.10962918998871771</v>
      </c>
      <c r="Q113" s="3" t="s">
        <v>6</v>
      </c>
      <c r="R113" s="3"/>
      <c r="T113" s="3"/>
      <c r="U113" s="3"/>
    </row>
    <row r="114" spans="1:21" x14ac:dyDescent="0.35">
      <c r="A114" s="2"/>
      <c r="B114" s="3" t="s">
        <v>9</v>
      </c>
      <c r="C114" s="3">
        <v>0</v>
      </c>
      <c r="D114" s="3">
        <v>223053.7894348244</v>
      </c>
      <c r="E114" s="3">
        <v>225908.67016886131</v>
      </c>
      <c r="F114" s="3">
        <v>228880.23456415391</v>
      </c>
      <c r="G114" s="3">
        <v>231470.97253740381</v>
      </c>
      <c r="H114" s="3">
        <v>234114.94238773599</v>
      </c>
      <c r="I114" s="3">
        <v>237013.9288154754</v>
      </c>
      <c r="J114" s="3">
        <v>240186.34940056101</v>
      </c>
      <c r="K114" s="3">
        <v>243582.88366549669</v>
      </c>
      <c r="L114" s="3">
        <v>247143.58288849919</v>
      </c>
      <c r="M114" s="3">
        <v>250832.5178700946</v>
      </c>
      <c r="N114" s="3">
        <v>254638.34939265149</v>
      </c>
      <c r="O114" s="3">
        <v>258540.0947592583</v>
      </c>
      <c r="P114" s="3">
        <v>262509.79141095391</v>
      </c>
      <c r="Q114" s="3">
        <v>3137876.10729597</v>
      </c>
      <c r="R114" s="3"/>
      <c r="T114" s="3"/>
      <c r="U114" s="3"/>
    </row>
    <row r="115" spans="1:21" x14ac:dyDescent="0.35">
      <c r="A115" s="2"/>
      <c r="B115" s="3" t="s">
        <v>10</v>
      </c>
      <c r="C115" s="3">
        <v>0.35237328765957182</v>
      </c>
      <c r="D115" s="3">
        <v>0.35152656758190648</v>
      </c>
      <c r="E115" s="3">
        <v>0.35151952344362453</v>
      </c>
      <c r="F115" s="3">
        <v>0.35151952344362453</v>
      </c>
      <c r="G115" s="3">
        <v>0.35151952344362453</v>
      </c>
      <c r="H115" s="3">
        <v>0.35151952344362453</v>
      </c>
      <c r="I115" s="3">
        <v>0.35151952344362453</v>
      </c>
      <c r="J115" s="3">
        <v>0.35151952344362453</v>
      </c>
      <c r="K115" s="3">
        <v>0.35151952344362453</v>
      </c>
      <c r="L115" s="3">
        <v>0.35151952344362453</v>
      </c>
      <c r="M115" s="3">
        <v>0.35151952344362453</v>
      </c>
      <c r="N115" s="3">
        <v>0.35151952344362453</v>
      </c>
      <c r="O115" s="3">
        <v>0.35151952344362453</v>
      </c>
      <c r="P115" s="3">
        <v>0.35151952344362453</v>
      </c>
      <c r="Q115" s="3" t="s">
        <v>6</v>
      </c>
      <c r="R115" s="3"/>
      <c r="T115" s="3"/>
      <c r="U115" s="3"/>
    </row>
    <row r="116" spans="1:21" x14ac:dyDescent="0.35">
      <c r="A116" s="2"/>
      <c r="B116" s="3" t="s">
        <v>11</v>
      </c>
      <c r="C116" s="3">
        <v>0</v>
      </c>
      <c r="D116" s="3">
        <v>81131.644391280744</v>
      </c>
      <c r="E116" s="3">
        <v>81694.277774339775</v>
      </c>
      <c r="F116" s="3">
        <v>82677.706205196228</v>
      </c>
      <c r="G116" s="3">
        <v>83841.800013311906</v>
      </c>
      <c r="H116" s="3">
        <v>85074.352654191127</v>
      </c>
      <c r="I116" s="3">
        <v>86347.762718748549</v>
      </c>
      <c r="J116" s="3">
        <v>87644.34819132027</v>
      </c>
      <c r="K116" s="3">
        <v>88956.750343634834</v>
      </c>
      <c r="L116" s="3">
        <v>90336.47102084478</v>
      </c>
      <c r="M116" s="3">
        <v>91735.700446443254</v>
      </c>
      <c r="N116" s="3">
        <v>93142.163487015307</v>
      </c>
      <c r="O116" s="3">
        <v>94546.567734723372</v>
      </c>
      <c r="P116" s="3">
        <v>95943.551329783557</v>
      </c>
      <c r="Q116" s="3">
        <v>1143073.0963108339</v>
      </c>
      <c r="R116" s="3"/>
      <c r="T116" s="3"/>
      <c r="U116" s="3"/>
    </row>
    <row r="117" spans="1:21" x14ac:dyDescent="0.35">
      <c r="A117" s="2"/>
      <c r="B117" s="3" t="s">
        <v>12</v>
      </c>
      <c r="C117" s="3">
        <v>89.324947070569678</v>
      </c>
      <c r="D117" s="3">
        <v>89.324947070569678</v>
      </c>
      <c r="E117" s="3">
        <v>89.324947070569678</v>
      </c>
      <c r="F117" s="3">
        <v>89.324947070569678</v>
      </c>
      <c r="G117" s="3">
        <v>89.324947070569678</v>
      </c>
      <c r="H117" s="3">
        <v>89.324947070569678</v>
      </c>
      <c r="I117" s="3">
        <v>88.933450287884327</v>
      </c>
      <c r="J117" s="3">
        <v>88.75297225209124</v>
      </c>
      <c r="K117" s="3">
        <v>88.674265966626237</v>
      </c>
      <c r="L117" s="3">
        <v>88.515438642405272</v>
      </c>
      <c r="M117" s="3">
        <v>88.40980042384102</v>
      </c>
      <c r="N117" s="3">
        <v>88.343260470494258</v>
      </c>
      <c r="O117" s="3">
        <v>88.31944126476607</v>
      </c>
      <c r="P117" s="3">
        <v>88.326221153583319</v>
      </c>
      <c r="Q117" s="3" t="s">
        <v>6</v>
      </c>
      <c r="R117" s="3"/>
      <c r="T117" s="3"/>
      <c r="U117" s="3"/>
    </row>
    <row r="118" spans="1:21" x14ac:dyDescent="0.35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R118" s="3"/>
      <c r="T118" s="3"/>
      <c r="U118" s="3"/>
    </row>
    <row r="119" spans="1:21" x14ac:dyDescent="0.35">
      <c r="A119" s="2" t="s">
        <v>25</v>
      </c>
      <c r="B119" s="3" t="s">
        <v>4</v>
      </c>
      <c r="C119" s="3">
        <v>0</v>
      </c>
      <c r="D119" s="3">
        <v>238655.23110849239</v>
      </c>
      <c r="E119" s="3">
        <v>234935.78417808461</v>
      </c>
      <c r="F119" s="3">
        <v>233125.3068433076</v>
      </c>
      <c r="G119" s="3">
        <v>232129.48408909241</v>
      </c>
      <c r="H119" s="3">
        <v>232151.5536014676</v>
      </c>
      <c r="I119" s="3">
        <v>233139.335489877</v>
      </c>
      <c r="J119" s="3">
        <v>234896.4144038574</v>
      </c>
      <c r="K119" s="3">
        <v>237215.40367543089</v>
      </c>
      <c r="L119" s="3">
        <v>239924.1135114049</v>
      </c>
      <c r="M119" s="3">
        <v>242891.46833456689</v>
      </c>
      <c r="N119" s="3">
        <v>246020.93559062359</v>
      </c>
      <c r="O119" s="3">
        <v>249240.48301654251</v>
      </c>
      <c r="P119" s="3">
        <v>252497.33942134021</v>
      </c>
      <c r="Q119" s="3">
        <v>3106822.8532640878</v>
      </c>
      <c r="R119" s="3"/>
      <c r="S119" s="3"/>
      <c r="T119" s="3"/>
      <c r="U119" s="3"/>
    </row>
    <row r="120" spans="1:21" x14ac:dyDescent="0.35">
      <c r="A120" s="2"/>
      <c r="B120" s="3" t="s">
        <v>5</v>
      </c>
      <c r="C120" s="3">
        <v>0.39086469495174941</v>
      </c>
      <c r="D120" s="3">
        <v>0.35362287445677482</v>
      </c>
      <c r="E120" s="3">
        <v>0.34674034115143099</v>
      </c>
      <c r="F120" s="3">
        <v>0.34452390239198383</v>
      </c>
      <c r="G120" s="3">
        <v>0.34194357070188097</v>
      </c>
      <c r="H120" s="3">
        <v>0.33878431844028101</v>
      </c>
      <c r="I120" s="3">
        <v>0.3356498770603164</v>
      </c>
      <c r="J120" s="3">
        <v>0.33253197626810899</v>
      </c>
      <c r="K120" s="3">
        <v>0.32944715665141572</v>
      </c>
      <c r="L120" s="3">
        <v>0.32638714791635798</v>
      </c>
      <c r="M120" s="3">
        <v>0.3233684906506929</v>
      </c>
      <c r="N120" s="3">
        <v>0.32037464426666351</v>
      </c>
      <c r="O120" s="3">
        <v>0.31741387905814822</v>
      </c>
      <c r="P120" s="3">
        <v>0.31446965443738989</v>
      </c>
      <c r="Q120" s="3" t="s">
        <v>6</v>
      </c>
      <c r="R120" s="3"/>
      <c r="T120" s="3"/>
      <c r="U120" s="3"/>
    </row>
    <row r="121" spans="1:21" x14ac:dyDescent="0.35">
      <c r="A121" s="2"/>
      <c r="B121" s="3" t="s">
        <v>7</v>
      </c>
      <c r="C121" s="3">
        <v>0</v>
      </c>
      <c r="D121" s="3">
        <v>47346.845696820019</v>
      </c>
      <c r="E121" s="3">
        <v>48152.254324546753</v>
      </c>
      <c r="F121" s="3">
        <v>48959.199647291724</v>
      </c>
      <c r="G121" s="3">
        <v>49617.676250637713</v>
      </c>
      <c r="H121" s="3">
        <v>50253.907829810472</v>
      </c>
      <c r="I121" s="3">
        <v>50923.169675186742</v>
      </c>
      <c r="J121" s="3">
        <v>51633.018711730751</v>
      </c>
      <c r="K121" s="3">
        <v>52374.968584272938</v>
      </c>
      <c r="L121" s="3">
        <v>53137.797303622538</v>
      </c>
      <c r="M121" s="3">
        <v>53911.631605567447</v>
      </c>
      <c r="N121" s="3">
        <v>54688.662349095241</v>
      </c>
      <c r="O121" s="3">
        <v>55462.523864519258</v>
      </c>
      <c r="P121" s="3">
        <v>56228.295641005039</v>
      </c>
      <c r="Q121" s="3">
        <v>672689.95148410671</v>
      </c>
      <c r="R121" s="3"/>
      <c r="T121" s="3"/>
      <c r="U121" s="3"/>
    </row>
    <row r="122" spans="1:21" x14ac:dyDescent="0.35">
      <c r="A122" s="2"/>
      <c r="B122" s="3" t="s">
        <v>8</v>
      </c>
      <c r="C122" s="3">
        <v>0.13270869255840431</v>
      </c>
      <c r="D122" s="3">
        <v>0.1237665973528262</v>
      </c>
      <c r="E122" s="3">
        <v>0.123478202582323</v>
      </c>
      <c r="F122" s="3">
        <v>0.1224950080834163</v>
      </c>
      <c r="G122" s="3">
        <v>0.1215669459863175</v>
      </c>
      <c r="H122" s="3">
        <v>0.1206940162910264</v>
      </c>
      <c r="I122" s="3">
        <v>0.11983946406300471</v>
      </c>
      <c r="J122" s="3">
        <v>0.1190032893022523</v>
      </c>
      <c r="K122" s="3">
        <v>0.11817630327513449</v>
      </c>
      <c r="L122" s="3">
        <v>0.1173585059816513</v>
      </c>
      <c r="M122" s="3">
        <v>0.11655908615543741</v>
      </c>
      <c r="N122" s="3">
        <v>0.11576885506285819</v>
      </c>
      <c r="O122" s="3">
        <v>0.11499700143754819</v>
      </c>
      <c r="P122" s="3">
        <v>0.1142435252795076</v>
      </c>
      <c r="Q122" s="3" t="s">
        <v>6</v>
      </c>
      <c r="R122" s="3"/>
      <c r="T122" s="3"/>
      <c r="U122" s="3"/>
    </row>
    <row r="123" spans="1:21" x14ac:dyDescent="0.35">
      <c r="A123" s="2"/>
      <c r="B123" s="3" t="s">
        <v>9</v>
      </c>
      <c r="C123" s="3">
        <v>0</v>
      </c>
      <c r="D123" s="3">
        <v>187502.07870215189</v>
      </c>
      <c r="E123" s="3">
        <v>190691.64264629339</v>
      </c>
      <c r="F123" s="3">
        <v>193887.2921808477</v>
      </c>
      <c r="G123" s="3">
        <v>196494.97871385791</v>
      </c>
      <c r="H123" s="3">
        <v>199014.5709248097</v>
      </c>
      <c r="I123" s="3">
        <v>201664.9689683803</v>
      </c>
      <c r="J123" s="3">
        <v>204476.09963522549</v>
      </c>
      <c r="K123" s="3">
        <v>207414.35542285029</v>
      </c>
      <c r="L123" s="3">
        <v>210435.29522288771</v>
      </c>
      <c r="M123" s="3">
        <v>213499.81912200441</v>
      </c>
      <c r="N123" s="3">
        <v>216577.00150834289</v>
      </c>
      <c r="O123" s="3">
        <v>219641.63317776259</v>
      </c>
      <c r="P123" s="3">
        <v>222674.22801675019</v>
      </c>
      <c r="Q123" s="3">
        <v>2663973.964242165</v>
      </c>
      <c r="R123" s="3"/>
      <c r="T123" s="3"/>
      <c r="U123" s="3"/>
    </row>
    <row r="124" spans="1:21" x14ac:dyDescent="0.35">
      <c r="A124" s="2"/>
      <c r="B124" s="3" t="s">
        <v>10</v>
      </c>
      <c r="C124" s="3">
        <v>0.34803302200485398</v>
      </c>
      <c r="D124" s="3">
        <v>0.33649894047348378</v>
      </c>
      <c r="E124" s="3">
        <v>0.33675449235339899</v>
      </c>
      <c r="F124" s="3">
        <v>0.33675449235339899</v>
      </c>
      <c r="G124" s="3">
        <v>0.33675449235339899</v>
      </c>
      <c r="H124" s="3">
        <v>0.33675449235339899</v>
      </c>
      <c r="I124" s="3">
        <v>0.33675449235339899</v>
      </c>
      <c r="J124" s="3">
        <v>0.33675449235339899</v>
      </c>
      <c r="K124" s="3">
        <v>0.33675449235339899</v>
      </c>
      <c r="L124" s="3">
        <v>0.33675449235339899</v>
      </c>
      <c r="M124" s="3">
        <v>0.33675449235339899</v>
      </c>
      <c r="N124" s="3">
        <v>0.33675449235339899</v>
      </c>
      <c r="O124" s="3">
        <v>0.33675449235339899</v>
      </c>
      <c r="P124" s="3">
        <v>0.33675449235339899</v>
      </c>
      <c r="Q124" s="3" t="s">
        <v>6</v>
      </c>
      <c r="R124" s="3"/>
      <c r="T124" s="3"/>
      <c r="U124" s="3"/>
    </row>
    <row r="125" spans="1:21" x14ac:dyDescent="0.35">
      <c r="A125" s="2"/>
      <c r="B125" s="3" t="s">
        <v>11</v>
      </c>
      <c r="C125" s="3">
        <v>0</v>
      </c>
      <c r="D125" s="3">
        <v>94240.890246856405</v>
      </c>
      <c r="E125" s="3">
        <v>94687.069309617465</v>
      </c>
      <c r="F125" s="3">
        <v>95833.787324754143</v>
      </c>
      <c r="G125" s="3">
        <v>97150.857162495551</v>
      </c>
      <c r="H125" s="3">
        <v>98533.304639298949</v>
      </c>
      <c r="I125" s="3">
        <v>99949.067394026453</v>
      </c>
      <c r="J125" s="3">
        <v>101382.8394640403</v>
      </c>
      <c r="K125" s="3">
        <v>102818.4221518735</v>
      </c>
      <c r="L125" s="3">
        <v>104249.75714972299</v>
      </c>
      <c r="M125" s="3">
        <v>105662.18886162659</v>
      </c>
      <c r="N125" s="3">
        <v>107050.4389156338</v>
      </c>
      <c r="O125" s="3">
        <v>108409.8278770155</v>
      </c>
      <c r="P125" s="3">
        <v>109730.3476071972</v>
      </c>
      <c r="Q125" s="3">
        <v>1319698.7981041591</v>
      </c>
      <c r="R125" s="3"/>
      <c r="T125" s="3"/>
      <c r="U125" s="3"/>
    </row>
    <row r="126" spans="1:21" x14ac:dyDescent="0.35">
      <c r="A126" s="2"/>
      <c r="B126" s="3" t="s">
        <v>12</v>
      </c>
      <c r="C126" s="3">
        <v>119.7660384258006</v>
      </c>
      <c r="D126" s="3">
        <v>119.7660384258006</v>
      </c>
      <c r="E126" s="3">
        <v>119.7660384258006</v>
      </c>
      <c r="F126" s="3">
        <v>119.7660384258006</v>
      </c>
      <c r="G126" s="3">
        <v>119.7660384258006</v>
      </c>
      <c r="H126" s="3">
        <v>119.7660384258006</v>
      </c>
      <c r="I126" s="3">
        <v>119.0075368887549</v>
      </c>
      <c r="J126" s="3">
        <v>118.5946508027227</v>
      </c>
      <c r="K126" s="3">
        <v>118.2941866168004</v>
      </c>
      <c r="L126" s="3">
        <v>118.0546850274805</v>
      </c>
      <c r="M126" s="3">
        <v>117.86187160890429</v>
      </c>
      <c r="N126" s="3">
        <v>117.7076478406123</v>
      </c>
      <c r="O126" s="3">
        <v>117.5739951274315</v>
      </c>
      <c r="P126" s="3">
        <v>117.4600282055024</v>
      </c>
      <c r="Q126" s="3" t="s">
        <v>6</v>
      </c>
      <c r="R126" s="3"/>
      <c r="T126" s="3"/>
      <c r="U126" s="3"/>
    </row>
    <row r="127" spans="1:21" x14ac:dyDescent="0.35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R127" s="3"/>
      <c r="T127" s="3"/>
      <c r="U127" s="3"/>
    </row>
    <row r="128" spans="1:21" x14ac:dyDescent="0.35">
      <c r="A128" s="2" t="s">
        <v>26</v>
      </c>
      <c r="B128" s="3" t="s">
        <v>4</v>
      </c>
      <c r="C128" s="3">
        <v>0</v>
      </c>
      <c r="D128" s="3">
        <v>18484.38267852116</v>
      </c>
      <c r="E128" s="3">
        <v>18024.904357067979</v>
      </c>
      <c r="F128" s="3">
        <v>17769.22291655431</v>
      </c>
      <c r="G128" s="3">
        <v>17627.73853527995</v>
      </c>
      <c r="H128" s="3">
        <v>17586.577334671882</v>
      </c>
      <c r="I128" s="3">
        <v>17628.600090932388</v>
      </c>
      <c r="J128" s="3">
        <v>17733.67317437856</v>
      </c>
      <c r="K128" s="3">
        <v>17883.953632883851</v>
      </c>
      <c r="L128" s="3">
        <v>18065.17024655662</v>
      </c>
      <c r="M128" s="3">
        <v>18267.545164296931</v>
      </c>
      <c r="N128" s="3">
        <v>18484.35384262363</v>
      </c>
      <c r="O128" s="3">
        <v>18710.26389034736</v>
      </c>
      <c r="P128" s="3">
        <v>18941.003125861331</v>
      </c>
      <c r="Q128" s="3">
        <v>235207.38898997591</v>
      </c>
      <c r="R128" s="3"/>
      <c r="S128" s="3"/>
      <c r="T128" s="3"/>
      <c r="U128" s="3"/>
    </row>
    <row r="129" spans="1:21" x14ac:dyDescent="0.35">
      <c r="A129" s="2"/>
      <c r="B129" s="3" t="s">
        <v>5</v>
      </c>
      <c r="C129" s="3">
        <v>0.24609885696441239</v>
      </c>
      <c r="D129" s="3">
        <v>0.22198404324757129</v>
      </c>
      <c r="E129" s="3">
        <v>0.21687308365238619</v>
      </c>
      <c r="F129" s="3">
        <v>0.21207311668793311</v>
      </c>
      <c r="G129" s="3">
        <v>0.20716128608659659</v>
      </c>
      <c r="H129" s="3">
        <v>0.20332741416795511</v>
      </c>
      <c r="I129" s="3">
        <v>0.19957489762159239</v>
      </c>
      <c r="J129" s="3">
        <v>0.19587322818290401</v>
      </c>
      <c r="K129" s="3">
        <v>0.19224274469495961</v>
      </c>
      <c r="L129" s="3">
        <v>0.18867327773622439</v>
      </c>
      <c r="M129" s="3">
        <v>0.18516482730669831</v>
      </c>
      <c r="N129" s="3">
        <v>0.18171739340638141</v>
      </c>
      <c r="O129" s="3">
        <v>0.1783513148783433</v>
      </c>
      <c r="P129" s="3">
        <v>0.1750665917225841</v>
      </c>
      <c r="Q129" s="3" t="s">
        <v>6</v>
      </c>
      <c r="R129" s="3"/>
      <c r="T129" s="3"/>
      <c r="U129" s="3"/>
    </row>
    <row r="130" spans="1:21" x14ac:dyDescent="0.35">
      <c r="A130" s="2"/>
      <c r="B130" s="3" t="s">
        <v>7</v>
      </c>
      <c r="C130" s="3">
        <v>0</v>
      </c>
      <c r="D130" s="3">
        <v>5383.8206259054059</v>
      </c>
      <c r="E130" s="3">
        <v>5461.0141376716847</v>
      </c>
      <c r="F130" s="3">
        <v>5546.7333936850982</v>
      </c>
      <c r="G130" s="3">
        <v>5624.6438931264174</v>
      </c>
      <c r="H130" s="3">
        <v>5701.3030422225347</v>
      </c>
      <c r="I130" s="3">
        <v>5780.1988951076864</v>
      </c>
      <c r="J130" s="3">
        <v>5861.7022436872148</v>
      </c>
      <c r="K130" s="3">
        <v>5945.0972332423689</v>
      </c>
      <c r="L130" s="3">
        <v>6029.4111644709028</v>
      </c>
      <c r="M130" s="3">
        <v>6114.0980249251515</v>
      </c>
      <c r="N130" s="3">
        <v>6198.8512128522407</v>
      </c>
      <c r="O130" s="3">
        <v>6283.2669940367941</v>
      </c>
      <c r="P130" s="3">
        <v>6366.8950565602618</v>
      </c>
      <c r="Q130" s="3">
        <v>76297.035917493762</v>
      </c>
      <c r="R130" s="3"/>
    </row>
    <row r="131" spans="1:21" x14ac:dyDescent="0.35">
      <c r="A131" s="2"/>
      <c r="B131" s="3" t="s">
        <v>8</v>
      </c>
      <c r="C131" s="3">
        <v>0.1124377731294838</v>
      </c>
      <c r="D131" s="3">
        <v>0.1078489583000424</v>
      </c>
      <c r="E131" s="3">
        <v>0.10771591041043781</v>
      </c>
      <c r="F131" s="3">
        <v>0.1088093143734208</v>
      </c>
      <c r="G131" s="3">
        <v>0.1099027183364038</v>
      </c>
      <c r="H131" s="3">
        <v>0.1109024019597025</v>
      </c>
      <c r="I131" s="3">
        <v>0.1119437390673053</v>
      </c>
      <c r="J131" s="3">
        <v>0.1130267296592123</v>
      </c>
      <c r="K131" s="3">
        <v>0.11415137373542331</v>
      </c>
      <c r="L131" s="3">
        <v>0.11531767129593851</v>
      </c>
      <c r="M131" s="3">
        <v>0.11652562234075781</v>
      </c>
      <c r="N131" s="3">
        <v>0.11777522686988121</v>
      </c>
      <c r="O131" s="3">
        <v>0.1190664848833088</v>
      </c>
      <c r="P131" s="3">
        <v>0.1203993963810404</v>
      </c>
      <c r="Q131" s="3" t="s">
        <v>6</v>
      </c>
      <c r="R131" s="3"/>
    </row>
    <row r="132" spans="1:21" x14ac:dyDescent="0.35">
      <c r="A132" s="2"/>
      <c r="B132" s="3" t="s">
        <v>9</v>
      </c>
      <c r="C132" s="3">
        <v>0</v>
      </c>
      <c r="D132" s="3">
        <v>24964.43642437788</v>
      </c>
      <c r="E132" s="3">
        <v>25322.37786611</v>
      </c>
      <c r="F132" s="3">
        <v>25719.852645785071</v>
      </c>
      <c r="G132" s="3">
        <v>26081.11871411126</v>
      </c>
      <c r="H132" s="3">
        <v>26436.58234986995</v>
      </c>
      <c r="I132" s="3">
        <v>26802.417439921312</v>
      </c>
      <c r="J132" s="3">
        <v>27180.343322926619</v>
      </c>
      <c r="K132" s="3">
        <v>27567.040625738638</v>
      </c>
      <c r="L132" s="3">
        <v>27957.999003088022</v>
      </c>
      <c r="M132" s="3">
        <v>28350.686629718351</v>
      </c>
      <c r="N132" s="3">
        <v>28743.681812653769</v>
      </c>
      <c r="O132" s="3">
        <v>29135.11246182062</v>
      </c>
      <c r="P132" s="3">
        <v>29522.890509275509</v>
      </c>
      <c r="Q132" s="3">
        <v>353784.53980539698</v>
      </c>
      <c r="R132" s="3"/>
    </row>
    <row r="133" spans="1:21" x14ac:dyDescent="0.35">
      <c r="A133" s="2"/>
      <c r="B133" s="3" t="s">
        <v>10</v>
      </c>
      <c r="C133" s="3">
        <v>0.35818461205410362</v>
      </c>
      <c r="D133" s="3">
        <v>0.35440212075463973</v>
      </c>
      <c r="E133" s="3">
        <v>0.35435223641505581</v>
      </c>
      <c r="F133" s="3">
        <v>0.35435223641505581</v>
      </c>
      <c r="G133" s="3">
        <v>0.35435223641505581</v>
      </c>
      <c r="H133" s="3">
        <v>0.35435223641505581</v>
      </c>
      <c r="I133" s="3">
        <v>0.35435223641505581</v>
      </c>
      <c r="J133" s="3">
        <v>0.35435223641505581</v>
      </c>
      <c r="K133" s="3">
        <v>0.35435223641505581</v>
      </c>
      <c r="L133" s="3">
        <v>0.35435223641505581</v>
      </c>
      <c r="M133" s="3">
        <v>0.35435223641505581</v>
      </c>
      <c r="N133" s="3">
        <v>0.35435223641505581</v>
      </c>
      <c r="O133" s="3">
        <v>0.35435223641505581</v>
      </c>
      <c r="P133" s="3">
        <v>0.35435223641505581</v>
      </c>
      <c r="Q133" s="3" t="s">
        <v>6</v>
      </c>
      <c r="R133" s="3"/>
    </row>
    <row r="134" spans="1:21" x14ac:dyDescent="0.35">
      <c r="A134" s="2"/>
      <c r="B134" s="3" t="s">
        <v>11</v>
      </c>
      <c r="C134" s="3">
        <v>0</v>
      </c>
      <c r="D134" s="3">
        <v>6779.0094057744554</v>
      </c>
      <c r="E134" s="3">
        <v>6850.0986299588776</v>
      </c>
      <c r="F134" s="3">
        <v>6939.3304597385986</v>
      </c>
      <c r="G134" s="3">
        <v>7037.4768852700008</v>
      </c>
      <c r="H134" s="3">
        <v>7136.0920518784678</v>
      </c>
      <c r="I134" s="3">
        <v>7236.6501785221226</v>
      </c>
      <c r="J134" s="3">
        <v>7335.3484172662938</v>
      </c>
      <c r="K134" s="3">
        <v>7434.4229586259726</v>
      </c>
      <c r="L134" s="3">
        <v>7534.2944923859995</v>
      </c>
      <c r="M134" s="3">
        <v>7632.9825574124143</v>
      </c>
      <c r="N134" s="3">
        <v>7729.8666403980806</v>
      </c>
      <c r="O134" s="3">
        <v>7824.6195604567283</v>
      </c>
      <c r="P134" s="3">
        <v>7916.9777209205577</v>
      </c>
      <c r="Q134" s="3">
        <v>95387.169958608574</v>
      </c>
      <c r="R134" s="3"/>
    </row>
    <row r="135" spans="1:21" x14ac:dyDescent="0.35">
      <c r="A135" s="2"/>
      <c r="B135" s="3" t="s">
        <v>12</v>
      </c>
      <c r="C135" s="3">
        <v>67.456021354806069</v>
      </c>
      <c r="D135" s="3">
        <v>67.456021354806069</v>
      </c>
      <c r="E135" s="3">
        <v>67.456021354806069</v>
      </c>
      <c r="F135" s="3">
        <v>67.456021354806069</v>
      </c>
      <c r="G135" s="3">
        <v>67.456021354806069</v>
      </c>
      <c r="H135" s="3">
        <v>67.456021354806069</v>
      </c>
      <c r="I135" s="3">
        <v>67.212894288223055</v>
      </c>
      <c r="J135" s="3">
        <v>67.08194089195014</v>
      </c>
      <c r="K135" s="3">
        <v>66.999233464042504</v>
      </c>
      <c r="L135" s="3">
        <v>66.870222211859769</v>
      </c>
      <c r="M135" s="3">
        <v>66.797462712170898</v>
      </c>
      <c r="N135" s="3">
        <v>66.717897035877471</v>
      </c>
      <c r="O135" s="3">
        <v>66.686059476764754</v>
      </c>
      <c r="P135" s="3">
        <v>66.643928155229318</v>
      </c>
      <c r="Q135" s="3" t="s">
        <v>6</v>
      </c>
      <c r="R135" s="3"/>
    </row>
    <row r="136" spans="1:21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R136" s="3"/>
    </row>
    <row r="137" spans="1:21" x14ac:dyDescent="0.35">
      <c r="A137" s="2" t="s">
        <v>27</v>
      </c>
      <c r="B137" s="3" t="s">
        <v>4</v>
      </c>
      <c r="C137" s="3">
        <v>0</v>
      </c>
      <c r="D137" s="3">
        <v>50092.123331096009</v>
      </c>
      <c r="E137" s="3">
        <v>48941.868938858708</v>
      </c>
      <c r="F137" s="3">
        <v>48150.209887238037</v>
      </c>
      <c r="G137" s="3">
        <v>47608.108016176207</v>
      </c>
      <c r="H137" s="3">
        <v>47338.843332496901</v>
      </c>
      <c r="I137" s="3">
        <v>47314.297468424898</v>
      </c>
      <c r="J137" s="3">
        <v>47483.949805342912</v>
      </c>
      <c r="K137" s="3">
        <v>47798.466074645527</v>
      </c>
      <c r="L137" s="3">
        <v>48217.776485668153</v>
      </c>
      <c r="M137" s="3">
        <v>48711.493764089319</v>
      </c>
      <c r="N137" s="3">
        <v>49257.447590986449</v>
      </c>
      <c r="O137" s="3">
        <v>49838.887447013527</v>
      </c>
      <c r="P137" s="3">
        <v>50443.146335836063</v>
      </c>
      <c r="Q137" s="3">
        <v>631196.61847787269</v>
      </c>
      <c r="R137" s="3"/>
      <c r="S137" s="3"/>
    </row>
    <row r="138" spans="1:21" x14ac:dyDescent="0.35">
      <c r="A138" s="2"/>
      <c r="B138" s="3" t="s">
        <v>5</v>
      </c>
      <c r="C138" s="3">
        <v>0.30953376859388593</v>
      </c>
      <c r="D138" s="3">
        <v>0.27778032112427808</v>
      </c>
      <c r="E138" s="3">
        <v>0.27153318712244101</v>
      </c>
      <c r="F138" s="3">
        <v>0.26376460787003042</v>
      </c>
      <c r="G138" s="3">
        <v>0.25603871311900678</v>
      </c>
      <c r="H138" s="3">
        <v>0.24852624087491751</v>
      </c>
      <c r="I138" s="3">
        <v>0.24120158043693049</v>
      </c>
      <c r="J138" s="3">
        <v>0.23406473180504561</v>
      </c>
      <c r="K138" s="3">
        <v>0.22711569497926309</v>
      </c>
      <c r="L138" s="3">
        <v>0.22035446995958269</v>
      </c>
      <c r="M138" s="3">
        <v>0.21378105674600459</v>
      </c>
      <c r="N138" s="3">
        <v>0.20739545533852871</v>
      </c>
      <c r="O138" s="3">
        <v>0.20118912883687759</v>
      </c>
      <c r="P138" s="3">
        <v>0.1951706141413288</v>
      </c>
      <c r="Q138" s="3" t="s">
        <v>6</v>
      </c>
      <c r="R138" s="3"/>
      <c r="T138" s="3"/>
      <c r="U138" s="3"/>
    </row>
    <row r="139" spans="1:21" x14ac:dyDescent="0.35">
      <c r="A139" s="2"/>
      <c r="B139" s="3" t="s">
        <v>7</v>
      </c>
      <c r="C139" s="3">
        <v>0</v>
      </c>
      <c r="D139" s="3">
        <v>4172.0301986617833</v>
      </c>
      <c r="E139" s="3">
        <v>4218.9283376546919</v>
      </c>
      <c r="F139" s="3">
        <v>4261.2882853742958</v>
      </c>
      <c r="G139" s="3">
        <v>4296.1884294814054</v>
      </c>
      <c r="H139" s="3">
        <v>4333.0382071418717</v>
      </c>
      <c r="I139" s="3">
        <v>4375.3937980323826</v>
      </c>
      <c r="J139" s="3">
        <v>4423.3385579433107</v>
      </c>
      <c r="K139" s="3">
        <v>4475.8229076139223</v>
      </c>
      <c r="L139" s="3">
        <v>4531.6830712890751</v>
      </c>
      <c r="M139" s="3">
        <v>4589.929806004413</v>
      </c>
      <c r="N139" s="3">
        <v>4649.8114488758793</v>
      </c>
      <c r="O139" s="3">
        <v>4710.7010195228386</v>
      </c>
      <c r="P139" s="3">
        <v>4772.0807565871592</v>
      </c>
      <c r="Q139" s="3">
        <v>57810.23482418304</v>
      </c>
      <c r="R139" s="3"/>
      <c r="T139" s="3"/>
      <c r="U139" s="3"/>
    </row>
    <row r="140" spans="1:21" x14ac:dyDescent="0.35">
      <c r="A140" s="2"/>
      <c r="B140" s="3" t="s">
        <v>8</v>
      </c>
      <c r="C140" s="3">
        <v>5.9639467717249067E-2</v>
      </c>
      <c r="D140" s="3">
        <v>5.5866381751856993E-2</v>
      </c>
      <c r="E140" s="3">
        <v>5.5648990716121553E-2</v>
      </c>
      <c r="F140" s="3">
        <v>5.4843587760323963E-2</v>
      </c>
      <c r="G140" s="3">
        <v>5.4103487746888362E-2</v>
      </c>
      <c r="H140" s="3">
        <v>5.3363387733452748E-2</v>
      </c>
      <c r="I140" s="3">
        <v>5.2645055367471133E-2</v>
      </c>
      <c r="J140" s="3">
        <v>5.193760682521651E-2</v>
      </c>
      <c r="K140" s="3">
        <v>5.1251925930415859E-2</v>
      </c>
      <c r="L140" s="3">
        <v>5.0588012683069207E-2</v>
      </c>
      <c r="M140" s="3">
        <v>4.9934983259449582E-2</v>
      </c>
      <c r="N140" s="3">
        <v>4.9292837659556908E-2</v>
      </c>
      <c r="O140" s="3">
        <v>4.8683343530845233E-2</v>
      </c>
      <c r="P140" s="3">
        <v>4.8084733225860557E-2</v>
      </c>
      <c r="Q140" s="3" t="s">
        <v>6</v>
      </c>
      <c r="R140" s="3"/>
      <c r="T140" s="3"/>
      <c r="U140" s="3"/>
    </row>
    <row r="141" spans="1:21" x14ac:dyDescent="0.35">
      <c r="A141" s="2"/>
      <c r="B141" s="3" t="s">
        <v>9</v>
      </c>
      <c r="C141" s="3">
        <v>0</v>
      </c>
      <c r="D141" s="3">
        <v>48039.098018304518</v>
      </c>
      <c r="E141" s="3">
        <v>48579.109520780963</v>
      </c>
      <c r="F141" s="3">
        <v>49066.86574105113</v>
      </c>
      <c r="G141" s="3">
        <v>49468.725594355208</v>
      </c>
      <c r="H141" s="3">
        <v>49893.034622979118</v>
      </c>
      <c r="I141" s="3">
        <v>50380.740676273082</v>
      </c>
      <c r="J141" s="3">
        <v>50932.803559605964</v>
      </c>
      <c r="K141" s="3">
        <v>51537.137828102452</v>
      </c>
      <c r="L141" s="3">
        <v>52180.343114336938</v>
      </c>
      <c r="M141" s="3">
        <v>52851.028719425267</v>
      </c>
      <c r="N141" s="3">
        <v>53540.539574912887</v>
      </c>
      <c r="O141" s="3">
        <v>54241.656276690373</v>
      </c>
      <c r="P141" s="3">
        <v>54948.417029792407</v>
      </c>
      <c r="Q141" s="3">
        <v>665659.50027661037</v>
      </c>
      <c r="R141" s="3"/>
      <c r="T141" s="3"/>
      <c r="U141" s="3"/>
    </row>
    <row r="142" spans="1:21" x14ac:dyDescent="0.35">
      <c r="A142" s="2"/>
      <c r="B142" s="3" t="s">
        <v>10</v>
      </c>
      <c r="C142" s="3">
        <v>0.34379811401269478</v>
      </c>
      <c r="D142" s="3">
        <v>0.33063780421879169</v>
      </c>
      <c r="E142" s="3">
        <v>0.3307301170753299</v>
      </c>
      <c r="F142" s="3">
        <v>0.3307301170753299</v>
      </c>
      <c r="G142" s="3">
        <v>0.3307301170753299</v>
      </c>
      <c r="H142" s="3">
        <v>0.3307301170753299</v>
      </c>
      <c r="I142" s="3">
        <v>0.3307301170753299</v>
      </c>
      <c r="J142" s="3">
        <v>0.3307301170753299</v>
      </c>
      <c r="K142" s="3">
        <v>0.3307301170753299</v>
      </c>
      <c r="L142" s="3">
        <v>0.3307301170753299</v>
      </c>
      <c r="M142" s="3">
        <v>0.3307301170753299</v>
      </c>
      <c r="N142" s="3">
        <v>0.3307301170753299</v>
      </c>
      <c r="O142" s="3">
        <v>0.3307301170753299</v>
      </c>
      <c r="P142" s="3">
        <v>0.3307301170753299</v>
      </c>
      <c r="Q142" s="3" t="s">
        <v>6</v>
      </c>
      <c r="R142" s="3"/>
      <c r="T142" s="3"/>
      <c r="U142" s="3"/>
    </row>
    <row r="143" spans="1:21" x14ac:dyDescent="0.35">
      <c r="A143" s="2"/>
      <c r="B143" s="3" t="s">
        <v>11</v>
      </c>
      <c r="C143" s="3">
        <v>0</v>
      </c>
      <c r="D143" s="3">
        <v>16401.573830211171</v>
      </c>
      <c r="E143" s="3">
        <v>16446.16114861154</v>
      </c>
      <c r="F143" s="3">
        <v>16621.22560915527</v>
      </c>
      <c r="G143" s="3">
        <v>16830.54195497953</v>
      </c>
      <c r="H143" s="3">
        <v>17052.24740890284</v>
      </c>
      <c r="I143" s="3">
        <v>17279.304147614661</v>
      </c>
      <c r="J143" s="3">
        <v>17510.942184499108</v>
      </c>
      <c r="K143" s="3">
        <v>17744.164769161609</v>
      </c>
      <c r="L143" s="3">
        <v>17979.70604889786</v>
      </c>
      <c r="M143" s="3">
        <v>18214.884800836429</v>
      </c>
      <c r="N143" s="3">
        <v>18448.355378849279</v>
      </c>
      <c r="O143" s="3">
        <v>18679.409643599371</v>
      </c>
      <c r="P143" s="3">
        <v>18907.51968706456</v>
      </c>
      <c r="Q143" s="3">
        <v>228116.03661238329</v>
      </c>
      <c r="R143" s="3"/>
      <c r="T143" s="3"/>
      <c r="U143" s="3"/>
    </row>
    <row r="144" spans="1:21" x14ac:dyDescent="0.35">
      <c r="A144" s="2"/>
      <c r="B144" s="3" t="s">
        <v>12</v>
      </c>
      <c r="C144" s="3">
        <v>82.574034730440758</v>
      </c>
      <c r="D144" s="3">
        <v>82.574034730440758</v>
      </c>
      <c r="E144" s="3">
        <v>82.574034730440758</v>
      </c>
      <c r="F144" s="3">
        <v>82.574034730440758</v>
      </c>
      <c r="G144" s="3">
        <v>82.574034730440758</v>
      </c>
      <c r="H144" s="3">
        <v>82.574034730440758</v>
      </c>
      <c r="I144" s="3">
        <v>82.14880603147239</v>
      </c>
      <c r="J144" s="3">
        <v>81.968316649908175</v>
      </c>
      <c r="K144" s="3">
        <v>81.871415194353148</v>
      </c>
      <c r="L144" s="3">
        <v>81.7673926105319</v>
      </c>
      <c r="M144" s="3">
        <v>81.677370638739802</v>
      </c>
      <c r="N144" s="3">
        <v>81.610506890855987</v>
      </c>
      <c r="O144" s="3">
        <v>81.545180096777813</v>
      </c>
      <c r="P144" s="3">
        <v>81.492378336975307</v>
      </c>
      <c r="Q144" s="3" t="s">
        <v>6</v>
      </c>
      <c r="R144" s="3"/>
      <c r="T144" s="3"/>
      <c r="U144" s="3"/>
    </row>
    <row r="145" spans="1:21" x14ac:dyDescent="0.35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R145" s="3"/>
      <c r="T145" s="3"/>
      <c r="U145" s="3"/>
    </row>
    <row r="146" spans="1:21" x14ac:dyDescent="0.35">
      <c r="A146" s="2" t="s">
        <v>28</v>
      </c>
      <c r="B146" s="3" t="s">
        <v>4</v>
      </c>
      <c r="C146" s="3">
        <v>0</v>
      </c>
      <c r="D146" s="3">
        <v>16931.22265442834</v>
      </c>
      <c r="E146" s="3">
        <v>16494.816702610489</v>
      </c>
      <c r="F146" s="3">
        <v>16154.906791900859</v>
      </c>
      <c r="G146" s="3">
        <v>15867.11323442789</v>
      </c>
      <c r="H146" s="3">
        <v>15657.96988435701</v>
      </c>
      <c r="I146" s="3">
        <v>15527.373644178069</v>
      </c>
      <c r="J146" s="3">
        <v>15460.703246357851</v>
      </c>
      <c r="K146" s="3">
        <v>15440.87008254996</v>
      </c>
      <c r="L146" s="3">
        <v>15453.37986948423</v>
      </c>
      <c r="M146" s="3">
        <v>15489.52760302039</v>
      </c>
      <c r="N146" s="3">
        <v>15546.33067587963</v>
      </c>
      <c r="O146" s="3">
        <v>15619.876540345131</v>
      </c>
      <c r="P146" s="3">
        <v>15705.11773313909</v>
      </c>
      <c r="Q146" s="3">
        <v>205349.20866267901</v>
      </c>
      <c r="R146" s="3"/>
      <c r="S146" s="3"/>
      <c r="T146" s="5"/>
      <c r="U146" s="3"/>
    </row>
    <row r="147" spans="1:21" x14ac:dyDescent="0.35">
      <c r="A147" s="2"/>
      <c r="B147" s="3" t="s">
        <v>5</v>
      </c>
      <c r="C147" s="3">
        <v>0.2718450251957123</v>
      </c>
      <c r="D147" s="3">
        <v>0.24789633355089699</v>
      </c>
      <c r="E147" s="3">
        <v>0.24187461885337849</v>
      </c>
      <c r="F147" s="3">
        <v>0.23421624274377081</v>
      </c>
      <c r="G147" s="3">
        <v>0.22654816020056409</v>
      </c>
      <c r="H147" s="3">
        <v>0.21903538059494121</v>
      </c>
      <c r="I147" s="3">
        <v>0.21171672966129829</v>
      </c>
      <c r="J147" s="3">
        <v>0.20459220739963541</v>
      </c>
      <c r="K147" s="3">
        <v>0.1976521073763533</v>
      </c>
      <c r="L147" s="3">
        <v>0.1909061360250511</v>
      </c>
      <c r="M147" s="3">
        <v>0.1843445869121299</v>
      </c>
      <c r="N147" s="3">
        <v>0.1779868729047876</v>
      </c>
      <c r="O147" s="3">
        <v>0.1718135811358262</v>
      </c>
      <c r="P147" s="3">
        <v>0.16585383090604269</v>
      </c>
      <c r="Q147" s="3" t="s">
        <v>6</v>
      </c>
      <c r="R147" s="3"/>
      <c r="T147" s="3"/>
      <c r="U147" s="3"/>
    </row>
    <row r="148" spans="1:21" x14ac:dyDescent="0.35">
      <c r="A148" s="2"/>
      <c r="B148" s="3" t="s">
        <v>7</v>
      </c>
      <c r="C148" s="3">
        <v>0</v>
      </c>
      <c r="D148" s="3">
        <v>2779.6610859213488</v>
      </c>
      <c r="E148" s="3">
        <v>2817.0220063571942</v>
      </c>
      <c r="F148" s="3">
        <v>2844.447190667539</v>
      </c>
      <c r="G148" s="3">
        <v>2858.439687461731</v>
      </c>
      <c r="H148" s="3">
        <v>2868.747812052844</v>
      </c>
      <c r="I148" s="3">
        <v>2879.909465139971</v>
      </c>
      <c r="J148" s="3">
        <v>2892.9277544795768</v>
      </c>
      <c r="K148" s="3">
        <v>2907.4421522045109</v>
      </c>
      <c r="L148" s="3">
        <v>2922.817307352992</v>
      </c>
      <c r="M148" s="3">
        <v>2938.9284399598969</v>
      </c>
      <c r="N148" s="3">
        <v>2956.3048277389898</v>
      </c>
      <c r="O148" s="3">
        <v>2974.9802565770292</v>
      </c>
      <c r="P148" s="3">
        <v>2994.5444312959048</v>
      </c>
      <c r="Q148" s="3">
        <v>37636.172417209527</v>
      </c>
      <c r="R148" s="3"/>
      <c r="T148" s="3"/>
      <c r="U148" s="3"/>
    </row>
    <row r="149" spans="1:21" x14ac:dyDescent="0.35">
      <c r="A149" s="2"/>
      <c r="B149" s="3" t="s">
        <v>8</v>
      </c>
      <c r="C149" s="3">
        <v>5.977040818235433E-2</v>
      </c>
      <c r="D149" s="3">
        <v>5.7557632964044793E-2</v>
      </c>
      <c r="E149" s="3">
        <v>5.746007844322186E-2</v>
      </c>
      <c r="F149" s="3">
        <v>5.6211966335929932E-2</v>
      </c>
      <c r="G149" s="3">
        <v>5.5010775736430928E-2</v>
      </c>
      <c r="H149" s="3">
        <v>5.3837738041607693E-2</v>
      </c>
      <c r="I149" s="3">
        <v>5.2692853251460198E-2</v>
      </c>
      <c r="J149" s="3">
        <v>5.1576121365988457E-2</v>
      </c>
      <c r="K149" s="3">
        <v>5.0496926686751077E-2</v>
      </c>
      <c r="L149" s="3">
        <v>4.9445884912189438E-2</v>
      </c>
      <c r="M149" s="3">
        <v>4.8413611740744988E-2</v>
      </c>
      <c r="N149" s="3">
        <v>4.7418875775534879E-2</v>
      </c>
      <c r="O149" s="3">
        <v>4.6442908413441938E-2</v>
      </c>
      <c r="P149" s="3">
        <v>4.5495093956024753E-2</v>
      </c>
      <c r="Q149" s="3" t="s">
        <v>6</v>
      </c>
      <c r="R149" s="3"/>
      <c r="T149" s="3"/>
      <c r="U149" s="3"/>
    </row>
    <row r="150" spans="1:21" x14ac:dyDescent="0.35">
      <c r="A150" s="2"/>
      <c r="B150" s="3" t="s">
        <v>9</v>
      </c>
      <c r="C150" s="3">
        <v>0</v>
      </c>
      <c r="D150" s="3">
        <v>19689.737244848999</v>
      </c>
      <c r="E150" s="3">
        <v>19954.38343151303</v>
      </c>
      <c r="F150" s="3">
        <v>20148.64980294128</v>
      </c>
      <c r="G150" s="3">
        <v>20247.76569396571</v>
      </c>
      <c r="H150" s="3">
        <v>20320.78332396175</v>
      </c>
      <c r="I150" s="3">
        <v>20399.846925498208</v>
      </c>
      <c r="J150" s="3">
        <v>20492.062015234329</v>
      </c>
      <c r="K150" s="3">
        <v>20594.874792992981</v>
      </c>
      <c r="L150" s="3">
        <v>20703.78474842088</v>
      </c>
      <c r="M150" s="3">
        <v>20817.908002278549</v>
      </c>
      <c r="N150" s="3">
        <v>20940.993694763802</v>
      </c>
      <c r="O150" s="3">
        <v>21073.281148302041</v>
      </c>
      <c r="P150" s="3">
        <v>21211.864035826729</v>
      </c>
      <c r="Q150" s="3">
        <v>266595.9348605483</v>
      </c>
      <c r="R150" s="3"/>
      <c r="T150" s="3"/>
      <c r="U150" s="3"/>
    </row>
    <row r="151" spans="1:21" x14ac:dyDescent="0.35">
      <c r="A151" s="2"/>
      <c r="B151" s="3" t="s">
        <v>10</v>
      </c>
      <c r="C151" s="3">
        <v>0.34193228177967061</v>
      </c>
      <c r="D151" s="3">
        <v>0.33324650259160221</v>
      </c>
      <c r="E151" s="3">
        <v>0.33343029093864718</v>
      </c>
      <c r="F151" s="3">
        <v>0.33343029093864718</v>
      </c>
      <c r="G151" s="3">
        <v>0.33343029093864718</v>
      </c>
      <c r="H151" s="3">
        <v>0.33343029093864718</v>
      </c>
      <c r="I151" s="3">
        <v>0.33343029093864718</v>
      </c>
      <c r="J151" s="3">
        <v>0.33343029093864718</v>
      </c>
      <c r="K151" s="3">
        <v>0.33343029093864718</v>
      </c>
      <c r="L151" s="3">
        <v>0.33343029093864718</v>
      </c>
      <c r="M151" s="3">
        <v>0.33343029093864718</v>
      </c>
      <c r="N151" s="3">
        <v>0.33343029093864718</v>
      </c>
      <c r="O151" s="3">
        <v>0.33343029093864718</v>
      </c>
      <c r="P151" s="3">
        <v>0.33343029093864718</v>
      </c>
      <c r="Q151" s="3" t="s">
        <v>6</v>
      </c>
      <c r="R151" s="3"/>
      <c r="T151" s="3"/>
      <c r="U151" s="3"/>
    </row>
    <row r="152" spans="1:21" x14ac:dyDescent="0.35">
      <c r="A152" s="2"/>
      <c r="B152" s="3" t="s">
        <v>11</v>
      </c>
      <c r="C152" s="3">
        <v>0</v>
      </c>
      <c r="D152" s="3">
        <v>9009.5727727582926</v>
      </c>
      <c r="E152" s="3">
        <v>9015.1515958618547</v>
      </c>
      <c r="F152" s="3">
        <v>9050.1927428452491</v>
      </c>
      <c r="G152" s="3">
        <v>9098.0078597925385</v>
      </c>
      <c r="H152" s="3">
        <v>9149.4665125619285</v>
      </c>
      <c r="I152" s="3">
        <v>9199.4239155565483</v>
      </c>
      <c r="J152" s="3">
        <v>9249.1555585027145</v>
      </c>
      <c r="K152" s="3">
        <v>9295.2565530772317</v>
      </c>
      <c r="L152" s="3">
        <v>9359.874204482514</v>
      </c>
      <c r="M152" s="3">
        <v>9427.6221225717745</v>
      </c>
      <c r="N152" s="3">
        <v>9492.8443401868608</v>
      </c>
      <c r="O152" s="3">
        <v>9557.1171707169306</v>
      </c>
      <c r="P152" s="3">
        <v>9617.6715116060677</v>
      </c>
      <c r="Q152" s="3">
        <v>120521.35686052049</v>
      </c>
      <c r="R152" s="3"/>
      <c r="T152" s="3"/>
      <c r="U152" s="3"/>
    </row>
    <row r="153" spans="1:21" x14ac:dyDescent="0.35">
      <c r="A153" s="2"/>
      <c r="B153" s="3" t="s">
        <v>12</v>
      </c>
      <c r="C153" s="3">
        <v>108.0049103329653</v>
      </c>
      <c r="D153" s="3">
        <v>108.0049103329653</v>
      </c>
      <c r="E153" s="3">
        <v>108.0049103329653</v>
      </c>
      <c r="F153" s="3">
        <v>108.0049103329653</v>
      </c>
      <c r="G153" s="3">
        <v>108.0049103329653</v>
      </c>
      <c r="H153" s="3">
        <v>108.0049103329653</v>
      </c>
      <c r="I153" s="3">
        <v>107.5942760013574</v>
      </c>
      <c r="J153" s="3">
        <v>107.335367109125</v>
      </c>
      <c r="K153" s="3">
        <v>107.2102978250249</v>
      </c>
      <c r="L153" s="3">
        <v>107.0057314312061</v>
      </c>
      <c r="M153" s="3">
        <v>106.8693022226264</v>
      </c>
      <c r="N153" s="3">
        <v>106.8650504610673</v>
      </c>
      <c r="O153" s="3">
        <v>106.9352076550925</v>
      </c>
      <c r="P153" s="3">
        <v>107.13635174218859</v>
      </c>
      <c r="Q153" s="3" t="s">
        <v>6</v>
      </c>
      <c r="R153" s="3"/>
      <c r="T153" s="3"/>
      <c r="U153" s="3"/>
    </row>
    <row r="154" spans="1:21" x14ac:dyDescent="0.35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R154" s="3"/>
      <c r="T154" s="3"/>
      <c r="U154" s="3"/>
    </row>
    <row r="155" spans="1:21" x14ac:dyDescent="0.35">
      <c r="A155" s="2" t="s">
        <v>29</v>
      </c>
      <c r="B155" s="3" t="s">
        <v>4</v>
      </c>
      <c r="C155" s="3">
        <v>0</v>
      </c>
      <c r="D155" s="3">
        <v>141535.16872581089</v>
      </c>
      <c r="E155" s="3">
        <v>138357.9312618339</v>
      </c>
      <c r="F155" s="3">
        <v>135957.17663125251</v>
      </c>
      <c r="G155" s="3">
        <v>134039.56518145581</v>
      </c>
      <c r="H155" s="3">
        <v>132628.22606725161</v>
      </c>
      <c r="I155" s="3">
        <v>131700.86207033799</v>
      </c>
      <c r="J155" s="3">
        <v>131167.09927065609</v>
      </c>
      <c r="K155" s="3">
        <v>130916.3220733796</v>
      </c>
      <c r="L155" s="3">
        <v>130852.43373517619</v>
      </c>
      <c r="M155" s="3">
        <v>130944.6272363498</v>
      </c>
      <c r="N155" s="3">
        <v>131222.59479590689</v>
      </c>
      <c r="O155" s="3">
        <v>131678.18491976979</v>
      </c>
      <c r="P155" s="3">
        <v>132271.13380579001</v>
      </c>
      <c r="Q155" s="3">
        <v>1733271.3257749709</v>
      </c>
      <c r="R155" s="3"/>
      <c r="S155" s="3"/>
      <c r="T155" s="5"/>
      <c r="U155" s="3"/>
    </row>
    <row r="156" spans="1:21" x14ac:dyDescent="0.35">
      <c r="A156" s="2"/>
      <c r="B156" s="3" t="s">
        <v>5</v>
      </c>
      <c r="C156" s="3">
        <v>0.37407260660625941</v>
      </c>
      <c r="D156" s="3">
        <v>0.34855614037847182</v>
      </c>
      <c r="E156" s="3">
        <v>0.34230096490169382</v>
      </c>
      <c r="F156" s="3">
        <v>0.33967971419755821</v>
      </c>
      <c r="G156" s="3">
        <v>0.33679204129070711</v>
      </c>
      <c r="H156" s="3">
        <v>0.33274414266235353</v>
      </c>
      <c r="I156" s="3">
        <v>0.32873921535701839</v>
      </c>
      <c r="J156" s="3">
        <v>0.32480304216851319</v>
      </c>
      <c r="K156" s="3">
        <v>0.32090984030302661</v>
      </c>
      <c r="L156" s="3">
        <v>0.31706820402516223</v>
      </c>
      <c r="M156" s="3">
        <v>0.31326953907031663</v>
      </c>
      <c r="N156" s="3">
        <v>0.30950525117388578</v>
      </c>
      <c r="O156" s="3">
        <v>0.30579252886507741</v>
      </c>
      <c r="P156" s="3">
        <v>0.3021571549377024</v>
      </c>
      <c r="Q156" s="3" t="s">
        <v>6</v>
      </c>
      <c r="R156" s="3"/>
      <c r="S156" s="3"/>
      <c r="T156" s="3"/>
      <c r="U156" s="3"/>
    </row>
    <row r="157" spans="1:21" x14ac:dyDescent="0.35">
      <c r="A157" s="2"/>
      <c r="B157" s="3" t="s">
        <v>7</v>
      </c>
      <c r="C157" s="3">
        <v>0</v>
      </c>
      <c r="D157" s="3">
        <v>3629.213134835974</v>
      </c>
      <c r="E157" s="3">
        <v>3654.9508969280628</v>
      </c>
      <c r="F157" s="3">
        <v>3674.023683610395</v>
      </c>
      <c r="G157" s="3">
        <v>3683.6838173002711</v>
      </c>
      <c r="H157" s="3">
        <v>3690.015511143064</v>
      </c>
      <c r="I157" s="3">
        <v>3697.0194845945221</v>
      </c>
      <c r="J157" s="3">
        <v>3705.7277183351071</v>
      </c>
      <c r="K157" s="3">
        <v>3715.6654708401629</v>
      </c>
      <c r="L157" s="3">
        <v>3726.038890577614</v>
      </c>
      <c r="M157" s="3">
        <v>3737.376876025633</v>
      </c>
      <c r="N157" s="3">
        <v>3751.542762952397</v>
      </c>
      <c r="O157" s="3">
        <v>3769.0238801768501</v>
      </c>
      <c r="P157" s="3">
        <v>3789.1783989708329</v>
      </c>
      <c r="Q157" s="3">
        <v>48223.460526290888</v>
      </c>
      <c r="R157" s="3"/>
      <c r="S157" s="3"/>
      <c r="T157" s="3"/>
      <c r="U157" s="3"/>
    </row>
    <row r="158" spans="1:21" x14ac:dyDescent="0.35">
      <c r="A158" s="2"/>
      <c r="B158" s="3" t="s">
        <v>8</v>
      </c>
      <c r="C158" s="3">
        <v>2.2997144468976119E-2</v>
      </c>
      <c r="D158" s="3">
        <v>2.2019168040366029E-2</v>
      </c>
      <c r="E158" s="3">
        <v>2.194529949091804E-2</v>
      </c>
      <c r="F158" s="3">
        <v>2.0387394794367329E-2</v>
      </c>
      <c r="G158" s="3">
        <v>1.8983357228340141E-2</v>
      </c>
      <c r="H158" s="3">
        <v>1.7867820532044571E-2</v>
      </c>
      <c r="I158" s="3">
        <v>1.682921740101076E-2</v>
      </c>
      <c r="J158" s="3">
        <v>1.5848314443923279E-2</v>
      </c>
      <c r="K158" s="3">
        <v>1.491549496512439E-2</v>
      </c>
      <c r="L158" s="3">
        <v>1.4049992355929561E-2</v>
      </c>
      <c r="M158" s="3">
        <v>1.323257322502332E-2</v>
      </c>
      <c r="N158" s="3">
        <v>1.24728542680634E-2</v>
      </c>
      <c r="O158" s="3">
        <v>1.1751602093734371E-2</v>
      </c>
      <c r="P158" s="3">
        <v>1.1078433397693941E-2</v>
      </c>
      <c r="Q158" s="3" t="s">
        <v>6</v>
      </c>
      <c r="R158" s="3"/>
      <c r="S158" s="3"/>
      <c r="T158" s="3"/>
      <c r="U158" s="3"/>
    </row>
    <row r="159" spans="1:21" x14ac:dyDescent="0.35">
      <c r="A159" s="2"/>
      <c r="B159" s="3" t="s">
        <v>9</v>
      </c>
      <c r="C159" s="3">
        <v>0</v>
      </c>
      <c r="D159" s="3">
        <v>88232.99079028258</v>
      </c>
      <c r="E159" s="3">
        <v>88858.724149350339</v>
      </c>
      <c r="F159" s="3">
        <v>89322.419432367489</v>
      </c>
      <c r="G159" s="3">
        <v>89557.275434267794</v>
      </c>
      <c r="H159" s="3">
        <v>89711.210809171971</v>
      </c>
      <c r="I159" s="3">
        <v>89881.490564611478</v>
      </c>
      <c r="J159" s="3">
        <v>90093.204090074491</v>
      </c>
      <c r="K159" s="3">
        <v>90334.809527032179</v>
      </c>
      <c r="L159" s="3">
        <v>90587.006853051076</v>
      </c>
      <c r="M159" s="3">
        <v>90862.654583963609</v>
      </c>
      <c r="N159" s="3">
        <v>91207.053913600044</v>
      </c>
      <c r="O159" s="3">
        <v>91632.0527212655</v>
      </c>
      <c r="P159" s="3">
        <v>92122.046944548405</v>
      </c>
      <c r="Q159" s="3">
        <v>1172402.9398135871</v>
      </c>
      <c r="R159" s="3"/>
      <c r="S159" s="3"/>
      <c r="T159" s="3"/>
      <c r="U159" s="3"/>
    </row>
    <row r="160" spans="1:21" x14ac:dyDescent="0.35">
      <c r="A160" s="2"/>
      <c r="B160" s="3" t="s">
        <v>10</v>
      </c>
      <c r="C160" s="3">
        <v>0.29000395642807281</v>
      </c>
      <c r="D160" s="3">
        <v>0.27332288269252852</v>
      </c>
      <c r="E160" s="3">
        <v>0.27320259913979977</v>
      </c>
      <c r="F160" s="3">
        <v>0.27320259913979977</v>
      </c>
      <c r="G160" s="3">
        <v>0.27320259913979977</v>
      </c>
      <c r="H160" s="3">
        <v>0.27320259913979977</v>
      </c>
      <c r="I160" s="3">
        <v>0.27320259913979977</v>
      </c>
      <c r="J160" s="3">
        <v>0.27320259913979977</v>
      </c>
      <c r="K160" s="3">
        <v>0.27320259913979977</v>
      </c>
      <c r="L160" s="3">
        <v>0.27320259913979977</v>
      </c>
      <c r="M160" s="3">
        <v>0.27320259913979977</v>
      </c>
      <c r="N160" s="3">
        <v>0.27320259913979977</v>
      </c>
      <c r="O160" s="3">
        <v>0.27320259913979977</v>
      </c>
      <c r="P160" s="3">
        <v>0.27320259913979977</v>
      </c>
      <c r="Q160" s="3" t="s">
        <v>6</v>
      </c>
      <c r="R160" s="3"/>
      <c r="S160" s="3"/>
      <c r="T160" s="3"/>
      <c r="U160" s="3"/>
    </row>
    <row r="161" spans="1:21" x14ac:dyDescent="0.35">
      <c r="A161" s="2"/>
      <c r="B161" s="3" t="s">
        <v>11</v>
      </c>
      <c r="C161" s="3">
        <v>0</v>
      </c>
      <c r="D161" s="3">
        <v>22637.520973066112</v>
      </c>
      <c r="E161" s="3">
        <v>22577.941939846161</v>
      </c>
      <c r="F161" s="3">
        <v>22575.987095650511</v>
      </c>
      <c r="G161" s="3">
        <v>22650.37418633272</v>
      </c>
      <c r="H161" s="3">
        <v>22731.238784150879</v>
      </c>
      <c r="I161" s="3">
        <v>22803.906863263481</v>
      </c>
      <c r="J161" s="3">
        <v>22865.447946669981</v>
      </c>
      <c r="K161" s="3">
        <v>22915.351027954621</v>
      </c>
      <c r="L161" s="3">
        <v>23059.186241151379</v>
      </c>
      <c r="M161" s="3">
        <v>23220.138289031471</v>
      </c>
      <c r="N161" s="3">
        <v>23379.219699011101</v>
      </c>
      <c r="O161" s="3">
        <v>23533.269292547891</v>
      </c>
      <c r="P161" s="3">
        <v>23681.953877662829</v>
      </c>
      <c r="Q161" s="3">
        <v>298631.53621633921</v>
      </c>
      <c r="R161" s="3"/>
      <c r="S161" s="3"/>
      <c r="T161" s="3"/>
      <c r="U161" s="3"/>
    </row>
    <row r="162" spans="1:21" x14ac:dyDescent="0.35">
      <c r="A162" s="2"/>
      <c r="B162" s="3" t="s">
        <v>12</v>
      </c>
      <c r="C162" s="3">
        <v>48.672246823835259</v>
      </c>
      <c r="D162" s="3">
        <v>48.672246823835259</v>
      </c>
      <c r="E162" s="3">
        <v>48.672246823835259</v>
      </c>
      <c r="F162" s="3">
        <v>48.672246823835259</v>
      </c>
      <c r="G162" s="3">
        <v>48.672246823835259</v>
      </c>
      <c r="H162" s="3">
        <v>48.672246823835259</v>
      </c>
      <c r="I162" s="3">
        <v>48.574827991281218</v>
      </c>
      <c r="J162" s="3">
        <v>48.594499936764258</v>
      </c>
      <c r="K162" s="3">
        <v>48.695431712658852</v>
      </c>
      <c r="L162" s="3">
        <v>48.588121052710058</v>
      </c>
      <c r="M162" s="3">
        <v>48.554841452546498</v>
      </c>
      <c r="N162" s="3">
        <v>48.60426748032458</v>
      </c>
      <c r="O162" s="3">
        <v>48.740513801954833</v>
      </c>
      <c r="P162" s="3">
        <v>48.963267011145007</v>
      </c>
      <c r="Q162" s="3" t="s">
        <v>6</v>
      </c>
      <c r="R162" s="3"/>
      <c r="S162" s="3"/>
      <c r="T162" s="3"/>
      <c r="U162" s="3"/>
    </row>
    <row r="163" spans="1:21" x14ac:dyDescent="0.35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R163" s="3"/>
      <c r="S163" s="3"/>
      <c r="T163" s="3"/>
      <c r="U163" s="3"/>
    </row>
    <row r="164" spans="1:21" x14ac:dyDescent="0.35">
      <c r="A164" s="2" t="s">
        <v>30</v>
      </c>
      <c r="B164" s="3" t="s">
        <v>4</v>
      </c>
      <c r="C164" s="3">
        <v>0</v>
      </c>
      <c r="D164" s="3">
        <v>55888.775504920268</v>
      </c>
      <c r="E164" s="3">
        <v>54071.436657731603</v>
      </c>
      <c r="F164" s="3">
        <v>52532.412575711183</v>
      </c>
      <c r="G164" s="3">
        <v>51214.052037513262</v>
      </c>
      <c r="H164" s="3">
        <v>50145.811488208943</v>
      </c>
      <c r="I164" s="3">
        <v>49300.019851865887</v>
      </c>
      <c r="J164" s="3">
        <v>48626.051230597332</v>
      </c>
      <c r="K164" s="3">
        <v>48074.815221186938</v>
      </c>
      <c r="L164" s="3">
        <v>47606.750063647363</v>
      </c>
      <c r="M164" s="3">
        <v>47196.054731254982</v>
      </c>
      <c r="N164" s="3">
        <v>46828.753503336702</v>
      </c>
      <c r="O164" s="3">
        <v>46491.863957906528</v>
      </c>
      <c r="P164" s="3">
        <v>46172.486120767673</v>
      </c>
      <c r="Q164" s="3">
        <v>644149.28294464864</v>
      </c>
      <c r="R164" s="3"/>
      <c r="S164" s="3"/>
      <c r="T164" s="3"/>
      <c r="U164" s="3"/>
    </row>
    <row r="165" spans="1:21" x14ac:dyDescent="0.35">
      <c r="A165" s="2"/>
      <c r="B165" s="3" t="s">
        <v>5</v>
      </c>
      <c r="C165" s="3">
        <v>0.21865716512643751</v>
      </c>
      <c r="D165" s="3">
        <v>0.19720710959409471</v>
      </c>
      <c r="E165" s="3">
        <v>0.1927343376675969</v>
      </c>
      <c r="F165" s="3">
        <v>0.18910676126619971</v>
      </c>
      <c r="G165" s="3">
        <v>0.18550497332263241</v>
      </c>
      <c r="H165" s="3">
        <v>0.18210089688909381</v>
      </c>
      <c r="I165" s="3">
        <v>0.1787655896764348</v>
      </c>
      <c r="J165" s="3">
        <v>0.17549905168465529</v>
      </c>
      <c r="K165" s="3">
        <v>0.1722754944559256</v>
      </c>
      <c r="L165" s="3">
        <v>0.1691121102954655</v>
      </c>
      <c r="M165" s="3">
        <v>0.16600889920327511</v>
      </c>
      <c r="N165" s="3">
        <v>0.16295726502674429</v>
      </c>
      <c r="O165" s="3">
        <v>0.15994861161326321</v>
      </c>
      <c r="P165" s="3">
        <v>0.15700013126805179</v>
      </c>
      <c r="Q165" s="3" t="s">
        <v>6</v>
      </c>
      <c r="R165" s="3"/>
      <c r="S165" s="3"/>
      <c r="T165" s="3"/>
      <c r="U165" s="3"/>
    </row>
    <row r="166" spans="1:21" x14ac:dyDescent="0.35">
      <c r="A166" s="2"/>
      <c r="B166" s="3" t="s">
        <v>7</v>
      </c>
      <c r="C166" s="3">
        <v>0</v>
      </c>
      <c r="D166" s="3">
        <v>4839.2941993825034</v>
      </c>
      <c r="E166" s="3">
        <v>4854.7618062247166</v>
      </c>
      <c r="F166" s="3">
        <v>4851.4050132136908</v>
      </c>
      <c r="G166" s="3">
        <v>4831.6357309368041</v>
      </c>
      <c r="H166" s="3">
        <v>4806.4313161241607</v>
      </c>
      <c r="I166" s="3">
        <v>4780.560839269654</v>
      </c>
      <c r="J166" s="3">
        <v>4755.1257022070922</v>
      </c>
      <c r="K166" s="3">
        <v>4729.9010681588716</v>
      </c>
      <c r="L166" s="3">
        <v>4704.367460358867</v>
      </c>
      <c r="M166" s="3">
        <v>4678.4239608160897</v>
      </c>
      <c r="N166" s="3">
        <v>4652.4468742102599</v>
      </c>
      <c r="O166" s="3">
        <v>4626.4027699936514</v>
      </c>
      <c r="P166" s="3">
        <v>4599.9018956051696</v>
      </c>
      <c r="Q166" s="3">
        <v>61710.658636501517</v>
      </c>
      <c r="R166" s="3"/>
      <c r="S166" s="3"/>
      <c r="T166" s="3"/>
      <c r="U166" s="3"/>
    </row>
    <row r="167" spans="1:21" x14ac:dyDescent="0.35">
      <c r="A167" s="2"/>
      <c r="B167" s="3" t="s">
        <v>8</v>
      </c>
      <c r="C167" s="3">
        <v>3.7143272623132717E-2</v>
      </c>
      <c r="D167" s="3">
        <v>3.528994457963576E-2</v>
      </c>
      <c r="E167" s="3">
        <v>3.5150735954320382E-2</v>
      </c>
      <c r="F167" s="3">
        <v>3.4097195989217573E-2</v>
      </c>
      <c r="G167" s="3">
        <v>3.3132939072004812E-2</v>
      </c>
      <c r="H167" s="3">
        <v>3.2106184021269017E-2</v>
      </c>
      <c r="I167" s="3">
        <v>3.1115142189689238E-2</v>
      </c>
      <c r="J167" s="3">
        <v>3.01598135772655E-2</v>
      </c>
      <c r="K167" s="3">
        <v>2.9249126488786789E-2</v>
      </c>
      <c r="L167" s="3">
        <v>2.8374152619464112E-2</v>
      </c>
      <c r="M167" s="3">
        <v>2.7543820274086458E-2</v>
      </c>
      <c r="N167" s="3">
        <v>2.6740272843075841E-2</v>
      </c>
      <c r="O167" s="3">
        <v>2.5972438631221239E-2</v>
      </c>
      <c r="P167" s="3">
        <v>2.524031763852267E-2</v>
      </c>
      <c r="Q167" s="3" t="s">
        <v>6</v>
      </c>
      <c r="R167" s="3"/>
      <c r="S167" s="3"/>
      <c r="T167" s="3"/>
      <c r="U167" s="3"/>
    </row>
    <row r="168" spans="1:21" x14ac:dyDescent="0.35">
      <c r="A168" s="2"/>
      <c r="B168" s="3" t="s">
        <v>9</v>
      </c>
      <c r="C168" s="3">
        <v>0</v>
      </c>
      <c r="D168" s="3">
        <v>65129.776535763493</v>
      </c>
      <c r="E168" s="3">
        <v>65337.947755712259</v>
      </c>
      <c r="F168" s="3">
        <v>65292.770262946302</v>
      </c>
      <c r="G168" s="3">
        <v>65026.704823665852</v>
      </c>
      <c r="H168" s="3">
        <v>64687.490500909502</v>
      </c>
      <c r="I168" s="3">
        <v>64339.311963505723</v>
      </c>
      <c r="J168" s="3">
        <v>63996.99245888611</v>
      </c>
      <c r="K168" s="3">
        <v>63657.506014981431</v>
      </c>
      <c r="L168" s="3">
        <v>63313.861239183658</v>
      </c>
      <c r="M168" s="3">
        <v>62964.699923884327</v>
      </c>
      <c r="N168" s="3">
        <v>62615.086576156122</v>
      </c>
      <c r="O168" s="3">
        <v>62264.571270035987</v>
      </c>
      <c r="P168" s="3">
        <v>61907.908509763169</v>
      </c>
      <c r="Q168" s="3">
        <v>830534.62783539388</v>
      </c>
      <c r="R168" s="3"/>
      <c r="S168" s="3"/>
      <c r="T168" s="3"/>
      <c r="U168" s="3"/>
    </row>
    <row r="169" spans="1:21" x14ac:dyDescent="0.35">
      <c r="A169" s="2"/>
      <c r="B169" s="3" t="s">
        <v>10</v>
      </c>
      <c r="C169" s="3">
        <v>0.27974172908857792</v>
      </c>
      <c r="D169" s="3">
        <v>0.27283628613371258</v>
      </c>
      <c r="E169" s="3">
        <v>0.27281878237011992</v>
      </c>
      <c r="F169" s="3">
        <v>0.27281878237011992</v>
      </c>
      <c r="G169" s="3">
        <v>0.27281878237011992</v>
      </c>
      <c r="H169" s="3">
        <v>0.27281878237011992</v>
      </c>
      <c r="I169" s="3">
        <v>0.27281878237011992</v>
      </c>
      <c r="J169" s="3">
        <v>0.27281878237011992</v>
      </c>
      <c r="K169" s="3">
        <v>0.27281878237011992</v>
      </c>
      <c r="L169" s="3">
        <v>0.27281878237011992</v>
      </c>
      <c r="M169" s="3">
        <v>0.27281878237011992</v>
      </c>
      <c r="N169" s="3">
        <v>0.27281878237011992</v>
      </c>
      <c r="O169" s="3">
        <v>0.27281878237011992</v>
      </c>
      <c r="P169" s="3">
        <v>0.27281878237011992</v>
      </c>
      <c r="Q169" s="3" t="s">
        <v>6</v>
      </c>
      <c r="R169" s="3"/>
      <c r="S169" s="3"/>
      <c r="T169" s="3"/>
      <c r="U169" s="3"/>
    </row>
    <row r="170" spans="1:21" x14ac:dyDescent="0.35">
      <c r="A170" s="2"/>
      <c r="B170" s="3" t="s">
        <v>11</v>
      </c>
      <c r="C170" s="3">
        <v>0</v>
      </c>
      <c r="D170" s="3">
        <v>22388.018524103481</v>
      </c>
      <c r="E170" s="3">
        <v>22127.775206900002</v>
      </c>
      <c r="F170" s="3">
        <v>21989.530078100441</v>
      </c>
      <c r="G170" s="3">
        <v>21875.762484368461</v>
      </c>
      <c r="H170" s="3">
        <v>21761.977946057741</v>
      </c>
      <c r="I170" s="3">
        <v>21643.138992744709</v>
      </c>
      <c r="J170" s="3">
        <v>21517.650757127351</v>
      </c>
      <c r="K170" s="3">
        <v>21384.51723501919</v>
      </c>
      <c r="L170" s="3">
        <v>21265.107923925541</v>
      </c>
      <c r="M170" s="3">
        <v>21145.570726446371</v>
      </c>
      <c r="N170" s="3">
        <v>21017.939603638832</v>
      </c>
      <c r="O170" s="3">
        <v>20882.39182179467</v>
      </c>
      <c r="P170" s="3">
        <v>20738.947894663459</v>
      </c>
      <c r="Q170" s="3">
        <v>279738.32919489022</v>
      </c>
      <c r="R170" s="3"/>
      <c r="S170" s="3"/>
      <c r="T170" s="3"/>
      <c r="U170" s="3"/>
    </row>
    <row r="171" spans="1:21" x14ac:dyDescent="0.35">
      <c r="A171" s="2"/>
      <c r="B171" s="3" t="s">
        <v>12</v>
      </c>
      <c r="C171" s="3">
        <v>67.573807987929925</v>
      </c>
      <c r="D171" s="3">
        <v>67.573807987929925</v>
      </c>
      <c r="E171" s="3">
        <v>67.573807987929925</v>
      </c>
      <c r="F171" s="3">
        <v>67.573807987929925</v>
      </c>
      <c r="G171" s="3">
        <v>67.573807987929925</v>
      </c>
      <c r="H171" s="3">
        <v>67.573807987929925</v>
      </c>
      <c r="I171" s="3">
        <v>67.307360309130402</v>
      </c>
      <c r="J171" s="3">
        <v>67.182893525936521</v>
      </c>
      <c r="K171" s="3">
        <v>67.103197764886247</v>
      </c>
      <c r="L171" s="3">
        <v>67.007853344600377</v>
      </c>
      <c r="M171" s="3">
        <v>66.941808449741771</v>
      </c>
      <c r="N171" s="3">
        <v>66.908702272465476</v>
      </c>
      <c r="O171" s="3">
        <v>66.907325300539512</v>
      </c>
      <c r="P171" s="3">
        <v>66.937469517997812</v>
      </c>
      <c r="Q171" s="3" t="s">
        <v>6</v>
      </c>
      <c r="R171" s="3"/>
      <c r="S171" s="3"/>
      <c r="T171" s="3"/>
      <c r="U171" s="3"/>
    </row>
    <row r="172" spans="1:21" x14ac:dyDescent="0.35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R172" s="3"/>
      <c r="S172" s="3"/>
      <c r="T172" s="3"/>
      <c r="U172" s="3"/>
    </row>
    <row r="173" spans="1:21" x14ac:dyDescent="0.35">
      <c r="A173" s="2" t="s">
        <v>31</v>
      </c>
      <c r="B173" s="3" t="s">
        <v>4</v>
      </c>
      <c r="C173" s="3">
        <v>0</v>
      </c>
      <c r="D173" s="3">
        <v>1320889.612345713</v>
      </c>
      <c r="E173" s="3">
        <v>1290012.839602737</v>
      </c>
      <c r="F173" s="3">
        <v>1266550.1089547761</v>
      </c>
      <c r="G173" s="3">
        <v>1248396.723047019</v>
      </c>
      <c r="H173" s="3">
        <v>1236006.46522523</v>
      </c>
      <c r="I173" s="3">
        <v>1228634.3863625899</v>
      </c>
      <c r="J173" s="3">
        <v>1225053.643321543</v>
      </c>
      <c r="K173" s="3">
        <v>1224093.106487303</v>
      </c>
      <c r="L173" s="3">
        <v>1224804.5584096441</v>
      </c>
      <c r="M173" s="3">
        <v>1226540.806846471</v>
      </c>
      <c r="N173" s="3">
        <v>1228912.6924943959</v>
      </c>
      <c r="O173" s="3">
        <v>1231582.453511304</v>
      </c>
      <c r="P173" s="3">
        <v>1234244.744708528</v>
      </c>
      <c r="Q173" s="3">
        <v>16185722.14131726</v>
      </c>
      <c r="R173" s="3"/>
      <c r="S173" s="3"/>
      <c r="T173" s="3"/>
      <c r="U173" s="3"/>
    </row>
    <row r="174" spans="1:21" x14ac:dyDescent="0.35">
      <c r="A174" s="2"/>
      <c r="B174" s="3" t="s">
        <v>5</v>
      </c>
      <c r="C174" s="3">
        <v>0.38472744051175728</v>
      </c>
      <c r="D174" s="3">
        <v>0.35746267385797231</v>
      </c>
      <c r="E174" s="3">
        <v>0.35052402773285463</v>
      </c>
      <c r="F174" s="3">
        <v>0.3445970932954322</v>
      </c>
      <c r="G174" s="3">
        <v>0.33857922959885839</v>
      </c>
      <c r="H174" s="3">
        <v>0.33224724664339739</v>
      </c>
      <c r="I174" s="3">
        <v>0.32596486146565551</v>
      </c>
      <c r="J174" s="3">
        <v>0.31973207406563259</v>
      </c>
      <c r="K174" s="3">
        <v>0.31354061814704209</v>
      </c>
      <c r="L174" s="3">
        <v>0.30739876000617072</v>
      </c>
      <c r="M174" s="3">
        <v>0.30131476593930479</v>
      </c>
      <c r="N174" s="3">
        <v>0.29530516853901739</v>
      </c>
      <c r="O174" s="3">
        <v>0.2893699678053086</v>
      </c>
      <c r="P174" s="3">
        <v>0.2835091637381783</v>
      </c>
      <c r="Q174" s="3" t="s">
        <v>6</v>
      </c>
      <c r="R174" s="3"/>
      <c r="S174" s="3"/>
      <c r="T174" s="3"/>
      <c r="U174" s="3"/>
    </row>
    <row r="175" spans="1:21" x14ac:dyDescent="0.35">
      <c r="A175" s="2"/>
      <c r="B175" s="3" t="s">
        <v>7</v>
      </c>
      <c r="C175" s="3">
        <v>0</v>
      </c>
      <c r="D175" s="3">
        <v>214691.20289463291</v>
      </c>
      <c r="E175" s="3">
        <v>216017.36225795309</v>
      </c>
      <c r="F175" s="3">
        <v>217008.2227659199</v>
      </c>
      <c r="G175" s="3">
        <v>217606.9423667283</v>
      </c>
      <c r="H175" s="3">
        <v>218190.30739643981</v>
      </c>
      <c r="I175" s="3">
        <v>218889.42685530661</v>
      </c>
      <c r="J175" s="3">
        <v>219696.53276678579</v>
      </c>
      <c r="K175" s="3">
        <v>220561.47973779141</v>
      </c>
      <c r="L175" s="3">
        <v>221431.04423648459</v>
      </c>
      <c r="M175" s="3">
        <v>222273.49866180439</v>
      </c>
      <c r="N175" s="3">
        <v>223079.61725648001</v>
      </c>
      <c r="O175" s="3">
        <v>223831.82742840311</v>
      </c>
      <c r="P175" s="3">
        <v>224505.7793589152</v>
      </c>
      <c r="Q175" s="3">
        <v>2857783.243983645</v>
      </c>
      <c r="R175" s="3"/>
      <c r="S175" s="3"/>
      <c r="T175" s="3"/>
      <c r="U175" s="3"/>
    </row>
    <row r="176" spans="1:21" x14ac:dyDescent="0.35">
      <c r="A176" s="2"/>
      <c r="B176" s="3" t="s">
        <v>8</v>
      </c>
      <c r="C176" s="3">
        <v>9.8110103101291438E-2</v>
      </c>
      <c r="D176" s="3">
        <v>9.4644622379468551E-2</v>
      </c>
      <c r="E176" s="3">
        <v>9.452892389772577E-2</v>
      </c>
      <c r="F176" s="3">
        <v>9.2783119447362353E-2</v>
      </c>
      <c r="G176" s="3">
        <v>9.1090540742436873E-2</v>
      </c>
      <c r="H176" s="3">
        <v>8.9536348975649924E-2</v>
      </c>
      <c r="I176" s="3">
        <v>8.7992802357950581E-2</v>
      </c>
      <c r="J176" s="3">
        <v>8.6491836336601569E-2</v>
      </c>
      <c r="K176" s="3">
        <v>8.5012160613427701E-2</v>
      </c>
      <c r="L176" s="3">
        <v>8.3564420337516584E-2</v>
      </c>
      <c r="M176" s="3">
        <v>8.214861550886822E-2</v>
      </c>
      <c r="N176" s="3">
        <v>8.0754100978394999E-2</v>
      </c>
      <c r="O176" s="3">
        <v>7.9391521895184558E-2</v>
      </c>
      <c r="P176" s="3">
        <v>7.8050233110149247E-2</v>
      </c>
      <c r="Q176" s="3" t="s">
        <v>6</v>
      </c>
      <c r="R176" s="3"/>
      <c r="S176" s="3"/>
      <c r="T176" s="3"/>
      <c r="U176" s="3"/>
    </row>
    <row r="177" spans="1:35" x14ac:dyDescent="0.35">
      <c r="A177" s="2"/>
      <c r="B177" s="3" t="s">
        <v>9</v>
      </c>
      <c r="C177" s="3">
        <v>0</v>
      </c>
      <c r="D177" s="3">
        <v>976576.10137285036</v>
      </c>
      <c r="E177" s="3">
        <v>982608.46564008086</v>
      </c>
      <c r="F177" s="3">
        <v>987115.64003208152</v>
      </c>
      <c r="G177" s="3">
        <v>989839.06440014916</v>
      </c>
      <c r="H177" s="3">
        <v>992492.64469925675</v>
      </c>
      <c r="I177" s="3">
        <v>995672.76268419879</v>
      </c>
      <c r="J177" s="3">
        <v>999344.08379004837</v>
      </c>
      <c r="K177" s="3">
        <v>1003278.509278612</v>
      </c>
      <c r="L177" s="3">
        <v>1007233.938735322</v>
      </c>
      <c r="M177" s="3">
        <v>1011066.0513098961</v>
      </c>
      <c r="N177" s="3">
        <v>1014732.881360771</v>
      </c>
      <c r="O177" s="3">
        <v>1018154.495601156</v>
      </c>
      <c r="P177" s="3">
        <v>1021220.1328510219</v>
      </c>
      <c r="Q177" s="3">
        <v>12999334.771755449</v>
      </c>
      <c r="R177" s="3"/>
      <c r="S177" s="3"/>
      <c r="T177" s="3"/>
      <c r="U177" s="3"/>
    </row>
    <row r="178" spans="1:35" x14ac:dyDescent="0.35">
      <c r="A178" s="2"/>
      <c r="B178" s="3" t="s">
        <v>10</v>
      </c>
      <c r="C178" s="3">
        <v>0.35356087538548381</v>
      </c>
      <c r="D178" s="3">
        <v>0.35189937660110959</v>
      </c>
      <c r="E178" s="3">
        <v>0.35175450879843317</v>
      </c>
      <c r="F178" s="3">
        <v>0.35175450879843317</v>
      </c>
      <c r="G178" s="3">
        <v>0.35175450879843317</v>
      </c>
      <c r="H178" s="3">
        <v>0.35175450879843317</v>
      </c>
      <c r="I178" s="3">
        <v>0.35175450879843317</v>
      </c>
      <c r="J178" s="3">
        <v>0.35175450879843317</v>
      </c>
      <c r="K178" s="3">
        <v>0.35175450879843317</v>
      </c>
      <c r="L178" s="3">
        <v>0.35175450879843317</v>
      </c>
      <c r="M178" s="3">
        <v>0.35175450879843317</v>
      </c>
      <c r="N178" s="3">
        <v>0.35175450879843317</v>
      </c>
      <c r="O178" s="3">
        <v>0.35175450879843317</v>
      </c>
      <c r="P178" s="3">
        <v>0.35175450879843317</v>
      </c>
      <c r="Q178" s="3" t="s">
        <v>6</v>
      </c>
      <c r="R178" s="3"/>
      <c r="S178" s="3"/>
      <c r="T178" s="3"/>
      <c r="U178" s="3"/>
    </row>
    <row r="179" spans="1:35" x14ac:dyDescent="0.35">
      <c r="A179" s="2"/>
      <c r="B179" s="3" t="s">
        <v>11</v>
      </c>
      <c r="C179" s="3">
        <v>0</v>
      </c>
      <c r="D179" s="3">
        <v>252430.1342142217</v>
      </c>
      <c r="E179" s="3">
        <v>252614.1837554526</v>
      </c>
      <c r="F179" s="3">
        <v>253493.45278856659</v>
      </c>
      <c r="G179" s="3">
        <v>254534.81152241881</v>
      </c>
      <c r="H179" s="3">
        <v>255578.47585667879</v>
      </c>
      <c r="I179" s="3">
        <v>256565.67737584951</v>
      </c>
      <c r="J179" s="3">
        <v>257458.03683041449</v>
      </c>
      <c r="K179" s="3">
        <v>258222.489485395</v>
      </c>
      <c r="L179" s="3">
        <v>259050.1123004441</v>
      </c>
      <c r="M179" s="3">
        <v>259766.65647442499</v>
      </c>
      <c r="N179" s="3">
        <v>260329.6302999513</v>
      </c>
      <c r="O179" s="3">
        <v>260725.45101475701</v>
      </c>
      <c r="P179" s="3">
        <v>260944.64531730159</v>
      </c>
      <c r="Q179" s="3">
        <v>3341713.7572358772</v>
      </c>
      <c r="R179" s="3"/>
      <c r="S179" s="3"/>
      <c r="T179" s="3"/>
      <c r="U179" s="3"/>
    </row>
    <row r="180" spans="1:35" x14ac:dyDescent="0.35">
      <c r="A180" s="2"/>
      <c r="B180" s="3" t="s">
        <v>12</v>
      </c>
      <c r="C180" s="3">
        <v>61.764344002253807</v>
      </c>
      <c r="D180" s="3">
        <v>61.764344002253807</v>
      </c>
      <c r="E180" s="3">
        <v>61.764344002253807</v>
      </c>
      <c r="F180" s="3">
        <v>61.764344002253807</v>
      </c>
      <c r="G180" s="3">
        <v>61.764344002253807</v>
      </c>
      <c r="H180" s="3">
        <v>61.764344002253807</v>
      </c>
      <c r="I180" s="3">
        <v>61.490328313312439</v>
      </c>
      <c r="J180" s="3">
        <v>61.304758353022827</v>
      </c>
      <c r="K180" s="3">
        <v>61.15975900922696</v>
      </c>
      <c r="L180" s="3">
        <v>61.026529561862148</v>
      </c>
      <c r="M180" s="3">
        <v>60.921514303383908</v>
      </c>
      <c r="N180" s="3">
        <v>60.843380405435447</v>
      </c>
      <c r="O180" s="3">
        <v>60.790035667216173</v>
      </c>
      <c r="P180" s="3">
        <v>60.761511785313978</v>
      </c>
      <c r="Q180" s="3" t="s">
        <v>6</v>
      </c>
      <c r="R180" s="3"/>
      <c r="S180" s="3"/>
      <c r="T180" s="3"/>
      <c r="U180" s="3"/>
    </row>
    <row r="181" spans="1:35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R181" s="3"/>
      <c r="S181" s="3"/>
      <c r="T181" s="3"/>
      <c r="U181" s="3"/>
    </row>
    <row r="182" spans="1:35" x14ac:dyDescent="0.35">
      <c r="A182" s="2" t="s">
        <v>32</v>
      </c>
      <c r="B182" s="3" t="s">
        <v>4</v>
      </c>
      <c r="C182" s="3">
        <v>0</v>
      </c>
      <c r="D182" s="3">
        <v>48902.522297157753</v>
      </c>
      <c r="E182" s="3">
        <v>49265.07710796543</v>
      </c>
      <c r="F182" s="3">
        <v>49560.209800938661</v>
      </c>
      <c r="G182" s="3">
        <v>49711.589870088617</v>
      </c>
      <c r="H182" s="3">
        <v>49760.635990873583</v>
      </c>
      <c r="I182" s="3">
        <v>49739.964332096934</v>
      </c>
      <c r="J182" s="3">
        <v>49663.91120469755</v>
      </c>
      <c r="K182" s="3">
        <v>49537.172115989029</v>
      </c>
      <c r="L182" s="3">
        <v>49361.595014660772</v>
      </c>
      <c r="M182" s="3">
        <v>49160.594861320751</v>
      </c>
      <c r="N182" s="3">
        <v>48978.667983044063</v>
      </c>
      <c r="O182" s="3">
        <v>48832.149020094061</v>
      </c>
      <c r="P182" s="3">
        <v>48715.129761133823</v>
      </c>
      <c r="Q182" s="3">
        <v>641189.21936006111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1:35" x14ac:dyDescent="0.35">
      <c r="A183" s="2"/>
      <c r="B183" s="3" t="s">
        <v>5</v>
      </c>
      <c r="C183" s="3">
        <v>0.17167139108808971</v>
      </c>
      <c r="D183" s="3">
        <v>0.17235610271167609</v>
      </c>
      <c r="E183" s="3">
        <v>0.17266392007290629</v>
      </c>
      <c r="F183" s="3">
        <v>0.16974417025299779</v>
      </c>
      <c r="G183" s="3">
        <v>0.166900638801882</v>
      </c>
      <c r="H183" s="3">
        <v>0.164162640476787</v>
      </c>
      <c r="I183" s="3">
        <v>0.1614774087147024</v>
      </c>
      <c r="J183" s="3">
        <v>0.1588449435156282</v>
      </c>
      <c r="K183" s="3">
        <v>0.15626524487956439</v>
      </c>
      <c r="L183" s="3">
        <v>0.15375003870940221</v>
      </c>
      <c r="M183" s="3">
        <v>0.15129932500514159</v>
      </c>
      <c r="N183" s="3">
        <v>0.1489013778638914</v>
      </c>
      <c r="O183" s="3">
        <v>0.146550334334206</v>
      </c>
      <c r="P183" s="3">
        <v>0.1442403314646398</v>
      </c>
      <c r="Q183" s="3" t="s">
        <v>6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1:35" x14ac:dyDescent="0.35">
      <c r="A184" s="2"/>
      <c r="B184" s="3" t="s">
        <v>7</v>
      </c>
      <c r="C184" s="3">
        <v>0</v>
      </c>
      <c r="D184" s="3">
        <v>6918.684826605634</v>
      </c>
      <c r="E184" s="3">
        <v>6969.9787548194054</v>
      </c>
      <c r="F184" s="3">
        <v>7011.7338625045322</v>
      </c>
      <c r="G184" s="3">
        <v>7033.1509783954471</v>
      </c>
      <c r="H184" s="3">
        <v>7040.089979405645</v>
      </c>
      <c r="I184" s="3">
        <v>7037.1653717322397</v>
      </c>
      <c r="J184" s="3">
        <v>7026.405443739478</v>
      </c>
      <c r="K184" s="3">
        <v>7008.4745115745427</v>
      </c>
      <c r="L184" s="3">
        <v>6983.6340213542171</v>
      </c>
      <c r="M184" s="3">
        <v>6955.1967006242794</v>
      </c>
      <c r="N184" s="3">
        <v>6929.457849678276</v>
      </c>
      <c r="O184" s="3">
        <v>6908.7284787142244</v>
      </c>
      <c r="P184" s="3">
        <v>6892.1726993114426</v>
      </c>
      <c r="Q184" s="3">
        <v>90714.873478459369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1:35" x14ac:dyDescent="0.35">
      <c r="A185" s="2"/>
      <c r="B185" s="3" t="s">
        <v>8</v>
      </c>
      <c r="C185" s="3">
        <v>5.6257144255386367E-2</v>
      </c>
      <c r="D185" s="3">
        <v>5.5971873837168597E-2</v>
      </c>
      <c r="E185" s="3">
        <v>5.5773641376330577E-2</v>
      </c>
      <c r="F185" s="3">
        <v>5.5302330267127039E-2</v>
      </c>
      <c r="G185" s="3">
        <v>5.4973508563031549E-2</v>
      </c>
      <c r="H185" s="3">
        <v>5.4951587116091841E-2</v>
      </c>
      <c r="I185" s="3">
        <v>5.542802990764846E-2</v>
      </c>
      <c r="J185" s="3">
        <v>5.5466725051694893E-2</v>
      </c>
      <c r="K185" s="3">
        <v>5.5533059584345887E-2</v>
      </c>
      <c r="L185" s="3">
        <v>5.5676784405089767E-2</v>
      </c>
      <c r="M185" s="3">
        <v>5.5920011024810187E-2</v>
      </c>
      <c r="N185" s="3">
        <v>5.6179821277693352E-2</v>
      </c>
      <c r="O185" s="3">
        <v>5.6439631530576517E-2</v>
      </c>
      <c r="P185" s="3">
        <v>5.6688386028017838E-2</v>
      </c>
      <c r="Q185" s="3" t="s">
        <v>6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1:35" x14ac:dyDescent="0.35">
      <c r="A186" s="2"/>
      <c r="B186" s="3" t="s">
        <v>9</v>
      </c>
      <c r="C186" s="3">
        <v>0</v>
      </c>
      <c r="D186" s="3">
        <v>46936.672982141848</v>
      </c>
      <c r="E186" s="3">
        <v>47284.653327377557</v>
      </c>
      <c r="F186" s="3">
        <v>47567.92187969177</v>
      </c>
      <c r="G186" s="3">
        <v>47713.216569359793</v>
      </c>
      <c r="H186" s="3">
        <v>47760.29106825676</v>
      </c>
      <c r="I186" s="3">
        <v>47740.450396596192</v>
      </c>
      <c r="J186" s="3">
        <v>47667.454555021541</v>
      </c>
      <c r="K186" s="3">
        <v>47545.810294532319</v>
      </c>
      <c r="L186" s="3">
        <v>47377.291277492543</v>
      </c>
      <c r="M186" s="3">
        <v>47184.371198454319</v>
      </c>
      <c r="N186" s="3">
        <v>47009.757661334806</v>
      </c>
      <c r="O186" s="3">
        <v>46869.128664574673</v>
      </c>
      <c r="P186" s="3">
        <v>46756.813503056583</v>
      </c>
      <c r="Q186" s="3">
        <v>615413.83337789075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1:35" x14ac:dyDescent="0.35">
      <c r="A187" s="2"/>
      <c r="B187" s="3" t="s">
        <v>10</v>
      </c>
      <c r="C187" s="3">
        <v>0.21261216887612841</v>
      </c>
      <c r="D187" s="3">
        <v>0.2122173131141345</v>
      </c>
      <c r="E187" s="3">
        <v>0.21208580344815531</v>
      </c>
      <c r="F187" s="3">
        <v>0.21208580344815531</v>
      </c>
      <c r="G187" s="3">
        <v>0.21208580344815531</v>
      </c>
      <c r="H187" s="3">
        <v>0.21208580344815531</v>
      </c>
      <c r="I187" s="3">
        <v>0.21208580344815531</v>
      </c>
      <c r="J187" s="3">
        <v>0.21208580344815531</v>
      </c>
      <c r="K187" s="3">
        <v>0.21208580344815531</v>
      </c>
      <c r="L187" s="3">
        <v>0.21208580344815531</v>
      </c>
      <c r="M187" s="3">
        <v>0.21208580344815531</v>
      </c>
      <c r="N187" s="3">
        <v>0.21208580344815531</v>
      </c>
      <c r="O187" s="3">
        <v>0.21208580344815531</v>
      </c>
      <c r="P187" s="3">
        <v>0.21208580344815531</v>
      </c>
      <c r="Q187" s="3" t="s">
        <v>6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1:35" x14ac:dyDescent="0.35">
      <c r="A188" s="2"/>
      <c r="B188" s="3" t="s">
        <v>11</v>
      </c>
      <c r="C188" s="3">
        <v>0</v>
      </c>
      <c r="D188" s="3">
        <v>10370.337610686191</v>
      </c>
      <c r="E188" s="3">
        <v>10305.529321950649</v>
      </c>
      <c r="F188" s="3">
        <v>10269.51283732957</v>
      </c>
      <c r="G188" s="3">
        <v>10238.763179377211</v>
      </c>
      <c r="H188" s="3">
        <v>10200.599973642989</v>
      </c>
      <c r="I188" s="3">
        <v>10152.18701024318</v>
      </c>
      <c r="J188" s="3">
        <v>10093.37110632481</v>
      </c>
      <c r="K188" s="3">
        <v>10023.63590845326</v>
      </c>
      <c r="L188" s="3">
        <v>10003.63578523789</v>
      </c>
      <c r="M188" s="3">
        <v>9997.7499111383131</v>
      </c>
      <c r="N188" s="3">
        <v>9989.747416542139</v>
      </c>
      <c r="O188" s="3">
        <v>9977.4247288836104</v>
      </c>
      <c r="P188" s="3">
        <v>9960.9018653134863</v>
      </c>
      <c r="Q188" s="3">
        <v>131583.3966551233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1:35" x14ac:dyDescent="0.35">
      <c r="A189" s="2"/>
      <c r="B189" s="3" t="s">
        <v>12</v>
      </c>
      <c r="C189" s="3">
        <v>32.653307463184298</v>
      </c>
      <c r="D189" s="3">
        <v>32.653307463184298</v>
      </c>
      <c r="E189" s="3">
        <v>32.653307463184298</v>
      </c>
      <c r="F189" s="3">
        <v>32.653307463184298</v>
      </c>
      <c r="G189" s="3">
        <v>32.653307463184298</v>
      </c>
      <c r="H189" s="3">
        <v>32.653307463184298</v>
      </c>
      <c r="I189" s="3">
        <v>32.569189116216101</v>
      </c>
      <c r="J189" s="3">
        <v>32.529895106576177</v>
      </c>
      <c r="K189" s="3">
        <v>32.508786683867157</v>
      </c>
      <c r="L189" s="3">
        <v>32.443204239261988</v>
      </c>
      <c r="M189" s="3">
        <v>32.429343800772067</v>
      </c>
      <c r="N189" s="3">
        <v>32.483648454057203</v>
      </c>
      <c r="O189" s="3">
        <v>32.61371696610901</v>
      </c>
      <c r="P189" s="3">
        <v>32.829586892301727</v>
      </c>
      <c r="Q189" s="3" t="s">
        <v>6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1:35" x14ac:dyDescent="0.35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R190" s="3"/>
      <c r="S190" s="3"/>
      <c r="T190" s="3"/>
      <c r="U190" s="3"/>
    </row>
    <row r="191" spans="1:35" x14ac:dyDescent="0.35">
      <c r="A191" s="2" t="s">
        <v>33</v>
      </c>
      <c r="B191" s="3" t="s">
        <v>4</v>
      </c>
      <c r="C191" s="3">
        <v>0</v>
      </c>
      <c r="D191" s="3">
        <v>206657.95932697121</v>
      </c>
      <c r="E191" s="3">
        <v>200525.3402564945</v>
      </c>
      <c r="F191" s="3">
        <v>196359.2833029594</v>
      </c>
      <c r="G191" s="3">
        <v>193463.55332341621</v>
      </c>
      <c r="H191" s="3">
        <v>191983.24206786111</v>
      </c>
      <c r="I191" s="3">
        <v>191803.9235967217</v>
      </c>
      <c r="J191" s="3">
        <v>192672.39954391439</v>
      </c>
      <c r="K191" s="3">
        <v>194330.95708175661</v>
      </c>
      <c r="L191" s="3">
        <v>196567.48093914159</v>
      </c>
      <c r="M191" s="3">
        <v>199221.50942681241</v>
      </c>
      <c r="N191" s="3">
        <v>202175.23573129711</v>
      </c>
      <c r="O191" s="3">
        <v>205342.98614790911</v>
      </c>
      <c r="P191" s="3">
        <v>208660.85037141611</v>
      </c>
      <c r="Q191" s="3">
        <v>2579764.7211166709</v>
      </c>
      <c r="R191" s="3"/>
      <c r="S191" s="3"/>
      <c r="T191" s="5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1:35" x14ac:dyDescent="0.35">
      <c r="A192" s="2"/>
      <c r="B192" s="3" t="s">
        <v>5</v>
      </c>
      <c r="C192" s="3">
        <v>0.2997482178398837</v>
      </c>
      <c r="D192" s="3">
        <v>0.27224807864170708</v>
      </c>
      <c r="E192" s="3">
        <v>0.26471592862898741</v>
      </c>
      <c r="F192" s="3">
        <v>0.26250190384618388</v>
      </c>
      <c r="G192" s="3">
        <v>0.25980435640966471</v>
      </c>
      <c r="H192" s="3">
        <v>0.25682687480520477</v>
      </c>
      <c r="I192" s="3">
        <v>0.25384939320074501</v>
      </c>
      <c r="J192" s="3">
        <v>0.25092280871772887</v>
      </c>
      <c r="K192" s="3">
        <v>0.24808105277045239</v>
      </c>
      <c r="L192" s="3">
        <v>0.24533260821248951</v>
      </c>
      <c r="M192" s="3">
        <v>0.24266899219026611</v>
      </c>
      <c r="N192" s="3">
        <v>0.24004779043591259</v>
      </c>
      <c r="O192" s="3">
        <v>0.23745203724228089</v>
      </c>
      <c r="P192" s="3">
        <v>0.23488173260937109</v>
      </c>
      <c r="Q192" s="3" t="s">
        <v>6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1:35" x14ac:dyDescent="0.35">
      <c r="A193" s="2"/>
      <c r="B193" s="3" t="s">
        <v>7</v>
      </c>
      <c r="C193" s="3">
        <v>0</v>
      </c>
      <c r="D193" s="3">
        <v>64622.175830935921</v>
      </c>
      <c r="E193" s="3">
        <v>65508.915871406527</v>
      </c>
      <c r="F193" s="3">
        <v>66387.801415362148</v>
      </c>
      <c r="G193" s="3">
        <v>67119.623826515541</v>
      </c>
      <c r="H193" s="3">
        <v>67881.81603391243</v>
      </c>
      <c r="I193" s="3">
        <v>68753.501038090923</v>
      </c>
      <c r="J193" s="3">
        <v>69741.756225258636</v>
      </c>
      <c r="K193" s="3">
        <v>70827.965674511535</v>
      </c>
      <c r="L193" s="3">
        <v>71989.799832473669</v>
      </c>
      <c r="M193" s="3">
        <v>73208.210944220496</v>
      </c>
      <c r="N193" s="3">
        <v>74468.305576137383</v>
      </c>
      <c r="O193" s="3">
        <v>75758.715372945589</v>
      </c>
      <c r="P193" s="3">
        <v>77070.166958184331</v>
      </c>
      <c r="Q193" s="3">
        <v>913338.75459995505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1:35" x14ac:dyDescent="0.35">
      <c r="A194" s="2"/>
      <c r="B194" s="3" t="s">
        <v>8</v>
      </c>
      <c r="C194" s="3">
        <v>0.13585232417745929</v>
      </c>
      <c r="D194" s="3">
        <v>0.1307101245565285</v>
      </c>
      <c r="E194" s="3">
        <v>0.13042531397420359</v>
      </c>
      <c r="F194" s="3">
        <v>0.1302886879402258</v>
      </c>
      <c r="G194" s="3">
        <v>0.13012053282148389</v>
      </c>
      <c r="H194" s="3">
        <v>0.1299208486179779</v>
      </c>
      <c r="I194" s="3">
        <v>0.12972116441447179</v>
      </c>
      <c r="J194" s="3">
        <v>0.12953198990588721</v>
      </c>
      <c r="K194" s="3">
        <v>0.1293428153973025</v>
      </c>
      <c r="L194" s="3">
        <v>0.12918516997348201</v>
      </c>
      <c r="M194" s="3">
        <v>0.12903803424458279</v>
      </c>
      <c r="N194" s="3">
        <v>0.128901408210605</v>
      </c>
      <c r="O194" s="3">
        <v>0.12876478217662721</v>
      </c>
      <c r="P194" s="3">
        <v>0.12864917553249211</v>
      </c>
      <c r="Q194" s="3" t="s">
        <v>6</v>
      </c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1:35" x14ac:dyDescent="0.35">
      <c r="A195" s="2"/>
      <c r="B195" s="3" t="s">
        <v>9</v>
      </c>
      <c r="C195" s="3">
        <v>0</v>
      </c>
      <c r="D195" s="3">
        <v>223212.60416801841</v>
      </c>
      <c r="E195" s="3">
        <v>226275.50867577319</v>
      </c>
      <c r="F195" s="3">
        <v>229311.28282774851</v>
      </c>
      <c r="G195" s="3">
        <v>231839.08360328141</v>
      </c>
      <c r="H195" s="3">
        <v>234471.78523088869</v>
      </c>
      <c r="I195" s="3">
        <v>237482.6878706564</v>
      </c>
      <c r="J195" s="3">
        <v>240896.23764786229</v>
      </c>
      <c r="K195" s="3">
        <v>244648.13297979851</v>
      </c>
      <c r="L195" s="3">
        <v>248661.2449599423</v>
      </c>
      <c r="M195" s="3">
        <v>252869.78040003279</v>
      </c>
      <c r="N195" s="3">
        <v>257222.2956267588</v>
      </c>
      <c r="O195" s="3">
        <v>261679.52300243609</v>
      </c>
      <c r="P195" s="3">
        <v>266209.43119288859</v>
      </c>
      <c r="Q195" s="3">
        <v>3154779.5981860859</v>
      </c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1:35" x14ac:dyDescent="0.35">
      <c r="A196" s="2"/>
      <c r="B196" s="3" t="s">
        <v>10</v>
      </c>
      <c r="C196" s="3">
        <v>0.34258622513453318</v>
      </c>
      <c r="D196" s="3">
        <v>0.3416914816527285</v>
      </c>
      <c r="E196" s="3">
        <v>0.34169235001593962</v>
      </c>
      <c r="F196" s="3">
        <v>0.34169235001593962</v>
      </c>
      <c r="G196" s="3">
        <v>0.34169235001593962</v>
      </c>
      <c r="H196" s="3">
        <v>0.34169235001593962</v>
      </c>
      <c r="I196" s="3">
        <v>0.34169235001593962</v>
      </c>
      <c r="J196" s="3">
        <v>0.34169235001593962</v>
      </c>
      <c r="K196" s="3">
        <v>0.34169235001593962</v>
      </c>
      <c r="L196" s="3">
        <v>0.34169235001593962</v>
      </c>
      <c r="M196" s="3">
        <v>0.34169235001593962</v>
      </c>
      <c r="N196" s="3">
        <v>0.34169235001593962</v>
      </c>
      <c r="O196" s="3">
        <v>0.34169235001593962</v>
      </c>
      <c r="P196" s="3">
        <v>0.34169235001593962</v>
      </c>
      <c r="Q196" s="3" t="s">
        <v>6</v>
      </c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1:35" x14ac:dyDescent="0.35">
      <c r="A197" s="2"/>
      <c r="B197" s="3" t="s">
        <v>11</v>
      </c>
      <c r="C197" s="3">
        <v>0</v>
      </c>
      <c r="D197" s="3">
        <v>110264.4364581066</v>
      </c>
      <c r="E197" s="3">
        <v>111018.0949826884</v>
      </c>
      <c r="F197" s="3">
        <v>112443.13330509501</v>
      </c>
      <c r="G197" s="3">
        <v>114187.5264291409</v>
      </c>
      <c r="H197" s="3">
        <v>116066.2885538243</v>
      </c>
      <c r="I197" s="3">
        <v>118036.9137374675</v>
      </c>
      <c r="J197" s="3">
        <v>120074.21282059231</v>
      </c>
      <c r="K197" s="3">
        <v>122165.4374750502</v>
      </c>
      <c r="L197" s="3">
        <v>124293.5072232469</v>
      </c>
      <c r="M197" s="3">
        <v>126450.66420457989</v>
      </c>
      <c r="N197" s="3">
        <v>128623.1167038736</v>
      </c>
      <c r="O197" s="3">
        <v>130799.51251200111</v>
      </c>
      <c r="P197" s="3">
        <v>132975.75865737809</v>
      </c>
      <c r="Q197" s="3">
        <v>1567398.6030630451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1:35" x14ac:dyDescent="0.35">
      <c r="A198" s="2"/>
      <c r="B198" s="3" t="s">
        <v>12</v>
      </c>
      <c r="C198" s="3">
        <v>114.8241644040456</v>
      </c>
      <c r="D198" s="3">
        <v>114.8241644040456</v>
      </c>
      <c r="E198" s="3">
        <v>114.8241644040456</v>
      </c>
      <c r="F198" s="3">
        <v>114.8241644040456</v>
      </c>
      <c r="G198" s="3">
        <v>114.8241644040456</v>
      </c>
      <c r="H198" s="3">
        <v>114.8241644040456</v>
      </c>
      <c r="I198" s="3">
        <v>114.2426753323184</v>
      </c>
      <c r="J198" s="3">
        <v>113.97677656135239</v>
      </c>
      <c r="K198" s="3">
        <v>113.8718476613776</v>
      </c>
      <c r="L198" s="3">
        <v>113.6355758722937</v>
      </c>
      <c r="M198" s="3">
        <v>113.4671223983093</v>
      </c>
      <c r="N198" s="3">
        <v>113.3351935115284</v>
      </c>
      <c r="O198" s="3">
        <v>113.2338652005058</v>
      </c>
      <c r="P198" s="3">
        <v>113.14322564315189</v>
      </c>
      <c r="Q198" s="3" t="s">
        <v>6</v>
      </c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1:35" x14ac:dyDescent="0.35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R199" s="3"/>
      <c r="S199" s="3"/>
      <c r="T199" s="3"/>
      <c r="U199" s="3"/>
    </row>
    <row r="200" spans="1:35" x14ac:dyDescent="0.35">
      <c r="A200" s="2" t="s">
        <v>34</v>
      </c>
      <c r="B200" s="3" t="s">
        <v>4</v>
      </c>
      <c r="C200" s="3">
        <v>0</v>
      </c>
      <c r="D200" s="3">
        <v>124235.3176715967</v>
      </c>
      <c r="E200" s="3">
        <v>121601.48920748269</v>
      </c>
      <c r="F200" s="3">
        <v>119992.36485990811</v>
      </c>
      <c r="G200" s="3">
        <v>118999.7145838591</v>
      </c>
      <c r="H200" s="3">
        <v>118666.6587162798</v>
      </c>
      <c r="I200" s="3">
        <v>118926.52262089351</v>
      </c>
      <c r="J200" s="3">
        <v>119655.3823927387</v>
      </c>
      <c r="K200" s="3">
        <v>120730.7468990941</v>
      </c>
      <c r="L200" s="3">
        <v>122053.13912407871</v>
      </c>
      <c r="M200" s="3">
        <v>123551.1855096084</v>
      </c>
      <c r="N200" s="3">
        <v>125176.1765305274</v>
      </c>
      <c r="O200" s="3">
        <v>126889.9960934718</v>
      </c>
      <c r="P200" s="3">
        <v>128662.26664016519</v>
      </c>
      <c r="Q200" s="3">
        <v>1589140.960849704</v>
      </c>
      <c r="R200" s="3"/>
      <c r="S200" s="3"/>
      <c r="T200" s="5"/>
      <c r="U200" s="3"/>
    </row>
    <row r="201" spans="1:35" x14ac:dyDescent="0.35">
      <c r="A201" s="2"/>
      <c r="B201" s="3" t="s">
        <v>5</v>
      </c>
      <c r="C201" s="3">
        <v>0.32251077913786458</v>
      </c>
      <c r="D201" s="3">
        <v>0.297886841489234</v>
      </c>
      <c r="E201" s="3">
        <v>0.29113819237477828</v>
      </c>
      <c r="F201" s="3">
        <v>0.28695737715592901</v>
      </c>
      <c r="G201" s="3">
        <v>0.28262780633940521</v>
      </c>
      <c r="H201" s="3">
        <v>0.27851745429840158</v>
      </c>
      <c r="I201" s="3">
        <v>0.27444624846731241</v>
      </c>
      <c r="J201" s="3">
        <v>0.27042201808812028</v>
      </c>
      <c r="K201" s="3">
        <v>0.26644476316082538</v>
      </c>
      <c r="L201" s="3">
        <v>0.26252231292741057</v>
      </c>
      <c r="M201" s="3">
        <v>0.25865466738787579</v>
      </c>
      <c r="N201" s="3">
        <v>0.25484182654222109</v>
      </c>
      <c r="O201" s="3">
        <v>0.25109944887441221</v>
      </c>
      <c r="P201" s="3">
        <v>0.24741187590048319</v>
      </c>
      <c r="Q201" s="3" t="s">
        <v>6</v>
      </c>
      <c r="R201" s="3"/>
      <c r="S201" s="3"/>
      <c r="T201" s="3"/>
      <c r="U201" s="3"/>
    </row>
    <row r="202" spans="1:35" x14ac:dyDescent="0.35">
      <c r="A202" s="2"/>
      <c r="B202" s="3" t="s">
        <v>7</v>
      </c>
      <c r="C202" s="3">
        <v>0</v>
      </c>
      <c r="D202" s="3">
        <v>9794.2970351317126</v>
      </c>
      <c r="E202" s="3">
        <v>9921.0334761101858</v>
      </c>
      <c r="F202" s="3">
        <v>10058.718802226031</v>
      </c>
      <c r="G202" s="3">
        <v>10181.30415952652</v>
      </c>
      <c r="H202" s="3">
        <v>10305.904186350681</v>
      </c>
      <c r="I202" s="3">
        <v>10440.2918574294</v>
      </c>
      <c r="J202" s="3">
        <v>10584.97684654602</v>
      </c>
      <c r="K202" s="3">
        <v>10737.898954068231</v>
      </c>
      <c r="L202" s="3">
        <v>10896.697380646459</v>
      </c>
      <c r="M202" s="3">
        <v>11059.69756575491</v>
      </c>
      <c r="N202" s="3">
        <v>11225.903437791039</v>
      </c>
      <c r="O202" s="3">
        <v>11394.28941069623</v>
      </c>
      <c r="P202" s="3">
        <v>11563.824598284829</v>
      </c>
      <c r="Q202" s="3">
        <v>138164.83771056231</v>
      </c>
      <c r="R202" s="3"/>
      <c r="S202" s="3"/>
      <c r="T202" s="3"/>
      <c r="U202" s="3"/>
    </row>
    <row r="203" spans="1:35" x14ac:dyDescent="0.35">
      <c r="A203" s="2"/>
      <c r="B203" s="3" t="s">
        <v>8</v>
      </c>
      <c r="C203" s="3">
        <v>4.9024791564073307E-2</v>
      </c>
      <c r="D203" s="3">
        <v>4.7222730196782213E-2</v>
      </c>
      <c r="E203" s="3">
        <v>4.7102044528758089E-2</v>
      </c>
      <c r="F203" s="3">
        <v>4.691817187607588E-2</v>
      </c>
      <c r="G203" s="3">
        <v>4.6724084076022437E-2</v>
      </c>
      <c r="H203" s="3">
        <v>4.6540211423340243E-2</v>
      </c>
      <c r="I203" s="3">
        <v>4.6361446344343651E-2</v>
      </c>
      <c r="J203" s="3">
        <v>4.6187788839032677E-2</v>
      </c>
      <c r="K203" s="3">
        <v>4.601413133372171E-2</v>
      </c>
      <c r="L203" s="3">
        <v>4.585068897578197E-2</v>
      </c>
      <c r="M203" s="3">
        <v>4.568724661784223E-2</v>
      </c>
      <c r="N203" s="3">
        <v>4.5523804259902503E-2</v>
      </c>
      <c r="O203" s="3">
        <v>4.537057704933399E-2</v>
      </c>
      <c r="P203" s="3">
        <v>4.5217349838765492E-2</v>
      </c>
      <c r="Q203" s="3" t="s">
        <v>6</v>
      </c>
      <c r="R203" s="3"/>
      <c r="S203" s="3"/>
      <c r="T203" s="3"/>
      <c r="U203" s="3"/>
    </row>
    <row r="204" spans="1:35" x14ac:dyDescent="0.35">
      <c r="A204" s="2"/>
      <c r="B204" s="3" t="s">
        <v>9</v>
      </c>
      <c r="C204" s="3">
        <v>0</v>
      </c>
      <c r="D204" s="3">
        <v>99432.445686979729</v>
      </c>
      <c r="E204" s="3">
        <v>100719.0836395506</v>
      </c>
      <c r="F204" s="3">
        <v>102116.87550371409</v>
      </c>
      <c r="G204" s="3">
        <v>103361.3713402279</v>
      </c>
      <c r="H204" s="3">
        <v>104626.32025441231</v>
      </c>
      <c r="I204" s="3">
        <v>105990.6340747512</v>
      </c>
      <c r="J204" s="3">
        <v>107459.4870481148</v>
      </c>
      <c r="K204" s="3">
        <v>109011.9638717193</v>
      </c>
      <c r="L204" s="3">
        <v>110624.0975316728</v>
      </c>
      <c r="M204" s="3">
        <v>112278.8877626232</v>
      </c>
      <c r="N204" s="3">
        <v>113966.22237018219</v>
      </c>
      <c r="O204" s="3">
        <v>115675.68952696621</v>
      </c>
      <c r="P204" s="3">
        <v>117396.8235983007</v>
      </c>
      <c r="Q204" s="3">
        <v>1402659.9022092151</v>
      </c>
      <c r="R204" s="3"/>
      <c r="S204" s="3"/>
      <c r="T204" s="3"/>
      <c r="U204" s="3"/>
    </row>
    <row r="205" spans="1:35" x14ac:dyDescent="0.35">
      <c r="A205" s="2"/>
      <c r="B205" s="3" t="s">
        <v>10</v>
      </c>
      <c r="C205" s="3">
        <v>0.29168399861976679</v>
      </c>
      <c r="D205" s="3">
        <v>0.27778294445709839</v>
      </c>
      <c r="E205" s="3">
        <v>0.27782961890972802</v>
      </c>
      <c r="F205" s="3">
        <v>0.27782961890972802</v>
      </c>
      <c r="G205" s="3">
        <v>0.27782961890972802</v>
      </c>
      <c r="H205" s="3">
        <v>0.27782961890972802</v>
      </c>
      <c r="I205" s="3">
        <v>0.27782961890972802</v>
      </c>
      <c r="J205" s="3">
        <v>0.27782961890972802</v>
      </c>
      <c r="K205" s="3">
        <v>0.27782961890972802</v>
      </c>
      <c r="L205" s="3">
        <v>0.27782961890972802</v>
      </c>
      <c r="M205" s="3">
        <v>0.27782961890972802</v>
      </c>
      <c r="N205" s="3">
        <v>0.27782961890972802</v>
      </c>
      <c r="O205" s="3">
        <v>0.27782961890972802</v>
      </c>
      <c r="P205" s="3">
        <v>0.27782961890972802</v>
      </c>
      <c r="Q205" s="3" t="s">
        <v>6</v>
      </c>
      <c r="R205" s="3"/>
      <c r="S205" s="3"/>
      <c r="T205" s="3"/>
      <c r="U205" s="3"/>
    </row>
    <row r="206" spans="1:35" x14ac:dyDescent="0.35">
      <c r="A206" s="2"/>
      <c r="B206" s="3" t="s">
        <v>11</v>
      </c>
      <c r="C206" s="3">
        <v>0</v>
      </c>
      <c r="D206" s="3">
        <v>47158.044289063277</v>
      </c>
      <c r="E206" s="3">
        <v>47428.115195529099</v>
      </c>
      <c r="F206" s="3">
        <v>48000.405024666288</v>
      </c>
      <c r="G206" s="3">
        <v>48672.392555577113</v>
      </c>
      <c r="H206" s="3">
        <v>49383.606458539842</v>
      </c>
      <c r="I206" s="3">
        <v>50116.620957770072</v>
      </c>
      <c r="J206" s="3">
        <v>50862.980746832131</v>
      </c>
      <c r="K206" s="3">
        <v>51618.461788339257</v>
      </c>
      <c r="L206" s="3">
        <v>52391.578874370971</v>
      </c>
      <c r="M206" s="3">
        <v>53169.539727843192</v>
      </c>
      <c r="N206" s="3">
        <v>53946.468304154427</v>
      </c>
      <c r="O206" s="3">
        <v>54719.519174934983</v>
      </c>
      <c r="P206" s="3">
        <v>55484.688995912591</v>
      </c>
      <c r="Q206" s="3">
        <v>662952.42209353321</v>
      </c>
      <c r="R206" s="3"/>
      <c r="S206" s="3"/>
      <c r="T206" s="3"/>
      <c r="U206" s="3"/>
    </row>
    <row r="207" spans="1:35" x14ac:dyDescent="0.35">
      <c r="A207" s="2"/>
      <c r="B207" s="3" t="s">
        <v>12</v>
      </c>
      <c r="C207" s="3">
        <v>93.462048663068202</v>
      </c>
      <c r="D207" s="3">
        <v>93.462048663068202</v>
      </c>
      <c r="E207" s="3">
        <v>93.462048663068202</v>
      </c>
      <c r="F207" s="3">
        <v>93.462048663068202</v>
      </c>
      <c r="G207" s="3">
        <v>93.462048663068202</v>
      </c>
      <c r="H207" s="3">
        <v>93.462048663068202</v>
      </c>
      <c r="I207" s="3">
        <v>92.981194624667623</v>
      </c>
      <c r="J207" s="3">
        <v>92.742980970604933</v>
      </c>
      <c r="K207" s="3">
        <v>92.608034532095388</v>
      </c>
      <c r="L207" s="3">
        <v>92.440127778258159</v>
      </c>
      <c r="M207" s="3">
        <v>92.317871730791751</v>
      </c>
      <c r="N207" s="3">
        <v>92.232640187145975</v>
      </c>
      <c r="O207" s="3">
        <v>92.177491449900828</v>
      </c>
      <c r="P207" s="3">
        <v>92.139845478881497</v>
      </c>
      <c r="Q207" s="3" t="s">
        <v>6</v>
      </c>
      <c r="R207" s="3"/>
      <c r="S207" s="3"/>
      <c r="T207" s="3"/>
      <c r="U207" s="3"/>
    </row>
    <row r="208" spans="1:35" x14ac:dyDescent="0.35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R208" s="3"/>
      <c r="S208" s="3"/>
      <c r="T208" s="3"/>
      <c r="U208" s="3"/>
    </row>
    <row r="209" spans="1:21" x14ac:dyDescent="0.35">
      <c r="A209" s="2" t="s">
        <v>35</v>
      </c>
      <c r="B209" s="3" t="s">
        <v>4</v>
      </c>
      <c r="C209" s="3">
        <v>0</v>
      </c>
      <c r="D209" s="3">
        <v>143479.73088580841</v>
      </c>
      <c r="E209" s="3">
        <v>140743.52796795999</v>
      </c>
      <c r="F209" s="3">
        <v>139376.21720222311</v>
      </c>
      <c r="G209" s="3">
        <v>138712.69452158379</v>
      </c>
      <c r="H209" s="3">
        <v>138666.53456051479</v>
      </c>
      <c r="I209" s="3">
        <v>139134.14750359039</v>
      </c>
      <c r="J209" s="3">
        <v>139993.72288461629</v>
      </c>
      <c r="K209" s="3">
        <v>141136.77690845431</v>
      </c>
      <c r="L209" s="3">
        <v>142478.0012131414</v>
      </c>
      <c r="M209" s="3">
        <v>143957.72677569371</v>
      </c>
      <c r="N209" s="3">
        <v>145536.70160082119</v>
      </c>
      <c r="O209" s="3">
        <v>147182.36825553351</v>
      </c>
      <c r="P209" s="3">
        <v>148867.06593947101</v>
      </c>
      <c r="Q209" s="3">
        <v>1849265.2162194119</v>
      </c>
      <c r="R209" s="3"/>
      <c r="S209" s="3"/>
      <c r="T209" s="3"/>
      <c r="U209" s="3"/>
    </row>
    <row r="210" spans="1:21" x14ac:dyDescent="0.35">
      <c r="A210" s="2"/>
      <c r="B210" s="3" t="s">
        <v>5</v>
      </c>
      <c r="C210" s="3">
        <v>0.30791250917558721</v>
      </c>
      <c r="D210" s="3">
        <v>0.27904092142128811</v>
      </c>
      <c r="E210" s="3">
        <v>0.27327060020758231</v>
      </c>
      <c r="F210" s="3">
        <v>0.26873990539480508</v>
      </c>
      <c r="G210" s="3">
        <v>0.26412208183562852</v>
      </c>
      <c r="H210" s="3">
        <v>0.25943455527933212</v>
      </c>
      <c r="I210" s="3">
        <v>0.25485158321871521</v>
      </c>
      <c r="J210" s="3">
        <v>0.2503818785284177</v>
      </c>
      <c r="K210" s="3">
        <v>0.24600801545915979</v>
      </c>
      <c r="L210" s="3">
        <v>0.24174741976022129</v>
      </c>
      <c r="M210" s="3">
        <v>0.23759137855696219</v>
      </c>
      <c r="N210" s="3">
        <v>0.23353117897474271</v>
      </c>
      <c r="O210" s="3">
        <v>0.22956682101356271</v>
      </c>
      <c r="P210" s="3">
        <v>0.22570701754806211</v>
      </c>
      <c r="Q210" s="3" t="s">
        <v>6</v>
      </c>
      <c r="R210" s="3"/>
      <c r="S210" s="3"/>
      <c r="T210" s="3"/>
      <c r="U210" s="3"/>
    </row>
    <row r="211" spans="1:21" x14ac:dyDescent="0.35">
      <c r="A211" s="2"/>
      <c r="B211" s="3" t="s">
        <v>7</v>
      </c>
      <c r="C211" s="3">
        <v>0</v>
      </c>
      <c r="D211" s="3">
        <v>21499.893359776139</v>
      </c>
      <c r="E211" s="3">
        <v>21778.271997028642</v>
      </c>
      <c r="F211" s="3">
        <v>22095.744059213339</v>
      </c>
      <c r="G211" s="3">
        <v>22383.145175266131</v>
      </c>
      <c r="H211" s="3">
        <v>22662.366194615948</v>
      </c>
      <c r="I211" s="3">
        <v>22945.920991942279</v>
      </c>
      <c r="J211" s="3">
        <v>23236.27838801765</v>
      </c>
      <c r="K211" s="3">
        <v>23532.099195128601</v>
      </c>
      <c r="L211" s="3">
        <v>23831.237358791092</v>
      </c>
      <c r="M211" s="3">
        <v>24132.378225079199</v>
      </c>
      <c r="N211" s="3">
        <v>24435.123698081719</v>
      </c>
      <c r="O211" s="3">
        <v>24738.398236604091</v>
      </c>
      <c r="P211" s="3">
        <v>25040.66668655035</v>
      </c>
      <c r="Q211" s="3">
        <v>302311.52356609522</v>
      </c>
      <c r="R211" s="3"/>
      <c r="S211" s="3"/>
      <c r="T211" s="3"/>
      <c r="U211" s="3"/>
    </row>
    <row r="212" spans="1:21" x14ac:dyDescent="0.35">
      <c r="A212" s="2"/>
      <c r="B212" s="3" t="s">
        <v>8</v>
      </c>
      <c r="C212" s="3">
        <v>9.6872552189301006E-2</v>
      </c>
      <c r="D212" s="3">
        <v>9.2638566047013704E-2</v>
      </c>
      <c r="E212" s="3">
        <v>9.2502784255587098E-2</v>
      </c>
      <c r="F212" s="3">
        <v>9.121559339118214E-2</v>
      </c>
      <c r="G212" s="3">
        <v>9.0028378516245525E-2</v>
      </c>
      <c r="H212" s="3">
        <v>8.8891151636043095E-2</v>
      </c>
      <c r="I212" s="3">
        <v>8.7791415751891297E-2</v>
      </c>
      <c r="J212" s="3">
        <v>8.6716673865106578E-2</v>
      </c>
      <c r="K212" s="3">
        <v>8.5654428977005398E-2</v>
      </c>
      <c r="L212" s="3">
        <v>8.462967508495485E-2</v>
      </c>
      <c r="M212" s="3">
        <v>8.3629915190271395E-2</v>
      </c>
      <c r="N212" s="3">
        <v>8.2655149292955019E-2</v>
      </c>
      <c r="O212" s="3">
        <v>8.1692880394322182E-2</v>
      </c>
      <c r="P212" s="3">
        <v>8.076810249173999E-2</v>
      </c>
      <c r="Q212" s="3" t="s">
        <v>6</v>
      </c>
      <c r="R212" s="3"/>
      <c r="S212" s="3"/>
      <c r="T212" s="3"/>
      <c r="U212" s="3"/>
    </row>
    <row r="213" spans="1:21" x14ac:dyDescent="0.35">
      <c r="A213" s="2"/>
      <c r="B213" s="3" t="s">
        <v>9</v>
      </c>
      <c r="C213" s="3">
        <v>0</v>
      </c>
      <c r="D213" s="3">
        <v>126140.6733591628</v>
      </c>
      <c r="E213" s="3">
        <v>127773.9311695263</v>
      </c>
      <c r="F213" s="3">
        <v>129636.5515568266</v>
      </c>
      <c r="G213" s="3">
        <v>131322.74458562079</v>
      </c>
      <c r="H213" s="3">
        <v>132960.94468305539</v>
      </c>
      <c r="I213" s="3">
        <v>134624.57121693771</v>
      </c>
      <c r="J213" s="3">
        <v>136328.108850491</v>
      </c>
      <c r="K213" s="3">
        <v>138063.70051963101</v>
      </c>
      <c r="L213" s="3">
        <v>139818.7552429444</v>
      </c>
      <c r="M213" s="3">
        <v>141585.55989699031</v>
      </c>
      <c r="N213" s="3">
        <v>143361.77883826301</v>
      </c>
      <c r="O213" s="3">
        <v>145141.10182660271</v>
      </c>
      <c r="P213" s="3">
        <v>146914.52205587621</v>
      </c>
      <c r="Q213" s="3">
        <v>1773672.9438019281</v>
      </c>
      <c r="R213" s="3"/>
      <c r="S213" s="3"/>
      <c r="T213" s="3"/>
      <c r="U213" s="3"/>
    </row>
    <row r="214" spans="1:21" x14ac:dyDescent="0.35">
      <c r="A214" s="2"/>
      <c r="B214" s="3" t="s">
        <v>10</v>
      </c>
      <c r="C214" s="3">
        <v>0.3231836534461075</v>
      </c>
      <c r="D214" s="3">
        <v>0.3126173564725428</v>
      </c>
      <c r="E214" s="3">
        <v>0.31266038333384483</v>
      </c>
      <c r="F214" s="3">
        <v>0.31266038333384483</v>
      </c>
      <c r="G214" s="3">
        <v>0.31266038333384483</v>
      </c>
      <c r="H214" s="3">
        <v>0.31266038333384483</v>
      </c>
      <c r="I214" s="3">
        <v>0.31266038333384483</v>
      </c>
      <c r="J214" s="3">
        <v>0.31266038333384483</v>
      </c>
      <c r="K214" s="3">
        <v>0.31266038333384483</v>
      </c>
      <c r="L214" s="3">
        <v>0.31266038333384483</v>
      </c>
      <c r="M214" s="3">
        <v>0.31266038333384483</v>
      </c>
      <c r="N214" s="3">
        <v>0.31266038333384483</v>
      </c>
      <c r="O214" s="3">
        <v>0.31266038333384483</v>
      </c>
      <c r="P214" s="3">
        <v>0.31266038333384483</v>
      </c>
      <c r="Q214" s="3" t="s">
        <v>6</v>
      </c>
      <c r="R214" s="3"/>
      <c r="S214" s="3"/>
      <c r="T214" s="3"/>
      <c r="U214" s="3"/>
    </row>
    <row r="215" spans="1:21" x14ac:dyDescent="0.35">
      <c r="A215" s="2"/>
      <c r="B215" s="3" t="s">
        <v>11</v>
      </c>
      <c r="C215" s="3">
        <v>0</v>
      </c>
      <c r="D215" s="3">
        <v>41092.096794670091</v>
      </c>
      <c r="E215" s="3">
        <v>41270.079633451584</v>
      </c>
      <c r="F215" s="3">
        <v>41713.05197402132</v>
      </c>
      <c r="G215" s="3">
        <v>42219.431735096747</v>
      </c>
      <c r="H215" s="3">
        <v>42744.127618227292</v>
      </c>
      <c r="I215" s="3">
        <v>43276.892516464068</v>
      </c>
      <c r="J215" s="3">
        <v>43813.248643947329</v>
      </c>
      <c r="K215" s="3">
        <v>44349.702063693621</v>
      </c>
      <c r="L215" s="3">
        <v>44895.525099096332</v>
      </c>
      <c r="M215" s="3">
        <v>45441.48327023827</v>
      </c>
      <c r="N215" s="3">
        <v>45981.953437161807</v>
      </c>
      <c r="O215" s="3">
        <v>46514.550510222027</v>
      </c>
      <c r="P215" s="3">
        <v>47036.289368323029</v>
      </c>
      <c r="Q215" s="3">
        <v>570348.43266461347</v>
      </c>
      <c r="R215" s="3"/>
      <c r="S215" s="3"/>
      <c r="T215" s="3"/>
      <c r="U215" s="3"/>
    </row>
    <row r="216" spans="1:21" x14ac:dyDescent="0.35">
      <c r="A216" s="2"/>
      <c r="B216" s="3" t="s">
        <v>12</v>
      </c>
      <c r="C216" s="3">
        <v>73.73622810408331</v>
      </c>
      <c r="D216" s="3">
        <v>73.73622810408331</v>
      </c>
      <c r="E216" s="3">
        <v>73.73622810408331</v>
      </c>
      <c r="F216" s="3">
        <v>73.73622810408331</v>
      </c>
      <c r="G216" s="3">
        <v>73.73622810408331</v>
      </c>
      <c r="H216" s="3">
        <v>73.73622810408331</v>
      </c>
      <c r="I216" s="3">
        <v>73.45162078985588</v>
      </c>
      <c r="J216" s="3">
        <v>73.323644993951049</v>
      </c>
      <c r="K216" s="3">
        <v>73.242910677730393</v>
      </c>
      <c r="L216" s="3">
        <v>73.155618445730582</v>
      </c>
      <c r="M216" s="3">
        <v>73.094427296068503</v>
      </c>
      <c r="N216" s="3">
        <v>73.051246692729109</v>
      </c>
      <c r="O216" s="3">
        <v>73.023001125395197</v>
      </c>
      <c r="P216" s="3">
        <v>73.007221581137628</v>
      </c>
      <c r="Q216" s="3" t="s">
        <v>6</v>
      </c>
      <c r="R216" s="3"/>
      <c r="S216" s="3"/>
      <c r="T216" s="3"/>
      <c r="U216" s="3"/>
    </row>
    <row r="217" spans="1:21" x14ac:dyDescent="0.35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R217" s="3"/>
      <c r="S217" s="3"/>
      <c r="T217" s="3"/>
      <c r="U217" s="3"/>
    </row>
    <row r="218" spans="1:21" x14ac:dyDescent="0.35">
      <c r="A218" s="2" t="s">
        <v>36</v>
      </c>
      <c r="B218" s="3" t="s">
        <v>4</v>
      </c>
      <c r="C218" s="3">
        <v>0</v>
      </c>
      <c r="D218" s="3">
        <v>221512.44731476301</v>
      </c>
      <c r="E218" s="3">
        <v>218416.26584685</v>
      </c>
      <c r="F218" s="3">
        <v>215736.26598004039</v>
      </c>
      <c r="G218" s="3">
        <v>213315.36469191691</v>
      </c>
      <c r="H218" s="3">
        <v>211253.80975408191</v>
      </c>
      <c r="I218" s="3">
        <v>209454.47327968411</v>
      </c>
      <c r="J218" s="3">
        <v>207803.3376181614</v>
      </c>
      <c r="K218" s="3">
        <v>206221.5351690464</v>
      </c>
      <c r="L218" s="3">
        <v>204654.17289613781</v>
      </c>
      <c r="M218" s="3">
        <v>203028.3836549494</v>
      </c>
      <c r="N218" s="3">
        <v>201251.55750209981</v>
      </c>
      <c r="O218" s="3">
        <v>199281.6841842657</v>
      </c>
      <c r="P218" s="3">
        <v>197115.9738574207</v>
      </c>
      <c r="Q218" s="3">
        <v>2709045.2717494168</v>
      </c>
      <c r="R218" s="3"/>
      <c r="S218" s="3"/>
      <c r="T218" s="3"/>
      <c r="U218" s="3"/>
    </row>
    <row r="219" spans="1:21" x14ac:dyDescent="0.35">
      <c r="A219" s="2"/>
      <c r="B219" s="3" t="s">
        <v>5</v>
      </c>
      <c r="C219" s="3">
        <v>0.35434278207884362</v>
      </c>
      <c r="D219" s="3">
        <v>0.33967431681473642</v>
      </c>
      <c r="E219" s="3">
        <v>0.3360234205627437</v>
      </c>
      <c r="F219" s="3">
        <v>0.32193607196643093</v>
      </c>
      <c r="G219" s="3">
        <v>0.30725180181942668</v>
      </c>
      <c r="H219" s="3">
        <v>0.29748399462629771</v>
      </c>
      <c r="I219" s="3">
        <v>0.28799836852985911</v>
      </c>
      <c r="J219" s="3">
        <v>0.27908795774590461</v>
      </c>
      <c r="K219" s="3">
        <v>0.2703403437485023</v>
      </c>
      <c r="L219" s="3">
        <v>0.26205941387254961</v>
      </c>
      <c r="M219" s="3">
        <v>0.25415834316521851</v>
      </c>
      <c r="N219" s="3">
        <v>0.24653945355457779</v>
      </c>
      <c r="O219" s="3">
        <v>0.23896397642035111</v>
      </c>
      <c r="P219" s="3">
        <v>0.2314102055243312</v>
      </c>
      <c r="Q219" s="3" t="s">
        <v>6</v>
      </c>
      <c r="R219" s="3"/>
      <c r="S219" s="3"/>
      <c r="T219" s="3"/>
      <c r="U219" s="3"/>
    </row>
    <row r="220" spans="1:21" x14ac:dyDescent="0.35">
      <c r="A220" s="2"/>
      <c r="B220" s="3" t="s">
        <v>7</v>
      </c>
      <c r="C220" s="3">
        <v>0</v>
      </c>
      <c r="D220" s="3">
        <v>33493.699887668437</v>
      </c>
      <c r="E220" s="3">
        <v>33618.772531052702</v>
      </c>
      <c r="F220" s="3">
        <v>33657.455339052372</v>
      </c>
      <c r="G220" s="3">
        <v>33615.297037174059</v>
      </c>
      <c r="H220" s="3">
        <v>33535.906435490593</v>
      </c>
      <c r="I220" s="3">
        <v>33427.706790829543</v>
      </c>
      <c r="J220" s="3">
        <v>33291.522529025147</v>
      </c>
      <c r="K220" s="3">
        <v>33129.109520703088</v>
      </c>
      <c r="L220" s="3">
        <v>32942.209805564133</v>
      </c>
      <c r="M220" s="3">
        <v>32726.70140847197</v>
      </c>
      <c r="N220" s="3">
        <v>32473.097593338349</v>
      </c>
      <c r="O220" s="3">
        <v>32178.528056228741</v>
      </c>
      <c r="P220" s="3">
        <v>31845.341626412981</v>
      </c>
      <c r="Q220" s="3">
        <v>429935.34856101213</v>
      </c>
      <c r="R220" s="3"/>
      <c r="S220" s="3"/>
      <c r="T220" s="3"/>
      <c r="U220" s="3"/>
    </row>
    <row r="221" spans="1:21" x14ac:dyDescent="0.35">
      <c r="A221" s="2"/>
      <c r="B221" s="3" t="s">
        <v>8</v>
      </c>
      <c r="C221" s="3">
        <v>9.6963359714589845E-2</v>
      </c>
      <c r="D221" s="3">
        <v>9.4954120237232056E-2</v>
      </c>
      <c r="E221" s="3">
        <v>9.4719990719448324E-2</v>
      </c>
      <c r="F221" s="3">
        <v>9.2346372921170344E-2</v>
      </c>
      <c r="G221" s="3">
        <v>8.9776124062679971E-2</v>
      </c>
      <c r="H221" s="3">
        <v>8.8231165732439859E-2</v>
      </c>
      <c r="I221" s="3">
        <v>8.6714297553658656E-2</v>
      </c>
      <c r="J221" s="3">
        <v>8.5323835056442546E-2</v>
      </c>
      <c r="K221" s="3">
        <v>8.3947417634955918E-2</v>
      </c>
      <c r="L221" s="3">
        <v>8.2655270667846004E-2</v>
      </c>
      <c r="M221" s="3">
        <v>8.1461439230842272E-2</v>
      </c>
      <c r="N221" s="3">
        <v>8.0309743021026919E-2</v>
      </c>
      <c r="O221" s="3">
        <v>7.9158046811211566E-2</v>
      </c>
      <c r="P221" s="3">
        <v>7.7978260449937289E-2</v>
      </c>
      <c r="Q221" s="3" t="s">
        <v>6</v>
      </c>
      <c r="R221" s="3"/>
      <c r="S221" s="3"/>
      <c r="T221" s="3"/>
      <c r="U221" s="3"/>
    </row>
    <row r="222" spans="1:21" x14ac:dyDescent="0.35">
      <c r="A222" s="2"/>
      <c r="B222" s="3" t="s">
        <v>9</v>
      </c>
      <c r="C222" s="3">
        <v>0</v>
      </c>
      <c r="D222" s="3">
        <v>132051.286286844</v>
      </c>
      <c r="E222" s="3">
        <v>132544.3940502019</v>
      </c>
      <c r="F222" s="3">
        <v>132696.9037630934</v>
      </c>
      <c r="G222" s="3">
        <v>132530.69166919601</v>
      </c>
      <c r="H222" s="3">
        <v>132217.68859379529</v>
      </c>
      <c r="I222" s="3">
        <v>131791.10382408669</v>
      </c>
      <c r="J222" s="3">
        <v>131254.18771736789</v>
      </c>
      <c r="K222" s="3">
        <v>130613.8629180602</v>
      </c>
      <c r="L222" s="3">
        <v>129876.99754118281</v>
      </c>
      <c r="M222" s="3">
        <v>129027.3404075404</v>
      </c>
      <c r="N222" s="3">
        <v>128027.4893875587</v>
      </c>
      <c r="O222" s="3">
        <v>126866.1281044905</v>
      </c>
      <c r="P222" s="3">
        <v>125552.5169842484</v>
      </c>
      <c r="Q222" s="3">
        <v>1695050.5912476659</v>
      </c>
      <c r="R222" s="3"/>
      <c r="S222" s="3"/>
      <c r="T222" s="3"/>
      <c r="U222" s="3"/>
    </row>
    <row r="223" spans="1:21" x14ac:dyDescent="0.35">
      <c r="A223" s="2"/>
      <c r="B223" s="3" t="s">
        <v>10</v>
      </c>
      <c r="C223" s="3">
        <v>0.27787070525477259</v>
      </c>
      <c r="D223" s="3">
        <v>0.27154331894739542</v>
      </c>
      <c r="E223" s="3">
        <v>0.27136672563716491</v>
      </c>
      <c r="F223" s="3">
        <v>0.27136672563716491</v>
      </c>
      <c r="G223" s="3">
        <v>0.27136672563716491</v>
      </c>
      <c r="H223" s="3">
        <v>0.27136672563716491</v>
      </c>
      <c r="I223" s="3">
        <v>0.27136672563716491</v>
      </c>
      <c r="J223" s="3">
        <v>0.27136672563716491</v>
      </c>
      <c r="K223" s="3">
        <v>0.27136672563716491</v>
      </c>
      <c r="L223" s="3">
        <v>0.27136672563716491</v>
      </c>
      <c r="M223" s="3">
        <v>0.27136672563716491</v>
      </c>
      <c r="N223" s="3">
        <v>0.27136672563716491</v>
      </c>
      <c r="O223" s="3">
        <v>0.27136672563716491</v>
      </c>
      <c r="P223" s="3">
        <v>0.27136672563716491</v>
      </c>
      <c r="Q223" s="3" t="s">
        <v>6</v>
      </c>
      <c r="R223" s="3"/>
      <c r="S223" s="3"/>
      <c r="T223" s="3"/>
      <c r="U223" s="3"/>
    </row>
    <row r="224" spans="1:21" x14ac:dyDescent="0.35">
      <c r="A224" s="2"/>
      <c r="B224" s="3" t="s">
        <v>11</v>
      </c>
      <c r="C224" s="3">
        <v>0</v>
      </c>
      <c r="D224" s="3">
        <v>28503.561114985579</v>
      </c>
      <c r="E224" s="3">
        <v>28390.04702017222</v>
      </c>
      <c r="F224" s="3">
        <v>28323.349113030439</v>
      </c>
      <c r="G224" s="3">
        <v>28167.217012046691</v>
      </c>
      <c r="H224" s="3">
        <v>27987.50468571762</v>
      </c>
      <c r="I224" s="3">
        <v>27793.728060037731</v>
      </c>
      <c r="J224" s="3">
        <v>27585.212744518711</v>
      </c>
      <c r="K224" s="3">
        <v>27360.741142897768</v>
      </c>
      <c r="L224" s="3">
        <v>27050.61512242489</v>
      </c>
      <c r="M224" s="3">
        <v>26709.836738851511</v>
      </c>
      <c r="N224" s="3">
        <v>26348.473469745149</v>
      </c>
      <c r="O224" s="3">
        <v>25966.953165809999</v>
      </c>
      <c r="P224" s="3">
        <v>25566.096018496581</v>
      </c>
      <c r="Q224" s="3">
        <v>355753.33540873491</v>
      </c>
      <c r="R224" s="3"/>
      <c r="S224" s="3"/>
      <c r="T224" s="3"/>
      <c r="U224" s="3"/>
    </row>
    <row r="225" spans="1:21" x14ac:dyDescent="0.35">
      <c r="A225" s="2"/>
      <c r="B225" s="3" t="s">
        <v>12</v>
      </c>
      <c r="C225" s="3">
        <v>39.703509969483392</v>
      </c>
      <c r="D225" s="3">
        <v>39.703509969483392</v>
      </c>
      <c r="E225" s="3">
        <v>39.703509969483392</v>
      </c>
      <c r="F225" s="3">
        <v>39.703509969483392</v>
      </c>
      <c r="G225" s="3">
        <v>39.703509969483392</v>
      </c>
      <c r="H225" s="3">
        <v>39.703509969483392</v>
      </c>
      <c r="I225" s="3">
        <v>39.563415805983482</v>
      </c>
      <c r="J225" s="3">
        <v>39.406318973553859</v>
      </c>
      <c r="K225" s="3">
        <v>39.209028904194689</v>
      </c>
      <c r="L225" s="3">
        <v>39.172857465553477</v>
      </c>
      <c r="M225" s="3">
        <v>39.104914149204077</v>
      </c>
      <c r="N225" s="3">
        <v>39.002200437156567</v>
      </c>
      <c r="O225" s="3">
        <v>38.863884904654242</v>
      </c>
      <c r="P225" s="3">
        <v>38.689388954546693</v>
      </c>
      <c r="Q225" s="3" t="s">
        <v>6</v>
      </c>
      <c r="R225" s="3"/>
      <c r="S225" s="3"/>
      <c r="T225" s="3"/>
      <c r="U225" s="3"/>
    </row>
    <row r="226" spans="1:21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R226" s="3"/>
      <c r="S226" s="3"/>
      <c r="T226" s="3"/>
      <c r="U226" s="3"/>
    </row>
    <row r="227" spans="1:21" x14ac:dyDescent="0.35">
      <c r="A227" s="2" t="s">
        <v>37</v>
      </c>
      <c r="B227" s="3" t="s">
        <v>4</v>
      </c>
      <c r="C227" s="3">
        <v>0</v>
      </c>
      <c r="D227" s="3">
        <v>419744.96717450948</v>
      </c>
      <c r="E227" s="3">
        <v>413601.94588870538</v>
      </c>
      <c r="F227" s="3">
        <v>409116.07660948299</v>
      </c>
      <c r="G227" s="3">
        <v>405486.86545314308</v>
      </c>
      <c r="H227" s="3">
        <v>402813.48023883032</v>
      </c>
      <c r="I227" s="3">
        <v>401014.73394607281</v>
      </c>
      <c r="J227" s="3">
        <v>399872.42325091542</v>
      </c>
      <c r="K227" s="3">
        <v>399147.50881676422</v>
      </c>
      <c r="L227" s="3">
        <v>398638.94300172437</v>
      </c>
      <c r="M227" s="3">
        <v>398253.9794059096</v>
      </c>
      <c r="N227" s="3">
        <v>397998.2919263909</v>
      </c>
      <c r="O227" s="3">
        <v>397831.43422144331</v>
      </c>
      <c r="P227" s="3">
        <v>397673.90968050441</v>
      </c>
      <c r="Q227" s="3">
        <v>5241194.5596143967</v>
      </c>
      <c r="R227" s="3"/>
      <c r="S227" s="3"/>
      <c r="T227" s="3"/>
      <c r="U227" s="3"/>
    </row>
    <row r="228" spans="1:21" x14ac:dyDescent="0.35">
      <c r="A228" s="2"/>
      <c r="B228" s="3" t="s">
        <v>5</v>
      </c>
      <c r="C228" s="3">
        <v>0.46472830625486428</v>
      </c>
      <c r="D228" s="3">
        <v>0.4232405791916834</v>
      </c>
      <c r="E228" s="3">
        <v>0.41677163036159781</v>
      </c>
      <c r="F228" s="3">
        <v>0.40939471906214919</v>
      </c>
      <c r="G228" s="3">
        <v>0.40219912899774551</v>
      </c>
      <c r="H228" s="3">
        <v>0.39426871077026582</v>
      </c>
      <c r="I228" s="3">
        <v>0.38644326799465423</v>
      </c>
      <c r="J228" s="3">
        <v>0.37867508455642512</v>
      </c>
      <c r="K228" s="3">
        <v>0.3709832469013728</v>
      </c>
      <c r="L228" s="3">
        <v>0.36333912536080593</v>
      </c>
      <c r="M228" s="3">
        <v>0.35574271993472428</v>
      </c>
      <c r="N228" s="3">
        <v>0.34825128996051069</v>
      </c>
      <c r="O228" s="3">
        <v>0.34089346510685642</v>
      </c>
      <c r="P228" s="3">
        <v>0.33369787504245257</v>
      </c>
      <c r="Q228" s="3" t="s">
        <v>6</v>
      </c>
      <c r="R228" s="3"/>
      <c r="S228" s="3"/>
      <c r="T228" s="3"/>
      <c r="U228" s="3"/>
    </row>
    <row r="229" spans="1:21" x14ac:dyDescent="0.35">
      <c r="A229" s="2"/>
      <c r="B229" s="3" t="s">
        <v>7</v>
      </c>
      <c r="C229" s="3">
        <v>0</v>
      </c>
      <c r="D229" s="3">
        <v>92848.057459134987</v>
      </c>
      <c r="E229" s="3">
        <v>93543.740363201461</v>
      </c>
      <c r="F229" s="3">
        <v>94160.286056323646</v>
      </c>
      <c r="G229" s="3">
        <v>94566.541549746355</v>
      </c>
      <c r="H229" s="3">
        <v>94862.305982881633</v>
      </c>
      <c r="I229" s="3">
        <v>95108.049148396516</v>
      </c>
      <c r="J229" s="3">
        <v>95319.66588132584</v>
      </c>
      <c r="K229" s="3">
        <v>95492.622943143127</v>
      </c>
      <c r="L229" s="3">
        <v>95617.787470953816</v>
      </c>
      <c r="M229" s="3">
        <v>95701.352132826665</v>
      </c>
      <c r="N229" s="3">
        <v>95765.210674144546</v>
      </c>
      <c r="O229" s="3">
        <v>95814.265566634334</v>
      </c>
      <c r="P229" s="3">
        <v>95839.781539429445</v>
      </c>
      <c r="Q229" s="3">
        <v>1234639.666768142</v>
      </c>
      <c r="R229" s="3"/>
      <c r="S229" s="3"/>
      <c r="T229" s="3"/>
      <c r="U229" s="3"/>
    </row>
    <row r="230" spans="1:21" x14ac:dyDescent="0.35">
      <c r="A230" s="2"/>
      <c r="B230" s="3" t="s">
        <v>8</v>
      </c>
      <c r="C230" s="3">
        <v>0.1618173229810875</v>
      </c>
      <c r="D230" s="3">
        <v>0.14927442319659101</v>
      </c>
      <c r="E230" s="3">
        <v>0.14904045963044929</v>
      </c>
      <c r="F230" s="3">
        <v>0.1498131293965046</v>
      </c>
      <c r="G230" s="3">
        <v>0.15061406756863521</v>
      </c>
      <c r="H230" s="3">
        <v>0.151612884583292</v>
      </c>
      <c r="I230" s="3">
        <v>0.15263054720199901</v>
      </c>
      <c r="J230" s="3">
        <v>0.15367647822678121</v>
      </c>
      <c r="K230" s="3">
        <v>0.15475067765763861</v>
      </c>
      <c r="L230" s="3">
        <v>0.15585314549457119</v>
      </c>
      <c r="M230" s="3">
        <v>0.156993304539604</v>
      </c>
      <c r="N230" s="3">
        <v>0.15814288638666191</v>
      </c>
      <c r="O230" s="3">
        <v>0.15931131383776989</v>
      </c>
      <c r="P230" s="3">
        <v>0.16048916409090311</v>
      </c>
      <c r="Q230" s="3" t="s">
        <v>6</v>
      </c>
      <c r="R230" s="3"/>
      <c r="S230" s="3"/>
      <c r="T230" s="3"/>
      <c r="U230" s="3"/>
    </row>
    <row r="231" spans="1:21" x14ac:dyDescent="0.35">
      <c r="A231" s="2"/>
      <c r="B231" s="3" t="s">
        <v>9</v>
      </c>
      <c r="C231" s="3">
        <v>0</v>
      </c>
      <c r="D231" s="3">
        <v>334493.94307751663</v>
      </c>
      <c r="E231" s="3">
        <v>337000.20679569111</v>
      </c>
      <c r="F231" s="3">
        <v>339221.37119722599</v>
      </c>
      <c r="G231" s="3">
        <v>340684.94518693152</v>
      </c>
      <c r="H231" s="3">
        <v>341750.46464063728</v>
      </c>
      <c r="I231" s="3">
        <v>342635.77772813622</v>
      </c>
      <c r="J231" s="3">
        <v>343398.1471018829</v>
      </c>
      <c r="K231" s="3">
        <v>344021.2413396468</v>
      </c>
      <c r="L231" s="3">
        <v>344472.15843566961</v>
      </c>
      <c r="M231" s="3">
        <v>344773.20806467353</v>
      </c>
      <c r="N231" s="3">
        <v>345003.26452324819</v>
      </c>
      <c r="O231" s="3">
        <v>345179.98943128821</v>
      </c>
      <c r="P231" s="3">
        <v>345271.91314606753</v>
      </c>
      <c r="Q231" s="3">
        <v>4447906.6306686159</v>
      </c>
      <c r="R231" s="3"/>
      <c r="S231" s="3"/>
      <c r="T231" s="3"/>
      <c r="U231" s="3"/>
    </row>
    <row r="232" spans="1:21" x14ac:dyDescent="0.35">
      <c r="A232" s="2"/>
      <c r="B232" s="3" t="s">
        <v>10</v>
      </c>
      <c r="C232" s="3">
        <v>0.41657210299439168</v>
      </c>
      <c r="D232" s="3">
        <v>0.40934355887035939</v>
      </c>
      <c r="E232" s="3">
        <v>0.40936034451620767</v>
      </c>
      <c r="F232" s="3">
        <v>0.40936034451620767</v>
      </c>
      <c r="G232" s="3">
        <v>0.40936034451620767</v>
      </c>
      <c r="H232" s="3">
        <v>0.40936034451620767</v>
      </c>
      <c r="I232" s="3">
        <v>0.40936034451620767</v>
      </c>
      <c r="J232" s="3">
        <v>0.40936034451620767</v>
      </c>
      <c r="K232" s="3">
        <v>0.40936034451620767</v>
      </c>
      <c r="L232" s="3">
        <v>0.40936034451620767</v>
      </c>
      <c r="M232" s="3">
        <v>0.40936034451620767</v>
      </c>
      <c r="N232" s="3">
        <v>0.40936034451620767</v>
      </c>
      <c r="O232" s="3">
        <v>0.40936034451620767</v>
      </c>
      <c r="P232" s="3">
        <v>0.40936034451620767</v>
      </c>
      <c r="Q232" s="3" t="s">
        <v>6</v>
      </c>
      <c r="R232" s="3"/>
      <c r="S232" s="3"/>
      <c r="T232" s="3"/>
      <c r="U232" s="3"/>
    </row>
    <row r="233" spans="1:21" x14ac:dyDescent="0.35">
      <c r="A233" s="2"/>
      <c r="B233" s="3" t="s">
        <v>11</v>
      </c>
      <c r="C233" s="3">
        <v>0</v>
      </c>
      <c r="D233" s="3">
        <v>49295.036496379667</v>
      </c>
      <c r="E233" s="3">
        <v>49140.269227268604</v>
      </c>
      <c r="F233" s="3">
        <v>49169.225160157897</v>
      </c>
      <c r="G233" s="3">
        <v>49252.36375051926</v>
      </c>
      <c r="H233" s="3">
        <v>49322.726351150748</v>
      </c>
      <c r="I233" s="3">
        <v>49362.492723422307</v>
      </c>
      <c r="J233" s="3">
        <v>49367.947648297188</v>
      </c>
      <c r="K233" s="3">
        <v>49335.933797244303</v>
      </c>
      <c r="L233" s="3">
        <v>49360.626918834969</v>
      </c>
      <c r="M233" s="3">
        <v>49378.535102236623</v>
      </c>
      <c r="N233" s="3">
        <v>49367.49456542643</v>
      </c>
      <c r="O233" s="3">
        <v>49323.934757278883</v>
      </c>
      <c r="P233" s="3">
        <v>49244.637061212758</v>
      </c>
      <c r="Q233" s="3">
        <v>640921.22355942964</v>
      </c>
      <c r="R233" s="3"/>
      <c r="S233" s="3"/>
      <c r="T233" s="3"/>
      <c r="U233" s="3"/>
    </row>
    <row r="234" spans="1:21" x14ac:dyDescent="0.35">
      <c r="A234" s="2"/>
      <c r="B234" s="3" t="s">
        <v>12</v>
      </c>
      <c r="C234" s="3">
        <v>44.917536671511911</v>
      </c>
      <c r="D234" s="3">
        <v>44.917536671511911</v>
      </c>
      <c r="E234" s="3">
        <v>44.917536671511911</v>
      </c>
      <c r="F234" s="3">
        <v>44.917536671511911</v>
      </c>
      <c r="G234" s="3">
        <v>44.917536671511911</v>
      </c>
      <c r="H234" s="3">
        <v>44.917536671511911</v>
      </c>
      <c r="I234" s="3">
        <v>44.768116252997103</v>
      </c>
      <c r="J234" s="3">
        <v>44.704083361560691</v>
      </c>
      <c r="K234" s="3">
        <v>44.675901602780478</v>
      </c>
      <c r="L234" s="3">
        <v>44.590239060862537</v>
      </c>
      <c r="M234" s="3">
        <v>44.533672811454089</v>
      </c>
      <c r="N234" s="3">
        <v>44.512590874027289</v>
      </c>
      <c r="O234" s="3">
        <v>44.526563601198212</v>
      </c>
      <c r="P234" s="3">
        <v>44.578021713585407</v>
      </c>
      <c r="Q234" s="3" t="s">
        <v>6</v>
      </c>
      <c r="R234" s="3"/>
      <c r="S234" s="3"/>
      <c r="T234" s="3"/>
      <c r="U234" s="3"/>
    </row>
    <row r="235" spans="1:21" x14ac:dyDescent="0.35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R235" s="3"/>
      <c r="S235" s="3"/>
      <c r="T235" s="3"/>
      <c r="U235" s="3"/>
    </row>
    <row r="236" spans="1:21" x14ac:dyDescent="0.35">
      <c r="A236" s="2" t="s">
        <v>38</v>
      </c>
      <c r="B236" s="3" t="s">
        <v>4</v>
      </c>
      <c r="C236" s="3">
        <v>0</v>
      </c>
      <c r="D236" s="3">
        <v>736793.57660679717</v>
      </c>
      <c r="E236" s="3">
        <v>722230.14416767296</v>
      </c>
      <c r="F236" s="3">
        <v>713893.2785117419</v>
      </c>
      <c r="G236" s="3">
        <v>709775.31434381672</v>
      </c>
      <c r="H236" s="3">
        <v>709873.12701761012</v>
      </c>
      <c r="I236" s="3">
        <v>713712.03429018031</v>
      </c>
      <c r="J236" s="3">
        <v>720544.89766363346</v>
      </c>
      <c r="K236" s="3">
        <v>729641.29255876201</v>
      </c>
      <c r="L236" s="3">
        <v>740406.74569122295</v>
      </c>
      <c r="M236" s="3">
        <v>752436.52086461592</v>
      </c>
      <c r="N236" s="3">
        <v>765488.46668308403</v>
      </c>
      <c r="O236" s="3">
        <v>779355.85143339401</v>
      </c>
      <c r="P236" s="3">
        <v>793853.98232752003</v>
      </c>
      <c r="Q236" s="3">
        <v>9588005.2321600523</v>
      </c>
      <c r="R236" s="3"/>
      <c r="S236" s="3"/>
      <c r="T236" s="5"/>
      <c r="U236" s="3"/>
    </row>
    <row r="237" spans="1:21" x14ac:dyDescent="0.35">
      <c r="A237" s="2"/>
      <c r="B237" s="3" t="s">
        <v>5</v>
      </c>
      <c r="C237" s="3">
        <v>0.34282440330195463</v>
      </c>
      <c r="D237" s="3">
        <v>0.31791711886595242</v>
      </c>
      <c r="E237" s="3">
        <v>0.31125964499991382</v>
      </c>
      <c r="F237" s="3">
        <v>0.30382940569031741</v>
      </c>
      <c r="G237" s="3">
        <v>0.29637184932443589</v>
      </c>
      <c r="H237" s="3">
        <v>0.28899624412741021</v>
      </c>
      <c r="I237" s="3">
        <v>0.28172080147009709</v>
      </c>
      <c r="J237" s="3">
        <v>0.27455462703792521</v>
      </c>
      <c r="K237" s="3">
        <v>0.26751593220175129</v>
      </c>
      <c r="L237" s="3">
        <v>0.26060471696157539</v>
      </c>
      <c r="M237" s="3">
        <v>0.25383008700282578</v>
      </c>
      <c r="N237" s="3">
        <v>0.24719204232550271</v>
      </c>
      <c r="O237" s="3">
        <v>0.24069968861503441</v>
      </c>
      <c r="P237" s="3">
        <v>0.2343530258714209</v>
      </c>
      <c r="Q237" s="3" t="s">
        <v>6</v>
      </c>
      <c r="R237" s="3"/>
      <c r="S237" s="3"/>
      <c r="T237" s="3"/>
      <c r="U237" s="3"/>
    </row>
    <row r="238" spans="1:21" x14ac:dyDescent="0.35">
      <c r="A238" s="2"/>
      <c r="B238" s="3" t="s">
        <v>7</v>
      </c>
      <c r="C238" s="3">
        <v>0</v>
      </c>
      <c r="D238" s="3">
        <v>59389.60992220568</v>
      </c>
      <c r="E238" s="3">
        <v>60127.35337890833</v>
      </c>
      <c r="F238" s="3">
        <v>60935.834859019487</v>
      </c>
      <c r="G238" s="3">
        <v>61721.630199521882</v>
      </c>
      <c r="H238" s="3">
        <v>62573.501487949718</v>
      </c>
      <c r="I238" s="3">
        <v>63528.668769519587</v>
      </c>
      <c r="J238" s="3">
        <v>64583.592169424017</v>
      </c>
      <c r="K238" s="3">
        <v>65720.319851416469</v>
      </c>
      <c r="L238" s="3">
        <v>66920.196265159888</v>
      </c>
      <c r="M238" s="3">
        <v>68171.91533673754</v>
      </c>
      <c r="N238" s="3">
        <v>69471.699312741766</v>
      </c>
      <c r="O238" s="3">
        <v>70813.743717758058</v>
      </c>
      <c r="P238" s="3">
        <v>72190.492356888208</v>
      </c>
      <c r="Q238" s="3">
        <v>846148.55762725079</v>
      </c>
      <c r="R238" s="3"/>
      <c r="S238" s="3"/>
      <c r="T238" s="3"/>
      <c r="U238" s="3"/>
    </row>
    <row r="239" spans="1:21" x14ac:dyDescent="0.35">
      <c r="A239" s="2"/>
      <c r="B239" s="3" t="s">
        <v>8</v>
      </c>
      <c r="C239" s="3">
        <v>4.6957338328521697E-2</v>
      </c>
      <c r="D239" s="3">
        <v>4.5170730926696198E-2</v>
      </c>
      <c r="E239" s="3">
        <v>4.5155510371870218E-2</v>
      </c>
      <c r="F239" s="3">
        <v>4.488880358639348E-2</v>
      </c>
      <c r="G239" s="3">
        <v>4.4642612707491869E-2</v>
      </c>
      <c r="H239" s="3">
        <v>4.4406679781877817E-2</v>
      </c>
      <c r="I239" s="3">
        <v>4.4170746856263779E-2</v>
      </c>
      <c r="J239" s="3">
        <v>4.3945071883937301E-2</v>
      </c>
      <c r="K239" s="3">
        <v>4.3729654864898403E-2</v>
      </c>
      <c r="L239" s="3">
        <v>4.3524495799147057E-2</v>
      </c>
      <c r="M239" s="3">
        <v>4.3329594686683279E-2</v>
      </c>
      <c r="N239" s="3">
        <v>4.3144951527507081E-2</v>
      </c>
      <c r="O239" s="3">
        <v>4.2960308368330861E-2</v>
      </c>
      <c r="P239" s="3">
        <v>4.2785923162442223E-2</v>
      </c>
      <c r="Q239" s="3" t="s">
        <v>6</v>
      </c>
      <c r="R239" s="3"/>
      <c r="S239" s="3"/>
      <c r="T239" s="3"/>
      <c r="U239" s="3"/>
    </row>
    <row r="240" spans="1:21" x14ac:dyDescent="0.35">
      <c r="A240" s="2"/>
      <c r="B240" s="3" t="s">
        <v>9</v>
      </c>
      <c r="C240" s="3">
        <v>0</v>
      </c>
      <c r="D240" s="3">
        <v>497836.64373457752</v>
      </c>
      <c r="E240" s="3">
        <v>504020.81849011278</v>
      </c>
      <c r="F240" s="3">
        <v>510797.95858426963</v>
      </c>
      <c r="G240" s="3">
        <v>517384.93087606278</v>
      </c>
      <c r="H240" s="3">
        <v>524525.78840451408</v>
      </c>
      <c r="I240" s="3">
        <v>532532.53022828954</v>
      </c>
      <c r="J240" s="3">
        <v>541375.48315378302</v>
      </c>
      <c r="K240" s="3">
        <v>550904.16493473062</v>
      </c>
      <c r="L240" s="3">
        <v>560962.1944031301</v>
      </c>
      <c r="M240" s="3">
        <v>571454.79777784576</v>
      </c>
      <c r="N240" s="3">
        <v>582350.30783493386</v>
      </c>
      <c r="O240" s="3">
        <v>593600.06824270973</v>
      </c>
      <c r="P240" s="3">
        <v>605140.73878539389</v>
      </c>
      <c r="Q240" s="3">
        <v>7092886.425450353</v>
      </c>
      <c r="R240" s="3"/>
      <c r="S240" s="3"/>
      <c r="T240" s="3"/>
      <c r="U240" s="3"/>
    </row>
    <row r="241" spans="1:21" x14ac:dyDescent="0.35">
      <c r="A241" s="2"/>
      <c r="B241" s="3" t="s">
        <v>10</v>
      </c>
      <c r="C241" s="3">
        <v>0.28799634070436619</v>
      </c>
      <c r="D241" s="3">
        <v>0.28613343575398531</v>
      </c>
      <c r="E241" s="3">
        <v>0.28605519338464003</v>
      </c>
      <c r="F241" s="3">
        <v>0.28605519338464003</v>
      </c>
      <c r="G241" s="3">
        <v>0.28605519338464003</v>
      </c>
      <c r="H241" s="3">
        <v>0.28605519338464003</v>
      </c>
      <c r="I241" s="3">
        <v>0.28605519338464003</v>
      </c>
      <c r="J241" s="3">
        <v>0.28605519338464003</v>
      </c>
      <c r="K241" s="3">
        <v>0.28605519338464003</v>
      </c>
      <c r="L241" s="3">
        <v>0.28605519338464003</v>
      </c>
      <c r="M241" s="3">
        <v>0.28605519338464003</v>
      </c>
      <c r="N241" s="3">
        <v>0.28605519338464003</v>
      </c>
      <c r="O241" s="3">
        <v>0.28605519338464003</v>
      </c>
      <c r="P241" s="3">
        <v>0.28605519338464003</v>
      </c>
      <c r="Q241" s="3" t="s">
        <v>6</v>
      </c>
      <c r="R241" s="3"/>
      <c r="S241" s="3"/>
      <c r="T241" s="3"/>
      <c r="U241" s="3"/>
    </row>
    <row r="242" spans="1:21" x14ac:dyDescent="0.35">
      <c r="A242" s="2"/>
      <c r="B242" s="3" t="s">
        <v>11</v>
      </c>
      <c r="C242" s="3">
        <v>0</v>
      </c>
      <c r="D242" s="3">
        <v>173173.01559683349</v>
      </c>
      <c r="E242" s="3">
        <v>175135.70859563351</v>
      </c>
      <c r="F242" s="3">
        <v>177940.5737543639</v>
      </c>
      <c r="G242" s="3">
        <v>181188.63367687509</v>
      </c>
      <c r="H242" s="3">
        <v>184606.7843710001</v>
      </c>
      <c r="I242" s="3">
        <v>188125.00051756331</v>
      </c>
      <c r="J242" s="3">
        <v>191720.73065462129</v>
      </c>
      <c r="K242" s="3">
        <v>195375.18300985851</v>
      </c>
      <c r="L242" s="3">
        <v>199223.2660416617</v>
      </c>
      <c r="M242" s="3">
        <v>203153.12729518471</v>
      </c>
      <c r="N242" s="3">
        <v>207132.19503118261</v>
      </c>
      <c r="O242" s="3">
        <v>211149.2814752956</v>
      </c>
      <c r="P242" s="3">
        <v>215196.35237613419</v>
      </c>
      <c r="Q242" s="3">
        <v>2503119.8523962079</v>
      </c>
      <c r="R242" s="3"/>
      <c r="S242" s="3"/>
      <c r="T242" s="3"/>
      <c r="U242" s="3"/>
    </row>
    <row r="243" spans="1:21" x14ac:dyDescent="0.35">
      <c r="A243" s="2"/>
      <c r="B243" s="3" t="s">
        <v>12</v>
      </c>
      <c r="C243" s="3">
        <v>65.395493446645887</v>
      </c>
      <c r="D243" s="3">
        <v>65.395493446645887</v>
      </c>
      <c r="E243" s="3">
        <v>65.395493446645887</v>
      </c>
      <c r="F243" s="3">
        <v>65.395493446645887</v>
      </c>
      <c r="G243" s="3">
        <v>65.395493446645887</v>
      </c>
      <c r="H243" s="3">
        <v>65.395493446645887</v>
      </c>
      <c r="I243" s="3">
        <v>65.144996479149754</v>
      </c>
      <c r="J243" s="3">
        <v>65.039029320597479</v>
      </c>
      <c r="K243" s="3">
        <v>65.008320108382463</v>
      </c>
      <c r="L243" s="3">
        <v>64.900320679265079</v>
      </c>
      <c r="M243" s="3">
        <v>64.829487742084027</v>
      </c>
      <c r="N243" s="3">
        <v>64.791312486378203</v>
      </c>
      <c r="O243" s="3">
        <v>64.779970408525159</v>
      </c>
      <c r="P243" s="3">
        <v>64.793445357802824</v>
      </c>
      <c r="Q243" s="3" t="s">
        <v>6</v>
      </c>
      <c r="R243" s="3"/>
      <c r="S243" s="3"/>
      <c r="T243" s="3"/>
      <c r="U243" s="3"/>
    </row>
    <row r="244" spans="1:21" x14ac:dyDescent="0.35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R244" s="3"/>
      <c r="S244" s="3"/>
      <c r="T244" s="3"/>
      <c r="U244" s="3"/>
    </row>
    <row r="245" spans="1:21" x14ac:dyDescent="0.35">
      <c r="A245" s="2" t="s">
        <v>39</v>
      </c>
      <c r="B245" s="3" t="s">
        <v>4</v>
      </c>
      <c r="C245" s="3">
        <v>0</v>
      </c>
      <c r="D245" s="3">
        <v>123234.0679515091</v>
      </c>
      <c r="E245" s="3">
        <v>121689.6657419676</v>
      </c>
      <c r="F245" s="3">
        <v>120640.5262493318</v>
      </c>
      <c r="G245" s="3">
        <v>119852.0302162919</v>
      </c>
      <c r="H245" s="3">
        <v>119542.2809006833</v>
      </c>
      <c r="I245" s="3">
        <v>119712.33457408829</v>
      </c>
      <c r="J245" s="3">
        <v>120267.1638236523</v>
      </c>
      <c r="K245" s="3">
        <v>121101.60500727429</v>
      </c>
      <c r="L245" s="3">
        <v>122126.3409564529</v>
      </c>
      <c r="M245" s="3">
        <v>123269.8523317753</v>
      </c>
      <c r="N245" s="3">
        <v>124475.90368944941</v>
      </c>
      <c r="O245" s="3">
        <v>125706.07064121601</v>
      </c>
      <c r="P245" s="3">
        <v>126935.16282717561</v>
      </c>
      <c r="Q245" s="3">
        <v>1588553.0049108679</v>
      </c>
      <c r="R245" s="3"/>
      <c r="S245" s="3"/>
      <c r="T245" s="5"/>
      <c r="U245" s="3"/>
    </row>
    <row r="246" spans="1:21" x14ac:dyDescent="0.35">
      <c r="A246" s="2"/>
      <c r="B246" s="3" t="s">
        <v>5</v>
      </c>
      <c r="C246" s="3">
        <v>0.29348047764870239</v>
      </c>
      <c r="D246" s="3">
        <v>0.26965401929860772</v>
      </c>
      <c r="E246" s="3">
        <v>0.26464726513328918</v>
      </c>
      <c r="F246" s="3">
        <v>0.26146092622259071</v>
      </c>
      <c r="G246" s="3">
        <v>0.25830752104740318</v>
      </c>
      <c r="H246" s="3">
        <v>0.25526115051262688</v>
      </c>
      <c r="I246" s="3">
        <v>0.25225594714723942</v>
      </c>
      <c r="J246" s="3">
        <v>0.24928367751736291</v>
      </c>
      <c r="K246" s="3">
        <v>0.24635257505687541</v>
      </c>
      <c r="L246" s="3">
        <v>0.2434626397657767</v>
      </c>
      <c r="M246" s="3">
        <v>0.24061387164406689</v>
      </c>
      <c r="N246" s="3">
        <v>0.23780627069174601</v>
      </c>
      <c r="O246" s="3">
        <v>0.23503983690881389</v>
      </c>
      <c r="P246" s="3">
        <v>0.23231457029527069</v>
      </c>
      <c r="Q246" s="3" t="s">
        <v>6</v>
      </c>
      <c r="R246" s="3"/>
      <c r="S246" s="3"/>
      <c r="T246" s="3"/>
      <c r="U246" s="3"/>
    </row>
    <row r="247" spans="1:21" x14ac:dyDescent="0.35">
      <c r="A247" s="2"/>
      <c r="B247" s="3" t="s">
        <v>7</v>
      </c>
      <c r="C247" s="3">
        <v>0</v>
      </c>
      <c r="D247" s="3">
        <v>77357.821582148725</v>
      </c>
      <c r="E247" s="3">
        <v>78477.569437465863</v>
      </c>
      <c r="F247" s="3">
        <v>79505.071735942736</v>
      </c>
      <c r="G247" s="3">
        <v>80302.409462785174</v>
      </c>
      <c r="H247" s="3">
        <v>81080.638796507672</v>
      </c>
      <c r="I247" s="3">
        <v>81918.203833887237</v>
      </c>
      <c r="J247" s="3">
        <v>82819.876623514851</v>
      </c>
      <c r="K247" s="3">
        <v>83768.650423737345</v>
      </c>
      <c r="L247" s="3">
        <v>84744.26921185141</v>
      </c>
      <c r="M247" s="3">
        <v>85727.359418742417</v>
      </c>
      <c r="N247" s="3">
        <v>86700.550248093175</v>
      </c>
      <c r="O247" s="3">
        <v>87652.602555021804</v>
      </c>
      <c r="P247" s="3">
        <v>88576.995176289987</v>
      </c>
      <c r="Q247" s="3">
        <v>1078632.0185059879</v>
      </c>
      <c r="R247" s="3"/>
      <c r="S247" s="3"/>
      <c r="T247" s="3"/>
      <c r="U247" s="3"/>
    </row>
    <row r="248" spans="1:21" x14ac:dyDescent="0.35">
      <c r="A248" s="2"/>
      <c r="B248" s="3" t="s">
        <v>8</v>
      </c>
      <c r="C248" s="3">
        <v>0.22321838484024861</v>
      </c>
      <c r="D248" s="3">
        <v>0.21100674693880009</v>
      </c>
      <c r="E248" s="3">
        <v>0.21086109871740791</v>
      </c>
      <c r="F248" s="3">
        <v>0.20624161864704499</v>
      </c>
      <c r="G248" s="3">
        <v>0.20173892318520251</v>
      </c>
      <c r="H248" s="3">
        <v>0.19741789266994739</v>
      </c>
      <c r="I248" s="3">
        <v>0.19318769462798591</v>
      </c>
      <c r="J248" s="3">
        <v>0.18904832905931801</v>
      </c>
      <c r="K248" s="3">
        <v>0.18501277203155711</v>
      </c>
      <c r="L248" s="3">
        <v>0.18105507140947649</v>
      </c>
      <c r="M248" s="3">
        <v>0.17721415539591631</v>
      </c>
      <c r="N248" s="3">
        <v>0.1734640718556498</v>
      </c>
      <c r="O248" s="3">
        <v>0.16980482078867701</v>
      </c>
      <c r="P248" s="3">
        <v>0.1662364021949978</v>
      </c>
      <c r="Q248" s="3" t="s">
        <v>6</v>
      </c>
      <c r="R248" s="3"/>
      <c r="S248" s="3"/>
      <c r="T248" s="3"/>
      <c r="U248" s="3"/>
    </row>
    <row r="249" spans="1:21" x14ac:dyDescent="0.35">
      <c r="A249" s="2"/>
      <c r="B249" s="3" t="s">
        <v>9</v>
      </c>
      <c r="C249" s="3">
        <v>0</v>
      </c>
      <c r="D249" s="3">
        <v>122465.3053693422</v>
      </c>
      <c r="E249" s="3">
        <v>124237.98019696071</v>
      </c>
      <c r="F249" s="3">
        <v>125864.6209189599</v>
      </c>
      <c r="G249" s="3">
        <v>127126.8876969425</v>
      </c>
      <c r="H249" s="3">
        <v>128358.9039436837</v>
      </c>
      <c r="I249" s="3">
        <v>129684.8546487516</v>
      </c>
      <c r="J249" s="3">
        <v>131112.29445078521</v>
      </c>
      <c r="K249" s="3">
        <v>132614.2999467297</v>
      </c>
      <c r="L249" s="3">
        <v>134158.8037909024</v>
      </c>
      <c r="M249" s="3">
        <v>135715.1356514715</v>
      </c>
      <c r="N249" s="3">
        <v>137255.79578979409</v>
      </c>
      <c r="O249" s="3">
        <v>138762.9914955546</v>
      </c>
      <c r="P249" s="3">
        <v>140226.39910359529</v>
      </c>
      <c r="Q249" s="3">
        <v>1707584.2730034729</v>
      </c>
      <c r="R249" s="3"/>
      <c r="S249" s="3"/>
      <c r="T249" s="3"/>
      <c r="U249" s="3"/>
    </row>
    <row r="250" spans="1:21" x14ac:dyDescent="0.35">
      <c r="A250" s="2"/>
      <c r="B250" s="3" t="s">
        <v>10</v>
      </c>
      <c r="C250" s="3">
        <v>0.32841012337055109</v>
      </c>
      <c r="D250" s="3">
        <v>0.313537411117563</v>
      </c>
      <c r="E250" s="3">
        <v>0.31365461225453167</v>
      </c>
      <c r="F250" s="3">
        <v>0.31365461225453167</v>
      </c>
      <c r="G250" s="3">
        <v>0.31365461225453167</v>
      </c>
      <c r="H250" s="3">
        <v>0.31365461225453167</v>
      </c>
      <c r="I250" s="3">
        <v>0.31365461225453167</v>
      </c>
      <c r="J250" s="3">
        <v>0.31365461225453167</v>
      </c>
      <c r="K250" s="3">
        <v>0.31365461225453167</v>
      </c>
      <c r="L250" s="3">
        <v>0.31365461225453167</v>
      </c>
      <c r="M250" s="3">
        <v>0.31365461225453167</v>
      </c>
      <c r="N250" s="3">
        <v>0.31365461225453167</v>
      </c>
      <c r="O250" s="3">
        <v>0.31365461225453167</v>
      </c>
      <c r="P250" s="3">
        <v>0.31365461225453167</v>
      </c>
      <c r="Q250" s="3" t="s">
        <v>6</v>
      </c>
      <c r="R250" s="3"/>
      <c r="S250" s="3"/>
      <c r="T250" s="3"/>
      <c r="U250" s="3"/>
    </row>
    <row r="251" spans="1:21" x14ac:dyDescent="0.35">
      <c r="A251" s="2"/>
      <c r="B251" s="3" t="s">
        <v>11</v>
      </c>
      <c r="C251" s="3">
        <v>0</v>
      </c>
      <c r="D251" s="3">
        <v>57257.831604782346</v>
      </c>
      <c r="E251" s="3">
        <v>57679.283280119671</v>
      </c>
      <c r="F251" s="3">
        <v>58343.685311616871</v>
      </c>
      <c r="G251" s="3">
        <v>59032.931265795611</v>
      </c>
      <c r="H251" s="3">
        <v>59734.871290222</v>
      </c>
      <c r="I251" s="3">
        <v>60442.801276296042</v>
      </c>
      <c r="J251" s="3">
        <v>61144.36826151194</v>
      </c>
      <c r="K251" s="3">
        <v>61835.40031065626</v>
      </c>
      <c r="L251" s="3">
        <v>62491.732869080857</v>
      </c>
      <c r="M251" s="3">
        <v>63124.30501541667</v>
      </c>
      <c r="N251" s="3">
        <v>63733.277588975528</v>
      </c>
      <c r="O251" s="3">
        <v>64317.112680090293</v>
      </c>
      <c r="P251" s="3">
        <v>64872.082493775713</v>
      </c>
      <c r="Q251" s="3">
        <v>794009.6832483398</v>
      </c>
      <c r="R251" s="3"/>
      <c r="S251" s="3"/>
      <c r="T251" s="3"/>
      <c r="U251" s="3"/>
    </row>
    <row r="252" spans="1:21" x14ac:dyDescent="0.35">
      <c r="A252" s="2"/>
      <c r="B252" s="3" t="s">
        <v>12</v>
      </c>
      <c r="C252" s="3">
        <v>103.89878573087231</v>
      </c>
      <c r="D252" s="3">
        <v>103.89878573087231</v>
      </c>
      <c r="E252" s="3">
        <v>103.89878573087231</v>
      </c>
      <c r="F252" s="3">
        <v>103.89878573087231</v>
      </c>
      <c r="G252" s="3">
        <v>103.89878573087231</v>
      </c>
      <c r="H252" s="3">
        <v>103.89878573087231</v>
      </c>
      <c r="I252" s="3">
        <v>103.3273021732559</v>
      </c>
      <c r="J252" s="3">
        <v>102.9508889372171</v>
      </c>
      <c r="K252" s="3">
        <v>102.63664481741711</v>
      </c>
      <c r="L252" s="3">
        <v>102.45129700707869</v>
      </c>
      <c r="M252" s="3">
        <v>102.28434131495619</v>
      </c>
      <c r="N252" s="3">
        <v>102.1237329709071</v>
      </c>
      <c r="O252" s="3">
        <v>101.97667364131961</v>
      </c>
      <c r="P252" s="3">
        <v>101.8305155606494</v>
      </c>
      <c r="Q252" s="3" t="s">
        <v>6</v>
      </c>
      <c r="R252" s="3"/>
      <c r="S252" s="3"/>
      <c r="T252" s="3"/>
      <c r="U252" s="3"/>
    </row>
    <row r="253" spans="1:21" x14ac:dyDescent="0.35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R253" s="3"/>
      <c r="S253" s="3"/>
      <c r="T253" s="3"/>
      <c r="U253" s="3"/>
    </row>
    <row r="254" spans="1:21" x14ac:dyDescent="0.35">
      <c r="A254" s="2" t="s">
        <v>40</v>
      </c>
      <c r="B254" s="3" t="s">
        <v>4</v>
      </c>
      <c r="C254" s="3">
        <v>0</v>
      </c>
      <c r="D254" s="3">
        <v>58991.238944636592</v>
      </c>
      <c r="E254" s="3">
        <v>57886.943798613647</v>
      </c>
      <c r="F254" s="3">
        <v>57694.890356353251</v>
      </c>
      <c r="G254" s="3">
        <v>57892.915119435958</v>
      </c>
      <c r="H254" s="3">
        <v>58301.715443911031</v>
      </c>
      <c r="I254" s="3">
        <v>58843.409796227461</v>
      </c>
      <c r="J254" s="3">
        <v>59472.228122174849</v>
      </c>
      <c r="K254" s="3">
        <v>60156.805398500437</v>
      </c>
      <c r="L254" s="3">
        <v>60874.369680144657</v>
      </c>
      <c r="M254" s="3">
        <v>61613.946099024834</v>
      </c>
      <c r="N254" s="3">
        <v>62373.927119297572</v>
      </c>
      <c r="O254" s="3">
        <v>63149.103634988503</v>
      </c>
      <c r="P254" s="3">
        <v>63932.468050250201</v>
      </c>
      <c r="Q254" s="3">
        <v>781183.96156355913</v>
      </c>
      <c r="R254" s="3"/>
      <c r="S254" s="3"/>
      <c r="T254" s="3"/>
      <c r="U254" s="3"/>
    </row>
    <row r="255" spans="1:21" x14ac:dyDescent="0.35">
      <c r="A255" s="2"/>
      <c r="B255" s="3" t="s">
        <v>5</v>
      </c>
      <c r="C255" s="3">
        <v>0.39890835017529619</v>
      </c>
      <c r="D255" s="3">
        <v>0.36860330766354282</v>
      </c>
      <c r="E255" s="3">
        <v>0.36205324697732871</v>
      </c>
      <c r="F255" s="3">
        <v>0.3593934892547147</v>
      </c>
      <c r="G255" s="3">
        <v>0.35654554112719877</v>
      </c>
      <c r="H255" s="3">
        <v>0.3534466724598137</v>
      </c>
      <c r="I255" s="3">
        <v>0.35036034981942199</v>
      </c>
      <c r="J255" s="3">
        <v>0.3472865732060238</v>
      </c>
      <c r="K255" s="3">
        <v>0.344250434673606</v>
      </c>
      <c r="L255" s="3">
        <v>0.34125193422216848</v>
      </c>
      <c r="M255" s="3">
        <v>0.33827852582471812</v>
      </c>
      <c r="N255" s="3">
        <v>0.33534275550824788</v>
      </c>
      <c r="O255" s="3">
        <v>0.33244462327275809</v>
      </c>
      <c r="P255" s="3">
        <v>0.32957158309125528</v>
      </c>
      <c r="Q255" s="3" t="s">
        <v>6</v>
      </c>
      <c r="R255" s="3"/>
      <c r="S255" s="3"/>
      <c r="T255" s="3"/>
      <c r="U255" s="3"/>
    </row>
    <row r="256" spans="1:21" x14ac:dyDescent="0.35">
      <c r="A256" s="2"/>
      <c r="B256" s="3" t="s">
        <v>7</v>
      </c>
      <c r="C256" s="3">
        <v>0</v>
      </c>
      <c r="D256" s="3">
        <v>14584.32317425472</v>
      </c>
      <c r="E256" s="3">
        <v>14718.194358188221</v>
      </c>
      <c r="F256" s="3">
        <v>14985.24615469797</v>
      </c>
      <c r="G256" s="3">
        <v>15270.820194787761</v>
      </c>
      <c r="H256" s="3">
        <v>15547.80570794929</v>
      </c>
      <c r="I256" s="3">
        <v>15812.824406796981</v>
      </c>
      <c r="J256" s="3">
        <v>16067.10471381627</v>
      </c>
      <c r="K256" s="3">
        <v>16312.15436137613</v>
      </c>
      <c r="L256" s="3">
        <v>16548.97641605476</v>
      </c>
      <c r="M256" s="3">
        <v>16779.69449643018</v>
      </c>
      <c r="N256" s="3">
        <v>17007.481257330452</v>
      </c>
      <c r="O256" s="3">
        <v>17233.451792670508</v>
      </c>
      <c r="P256" s="3">
        <v>17457.472923415251</v>
      </c>
      <c r="Q256" s="3">
        <v>208325.5499577685</v>
      </c>
      <c r="R256" s="3"/>
      <c r="S256" s="3"/>
      <c r="T256" s="3"/>
      <c r="U256" s="3"/>
    </row>
    <row r="257" spans="1:21" x14ac:dyDescent="0.35">
      <c r="A257" s="2"/>
      <c r="B257" s="3" t="s">
        <v>8</v>
      </c>
      <c r="C257" s="3">
        <v>0.14345647637982989</v>
      </c>
      <c r="D257" s="3">
        <v>0.13832799789152911</v>
      </c>
      <c r="E257" s="3">
        <v>0.13827277986196451</v>
      </c>
      <c r="F257" s="3">
        <v>0.13945080642197449</v>
      </c>
      <c r="G257" s="3">
        <v>0.14057273647912699</v>
      </c>
      <c r="H257" s="3">
        <v>0.1415875732126422</v>
      </c>
      <c r="I257" s="3">
        <v>0.1426075096282354</v>
      </c>
      <c r="J257" s="3">
        <v>0.14362744604382849</v>
      </c>
      <c r="K257" s="3">
        <v>0.14465248214149959</v>
      </c>
      <c r="L257" s="3">
        <v>0.14568771760332669</v>
      </c>
      <c r="M257" s="3">
        <v>0.14672805274723169</v>
      </c>
      <c r="N257" s="3">
        <v>0.14777348757321471</v>
      </c>
      <c r="O257" s="3">
        <v>0.14882912176335361</v>
      </c>
      <c r="P257" s="3">
        <v>0.14990005499972639</v>
      </c>
      <c r="Q257" s="3" t="s">
        <v>6</v>
      </c>
      <c r="R257" s="3"/>
      <c r="S257" s="3"/>
      <c r="T257" s="3"/>
      <c r="U257" s="3"/>
    </row>
    <row r="258" spans="1:21" x14ac:dyDescent="0.35">
      <c r="A258" s="2"/>
      <c r="B258" s="3" t="s">
        <v>9</v>
      </c>
      <c r="C258" s="3">
        <v>0</v>
      </c>
      <c r="D258" s="3">
        <v>43277.612255144151</v>
      </c>
      <c r="E258" s="3">
        <v>43674.862447778287</v>
      </c>
      <c r="F258" s="3">
        <v>44467.313627260548</v>
      </c>
      <c r="G258" s="3">
        <v>45314.727828761359</v>
      </c>
      <c r="H258" s="3">
        <v>46136.656381473222</v>
      </c>
      <c r="I258" s="3">
        <v>46923.074534174288</v>
      </c>
      <c r="J258" s="3">
        <v>47677.627515469023</v>
      </c>
      <c r="K258" s="3">
        <v>48404.789379865753</v>
      </c>
      <c r="L258" s="3">
        <v>49107.536633433258</v>
      </c>
      <c r="M258" s="3">
        <v>49792.170915287657</v>
      </c>
      <c r="N258" s="3">
        <v>50468.106781307091</v>
      </c>
      <c r="O258" s="3">
        <v>51138.653168183533</v>
      </c>
      <c r="P258" s="3">
        <v>51803.41487961106</v>
      </c>
      <c r="Q258" s="3">
        <v>618186.5463477493</v>
      </c>
      <c r="R258" s="3"/>
      <c r="S258" s="3"/>
      <c r="T258" s="3"/>
      <c r="U258" s="3"/>
    </row>
    <row r="259" spans="1:21" x14ac:dyDescent="0.35">
      <c r="A259" s="2"/>
      <c r="B259" s="3" t="s">
        <v>10</v>
      </c>
      <c r="C259" s="3">
        <v>0.33312639017563928</v>
      </c>
      <c r="D259" s="3">
        <v>0.33129650370225588</v>
      </c>
      <c r="E259" s="3">
        <v>0.33129963098105503</v>
      </c>
      <c r="F259" s="3">
        <v>0.33129963098105503</v>
      </c>
      <c r="G259" s="3">
        <v>0.33129963098105503</v>
      </c>
      <c r="H259" s="3">
        <v>0.33129963098105503</v>
      </c>
      <c r="I259" s="3">
        <v>0.33129963098105503</v>
      </c>
      <c r="J259" s="3">
        <v>0.33129963098105503</v>
      </c>
      <c r="K259" s="3">
        <v>0.33129963098105503</v>
      </c>
      <c r="L259" s="3">
        <v>0.33129963098105503</v>
      </c>
      <c r="M259" s="3">
        <v>0.33129963098105503</v>
      </c>
      <c r="N259" s="3">
        <v>0.33129963098105503</v>
      </c>
      <c r="O259" s="3">
        <v>0.33129963098105503</v>
      </c>
      <c r="P259" s="3">
        <v>0.33129963098105503</v>
      </c>
      <c r="Q259" s="3" t="s">
        <v>6</v>
      </c>
      <c r="R259" s="3"/>
      <c r="S259" s="3"/>
      <c r="T259" s="3"/>
      <c r="U259" s="3"/>
    </row>
    <row r="260" spans="1:21" x14ac:dyDescent="0.35">
      <c r="A260" s="2"/>
      <c r="B260" s="3" t="s">
        <v>11</v>
      </c>
      <c r="C260" s="3">
        <v>0</v>
      </c>
      <c r="D260" s="3">
        <v>10099.05521563708</v>
      </c>
      <c r="E260" s="3">
        <v>10223.909996836979</v>
      </c>
      <c r="F260" s="3">
        <v>10365.02439150285</v>
      </c>
      <c r="G260" s="3">
        <v>10512.81016176569</v>
      </c>
      <c r="H260" s="3">
        <v>10662.721331041501</v>
      </c>
      <c r="I260" s="3">
        <v>10813.402413482499</v>
      </c>
      <c r="J260" s="3">
        <v>10963.494857967989</v>
      </c>
      <c r="K260" s="3">
        <v>11111.99713554301</v>
      </c>
      <c r="L260" s="3">
        <v>11260.108911246911</v>
      </c>
      <c r="M260" s="3">
        <v>11407.638518232219</v>
      </c>
      <c r="N260" s="3">
        <v>11555.42013441909</v>
      </c>
      <c r="O260" s="3">
        <v>11702.77388193884</v>
      </c>
      <c r="P260" s="3">
        <v>11849.17319409833</v>
      </c>
      <c r="Q260" s="3">
        <v>142527.530143713</v>
      </c>
      <c r="R260" s="3"/>
      <c r="S260" s="3"/>
      <c r="T260" s="3"/>
      <c r="U260" s="3"/>
    </row>
    <row r="261" spans="1:21" x14ac:dyDescent="0.35">
      <c r="A261" s="2"/>
      <c r="B261" s="3" t="s">
        <v>12</v>
      </c>
      <c r="C261" s="3">
        <v>55.275217249476007</v>
      </c>
      <c r="D261" s="3">
        <v>55.275217249476007</v>
      </c>
      <c r="E261" s="3">
        <v>55.275217249476007</v>
      </c>
      <c r="F261" s="3">
        <v>55.275217249476007</v>
      </c>
      <c r="G261" s="3">
        <v>55.275217249476007</v>
      </c>
      <c r="H261" s="3">
        <v>55.275217249476007</v>
      </c>
      <c r="I261" s="3">
        <v>55.238968143177182</v>
      </c>
      <c r="J261" s="3">
        <v>55.259561408461501</v>
      </c>
      <c r="K261" s="3">
        <v>55.30413929718204</v>
      </c>
      <c r="L261" s="3">
        <v>55.295823889315692</v>
      </c>
      <c r="M261" s="3">
        <v>55.306617594004003</v>
      </c>
      <c r="N261" s="3">
        <v>55.323765788190521</v>
      </c>
      <c r="O261" s="3">
        <v>55.359285278922648</v>
      </c>
      <c r="P261" s="3">
        <v>55.41431820502828</v>
      </c>
      <c r="Q261" s="3" t="s">
        <v>6</v>
      </c>
      <c r="R261" s="3"/>
      <c r="S261" s="3"/>
      <c r="T261" s="3"/>
      <c r="U261" s="3"/>
    </row>
    <row r="262" spans="1:21" x14ac:dyDescent="0.35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R262" s="3"/>
      <c r="S262" s="3"/>
      <c r="T262" s="3"/>
      <c r="U262" s="3"/>
    </row>
    <row r="263" spans="1:21" x14ac:dyDescent="0.35">
      <c r="A263" s="2" t="s">
        <v>41</v>
      </c>
      <c r="B263" s="3" t="s">
        <v>4</v>
      </c>
      <c r="C263" s="3">
        <v>0</v>
      </c>
      <c r="D263" s="3">
        <v>104226.5421680289</v>
      </c>
      <c r="E263" s="3">
        <v>99256.143048740487</v>
      </c>
      <c r="F263" s="3">
        <v>94981.275039029133</v>
      </c>
      <c r="G263" s="3">
        <v>91601.897775215737</v>
      </c>
      <c r="H263" s="3">
        <v>89271.35537439023</v>
      </c>
      <c r="I263" s="3">
        <v>88123.166136404659</v>
      </c>
      <c r="J263" s="3">
        <v>88167.098525207024</v>
      </c>
      <c r="K263" s="3">
        <v>89281.073825334272</v>
      </c>
      <c r="L263" s="3">
        <v>91240.260420112318</v>
      </c>
      <c r="M263" s="3">
        <v>93737.142240285379</v>
      </c>
      <c r="N263" s="3">
        <v>96445.294201065102</v>
      </c>
      <c r="O263" s="3">
        <v>99132.434061571228</v>
      </c>
      <c r="P263" s="3">
        <v>101668.5657323058</v>
      </c>
      <c r="Q263" s="3">
        <v>1227132.24854769</v>
      </c>
      <c r="R263" s="3"/>
      <c r="S263" s="3"/>
      <c r="T263" s="3"/>
      <c r="U263" s="3"/>
    </row>
    <row r="264" spans="1:21" x14ac:dyDescent="0.35">
      <c r="A264" s="2"/>
      <c r="B264" s="3" t="s">
        <v>5</v>
      </c>
      <c r="C264" s="3">
        <v>0.28988615513445398</v>
      </c>
      <c r="D264" s="3">
        <v>0.2639389849017893</v>
      </c>
      <c r="E264" s="3">
        <v>0.25799203480716482</v>
      </c>
      <c r="F264" s="3">
        <v>0.25518766351486849</v>
      </c>
      <c r="G264" s="3">
        <v>0.25265664249294062</v>
      </c>
      <c r="H264" s="3">
        <v>0.24959916909845159</v>
      </c>
      <c r="I264" s="3">
        <v>0.2465518197880503</v>
      </c>
      <c r="J264" s="3">
        <v>0.24339310555268409</v>
      </c>
      <c r="K264" s="3">
        <v>0.24027488765366881</v>
      </c>
      <c r="L264" s="3">
        <v>0.2371667938387412</v>
      </c>
      <c r="M264" s="3">
        <v>0.2340587000238136</v>
      </c>
      <c r="N264" s="3">
        <v>0.23095060620888611</v>
      </c>
      <c r="O264" s="3">
        <v>0.22796400140301101</v>
      </c>
      <c r="P264" s="3">
        <v>0.2251090096902762</v>
      </c>
      <c r="Q264" s="3" t="s">
        <v>6</v>
      </c>
      <c r="R264" s="3"/>
      <c r="S264" s="3"/>
      <c r="T264" s="3"/>
      <c r="U264" s="3"/>
    </row>
    <row r="265" spans="1:21" x14ac:dyDescent="0.35">
      <c r="A265" s="2"/>
      <c r="B265" s="3" t="s">
        <v>7</v>
      </c>
      <c r="C265" s="3">
        <v>0</v>
      </c>
      <c r="D265" s="3">
        <v>37638.58388939927</v>
      </c>
      <c r="E265" s="3">
        <v>37288.883168516993</v>
      </c>
      <c r="F265" s="3">
        <v>36800.698935825407</v>
      </c>
      <c r="G265" s="3">
        <v>36349.29874414995</v>
      </c>
      <c r="H265" s="3">
        <v>36075.842657614157</v>
      </c>
      <c r="I265" s="3">
        <v>36104.120013558677</v>
      </c>
      <c r="J265" s="3">
        <v>36492.132487312883</v>
      </c>
      <c r="K265" s="3">
        <v>37228.770749844363</v>
      </c>
      <c r="L265" s="3">
        <v>38248.467240336773</v>
      </c>
      <c r="M265" s="3">
        <v>39442.292186088023</v>
      </c>
      <c r="N265" s="3">
        <v>40687.201890837066</v>
      </c>
      <c r="O265" s="3">
        <v>41895.692452618423</v>
      </c>
      <c r="P265" s="3">
        <v>43020.497985748378</v>
      </c>
      <c r="Q265" s="3">
        <v>497272.4824018504</v>
      </c>
      <c r="R265" s="3"/>
      <c r="S265" s="3"/>
    </row>
    <row r="266" spans="1:21" x14ac:dyDescent="0.35">
      <c r="A266" s="2"/>
      <c r="B266" s="3" t="s">
        <v>8</v>
      </c>
      <c r="C266" s="3">
        <v>0.10297318342153949</v>
      </c>
      <c r="D266" s="3">
        <v>9.9634396217884058E-2</v>
      </c>
      <c r="E266" s="3">
        <v>9.9698265460458305E-2</v>
      </c>
      <c r="F266" s="3">
        <v>0.10141968656179989</v>
      </c>
      <c r="G266" s="3">
        <v>0.1033446254288173</v>
      </c>
      <c r="H266" s="3">
        <v>0.1049303680197084</v>
      </c>
      <c r="I266" s="3">
        <v>0.1065161106105994</v>
      </c>
      <c r="J266" s="3">
        <v>0.1080000943186525</v>
      </c>
      <c r="K266" s="3">
        <v>0.10950103784051191</v>
      </c>
      <c r="L266" s="3">
        <v>0.1110019813623713</v>
      </c>
      <c r="M266" s="3">
        <v>0.1124774851635212</v>
      </c>
      <c r="N266" s="3">
        <v>0.1139190693370585</v>
      </c>
      <c r="O266" s="3">
        <v>0.11544545257962741</v>
      </c>
      <c r="P266" s="3">
        <v>0.1170651147981311</v>
      </c>
      <c r="Q266" s="3" t="s">
        <v>6</v>
      </c>
      <c r="R266" s="3"/>
      <c r="S266" s="3"/>
    </row>
    <row r="267" spans="1:21" x14ac:dyDescent="0.35">
      <c r="A267" s="2"/>
      <c r="B267" s="3" t="s">
        <v>9</v>
      </c>
      <c r="C267" s="3">
        <v>0</v>
      </c>
      <c r="D267" s="3">
        <v>77118.477779125737</v>
      </c>
      <c r="E267" s="3">
        <v>76401.968694938361</v>
      </c>
      <c r="F267" s="3">
        <v>75401.717861602679</v>
      </c>
      <c r="G267" s="3">
        <v>74476.834615370302</v>
      </c>
      <c r="H267" s="3">
        <v>73916.544749124398</v>
      </c>
      <c r="I267" s="3">
        <v>73974.482812162794</v>
      </c>
      <c r="J267" s="3">
        <v>74769.489644066081</v>
      </c>
      <c r="K267" s="3">
        <v>76278.803109397792</v>
      </c>
      <c r="L267" s="3">
        <v>78368.08046835917</v>
      </c>
      <c r="M267" s="3">
        <v>80814.133242863638</v>
      </c>
      <c r="N267" s="3">
        <v>83364.854643137893</v>
      </c>
      <c r="O267" s="3">
        <v>85840.956103513687</v>
      </c>
      <c r="P267" s="3">
        <v>88145.593567224219</v>
      </c>
      <c r="Q267" s="3">
        <v>1018871.937290887</v>
      </c>
      <c r="R267" s="3"/>
      <c r="S267" s="3"/>
    </row>
    <row r="268" spans="1:21" x14ac:dyDescent="0.35">
      <c r="A268" s="2"/>
      <c r="B268" s="3" t="s">
        <v>10</v>
      </c>
      <c r="C268" s="3">
        <v>0.2029059938527383</v>
      </c>
      <c r="D268" s="3">
        <v>0.2027637100044474</v>
      </c>
      <c r="E268" s="3">
        <v>0.2028277474113222</v>
      </c>
      <c r="F268" s="3">
        <v>0.2028277474113222</v>
      </c>
      <c r="G268" s="3">
        <v>0.2028277474113222</v>
      </c>
      <c r="H268" s="3">
        <v>0.2028277474113222</v>
      </c>
      <c r="I268" s="3">
        <v>0.2028277474113222</v>
      </c>
      <c r="J268" s="3">
        <v>0.2028277474113222</v>
      </c>
      <c r="K268" s="3">
        <v>0.2028277474113222</v>
      </c>
      <c r="L268" s="3">
        <v>0.2028277474113222</v>
      </c>
      <c r="M268" s="3">
        <v>0.2028277474113222</v>
      </c>
      <c r="N268" s="3">
        <v>0.2028277474113222</v>
      </c>
      <c r="O268" s="3">
        <v>0.2028277474113222</v>
      </c>
      <c r="P268" s="3">
        <v>0.2028277474113222</v>
      </c>
      <c r="Q268" s="3" t="s">
        <v>6</v>
      </c>
      <c r="R268" s="3"/>
      <c r="S268" s="3"/>
    </row>
    <row r="269" spans="1:21" x14ac:dyDescent="0.35">
      <c r="A269" s="2"/>
      <c r="B269" s="3" t="s">
        <v>11</v>
      </c>
      <c r="C269" s="3">
        <v>0</v>
      </c>
      <c r="D269" s="3">
        <v>6831.7806021667047</v>
      </c>
      <c r="E269" s="3">
        <v>6773.4226596585258</v>
      </c>
      <c r="F269" s="3">
        <v>6785.2617789981923</v>
      </c>
      <c r="G269" s="3">
        <v>6928.5405969208377</v>
      </c>
      <c r="H269" s="3">
        <v>7164.3602435052844</v>
      </c>
      <c r="I269" s="3">
        <v>7459.595505585241</v>
      </c>
      <c r="J269" s="3">
        <v>7777.984404507687</v>
      </c>
      <c r="K269" s="3">
        <v>8087.1924848845356</v>
      </c>
      <c r="L269" s="3">
        <v>8336.282536643861</v>
      </c>
      <c r="M269" s="3">
        <v>8542.8224731301543</v>
      </c>
      <c r="N269" s="3">
        <v>8716.8401010302186</v>
      </c>
      <c r="O269" s="3">
        <v>8867.8143567569223</v>
      </c>
      <c r="P269" s="3">
        <v>9004.1062698494297</v>
      </c>
      <c r="Q269" s="3">
        <v>101276.0040136376</v>
      </c>
      <c r="R269" s="3"/>
      <c r="S269" s="3"/>
    </row>
    <row r="270" spans="1:21" x14ac:dyDescent="0.35">
      <c r="A270" s="2"/>
      <c r="B270" s="3" t="s">
        <v>12</v>
      </c>
      <c r="C270" s="3">
        <v>14.305021925423411</v>
      </c>
      <c r="D270" s="3">
        <v>14.305021925423411</v>
      </c>
      <c r="E270" s="3">
        <v>14.305021925423411</v>
      </c>
      <c r="F270" s="3">
        <v>14.305021925423411</v>
      </c>
      <c r="G270" s="3">
        <v>14.305021925423411</v>
      </c>
      <c r="H270" s="3">
        <v>14.305021925423411</v>
      </c>
      <c r="I270" s="3">
        <v>14.668413232473769</v>
      </c>
      <c r="J270" s="3">
        <v>15.066423634704631</v>
      </c>
      <c r="K270" s="3">
        <v>15.461211529596</v>
      </c>
      <c r="L270" s="3">
        <v>15.538984277921321</v>
      </c>
      <c r="M270" s="3">
        <v>15.452613271727531</v>
      </c>
      <c r="N270" s="3">
        <v>15.24046533945867</v>
      </c>
      <c r="O270" s="3">
        <v>14.98111819993966</v>
      </c>
      <c r="P270" s="3">
        <v>14.73370577265297</v>
      </c>
      <c r="Q270" s="3" t="s">
        <v>6</v>
      </c>
      <c r="R270" s="3"/>
      <c r="S270" s="3"/>
    </row>
    <row r="271" spans="1:21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R271" s="3"/>
      <c r="S271" s="3"/>
    </row>
    <row r="272" spans="1:21" x14ac:dyDescent="0.35">
      <c r="A272" s="2" t="s">
        <v>42</v>
      </c>
      <c r="B272" s="3" t="s">
        <v>4</v>
      </c>
      <c r="C272" s="3">
        <v>0</v>
      </c>
      <c r="D272" s="3">
        <v>20398.932230178449</v>
      </c>
      <c r="E272" s="3">
        <v>19878.676412514371</v>
      </c>
      <c r="F272" s="3">
        <v>19383.520904574831</v>
      </c>
      <c r="G272" s="3">
        <v>18930.024603399659</v>
      </c>
      <c r="H272" s="3">
        <v>18556.985125584699</v>
      </c>
      <c r="I272" s="3">
        <v>18263.696456959729</v>
      </c>
      <c r="J272" s="3">
        <v>18033.28946851195</v>
      </c>
      <c r="K272" s="3">
        <v>17847.930175717291</v>
      </c>
      <c r="L272" s="3">
        <v>17693.558017160482</v>
      </c>
      <c r="M272" s="3">
        <v>17562.395086479581</v>
      </c>
      <c r="N272" s="3">
        <v>17452.290060369261</v>
      </c>
      <c r="O272" s="3">
        <v>17359.169748661108</v>
      </c>
      <c r="P272" s="3">
        <v>17278.259307572222</v>
      </c>
      <c r="Q272" s="3">
        <v>238638.72759768361</v>
      </c>
      <c r="R272" s="3"/>
      <c r="S272" s="3"/>
    </row>
    <row r="273" spans="1:21" x14ac:dyDescent="0.35">
      <c r="A273" s="2"/>
      <c r="B273" s="3" t="s">
        <v>5</v>
      </c>
      <c r="C273" s="3">
        <v>0.32398004337093089</v>
      </c>
      <c r="D273" s="3">
        <v>0.30192705760856597</v>
      </c>
      <c r="E273" s="3">
        <v>0.29698015573293851</v>
      </c>
      <c r="F273" s="3">
        <v>0.29179500792921742</v>
      </c>
      <c r="G273" s="3">
        <v>0.28666692936232968</v>
      </c>
      <c r="H273" s="3">
        <v>0.28193833545327579</v>
      </c>
      <c r="I273" s="3">
        <v>0.27729942177353162</v>
      </c>
      <c r="J273" s="3">
        <v>0.2727257300787399</v>
      </c>
      <c r="K273" s="3">
        <v>0.26821726036890059</v>
      </c>
      <c r="L273" s="3">
        <v>0.26378216539213278</v>
      </c>
      <c r="M273" s="3">
        <v>0.2594122924003176</v>
      </c>
      <c r="N273" s="3">
        <v>0.25514840513405013</v>
      </c>
      <c r="O273" s="3">
        <v>0.25099050359333042</v>
      </c>
      <c r="P273" s="3">
        <v>0.24694674052627741</v>
      </c>
      <c r="Q273" s="3" t="s">
        <v>6</v>
      </c>
      <c r="R273" s="3"/>
      <c r="S273" s="3"/>
      <c r="T273" s="3"/>
      <c r="U273" s="3"/>
    </row>
    <row r="274" spans="1:21" x14ac:dyDescent="0.35">
      <c r="A274" s="2"/>
      <c r="B274" s="3" t="s">
        <v>7</v>
      </c>
      <c r="C274" s="3">
        <v>0</v>
      </c>
      <c r="D274" s="3">
        <v>774.63250564143652</v>
      </c>
      <c r="E274" s="3">
        <v>776.01861998103311</v>
      </c>
      <c r="F274" s="3">
        <v>772.56279931317715</v>
      </c>
      <c r="G274" s="3">
        <v>766.2068620231554</v>
      </c>
      <c r="H274" s="3">
        <v>759.69412816126487</v>
      </c>
      <c r="I274" s="3">
        <v>753.92677270333252</v>
      </c>
      <c r="J274" s="3">
        <v>748.91682194972179</v>
      </c>
      <c r="K274" s="3">
        <v>744.44882045628663</v>
      </c>
      <c r="L274" s="3">
        <v>740.31904708761488</v>
      </c>
      <c r="M274" s="3">
        <v>736.47875795454627</v>
      </c>
      <c r="N274" s="3">
        <v>733.03652961961404</v>
      </c>
      <c r="O274" s="3">
        <v>729.96246047594468</v>
      </c>
      <c r="P274" s="3">
        <v>727.15605015985011</v>
      </c>
      <c r="Q274" s="3">
        <v>9763.3601755269774</v>
      </c>
      <c r="R274" s="3"/>
      <c r="S274" s="3"/>
      <c r="T274" s="3"/>
      <c r="U274" s="3"/>
    </row>
    <row r="275" spans="1:21" x14ac:dyDescent="0.35">
      <c r="A275" s="2"/>
      <c r="B275" s="3" t="s">
        <v>8</v>
      </c>
      <c r="C275" s="3">
        <v>2.9418925557285879E-2</v>
      </c>
      <c r="D275" s="3">
        <v>2.8310886923602091E-2</v>
      </c>
      <c r="E275" s="3">
        <v>2.8135466085438529E-2</v>
      </c>
      <c r="F275" s="3">
        <v>2.8027345165383469E-2</v>
      </c>
      <c r="G275" s="3">
        <v>2.791922424532841E-2</v>
      </c>
      <c r="H275" s="3">
        <v>2.778707645415001E-2</v>
      </c>
      <c r="I275" s="3">
        <v>2.76549286629716E-2</v>
      </c>
      <c r="J275" s="3">
        <v>2.754680774291654E-2</v>
      </c>
      <c r="K275" s="3">
        <v>2.7438686822861481E-2</v>
      </c>
      <c r="L275" s="3">
        <v>2.7354592773929771E-2</v>
      </c>
      <c r="M275" s="3">
        <v>2.7270498724998059E-2</v>
      </c>
      <c r="N275" s="3">
        <v>2.7186404676066339E-2</v>
      </c>
      <c r="O275" s="3">
        <v>2.7114324062696309E-2</v>
      </c>
      <c r="P275" s="3">
        <v>2.7042243449326261E-2</v>
      </c>
      <c r="Q275" s="3" t="s">
        <v>6</v>
      </c>
      <c r="R275" s="3"/>
      <c r="S275" s="3"/>
      <c r="T275" s="3"/>
      <c r="U275" s="3"/>
    </row>
    <row r="276" spans="1:21" x14ac:dyDescent="0.35">
      <c r="A276" s="2"/>
      <c r="B276" s="3" t="s">
        <v>9</v>
      </c>
      <c r="C276" s="3">
        <v>0</v>
      </c>
      <c r="D276" s="3">
        <v>13217.32163366416</v>
      </c>
      <c r="E276" s="3">
        <v>13240.972486054239</v>
      </c>
      <c r="F276" s="3">
        <v>13182.006856620061</v>
      </c>
      <c r="G276" s="3">
        <v>13073.55740887058</v>
      </c>
      <c r="H276" s="3">
        <v>12962.43258833935</v>
      </c>
      <c r="I276" s="3">
        <v>12864.02593549686</v>
      </c>
      <c r="J276" s="3">
        <v>12778.542651491811</v>
      </c>
      <c r="K276" s="3">
        <v>12702.30648483428</v>
      </c>
      <c r="L276" s="3">
        <v>12631.84140301761</v>
      </c>
      <c r="M276" s="3">
        <v>12566.315703710679</v>
      </c>
      <c r="N276" s="3">
        <v>12507.58199616811</v>
      </c>
      <c r="O276" s="3">
        <v>12455.130078258529</v>
      </c>
      <c r="P276" s="3">
        <v>12407.245142480961</v>
      </c>
      <c r="Q276" s="3">
        <v>166589.2803690072</v>
      </c>
      <c r="R276" s="3"/>
      <c r="S276" s="3"/>
      <c r="T276" s="3"/>
      <c r="U276" s="3"/>
    </row>
    <row r="277" spans="1:21" x14ac:dyDescent="0.35">
      <c r="A277" s="2"/>
      <c r="B277" s="3" t="s">
        <v>10</v>
      </c>
      <c r="C277" s="3">
        <v>0.23450760178349389</v>
      </c>
      <c r="D277" s="3">
        <v>0.2313252597079524</v>
      </c>
      <c r="E277" s="3">
        <v>0.23136626167808541</v>
      </c>
      <c r="F277" s="3">
        <v>0.23136626167808541</v>
      </c>
      <c r="G277" s="3">
        <v>0.23136626167808541</v>
      </c>
      <c r="H277" s="3">
        <v>0.23136626167808541</v>
      </c>
      <c r="I277" s="3">
        <v>0.23136626167808541</v>
      </c>
      <c r="J277" s="3">
        <v>0.23136626167808541</v>
      </c>
      <c r="K277" s="3">
        <v>0.23136626167808541</v>
      </c>
      <c r="L277" s="3">
        <v>0.23136626167808541</v>
      </c>
      <c r="M277" s="3">
        <v>0.23136626167808541</v>
      </c>
      <c r="N277" s="3">
        <v>0.23136626167808541</v>
      </c>
      <c r="O277" s="3">
        <v>0.23136626167808541</v>
      </c>
      <c r="P277" s="3">
        <v>0.23136626167808541</v>
      </c>
      <c r="Q277" s="3" t="s">
        <v>6</v>
      </c>
      <c r="R277" s="3"/>
      <c r="S277" s="3"/>
      <c r="T277" s="3"/>
      <c r="U277" s="3"/>
    </row>
    <row r="278" spans="1:21" x14ac:dyDescent="0.35">
      <c r="A278" s="2"/>
      <c r="B278" s="3" t="s">
        <v>11</v>
      </c>
      <c r="C278" s="3">
        <v>0</v>
      </c>
      <c r="D278" s="3">
        <v>7138.9080173946659</v>
      </c>
      <c r="E278" s="3">
        <v>7054.0784987737907</v>
      </c>
      <c r="F278" s="3">
        <v>7016.5852501736053</v>
      </c>
      <c r="G278" s="3">
        <v>6986.2978460684226</v>
      </c>
      <c r="H278" s="3">
        <v>6954.9934625375481</v>
      </c>
      <c r="I278" s="3">
        <v>6920.9971541322766</v>
      </c>
      <c r="J278" s="3">
        <v>6887.4342570874469</v>
      </c>
      <c r="K278" s="3">
        <v>6850.9279467801307</v>
      </c>
      <c r="L278" s="3">
        <v>6829.2646536808006</v>
      </c>
      <c r="M278" s="3">
        <v>6808.5107340360664</v>
      </c>
      <c r="N278" s="3">
        <v>6786.6671446467408</v>
      </c>
      <c r="O278" s="3">
        <v>6765.2586323128062</v>
      </c>
      <c r="P278" s="3">
        <v>6740.9716249197336</v>
      </c>
      <c r="Q278" s="3">
        <v>89740.89522254403</v>
      </c>
      <c r="R278" s="3"/>
      <c r="S278" s="3"/>
      <c r="T278" s="3"/>
      <c r="U278" s="3"/>
    </row>
    <row r="279" spans="1:21" x14ac:dyDescent="0.35">
      <c r="A279" s="2"/>
      <c r="B279" s="3" t="s">
        <v>12</v>
      </c>
      <c r="C279" s="3">
        <v>91.711348327915715</v>
      </c>
      <c r="D279" s="3">
        <v>91.711348327915715</v>
      </c>
      <c r="E279" s="3">
        <v>91.711348327915715</v>
      </c>
      <c r="F279" s="3">
        <v>91.711348327915715</v>
      </c>
      <c r="G279" s="3">
        <v>91.711348327915715</v>
      </c>
      <c r="H279" s="3">
        <v>91.711348327915715</v>
      </c>
      <c r="I279" s="3">
        <v>91.207597455128663</v>
      </c>
      <c r="J279" s="3">
        <v>90.889233898032757</v>
      </c>
      <c r="K279" s="3">
        <v>90.656438296163657</v>
      </c>
      <c r="L279" s="3">
        <v>90.470400826317032</v>
      </c>
      <c r="M279" s="3">
        <v>90.389439695299885</v>
      </c>
      <c r="N279" s="3">
        <v>90.42457600384887</v>
      </c>
      <c r="O279" s="3">
        <v>90.496264418509227</v>
      </c>
      <c r="P279" s="3">
        <v>90.691604178918965</v>
      </c>
      <c r="Q279" s="3" t="s">
        <v>6</v>
      </c>
      <c r="R279" s="3"/>
      <c r="S279" s="3"/>
      <c r="T279" s="3"/>
      <c r="U279" s="3"/>
    </row>
    <row r="280" spans="1:21" x14ac:dyDescent="0.35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R280" s="3"/>
      <c r="S280" s="3"/>
      <c r="T280" s="3"/>
      <c r="U280" s="3"/>
    </row>
    <row r="281" spans="1:21" x14ac:dyDescent="0.35">
      <c r="A281" s="2" t="s">
        <v>43</v>
      </c>
      <c r="B281" s="3" t="s">
        <v>4</v>
      </c>
      <c r="C281" s="3">
        <v>0</v>
      </c>
      <c r="D281" s="3">
        <v>31296.937358600841</v>
      </c>
      <c r="E281" s="3">
        <v>31135.578787925278</v>
      </c>
      <c r="F281" s="3">
        <v>30806.281068006439</v>
      </c>
      <c r="G281" s="3">
        <v>30360.745100540291</v>
      </c>
      <c r="H281" s="3">
        <v>29858.561670120209</v>
      </c>
      <c r="I281" s="3">
        <v>29354.36722216503</v>
      </c>
      <c r="J281" s="3">
        <v>28869.5567377876</v>
      </c>
      <c r="K281" s="3">
        <v>28403.008086305399</v>
      </c>
      <c r="L281" s="3">
        <v>27947.065344208069</v>
      </c>
      <c r="M281" s="3">
        <v>27513.416761066561</v>
      </c>
      <c r="N281" s="3">
        <v>27133.13457103309</v>
      </c>
      <c r="O281" s="3">
        <v>26814.509599480771</v>
      </c>
      <c r="P281" s="3">
        <v>26548.075911079181</v>
      </c>
      <c r="Q281" s="3">
        <v>376041.23821831879</v>
      </c>
      <c r="R281" s="3"/>
      <c r="S281" s="3"/>
      <c r="T281" s="5"/>
      <c r="U281" s="3"/>
    </row>
    <row r="282" spans="1:21" x14ac:dyDescent="0.35">
      <c r="A282" s="2"/>
      <c r="B282" s="3" t="s">
        <v>5</v>
      </c>
      <c r="C282" s="3">
        <v>0.17783434761822539</v>
      </c>
      <c r="D282" s="3">
        <v>0.17826984810514801</v>
      </c>
      <c r="E282" s="3">
        <v>0.17849517534923179</v>
      </c>
      <c r="F282" s="3">
        <v>0.17326167818991131</v>
      </c>
      <c r="G282" s="3">
        <v>0.1681303534263259</v>
      </c>
      <c r="H282" s="3">
        <v>0.1631579635005507</v>
      </c>
      <c r="I282" s="3">
        <v>0.15833315592417069</v>
      </c>
      <c r="J282" s="3">
        <v>0.1536786356740158</v>
      </c>
      <c r="K282" s="3">
        <v>0.14916034528484109</v>
      </c>
      <c r="L282" s="3">
        <v>0.14485775217555161</v>
      </c>
      <c r="M282" s="3">
        <v>0.1407935613229773</v>
      </c>
      <c r="N282" s="3">
        <v>0.13692236277345821</v>
      </c>
      <c r="O282" s="3">
        <v>0.13319874657333439</v>
      </c>
      <c r="P282" s="3">
        <v>0.12957730276894561</v>
      </c>
      <c r="Q282" s="3" t="s">
        <v>6</v>
      </c>
      <c r="R282" s="3"/>
      <c r="S282" s="3"/>
      <c r="T282" s="3"/>
      <c r="U282" s="3"/>
    </row>
    <row r="283" spans="1:21" x14ac:dyDescent="0.35">
      <c r="A283" s="2"/>
      <c r="B283" s="3" t="s">
        <v>7</v>
      </c>
      <c r="C283" s="3">
        <v>0</v>
      </c>
      <c r="D283" s="3">
        <v>3212.599530188822</v>
      </c>
      <c r="E283" s="3">
        <v>3196.0362332012828</v>
      </c>
      <c r="F283" s="3">
        <v>3162.234149370182</v>
      </c>
      <c r="G283" s="3">
        <v>3116.5003248962871</v>
      </c>
      <c r="H283" s="3">
        <v>3064.9516946221129</v>
      </c>
      <c r="I283" s="3">
        <v>3013.1966353954072</v>
      </c>
      <c r="J283" s="3">
        <v>2963.4313207741839</v>
      </c>
      <c r="K283" s="3">
        <v>2915.5405651586411</v>
      </c>
      <c r="L283" s="3">
        <v>2868.7384956056922</v>
      </c>
      <c r="M283" s="3">
        <v>2824.2248993229832</v>
      </c>
      <c r="N283" s="3">
        <v>2785.1893102798108</v>
      </c>
      <c r="O283" s="3">
        <v>2752.482773464822</v>
      </c>
      <c r="P283" s="3">
        <v>2725.1336200196029</v>
      </c>
      <c r="Q283" s="3">
        <v>38600.259552299831</v>
      </c>
      <c r="R283" s="3"/>
      <c r="S283" s="3"/>
      <c r="T283" s="3"/>
      <c r="U283" s="3"/>
    </row>
    <row r="284" spans="1:21" x14ac:dyDescent="0.35">
      <c r="A284" s="2"/>
      <c r="B284" s="3" t="s">
        <v>8</v>
      </c>
      <c r="C284" s="3">
        <v>2.7845822416490341E-2</v>
      </c>
      <c r="D284" s="3">
        <v>2.770179876094411E-2</v>
      </c>
      <c r="E284" s="3">
        <v>2.764201792100307E-2</v>
      </c>
      <c r="F284" s="3">
        <v>2.7505401687456101E-2</v>
      </c>
      <c r="G284" s="3">
        <v>2.7383965035414352E-2</v>
      </c>
      <c r="H284" s="3">
        <v>2.7277707964877822E-2</v>
      </c>
      <c r="I284" s="3">
        <v>2.7171450894341288E-2</v>
      </c>
      <c r="J284" s="3">
        <v>2.7095552986815191E-2</v>
      </c>
      <c r="K284" s="3">
        <v>2.70196550792891E-2</v>
      </c>
      <c r="L284" s="3">
        <v>2.6943757171763009E-2</v>
      </c>
      <c r="M284" s="3">
        <v>2.689821842724735E-2</v>
      </c>
      <c r="N284" s="3">
        <v>2.6837500101226479E-2</v>
      </c>
      <c r="O284" s="3">
        <v>2.679196135671082E-2</v>
      </c>
      <c r="P284" s="3">
        <v>2.6746422612195168E-2</v>
      </c>
      <c r="Q284" s="3" t="s">
        <v>6</v>
      </c>
      <c r="R284" s="3"/>
      <c r="S284" s="3"/>
      <c r="T284" s="3"/>
      <c r="U284" s="3"/>
    </row>
    <row r="285" spans="1:21" x14ac:dyDescent="0.35">
      <c r="A285" s="2"/>
      <c r="B285" s="3" t="s">
        <v>9</v>
      </c>
      <c r="C285" s="3">
        <v>0</v>
      </c>
      <c r="D285" s="3">
        <v>36987.798241731463</v>
      </c>
      <c r="E285" s="3">
        <v>36797.099126751207</v>
      </c>
      <c r="F285" s="3">
        <v>36407.923742410239</v>
      </c>
      <c r="G285" s="3">
        <v>35881.373994591602</v>
      </c>
      <c r="H285" s="3">
        <v>35287.876324464407</v>
      </c>
      <c r="I285" s="3">
        <v>34692.001964564421</v>
      </c>
      <c r="J285" s="3">
        <v>34119.036240281363</v>
      </c>
      <c r="K285" s="3">
        <v>33567.652978936087</v>
      </c>
      <c r="L285" s="3">
        <v>33028.804146502189</v>
      </c>
      <c r="M285" s="3">
        <v>32516.303318793369</v>
      </c>
      <c r="N285" s="3">
        <v>32066.872732065021</v>
      </c>
      <c r="O285" s="3">
        <v>31690.31076922757</v>
      </c>
      <c r="P285" s="3">
        <v>31375.430261959838</v>
      </c>
      <c r="Q285" s="3">
        <v>444418.48384227877</v>
      </c>
      <c r="R285" s="3"/>
      <c r="S285" s="3"/>
      <c r="T285" s="3"/>
      <c r="U285" s="3"/>
    </row>
    <row r="286" spans="1:21" x14ac:dyDescent="0.35">
      <c r="A286" s="2"/>
      <c r="B286" s="3" t="s">
        <v>10</v>
      </c>
      <c r="C286" s="3">
        <v>0.25666606283578108</v>
      </c>
      <c r="D286" s="3">
        <v>0.25628336479836172</v>
      </c>
      <c r="E286" s="3">
        <v>0.25610736305724002</v>
      </c>
      <c r="F286" s="3">
        <v>0.25610736305724002</v>
      </c>
      <c r="G286" s="3">
        <v>0.25610736305724002</v>
      </c>
      <c r="H286" s="3">
        <v>0.25610736305724002</v>
      </c>
      <c r="I286" s="3">
        <v>0.25610736305724002</v>
      </c>
      <c r="J286" s="3">
        <v>0.25610736305724002</v>
      </c>
      <c r="K286" s="3">
        <v>0.25610736305724002</v>
      </c>
      <c r="L286" s="3">
        <v>0.25610736305724002</v>
      </c>
      <c r="M286" s="3">
        <v>0.25610736305724002</v>
      </c>
      <c r="N286" s="3">
        <v>0.25610736305724002</v>
      </c>
      <c r="O286" s="3">
        <v>0.25610736305724002</v>
      </c>
      <c r="P286" s="3">
        <v>0.25610736305724002</v>
      </c>
      <c r="Q286" s="3" t="s">
        <v>6</v>
      </c>
      <c r="R286" s="3"/>
      <c r="S286" s="3"/>
      <c r="T286" s="3"/>
      <c r="U286" s="3"/>
    </row>
    <row r="287" spans="1:21" x14ac:dyDescent="0.35">
      <c r="A287" s="2"/>
      <c r="B287" s="3" t="s">
        <v>11</v>
      </c>
      <c r="C287" s="3">
        <v>0</v>
      </c>
      <c r="D287" s="3">
        <v>4132.3836551808627</v>
      </c>
      <c r="E287" s="3">
        <v>4039.8428128611299</v>
      </c>
      <c r="F287" s="3">
        <v>3947.834936857259</v>
      </c>
      <c r="G287" s="3">
        <v>3887.2108955137278</v>
      </c>
      <c r="H287" s="3">
        <v>3832.1988207047179</v>
      </c>
      <c r="I287" s="3">
        <v>3775.3935962835571</v>
      </c>
      <c r="J287" s="3">
        <v>3715.3906380273102</v>
      </c>
      <c r="K287" s="3">
        <v>3652.3231084216782</v>
      </c>
      <c r="L287" s="3">
        <v>3625.2717635822169</v>
      </c>
      <c r="M287" s="3">
        <v>3606.2405999726052</v>
      </c>
      <c r="N287" s="3">
        <v>3588.0201399042671</v>
      </c>
      <c r="O287" s="3">
        <v>3568.546749128458</v>
      </c>
      <c r="P287" s="3">
        <v>3548.3485139839781</v>
      </c>
      <c r="Q287" s="3">
        <v>48919.006230421757</v>
      </c>
      <c r="R287" s="3"/>
      <c r="S287" s="3"/>
      <c r="T287" s="3"/>
      <c r="U287" s="3"/>
    </row>
    <row r="288" spans="1:21" x14ac:dyDescent="0.35">
      <c r="A288" s="2"/>
      <c r="B288" s="3" t="s">
        <v>12</v>
      </c>
      <c r="C288" s="3">
        <v>20.827160409230391</v>
      </c>
      <c r="D288" s="3">
        <v>20.827160409230391</v>
      </c>
      <c r="E288" s="3">
        <v>20.827160409230391</v>
      </c>
      <c r="F288" s="3">
        <v>20.827160409230391</v>
      </c>
      <c r="G288" s="3">
        <v>20.827160409230391</v>
      </c>
      <c r="H288" s="3">
        <v>20.827160409230391</v>
      </c>
      <c r="I288" s="3">
        <v>20.852422789162741</v>
      </c>
      <c r="J288" s="3">
        <v>20.954532429232991</v>
      </c>
      <c r="K288" s="3">
        <v>21.137192073138909</v>
      </c>
      <c r="L288" s="3">
        <v>21.07817246828759</v>
      </c>
      <c r="M288" s="3">
        <v>21.07759932220068</v>
      </c>
      <c r="N288" s="3">
        <v>21.151664996225069</v>
      </c>
      <c r="O288" s="3">
        <v>21.312550606591941</v>
      </c>
      <c r="P288" s="3">
        <v>21.56391095938454</v>
      </c>
      <c r="Q288" s="3" t="s">
        <v>6</v>
      </c>
      <c r="R288" s="3"/>
      <c r="S288" s="3"/>
      <c r="T288" s="3"/>
      <c r="U288" s="3"/>
    </row>
    <row r="289" spans="1:21" x14ac:dyDescent="0.35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R289" s="3"/>
      <c r="S289" s="3"/>
      <c r="T289" s="3"/>
      <c r="U289" s="3"/>
    </row>
    <row r="290" spans="1:21" x14ac:dyDescent="0.35">
      <c r="A290" s="2" t="s">
        <v>44</v>
      </c>
      <c r="B290" s="3" t="s">
        <v>4</v>
      </c>
      <c r="C290" s="3">
        <v>0</v>
      </c>
      <c r="D290" s="3">
        <v>313888.18424683227</v>
      </c>
      <c r="E290" s="3">
        <v>308309.98390643217</v>
      </c>
      <c r="F290" s="3">
        <v>303461.10614194412</v>
      </c>
      <c r="G290" s="3">
        <v>299239.606226284</v>
      </c>
      <c r="H290" s="3">
        <v>295876.80173285789</v>
      </c>
      <c r="I290" s="3">
        <v>293328.85331140138</v>
      </c>
      <c r="J290" s="3">
        <v>291426.91543243179</v>
      </c>
      <c r="K290" s="3">
        <v>289991.4368135414</v>
      </c>
      <c r="L290" s="3">
        <v>288872.50781617832</v>
      </c>
      <c r="M290" s="3">
        <v>287940.50357182178</v>
      </c>
      <c r="N290" s="3">
        <v>287081.25394066918</v>
      </c>
      <c r="O290" s="3">
        <v>286223.43076259561</v>
      </c>
      <c r="P290" s="3">
        <v>285327.95757882512</v>
      </c>
      <c r="Q290" s="3">
        <v>3830968.5414818148</v>
      </c>
      <c r="R290" s="3"/>
      <c r="S290" s="3"/>
      <c r="T290" s="5"/>
      <c r="U290" s="3"/>
    </row>
    <row r="291" spans="1:21" x14ac:dyDescent="0.35">
      <c r="A291" s="2"/>
      <c r="B291" s="3" t="s">
        <v>5</v>
      </c>
      <c r="C291" s="3">
        <v>0.28604042263696572</v>
      </c>
      <c r="D291" s="3">
        <v>0.26879999269079058</v>
      </c>
      <c r="E291" s="3">
        <v>0.26560643623794328</v>
      </c>
      <c r="F291" s="3">
        <v>0.2588195068725867</v>
      </c>
      <c r="G291" s="3">
        <v>0.25214821326312731</v>
      </c>
      <c r="H291" s="3">
        <v>0.24558366035141929</v>
      </c>
      <c r="I291" s="3">
        <v>0.2391970086026301</v>
      </c>
      <c r="J291" s="3">
        <v>0.23297936295861391</v>
      </c>
      <c r="K291" s="3">
        <v>0.226895143186787</v>
      </c>
      <c r="L291" s="3">
        <v>0.220988824577879</v>
      </c>
      <c r="M291" s="3">
        <v>0.21522482689930611</v>
      </c>
      <c r="N291" s="3">
        <v>0.20960315015106831</v>
      </c>
      <c r="O291" s="3">
        <v>0.20410600421687369</v>
      </c>
      <c r="P291" s="3">
        <v>0.1987244940385765</v>
      </c>
      <c r="Q291" s="3" t="s">
        <v>6</v>
      </c>
      <c r="R291" s="3"/>
      <c r="S291" s="3"/>
      <c r="T291" s="3"/>
      <c r="U291" s="3"/>
    </row>
    <row r="292" spans="1:21" x14ac:dyDescent="0.35">
      <c r="A292" s="2"/>
      <c r="B292" s="3" t="s">
        <v>7</v>
      </c>
      <c r="C292" s="3">
        <v>0</v>
      </c>
      <c r="D292" s="3">
        <v>49756.668806121437</v>
      </c>
      <c r="E292" s="3">
        <v>49845.490004351574</v>
      </c>
      <c r="F292" s="3">
        <v>49779.81150656932</v>
      </c>
      <c r="G292" s="3">
        <v>49611.013780559821</v>
      </c>
      <c r="H292" s="3">
        <v>49433.29136062444</v>
      </c>
      <c r="I292" s="3">
        <v>49281.657358708107</v>
      </c>
      <c r="J292" s="3">
        <v>49159.033654744017</v>
      </c>
      <c r="K292" s="3">
        <v>49057.91861977442</v>
      </c>
      <c r="L292" s="3">
        <v>48969.392610926407</v>
      </c>
      <c r="M292" s="3">
        <v>48883.263944600913</v>
      </c>
      <c r="N292" s="3">
        <v>48788.565703167471</v>
      </c>
      <c r="O292" s="3">
        <v>48679.190214416369</v>
      </c>
      <c r="P292" s="3">
        <v>48552.783383943417</v>
      </c>
      <c r="Q292" s="3">
        <v>639798.08094850765</v>
      </c>
      <c r="R292" s="3"/>
      <c r="S292" s="3"/>
      <c r="T292" s="3"/>
      <c r="U292" s="3"/>
    </row>
    <row r="293" spans="1:21" x14ac:dyDescent="0.35">
      <c r="A293" s="2"/>
      <c r="B293" s="3" t="s">
        <v>8</v>
      </c>
      <c r="C293" s="3">
        <v>7.0622280690120137E-2</v>
      </c>
      <c r="D293" s="3">
        <v>6.8482738174698757E-2</v>
      </c>
      <c r="E293" s="3">
        <v>6.8445314224796133E-2</v>
      </c>
      <c r="F293" s="3">
        <v>6.659572329078256E-2</v>
      </c>
      <c r="G293" s="3">
        <v>6.4787931021944425E-2</v>
      </c>
      <c r="H293" s="3">
        <v>6.3032387084575606E-2</v>
      </c>
      <c r="I293" s="3">
        <v>6.1308192146088368E-2</v>
      </c>
      <c r="J293" s="3">
        <v>5.9646695205364322E-2</v>
      </c>
      <c r="K293" s="3">
        <v>5.8026996929815701E-2</v>
      </c>
      <c r="L293" s="3">
        <v>5.6459546985736402E-2</v>
      </c>
      <c r="M293" s="3">
        <v>5.4923446040538698E-2</v>
      </c>
      <c r="N293" s="3">
        <v>5.3439593426810289E-2</v>
      </c>
      <c r="O293" s="3">
        <v>5.1997539478257332E-2</v>
      </c>
      <c r="P293" s="3">
        <v>5.060773386117369E-2</v>
      </c>
      <c r="Q293" s="3" t="s">
        <v>6</v>
      </c>
      <c r="R293" s="3"/>
      <c r="S293" s="3"/>
      <c r="T293" s="3"/>
      <c r="U293" s="3"/>
    </row>
    <row r="294" spans="1:21" x14ac:dyDescent="0.35">
      <c r="A294" s="2"/>
      <c r="B294" s="3" t="s">
        <v>9</v>
      </c>
      <c r="C294" s="3">
        <v>0</v>
      </c>
      <c r="D294" s="3">
        <v>163692.85863667191</v>
      </c>
      <c r="E294" s="3">
        <v>163985.0686297178</v>
      </c>
      <c r="F294" s="3">
        <v>163768.99505986471</v>
      </c>
      <c r="G294" s="3">
        <v>163213.67286959651</v>
      </c>
      <c r="H294" s="3">
        <v>162628.98961685691</v>
      </c>
      <c r="I294" s="3">
        <v>162130.13380846419</v>
      </c>
      <c r="J294" s="3">
        <v>161726.71804289709</v>
      </c>
      <c r="K294" s="3">
        <v>161394.062953188</v>
      </c>
      <c r="L294" s="3">
        <v>161102.82409416209</v>
      </c>
      <c r="M294" s="3">
        <v>160819.4721749184</v>
      </c>
      <c r="N294" s="3">
        <v>160507.92748713991</v>
      </c>
      <c r="O294" s="3">
        <v>160148.09659716979</v>
      </c>
      <c r="P294" s="3">
        <v>159732.2348458145</v>
      </c>
      <c r="Q294" s="3">
        <v>2104851.0548164621</v>
      </c>
      <c r="R294" s="3"/>
      <c r="S294" s="3"/>
      <c r="T294" s="3"/>
      <c r="U294" s="3"/>
    </row>
    <row r="295" spans="1:21" x14ac:dyDescent="0.35">
      <c r="A295" s="2"/>
      <c r="B295" s="3" t="s">
        <v>10</v>
      </c>
      <c r="C295" s="3">
        <v>0.20275577451836779</v>
      </c>
      <c r="D295" s="3">
        <v>0.2009124681220105</v>
      </c>
      <c r="E295" s="3">
        <v>0.20083866385746951</v>
      </c>
      <c r="F295" s="3">
        <v>0.20083866385746951</v>
      </c>
      <c r="G295" s="3">
        <v>0.20083866385746951</v>
      </c>
      <c r="H295" s="3">
        <v>0.20083866385746951</v>
      </c>
      <c r="I295" s="3">
        <v>0.20083866385746951</v>
      </c>
      <c r="J295" s="3">
        <v>0.20083866385746951</v>
      </c>
      <c r="K295" s="3">
        <v>0.20083866385746951</v>
      </c>
      <c r="L295" s="3">
        <v>0.20083866385746951</v>
      </c>
      <c r="M295" s="3">
        <v>0.20083866385746951</v>
      </c>
      <c r="N295" s="3">
        <v>0.20083866385746951</v>
      </c>
      <c r="O295" s="3">
        <v>0.20083866385746951</v>
      </c>
      <c r="P295" s="3">
        <v>0.20083866385746951</v>
      </c>
      <c r="Q295" s="3" t="s">
        <v>6</v>
      </c>
      <c r="R295" s="3"/>
      <c r="S295" s="3"/>
      <c r="T295" s="3"/>
      <c r="U295" s="3"/>
    </row>
    <row r="296" spans="1:21" x14ac:dyDescent="0.35">
      <c r="A296" s="2"/>
      <c r="B296" s="3" t="s">
        <v>11</v>
      </c>
      <c r="C296" s="3">
        <v>0</v>
      </c>
      <c r="D296" s="3">
        <v>60263.758561463692</v>
      </c>
      <c r="E296" s="3">
        <v>59936.062377703092</v>
      </c>
      <c r="F296" s="3">
        <v>59808.49679911197</v>
      </c>
      <c r="G296" s="3">
        <v>59734.5156485115</v>
      </c>
      <c r="H296" s="3">
        <v>59664.709614703708</v>
      </c>
      <c r="I296" s="3">
        <v>59588.849796024508</v>
      </c>
      <c r="J296" s="3">
        <v>59503.278900451478</v>
      </c>
      <c r="K296" s="3">
        <v>59406.937081363227</v>
      </c>
      <c r="L296" s="3">
        <v>59252.501588901629</v>
      </c>
      <c r="M296" s="3">
        <v>59070.093619978798</v>
      </c>
      <c r="N296" s="3">
        <v>58866.905884045838</v>
      </c>
      <c r="O296" s="3">
        <v>58641.696253625523</v>
      </c>
      <c r="P296" s="3">
        <v>58393.60619387537</v>
      </c>
      <c r="Q296" s="3">
        <v>772131.4123197603</v>
      </c>
      <c r="R296" s="3"/>
      <c r="S296" s="3"/>
      <c r="T296" s="3"/>
      <c r="U296" s="3"/>
    </row>
    <row r="297" spans="1:21" x14ac:dyDescent="0.35">
      <c r="A297" s="2"/>
      <c r="B297" s="3" t="s">
        <v>12</v>
      </c>
      <c r="C297" s="3">
        <v>51.002424706554478</v>
      </c>
      <c r="D297" s="3">
        <v>51.002424706554478</v>
      </c>
      <c r="E297" s="3">
        <v>51.002424706554478</v>
      </c>
      <c r="F297" s="3">
        <v>51.002424706554478</v>
      </c>
      <c r="G297" s="3">
        <v>51.002424706554478</v>
      </c>
      <c r="H297" s="3">
        <v>51.002424706554478</v>
      </c>
      <c r="I297" s="3">
        <v>50.866942513690233</v>
      </c>
      <c r="J297" s="3">
        <v>50.798280454872483</v>
      </c>
      <c r="K297" s="3">
        <v>50.754030047937128</v>
      </c>
      <c r="L297" s="3">
        <v>50.696769139231648</v>
      </c>
      <c r="M297" s="3">
        <v>50.639679983396611</v>
      </c>
      <c r="N297" s="3">
        <v>50.576841752702499</v>
      </c>
      <c r="O297" s="3">
        <v>50.505549919371397</v>
      </c>
      <c r="P297" s="3">
        <v>50.421264305971313</v>
      </c>
      <c r="Q297" s="3" t="s">
        <v>6</v>
      </c>
      <c r="R297" s="3"/>
      <c r="S297" s="3"/>
      <c r="T297" s="3"/>
      <c r="U297" s="3"/>
    </row>
    <row r="298" spans="1:21" x14ac:dyDescent="0.35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R298" s="3"/>
      <c r="S298" s="3"/>
      <c r="T298" s="3"/>
      <c r="U298" s="3"/>
    </row>
    <row r="299" spans="1:21" x14ac:dyDescent="0.35">
      <c r="A299" s="2" t="s">
        <v>45</v>
      </c>
      <c r="B299" s="3" t="s">
        <v>4</v>
      </c>
      <c r="C299" s="3">
        <v>0</v>
      </c>
      <c r="D299" s="3">
        <v>6788.3805693673803</v>
      </c>
      <c r="E299" s="3">
        <v>6622.9427854283558</v>
      </c>
      <c r="F299" s="3">
        <v>6497.8343060463694</v>
      </c>
      <c r="G299" s="3">
        <v>6399.3342847712538</v>
      </c>
      <c r="H299" s="3">
        <v>6331.421637552472</v>
      </c>
      <c r="I299" s="3">
        <v>6291.4779825902542</v>
      </c>
      <c r="J299" s="3">
        <v>6273.9622352812421</v>
      </c>
      <c r="K299" s="3">
        <v>6272.8847604730036</v>
      </c>
      <c r="L299" s="3">
        <v>6283.3718182942503</v>
      </c>
      <c r="M299" s="3">
        <v>6302.5543688746129</v>
      </c>
      <c r="N299" s="3">
        <v>6328.7345393510814</v>
      </c>
      <c r="O299" s="3">
        <v>6360.3292597489581</v>
      </c>
      <c r="P299" s="3">
        <v>6395.6975257376698</v>
      </c>
      <c r="Q299" s="3">
        <v>83148.926073516908</v>
      </c>
      <c r="R299" s="3"/>
      <c r="S299" s="3"/>
      <c r="T299" s="3"/>
      <c r="U299" s="3"/>
    </row>
    <row r="300" spans="1:21" x14ac:dyDescent="0.35">
      <c r="A300" s="2"/>
      <c r="B300" s="3" t="s">
        <v>5</v>
      </c>
      <c r="C300" s="3">
        <v>0.29828258695257731</v>
      </c>
      <c r="D300" s="3">
        <v>0.27323607831830282</v>
      </c>
      <c r="E300" s="3">
        <v>0.26729236235708281</v>
      </c>
      <c r="F300" s="3">
        <v>0.26269321794945549</v>
      </c>
      <c r="G300" s="3">
        <v>0.25807084553976972</v>
      </c>
      <c r="H300" s="3">
        <v>0.2532781344483197</v>
      </c>
      <c r="I300" s="3">
        <v>0.24856285003039891</v>
      </c>
      <c r="J300" s="3">
        <v>0.24392499228600709</v>
      </c>
      <c r="K300" s="3">
        <v>0.23937230388249731</v>
      </c>
      <c r="L300" s="3">
        <v>0.23489704215251661</v>
      </c>
      <c r="M300" s="3">
        <v>0.230499207096065</v>
      </c>
      <c r="N300" s="3">
        <v>0.22617105604578949</v>
      </c>
      <c r="O300" s="3">
        <v>0.22193581700374901</v>
      </c>
      <c r="P300" s="3">
        <v>0.2177780046352375</v>
      </c>
      <c r="Q300" s="3" t="s">
        <v>6</v>
      </c>
      <c r="R300" s="3"/>
      <c r="S300" s="3"/>
      <c r="T300" s="3"/>
      <c r="U300" s="3"/>
    </row>
    <row r="301" spans="1:21" x14ac:dyDescent="0.35">
      <c r="A301" s="2"/>
      <c r="B301" s="3" t="s">
        <v>7</v>
      </c>
      <c r="C301" s="3">
        <v>0</v>
      </c>
      <c r="D301" s="3">
        <v>1975.7185890427399</v>
      </c>
      <c r="E301" s="3">
        <v>1996.2959321861699</v>
      </c>
      <c r="F301" s="3">
        <v>2013.494797062868</v>
      </c>
      <c r="G301" s="3">
        <v>2025.0746265284561</v>
      </c>
      <c r="H301" s="3">
        <v>2035.0149612615201</v>
      </c>
      <c r="I301" s="3">
        <v>2045.227454426702</v>
      </c>
      <c r="J301" s="3">
        <v>2056.247545875206</v>
      </c>
      <c r="K301" s="3">
        <v>2067.9240808291229</v>
      </c>
      <c r="L301" s="3">
        <v>2079.998590333782</v>
      </c>
      <c r="M301" s="3">
        <v>2092.505570024352</v>
      </c>
      <c r="N301" s="3">
        <v>2105.5902615007431</v>
      </c>
      <c r="O301" s="3">
        <v>2119.232263252261</v>
      </c>
      <c r="P301" s="3">
        <v>2133.2452765665971</v>
      </c>
      <c r="Q301" s="3">
        <v>26745.569948890519</v>
      </c>
      <c r="R301" s="3"/>
      <c r="S301" s="3"/>
      <c r="T301" s="3"/>
      <c r="U301" s="3"/>
    </row>
    <row r="302" spans="1:21" x14ac:dyDescent="0.35">
      <c r="A302" s="2"/>
      <c r="B302" s="3" t="s">
        <v>8</v>
      </c>
      <c r="C302" s="3">
        <v>0.11322558377896511</v>
      </c>
      <c r="D302" s="3">
        <v>0.1082257795352416</v>
      </c>
      <c r="E302" s="3">
        <v>0.1080236153290224</v>
      </c>
      <c r="F302" s="3">
        <v>0.1061049477088232</v>
      </c>
      <c r="G302" s="3">
        <v>0.1042388463247939</v>
      </c>
      <c r="H302" s="3">
        <v>0.1024384527359769</v>
      </c>
      <c r="I302" s="3">
        <v>0.10066434226524471</v>
      </c>
      <c r="J302" s="3">
        <v>9.8942798030682469E-2</v>
      </c>
      <c r="K302" s="3">
        <v>9.7260678473247569E-2</v>
      </c>
      <c r="L302" s="3">
        <v>9.5631125151982521E-2</v>
      </c>
      <c r="M302" s="3">
        <v>9.4027854948802392E-2</v>
      </c>
      <c r="N302" s="3">
        <v>9.2464009422749613E-2</v>
      </c>
      <c r="O302" s="3">
        <v>9.093958857382424E-2</v>
      </c>
      <c r="P302" s="3">
        <v>8.9454592402026259E-2</v>
      </c>
      <c r="Q302" s="3" t="s">
        <v>6</v>
      </c>
      <c r="R302" s="3"/>
      <c r="S302" s="3"/>
      <c r="T302" s="3"/>
      <c r="U302" s="3"/>
    </row>
    <row r="303" spans="1:21" x14ac:dyDescent="0.35">
      <c r="A303" s="2"/>
      <c r="B303" s="3" t="s">
        <v>9</v>
      </c>
      <c r="C303" s="3">
        <v>0</v>
      </c>
      <c r="D303" s="3">
        <v>4861.3369175361486</v>
      </c>
      <c r="E303" s="3">
        <v>4911.9683173937738</v>
      </c>
      <c r="F303" s="3">
        <v>4954.2868324031988</v>
      </c>
      <c r="G303" s="3">
        <v>4982.7794794795782</v>
      </c>
      <c r="H303" s="3">
        <v>5007.238082277825</v>
      </c>
      <c r="I303" s="3">
        <v>5032.3663421015281</v>
      </c>
      <c r="J303" s="3">
        <v>5059.4817307456142</v>
      </c>
      <c r="K303" s="3">
        <v>5088.2123256568457</v>
      </c>
      <c r="L303" s="3">
        <v>5117.9221533325481</v>
      </c>
      <c r="M303" s="3">
        <v>5148.6960917030419</v>
      </c>
      <c r="N303" s="3">
        <v>5180.8915137036893</v>
      </c>
      <c r="O303" s="3">
        <v>5214.4582205776051</v>
      </c>
      <c r="P303" s="3">
        <v>5248.9378166742908</v>
      </c>
      <c r="Q303" s="3">
        <v>65808.575823585677</v>
      </c>
      <c r="R303" s="3"/>
      <c r="S303" s="3"/>
      <c r="T303" s="3"/>
      <c r="U303" s="3"/>
    </row>
    <row r="304" spans="1:21" x14ac:dyDescent="0.35">
      <c r="A304" s="2"/>
      <c r="B304" s="3" t="s">
        <v>10</v>
      </c>
      <c r="C304" s="3">
        <v>0.2274802222527196</v>
      </c>
      <c r="D304" s="3">
        <v>0.22255531252728161</v>
      </c>
      <c r="E304" s="3">
        <v>0.2224162721196134</v>
      </c>
      <c r="F304" s="3">
        <v>0.2224162721196134</v>
      </c>
      <c r="G304" s="3">
        <v>0.2224162721196134</v>
      </c>
      <c r="H304" s="3">
        <v>0.2224162721196134</v>
      </c>
      <c r="I304" s="3">
        <v>0.2224162721196134</v>
      </c>
      <c r="J304" s="3">
        <v>0.2224162721196134</v>
      </c>
      <c r="K304" s="3">
        <v>0.2224162721196134</v>
      </c>
      <c r="L304" s="3">
        <v>0.2224162721196134</v>
      </c>
      <c r="M304" s="3">
        <v>0.2224162721196134</v>
      </c>
      <c r="N304" s="3">
        <v>0.2224162721196134</v>
      </c>
      <c r="O304" s="3">
        <v>0.2224162721196134</v>
      </c>
      <c r="P304" s="3">
        <v>0.2224162721196134</v>
      </c>
      <c r="Q304" s="3" t="s">
        <v>6</v>
      </c>
      <c r="R304" s="3"/>
      <c r="S304" s="3"/>
      <c r="T304" s="3"/>
      <c r="U304" s="3"/>
    </row>
    <row r="305" spans="1:21" x14ac:dyDescent="0.35">
      <c r="A305" s="2"/>
      <c r="B305" s="3" t="s">
        <v>11</v>
      </c>
      <c r="C305" s="3">
        <v>0</v>
      </c>
      <c r="D305" s="3">
        <v>2273.8700248220898</v>
      </c>
      <c r="E305" s="3">
        <v>2272.5471254037971</v>
      </c>
      <c r="F305" s="3">
        <v>2282.513886762923</v>
      </c>
      <c r="G305" s="3">
        <v>2294.9661374237971</v>
      </c>
      <c r="H305" s="3">
        <v>2309.0894559749272</v>
      </c>
      <c r="I305" s="3">
        <v>2323.0341174550681</v>
      </c>
      <c r="J305" s="3">
        <v>2336.2631512264411</v>
      </c>
      <c r="K305" s="3">
        <v>2350.2011550369589</v>
      </c>
      <c r="L305" s="3">
        <v>2366.3582255316051</v>
      </c>
      <c r="M305" s="3">
        <v>2382.4261058951738</v>
      </c>
      <c r="N305" s="3">
        <v>2399.3651596707441</v>
      </c>
      <c r="O305" s="3">
        <v>2414.3012794014071</v>
      </c>
      <c r="P305" s="3">
        <v>2429.5491852069699</v>
      </c>
      <c r="Q305" s="3">
        <v>30434.485009811899</v>
      </c>
      <c r="R305" s="3"/>
      <c r="S305" s="3"/>
      <c r="T305" s="3"/>
      <c r="U305" s="3"/>
    </row>
    <row r="306" spans="1:21" x14ac:dyDescent="0.35">
      <c r="A306" s="2"/>
      <c r="B306" s="3" t="s">
        <v>12</v>
      </c>
      <c r="C306" s="3">
        <v>69.271934323451546</v>
      </c>
      <c r="D306" s="3">
        <v>69.271934323451546</v>
      </c>
      <c r="E306" s="3">
        <v>69.271934323451546</v>
      </c>
      <c r="F306" s="3">
        <v>69.271934323451546</v>
      </c>
      <c r="G306" s="3">
        <v>69.271934323451546</v>
      </c>
      <c r="H306" s="3">
        <v>69.271934323451546</v>
      </c>
      <c r="I306" s="3">
        <v>69.058111865368957</v>
      </c>
      <c r="J306" s="3">
        <v>68.932742344603142</v>
      </c>
      <c r="K306" s="3">
        <v>68.880398663343115</v>
      </c>
      <c r="L306" s="3">
        <v>68.835513974673461</v>
      </c>
      <c r="M306" s="3">
        <v>68.768995831373857</v>
      </c>
      <c r="N306" s="3">
        <v>68.759428211883105</v>
      </c>
      <c r="O306" s="3">
        <v>68.817198231529105</v>
      </c>
      <c r="P306" s="3">
        <v>68.850272085068269</v>
      </c>
      <c r="Q306" s="3" t="s">
        <v>6</v>
      </c>
      <c r="R306" s="3"/>
      <c r="S306" s="3"/>
      <c r="T306" s="3"/>
      <c r="U306" s="3"/>
    </row>
    <row r="307" spans="1:21" x14ac:dyDescent="0.35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R307" s="3"/>
      <c r="S307" s="3"/>
      <c r="T307" s="3"/>
      <c r="U307" s="3"/>
    </row>
    <row r="308" spans="1:21" x14ac:dyDescent="0.35">
      <c r="A308" s="2" t="s">
        <v>46</v>
      </c>
      <c r="B308" s="3" t="s">
        <v>4</v>
      </c>
      <c r="C308" s="3">
        <v>0</v>
      </c>
      <c r="D308" s="3">
        <v>84740.234058918883</v>
      </c>
      <c r="E308" s="3">
        <v>81793.615993557803</v>
      </c>
      <c r="F308" s="3">
        <v>79797.468889446667</v>
      </c>
      <c r="G308" s="3">
        <v>78443.329978303082</v>
      </c>
      <c r="H308" s="3">
        <v>77636.705942735076</v>
      </c>
      <c r="I308" s="3">
        <v>77288.848267698078</v>
      </c>
      <c r="J308" s="3">
        <v>77298.292951282463</v>
      </c>
      <c r="K308" s="3">
        <v>77569.142762057556</v>
      </c>
      <c r="L308" s="3">
        <v>78023.730802807986</v>
      </c>
      <c r="M308" s="3">
        <v>78619.138787265809</v>
      </c>
      <c r="N308" s="3">
        <v>79343.417050021162</v>
      </c>
      <c r="O308" s="3">
        <v>80177.047417087684</v>
      </c>
      <c r="P308" s="3">
        <v>81093.466057003287</v>
      </c>
      <c r="Q308" s="3">
        <v>1031824.438958185</v>
      </c>
      <c r="R308" s="3"/>
      <c r="S308" s="3"/>
      <c r="T308" s="3"/>
      <c r="U308" s="3"/>
    </row>
    <row r="309" spans="1:21" x14ac:dyDescent="0.35">
      <c r="A309" s="2"/>
      <c r="B309" s="3" t="s">
        <v>5</v>
      </c>
      <c r="C309" s="3">
        <v>0.1638602455729333</v>
      </c>
      <c r="D309" s="3">
        <v>0.14460929079398349</v>
      </c>
      <c r="E309" s="3">
        <v>0.1406508916027755</v>
      </c>
      <c r="F309" s="3">
        <v>0.13678922229058771</v>
      </c>
      <c r="G309" s="3">
        <v>0.1329910904990757</v>
      </c>
      <c r="H309" s="3">
        <v>0.12929885457535681</v>
      </c>
      <c r="I309" s="3">
        <v>0.12569839507039191</v>
      </c>
      <c r="J309" s="3">
        <v>0.12219677170870059</v>
      </c>
      <c r="K309" s="3">
        <v>0.1187798650412437</v>
      </c>
      <c r="L309" s="3">
        <v>0.1154688542415799</v>
      </c>
      <c r="M309" s="3">
        <v>0.1122425601361506</v>
      </c>
      <c r="N309" s="3">
        <v>0.1091151021739948</v>
      </c>
      <c r="O309" s="3">
        <v>0.10608648035511251</v>
      </c>
      <c r="P309" s="3">
        <v>0.1031355155059453</v>
      </c>
      <c r="Q309" s="3" t="s">
        <v>6</v>
      </c>
      <c r="R309" s="3"/>
      <c r="S309" s="3"/>
      <c r="T309" s="3"/>
      <c r="U309" s="3"/>
    </row>
    <row r="310" spans="1:21" x14ac:dyDescent="0.35">
      <c r="A310" s="2"/>
      <c r="B310" s="3" t="s">
        <v>7</v>
      </c>
      <c r="C310" s="3">
        <v>0</v>
      </c>
      <c r="D310" s="3">
        <v>39784.339630762559</v>
      </c>
      <c r="E310" s="3">
        <v>40158.750515547443</v>
      </c>
      <c r="F310" s="3">
        <v>40562.795627241881</v>
      </c>
      <c r="G310" s="3">
        <v>40924.644480734089</v>
      </c>
      <c r="H310" s="3">
        <v>41283.870942212518</v>
      </c>
      <c r="I310" s="3">
        <v>41670.536476800757</v>
      </c>
      <c r="J310" s="3">
        <v>42090.590814905438</v>
      </c>
      <c r="K310" s="3">
        <v>42537.252034441233</v>
      </c>
      <c r="L310" s="3">
        <v>43001.210571641161</v>
      </c>
      <c r="M310" s="3">
        <v>43482.992864382133</v>
      </c>
      <c r="N310" s="3">
        <v>43993.42796587522</v>
      </c>
      <c r="O310" s="3">
        <v>44534.102621520302</v>
      </c>
      <c r="P310" s="3">
        <v>45099.081231747477</v>
      </c>
      <c r="Q310" s="3">
        <v>549123.5957778123</v>
      </c>
      <c r="R310" s="3"/>
      <c r="S310" s="3"/>
      <c r="T310" s="3"/>
      <c r="U310" s="3"/>
    </row>
    <row r="311" spans="1:21" x14ac:dyDescent="0.35">
      <c r="A311" s="2"/>
      <c r="B311" s="3" t="s">
        <v>8</v>
      </c>
      <c r="C311" s="3">
        <v>8.9214542788896248E-2</v>
      </c>
      <c r="D311" s="3">
        <v>8.4292249679691567E-2</v>
      </c>
      <c r="E311" s="3">
        <v>8.4264247783433902E-2</v>
      </c>
      <c r="F311" s="3">
        <v>8.3253165696370021E-2</v>
      </c>
      <c r="G311" s="3">
        <v>8.2242083609306141E-2</v>
      </c>
      <c r="H311" s="3">
        <v>8.1264333898738869E-2</v>
      </c>
      <c r="I311" s="3">
        <v>8.0297694980337134E-2</v>
      </c>
      <c r="J311" s="3">
        <v>7.9342166854100935E-2</v>
      </c>
      <c r="K311" s="3">
        <v>7.8408860312195822E-2</v>
      </c>
      <c r="L311" s="3">
        <v>7.7497775354621753E-2</v>
      </c>
      <c r="M311" s="3">
        <v>7.6597801189213249E-2</v>
      </c>
      <c r="N311" s="3">
        <v>7.5708937815970281E-2</v>
      </c>
      <c r="O311" s="3">
        <v>7.4842296027058372E-2</v>
      </c>
      <c r="P311" s="3">
        <v>7.3997875822477549E-2</v>
      </c>
      <c r="Q311" s="3" t="s">
        <v>6</v>
      </c>
      <c r="R311" s="3"/>
      <c r="S311" s="3"/>
      <c r="T311" s="3"/>
      <c r="U311" s="3"/>
    </row>
    <row r="312" spans="1:21" x14ac:dyDescent="0.35">
      <c r="A312" s="2"/>
      <c r="B312" s="3" t="s">
        <v>9</v>
      </c>
      <c r="C312" s="3">
        <v>0</v>
      </c>
      <c r="D312" s="3">
        <v>144508.6510225368</v>
      </c>
      <c r="E312" s="3">
        <v>145868.62362458499</v>
      </c>
      <c r="F312" s="3">
        <v>147336.2366247029</v>
      </c>
      <c r="G312" s="3">
        <v>148650.58016232389</v>
      </c>
      <c r="H312" s="3">
        <v>149955.39838581681</v>
      </c>
      <c r="I312" s="3">
        <v>151359.8835505535</v>
      </c>
      <c r="J312" s="3">
        <v>152885.64686142001</v>
      </c>
      <c r="K312" s="3">
        <v>154508.0543438177</v>
      </c>
      <c r="L312" s="3">
        <v>156193.2908706372</v>
      </c>
      <c r="M312" s="3">
        <v>157943.2686221016</v>
      </c>
      <c r="N312" s="3">
        <v>159797.32196660619</v>
      </c>
      <c r="O312" s="3">
        <v>161761.21443923449</v>
      </c>
      <c r="P312" s="3">
        <v>163813.38616253709</v>
      </c>
      <c r="Q312" s="3">
        <v>1994581.5566368729</v>
      </c>
      <c r="R312" s="3"/>
      <c r="S312" s="3"/>
      <c r="T312" s="3"/>
      <c r="U312" s="3"/>
    </row>
    <row r="313" spans="1:21" x14ac:dyDescent="0.35">
      <c r="A313" s="2"/>
      <c r="B313" s="3" t="s">
        <v>10</v>
      </c>
      <c r="C313" s="3">
        <v>0.29889776468035267</v>
      </c>
      <c r="D313" s="3">
        <v>0.29792079272248839</v>
      </c>
      <c r="E313" s="3">
        <v>0.29785279661461672</v>
      </c>
      <c r="F313" s="3">
        <v>0.29785279661461672</v>
      </c>
      <c r="G313" s="3">
        <v>0.29785279661461672</v>
      </c>
      <c r="H313" s="3">
        <v>0.29785279661461672</v>
      </c>
      <c r="I313" s="3">
        <v>0.29785279661461672</v>
      </c>
      <c r="J313" s="3">
        <v>0.29785279661461672</v>
      </c>
      <c r="K313" s="3">
        <v>0.29785279661461672</v>
      </c>
      <c r="L313" s="3">
        <v>0.29785279661461672</v>
      </c>
      <c r="M313" s="3">
        <v>0.29785279661461672</v>
      </c>
      <c r="N313" s="3">
        <v>0.29785279661461672</v>
      </c>
      <c r="O313" s="3">
        <v>0.29785279661461672</v>
      </c>
      <c r="P313" s="3">
        <v>0.29785279661461672</v>
      </c>
      <c r="Q313" s="3" t="s">
        <v>6</v>
      </c>
      <c r="R313" s="3"/>
      <c r="S313" s="3"/>
      <c r="T313" s="3"/>
      <c r="U313" s="3"/>
    </row>
    <row r="314" spans="1:21" x14ac:dyDescent="0.35">
      <c r="A314" s="2"/>
      <c r="B314" s="3" t="s">
        <v>11</v>
      </c>
      <c r="C314" s="3">
        <v>0</v>
      </c>
      <c r="D314" s="3">
        <v>30772.656593283758</v>
      </c>
      <c r="E314" s="3">
        <v>30934.99008567971</v>
      </c>
      <c r="F314" s="3">
        <v>31179.85870327329</v>
      </c>
      <c r="G314" s="3">
        <v>31516.448226228011</v>
      </c>
      <c r="H314" s="3">
        <v>31874.31016569068</v>
      </c>
      <c r="I314" s="3">
        <v>32234.91186695861</v>
      </c>
      <c r="J314" s="3">
        <v>32594.226132270629</v>
      </c>
      <c r="K314" s="3">
        <v>32948.197809973368</v>
      </c>
      <c r="L314" s="3">
        <v>33378.701285422583</v>
      </c>
      <c r="M314" s="3">
        <v>33828.135403606022</v>
      </c>
      <c r="N314" s="3">
        <v>34280.788203229888</v>
      </c>
      <c r="O314" s="3">
        <v>34733.093606380076</v>
      </c>
      <c r="P314" s="3">
        <v>35183.973210936238</v>
      </c>
      <c r="Q314" s="3">
        <v>425460.29129293287</v>
      </c>
      <c r="R314" s="3"/>
      <c r="S314" s="3"/>
      <c r="T314" s="3"/>
      <c r="U314" s="3"/>
    </row>
    <row r="315" spans="1:21" x14ac:dyDescent="0.35">
      <c r="A315" s="2"/>
      <c r="B315" s="3" t="s">
        <v>12</v>
      </c>
      <c r="C315" s="3">
        <v>44.883476484875992</v>
      </c>
      <c r="D315" s="3">
        <v>44.883476484875992</v>
      </c>
      <c r="E315" s="3">
        <v>44.883476484875992</v>
      </c>
      <c r="F315" s="3">
        <v>44.883476484875992</v>
      </c>
      <c r="G315" s="3">
        <v>44.883476484875992</v>
      </c>
      <c r="H315" s="3">
        <v>44.883476484875992</v>
      </c>
      <c r="I315" s="3">
        <v>44.794947042420368</v>
      </c>
      <c r="J315" s="3">
        <v>44.801625624936207</v>
      </c>
      <c r="K315" s="3">
        <v>44.873710392898282</v>
      </c>
      <c r="L315" s="3">
        <v>44.790675319177893</v>
      </c>
      <c r="M315" s="3">
        <v>44.751455813902297</v>
      </c>
      <c r="N315" s="3">
        <v>44.760474587240658</v>
      </c>
      <c r="O315" s="3">
        <v>44.815811418297102</v>
      </c>
      <c r="P315" s="3">
        <v>44.920606165341653</v>
      </c>
      <c r="Q315" s="3" t="s">
        <v>6</v>
      </c>
      <c r="R315" s="3"/>
      <c r="S315" s="3"/>
      <c r="T315" s="3"/>
      <c r="U315" s="3"/>
    </row>
    <row r="316" spans="1:21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R316" s="3"/>
      <c r="S316" s="3"/>
      <c r="T316" s="3"/>
      <c r="U316" s="3"/>
    </row>
    <row r="317" spans="1:21" x14ac:dyDescent="0.35">
      <c r="A317" s="2" t="s">
        <v>47</v>
      </c>
      <c r="B317" s="3" t="s">
        <v>4</v>
      </c>
      <c r="C317" s="3">
        <v>0</v>
      </c>
      <c r="D317" s="3">
        <v>127783.08096056779</v>
      </c>
      <c r="E317" s="3">
        <v>125881.2843103769</v>
      </c>
      <c r="F317" s="3">
        <v>124266.7391261607</v>
      </c>
      <c r="G317" s="3">
        <v>122765.4457576993</v>
      </c>
      <c r="H317" s="3">
        <v>121398.3570205092</v>
      </c>
      <c r="I317" s="3">
        <v>120147.4842758757</v>
      </c>
      <c r="J317" s="3">
        <v>118971.501725928</v>
      </c>
      <c r="K317" s="3">
        <v>117828.5317644259</v>
      </c>
      <c r="L317" s="3">
        <v>116686.60960270969</v>
      </c>
      <c r="M317" s="3">
        <v>115568.18139011539</v>
      </c>
      <c r="N317" s="3">
        <v>114544.52273887589</v>
      </c>
      <c r="O317" s="3">
        <v>113634.54191585731</v>
      </c>
      <c r="P317" s="3">
        <v>112815.65671267609</v>
      </c>
      <c r="Q317" s="3">
        <v>1552291.937301778</v>
      </c>
      <c r="R317" s="3"/>
      <c r="S317" s="3"/>
      <c r="T317" s="3"/>
      <c r="U317" s="3"/>
    </row>
    <row r="318" spans="1:21" x14ac:dyDescent="0.35">
      <c r="A318" s="2"/>
      <c r="B318" s="3" t="s">
        <v>5</v>
      </c>
      <c r="C318" s="3">
        <v>0.31990451627524441</v>
      </c>
      <c r="D318" s="3">
        <v>0.30143056302312188</v>
      </c>
      <c r="E318" s="3">
        <v>0.29813852184044942</v>
      </c>
      <c r="F318" s="3">
        <v>0.29191545585065681</v>
      </c>
      <c r="G318" s="3">
        <v>0.28573243533055398</v>
      </c>
      <c r="H318" s="3">
        <v>0.2796214966558927</v>
      </c>
      <c r="I318" s="3">
        <v>0.27363069439030091</v>
      </c>
      <c r="J318" s="3">
        <v>0.26776803762771639</v>
      </c>
      <c r="K318" s="3">
        <v>0.26201750818026331</v>
      </c>
      <c r="L318" s="3">
        <v>0.25638711514187951</v>
      </c>
      <c r="M318" s="3">
        <v>0.25084482213681331</v>
      </c>
      <c r="N318" s="3">
        <v>0.24542266554081629</v>
      </c>
      <c r="O318" s="3">
        <v>0.24011263625995091</v>
      </c>
      <c r="P318" s="3">
        <v>0.23493075248209269</v>
      </c>
      <c r="Q318" s="3" t="s">
        <v>6</v>
      </c>
      <c r="R318" s="3"/>
      <c r="S318" s="3"/>
      <c r="T318" s="3"/>
      <c r="U318" s="3"/>
    </row>
    <row r="319" spans="1:21" x14ac:dyDescent="0.35">
      <c r="A319" s="2"/>
      <c r="B319" s="3" t="s">
        <v>7</v>
      </c>
      <c r="C319" s="3">
        <v>0</v>
      </c>
      <c r="D319" s="3">
        <v>28885.54980200014</v>
      </c>
      <c r="E319" s="3">
        <v>28994.43746414033</v>
      </c>
      <c r="F319" s="3">
        <v>29031.488481633271</v>
      </c>
      <c r="G319" s="3">
        <v>28983.172238989479</v>
      </c>
      <c r="H319" s="3">
        <v>28880.639761160961</v>
      </c>
      <c r="I319" s="3">
        <v>28741.89039253012</v>
      </c>
      <c r="J319" s="3">
        <v>28574.463362800601</v>
      </c>
      <c r="K319" s="3">
        <v>28381.32694361667</v>
      </c>
      <c r="L319" s="3">
        <v>28164.300166819921</v>
      </c>
      <c r="M319" s="3">
        <v>27935.729481767899</v>
      </c>
      <c r="N319" s="3">
        <v>27717.852986241571</v>
      </c>
      <c r="O319" s="3">
        <v>27518.790418826538</v>
      </c>
      <c r="P319" s="3">
        <v>27335.5820146318</v>
      </c>
      <c r="Q319" s="3">
        <v>369145.22351515939</v>
      </c>
      <c r="R319" s="3"/>
      <c r="S319" s="3"/>
      <c r="T319" s="3"/>
      <c r="U319" s="3"/>
    </row>
    <row r="320" spans="1:21" x14ac:dyDescent="0.35">
      <c r="A320" s="2"/>
      <c r="B320" s="3" t="s">
        <v>8</v>
      </c>
      <c r="C320" s="3">
        <v>9.6827077019453089E-2</v>
      </c>
      <c r="D320" s="3">
        <v>9.3367845455436471E-2</v>
      </c>
      <c r="E320" s="3">
        <v>9.3294324235734416E-2</v>
      </c>
      <c r="F320" s="3">
        <v>9.0617153289630881E-2</v>
      </c>
      <c r="G320" s="3">
        <v>8.8041647062999634E-2</v>
      </c>
      <c r="H320" s="3">
        <v>8.5579101635782043E-2</v>
      </c>
      <c r="I320" s="3">
        <v>8.3184332688212639E-2</v>
      </c>
      <c r="J320" s="3">
        <v>8.0857340220291438E-2</v>
      </c>
      <c r="K320" s="3">
        <v>7.8609420311959777E-2</v>
      </c>
      <c r="L320" s="3">
        <v>7.6429276883276304E-2</v>
      </c>
      <c r="M320" s="3">
        <v>7.4328206014182399E-2</v>
      </c>
      <c r="N320" s="3">
        <v>7.2294911624736682E-2</v>
      </c>
      <c r="O320" s="3">
        <v>7.0329393714939153E-2</v>
      </c>
      <c r="P320" s="3">
        <v>6.8442948364731179E-2</v>
      </c>
      <c r="Q320" s="3" t="s">
        <v>6</v>
      </c>
      <c r="R320" s="3"/>
      <c r="S320" s="3"/>
      <c r="T320" s="3"/>
      <c r="U320" s="3"/>
    </row>
    <row r="321" spans="1:21" x14ac:dyDescent="0.35">
      <c r="A321" s="2"/>
      <c r="B321" s="3" t="s">
        <v>9</v>
      </c>
      <c r="C321" s="3">
        <v>0</v>
      </c>
      <c r="D321" s="3">
        <v>104726.0085892067</v>
      </c>
      <c r="E321" s="3">
        <v>105120.78626589</v>
      </c>
      <c r="F321" s="3">
        <v>105255.1165868567</v>
      </c>
      <c r="G321" s="3">
        <v>105079.94362747751</v>
      </c>
      <c r="H321" s="3">
        <v>104708.2069900465</v>
      </c>
      <c r="I321" s="3">
        <v>104205.164199773</v>
      </c>
      <c r="J321" s="3">
        <v>103598.14911182391</v>
      </c>
      <c r="K321" s="3">
        <v>102897.9233438192</v>
      </c>
      <c r="L321" s="3">
        <v>102111.08188687279</v>
      </c>
      <c r="M321" s="3">
        <v>101282.3874119509</v>
      </c>
      <c r="N321" s="3">
        <v>100492.4652571614</v>
      </c>
      <c r="O321" s="3">
        <v>99770.753941718314</v>
      </c>
      <c r="P321" s="3">
        <v>99106.522689662175</v>
      </c>
      <c r="Q321" s="3">
        <v>1338354.5099022591</v>
      </c>
      <c r="R321" s="3"/>
      <c r="S321" s="3"/>
      <c r="T321" s="3"/>
      <c r="U321" s="3"/>
    </row>
    <row r="322" spans="1:21" x14ac:dyDescent="0.35">
      <c r="A322" s="2"/>
      <c r="B322" s="3" t="s">
        <v>10</v>
      </c>
      <c r="C322" s="3">
        <v>0.3189545495092489</v>
      </c>
      <c r="D322" s="3">
        <v>0.31204603605308662</v>
      </c>
      <c r="E322" s="3">
        <v>0.31192530509920652</v>
      </c>
      <c r="F322" s="3">
        <v>0.31192530509920652</v>
      </c>
      <c r="G322" s="3">
        <v>0.31192530509920652</v>
      </c>
      <c r="H322" s="3">
        <v>0.31192530509920652</v>
      </c>
      <c r="I322" s="3">
        <v>0.31192530509920652</v>
      </c>
      <c r="J322" s="3">
        <v>0.31192530509920652</v>
      </c>
      <c r="K322" s="3">
        <v>0.31192530509920652</v>
      </c>
      <c r="L322" s="3">
        <v>0.31192530509920652</v>
      </c>
      <c r="M322" s="3">
        <v>0.31192530509920652</v>
      </c>
      <c r="N322" s="3">
        <v>0.31192530509920652</v>
      </c>
      <c r="O322" s="3">
        <v>0.31192530509920652</v>
      </c>
      <c r="P322" s="3">
        <v>0.31192530509920652</v>
      </c>
      <c r="Q322" s="3" t="s">
        <v>6</v>
      </c>
      <c r="R322" s="3"/>
      <c r="S322" s="3"/>
      <c r="T322" s="3"/>
      <c r="U322" s="3"/>
    </row>
    <row r="323" spans="1:21" x14ac:dyDescent="0.35">
      <c r="A323" s="2"/>
      <c r="B323" s="3" t="s">
        <v>11</v>
      </c>
      <c r="C323" s="3">
        <v>0</v>
      </c>
      <c r="D323" s="3">
        <v>14196.221428137829</v>
      </c>
      <c r="E323" s="3">
        <v>14066.30367875702</v>
      </c>
      <c r="F323" s="3">
        <v>13964.532305809709</v>
      </c>
      <c r="G323" s="3">
        <v>13861.574096827029</v>
      </c>
      <c r="H323" s="3">
        <v>13748.87153990502</v>
      </c>
      <c r="I323" s="3">
        <v>13625.070190289771</v>
      </c>
      <c r="J323" s="3">
        <v>13490.664323904521</v>
      </c>
      <c r="K323" s="3">
        <v>13345.89248556681</v>
      </c>
      <c r="L323" s="3">
        <v>13267.166410928459</v>
      </c>
      <c r="M323" s="3">
        <v>13200.68583233865</v>
      </c>
      <c r="N323" s="3">
        <v>13131.167493030511</v>
      </c>
      <c r="O323" s="3">
        <v>13056.86640829866</v>
      </c>
      <c r="P323" s="3">
        <v>12977.804229689489</v>
      </c>
      <c r="Q323" s="3">
        <v>175932.8204234835</v>
      </c>
      <c r="R323" s="3"/>
      <c r="S323" s="3"/>
      <c r="T323" s="3"/>
      <c r="U323" s="3"/>
    </row>
    <row r="324" spans="1:21" x14ac:dyDescent="0.35">
      <c r="A324" s="2"/>
      <c r="B324" s="3" t="s">
        <v>12</v>
      </c>
      <c r="C324" s="3">
        <v>30.624509836229791</v>
      </c>
      <c r="D324" s="3">
        <v>30.624509836229791</v>
      </c>
      <c r="E324" s="3">
        <v>30.624509836229791</v>
      </c>
      <c r="F324" s="3">
        <v>30.624509836229791</v>
      </c>
      <c r="G324" s="3">
        <v>30.624509836229791</v>
      </c>
      <c r="H324" s="3">
        <v>30.624509836229791</v>
      </c>
      <c r="I324" s="3">
        <v>30.542845023480961</v>
      </c>
      <c r="J324" s="3">
        <v>30.48896442556892</v>
      </c>
      <c r="K324" s="3">
        <v>30.44195568263396</v>
      </c>
      <c r="L324" s="3">
        <v>30.387630159917961</v>
      </c>
      <c r="M324" s="3">
        <v>30.37817129098595</v>
      </c>
      <c r="N324" s="3">
        <v>30.427466926160339</v>
      </c>
      <c r="O324" s="3">
        <v>30.539388086855389</v>
      </c>
      <c r="P324" s="3">
        <v>30.718970282555969</v>
      </c>
      <c r="Q324" s="3" t="s">
        <v>6</v>
      </c>
      <c r="R324" s="3"/>
      <c r="S324" s="3"/>
      <c r="T324" s="3"/>
      <c r="U324" s="3"/>
    </row>
    <row r="325" spans="1:21" x14ac:dyDescent="0.35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R325" s="3"/>
      <c r="S325" s="3"/>
      <c r="T325" s="3"/>
      <c r="U325" s="3"/>
    </row>
    <row r="326" spans="1:21" x14ac:dyDescent="0.35">
      <c r="A326" s="2" t="s">
        <v>48</v>
      </c>
      <c r="B326" s="3" t="s">
        <v>4</v>
      </c>
      <c r="C326" s="3">
        <v>0</v>
      </c>
      <c r="D326" s="3">
        <v>270980.66092000093</v>
      </c>
      <c r="E326" s="3">
        <v>266567.46656713559</v>
      </c>
      <c r="F326" s="3">
        <v>264187.86678683548</v>
      </c>
      <c r="G326" s="3">
        <v>262781.94020663132</v>
      </c>
      <c r="H326" s="3">
        <v>262361.84616514418</v>
      </c>
      <c r="I326" s="3">
        <v>262854.29541927291</v>
      </c>
      <c r="J326" s="3">
        <v>264083.23810424592</v>
      </c>
      <c r="K326" s="3">
        <v>265855.90161259472</v>
      </c>
      <c r="L326" s="3">
        <v>268009.1182157119</v>
      </c>
      <c r="M326" s="3">
        <v>270445.62297268037</v>
      </c>
      <c r="N326" s="3">
        <v>273126.69316212088</v>
      </c>
      <c r="O326" s="3">
        <v>276004.03204329038</v>
      </c>
      <c r="P326" s="3">
        <v>279019.86615363928</v>
      </c>
      <c r="Q326" s="3">
        <v>3486278.548329304</v>
      </c>
      <c r="R326" s="3"/>
      <c r="S326" s="3"/>
      <c r="T326" s="5"/>
      <c r="U326" s="3"/>
    </row>
    <row r="327" spans="1:21" x14ac:dyDescent="0.35">
      <c r="A327" s="2"/>
      <c r="B327" s="3" t="s">
        <v>5</v>
      </c>
      <c r="C327" s="3">
        <v>0.32339790762661819</v>
      </c>
      <c r="D327" s="3">
        <v>0.29531922513630132</v>
      </c>
      <c r="E327" s="3">
        <v>0.29040049244509691</v>
      </c>
      <c r="F327" s="3">
        <v>0.2829387647622772</v>
      </c>
      <c r="G327" s="3">
        <v>0.27510892518043839</v>
      </c>
      <c r="H327" s="3">
        <v>0.26865204349223848</v>
      </c>
      <c r="I327" s="3">
        <v>0.26232449841720751</v>
      </c>
      <c r="J327" s="3">
        <v>0.2561163409851015</v>
      </c>
      <c r="K327" s="3">
        <v>0.25004746913640818</v>
      </c>
      <c r="L327" s="3">
        <v>0.24409798493064</v>
      </c>
      <c r="M327" s="3">
        <v>0.23825793939755319</v>
      </c>
      <c r="N327" s="3">
        <v>0.23255717944787899</v>
      </c>
      <c r="O327" s="3">
        <v>0.22700565405186121</v>
      </c>
      <c r="P327" s="3">
        <v>0.22157351629876851</v>
      </c>
      <c r="Q327" s="3" t="s">
        <v>6</v>
      </c>
      <c r="R327" s="3"/>
      <c r="T327" s="3"/>
      <c r="U327" s="3"/>
    </row>
    <row r="328" spans="1:21" x14ac:dyDescent="0.35">
      <c r="A328" s="2"/>
      <c r="B328" s="3" t="s">
        <v>7</v>
      </c>
      <c r="C328" s="3">
        <v>0</v>
      </c>
      <c r="D328" s="3">
        <v>20578.153851343479</v>
      </c>
      <c r="E328" s="3">
        <v>20822.279779816919</v>
      </c>
      <c r="F328" s="3">
        <v>21077.931886040569</v>
      </c>
      <c r="G328" s="3">
        <v>21291.740261116582</v>
      </c>
      <c r="H328" s="3">
        <v>21495.153859712522</v>
      </c>
      <c r="I328" s="3">
        <v>21706.96380829249</v>
      </c>
      <c r="J328" s="3">
        <v>21931.48287378738</v>
      </c>
      <c r="K328" s="3">
        <v>22166.574418546799</v>
      </c>
      <c r="L328" s="3">
        <v>22408.674129829611</v>
      </c>
      <c r="M328" s="3">
        <v>22656.86366941817</v>
      </c>
      <c r="N328" s="3">
        <v>22913.053797991481</v>
      </c>
      <c r="O328" s="3">
        <v>23176.848543793662</v>
      </c>
      <c r="P328" s="3">
        <v>23445.98618568595</v>
      </c>
      <c r="Q328" s="3">
        <v>285671.70706537558</v>
      </c>
      <c r="R328" s="3"/>
      <c r="T328" s="3"/>
      <c r="U328" s="3"/>
    </row>
    <row r="329" spans="1:21" x14ac:dyDescent="0.35">
      <c r="A329" s="2"/>
      <c r="B329" s="3" t="s">
        <v>8</v>
      </c>
      <c r="C329" s="3">
        <v>5.5840145647142417E-2</v>
      </c>
      <c r="D329" s="3">
        <v>5.3070244450372138E-2</v>
      </c>
      <c r="E329" s="3">
        <v>5.2923663788206343E-2</v>
      </c>
      <c r="F329" s="3">
        <v>5.1984935596419E-2</v>
      </c>
      <c r="G329" s="3">
        <v>5.1103446928521118E-2</v>
      </c>
      <c r="H329" s="3">
        <v>5.013037502240008E-2</v>
      </c>
      <c r="I329" s="3">
        <v>4.919164683061273E-2</v>
      </c>
      <c r="J329" s="3">
        <v>4.8275814448381173E-2</v>
      </c>
      <c r="K329" s="3">
        <v>4.7382877875705401E-2</v>
      </c>
      <c r="L329" s="3">
        <v>4.6524285017363311E-2</v>
      </c>
      <c r="M329" s="3">
        <v>4.5677140063799117E-2</v>
      </c>
      <c r="N329" s="3">
        <v>4.4852890919790708E-2</v>
      </c>
      <c r="O329" s="3">
        <v>4.4051537585338092E-2</v>
      </c>
      <c r="P329" s="3">
        <v>4.3273080060441269E-2</v>
      </c>
      <c r="Q329" s="3" t="s">
        <v>6</v>
      </c>
      <c r="R329" s="3"/>
      <c r="T329" s="3"/>
      <c r="U329" s="3"/>
    </row>
    <row r="330" spans="1:21" x14ac:dyDescent="0.35">
      <c r="A330" s="2"/>
      <c r="B330" s="3" t="s">
        <v>9</v>
      </c>
      <c r="C330" s="3">
        <v>0</v>
      </c>
      <c r="D330" s="3">
        <v>200534.88079615199</v>
      </c>
      <c r="E330" s="3">
        <v>202913.8971218791</v>
      </c>
      <c r="F330" s="3">
        <v>205405.23648192079</v>
      </c>
      <c r="G330" s="3">
        <v>207488.8071131263</v>
      </c>
      <c r="H330" s="3">
        <v>209471.0802578131</v>
      </c>
      <c r="I330" s="3">
        <v>211535.17614788981</v>
      </c>
      <c r="J330" s="3">
        <v>213723.1228587917</v>
      </c>
      <c r="K330" s="3">
        <v>216014.0987765092</v>
      </c>
      <c r="L330" s="3">
        <v>218373.3695397469</v>
      </c>
      <c r="M330" s="3">
        <v>220791.98590814351</v>
      </c>
      <c r="N330" s="3">
        <v>223288.56831615421</v>
      </c>
      <c r="O330" s="3">
        <v>225859.2580041718</v>
      </c>
      <c r="P330" s="3">
        <v>228482.01441490321</v>
      </c>
      <c r="Q330" s="3">
        <v>2783881.495737202</v>
      </c>
      <c r="R330" s="3"/>
      <c r="T330" s="3"/>
      <c r="U330" s="3"/>
    </row>
    <row r="331" spans="1:21" x14ac:dyDescent="0.35">
      <c r="A331" s="2"/>
      <c r="B331" s="3" t="s">
        <v>10</v>
      </c>
      <c r="C331" s="3">
        <v>0.2809257970593661</v>
      </c>
      <c r="D331" s="3">
        <v>0.2740108143096156</v>
      </c>
      <c r="E331" s="3">
        <v>0.27394871380183211</v>
      </c>
      <c r="F331" s="3">
        <v>0.27394871380183211</v>
      </c>
      <c r="G331" s="3">
        <v>0.27394871380183211</v>
      </c>
      <c r="H331" s="3">
        <v>0.27394871380183211</v>
      </c>
      <c r="I331" s="3">
        <v>0.27394871380183211</v>
      </c>
      <c r="J331" s="3">
        <v>0.27394871380183211</v>
      </c>
      <c r="K331" s="3">
        <v>0.27394871380183211</v>
      </c>
      <c r="L331" s="3">
        <v>0.27394871380183211</v>
      </c>
      <c r="M331" s="3">
        <v>0.27394871380183211</v>
      </c>
      <c r="N331" s="3">
        <v>0.27394871380183211</v>
      </c>
      <c r="O331" s="3">
        <v>0.27394871380183211</v>
      </c>
      <c r="P331" s="3">
        <v>0.27394871380183211</v>
      </c>
      <c r="Q331" s="3" t="s">
        <v>6</v>
      </c>
      <c r="R331" s="3"/>
      <c r="T331" s="3"/>
      <c r="U331" s="3"/>
    </row>
    <row r="332" spans="1:21" x14ac:dyDescent="0.35">
      <c r="A332" s="2"/>
      <c r="B332" s="3" t="s">
        <v>11</v>
      </c>
      <c r="C332" s="3">
        <v>0</v>
      </c>
      <c r="D332" s="3">
        <v>83105.35920323625</v>
      </c>
      <c r="E332" s="3">
        <v>83356.398310124117</v>
      </c>
      <c r="F332" s="3">
        <v>84057.4756750339</v>
      </c>
      <c r="G332" s="3">
        <v>84938.129432065165</v>
      </c>
      <c r="H332" s="3">
        <v>85872.981975326256</v>
      </c>
      <c r="I332" s="3">
        <v>86824.292115226941</v>
      </c>
      <c r="J332" s="3">
        <v>87779.439892809605</v>
      </c>
      <c r="K332" s="3">
        <v>88731.639894532535</v>
      </c>
      <c r="L332" s="3">
        <v>89768.753726789175</v>
      </c>
      <c r="M332" s="3">
        <v>90833.68316923923</v>
      </c>
      <c r="N332" s="3">
        <v>91899.936669553601</v>
      </c>
      <c r="O332" s="3">
        <v>92959.467923125281</v>
      </c>
      <c r="P332" s="3">
        <v>94010.537587817642</v>
      </c>
      <c r="Q332" s="3">
        <v>1144138.09557488</v>
      </c>
      <c r="R332" s="3"/>
      <c r="T332" s="3"/>
      <c r="U332" s="3"/>
    </row>
    <row r="333" spans="1:21" x14ac:dyDescent="0.35">
      <c r="A333" s="2"/>
      <c r="B333" s="3" t="s">
        <v>12</v>
      </c>
      <c r="C333" s="3">
        <v>77.981267415972425</v>
      </c>
      <c r="D333" s="3">
        <v>77.981267415972425</v>
      </c>
      <c r="E333" s="3">
        <v>77.981267415972425</v>
      </c>
      <c r="F333" s="3">
        <v>77.981267415972425</v>
      </c>
      <c r="G333" s="3">
        <v>77.981267415972425</v>
      </c>
      <c r="H333" s="3">
        <v>77.981267415972425</v>
      </c>
      <c r="I333" s="3">
        <v>77.72436894710593</v>
      </c>
      <c r="J333" s="3">
        <v>77.654670093769994</v>
      </c>
      <c r="K333" s="3">
        <v>77.669235045085273</v>
      </c>
      <c r="L333" s="3">
        <v>77.55366894490146</v>
      </c>
      <c r="M333" s="3">
        <v>77.482593068334651</v>
      </c>
      <c r="N333" s="3">
        <v>77.457920024363659</v>
      </c>
      <c r="O333" s="3">
        <v>77.478567740875803</v>
      </c>
      <c r="P333" s="3">
        <v>77.540664453907496</v>
      </c>
      <c r="Q333" s="3" t="s">
        <v>6</v>
      </c>
      <c r="R333" s="3"/>
      <c r="T333" s="3"/>
      <c r="U333" s="3"/>
    </row>
    <row r="334" spans="1:21" x14ac:dyDescent="0.35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R334" s="3"/>
      <c r="T334" s="3"/>
      <c r="U334" s="3"/>
    </row>
    <row r="335" spans="1:21" x14ac:dyDescent="0.35">
      <c r="A335" s="2" t="s">
        <v>49</v>
      </c>
      <c r="B335" s="3" t="s">
        <v>4</v>
      </c>
      <c r="C335" s="3">
        <v>0</v>
      </c>
      <c r="D335" s="3">
        <v>2114523.9177576099</v>
      </c>
      <c r="E335" s="3">
        <v>2087489.613000287</v>
      </c>
      <c r="F335" s="3">
        <v>2064244.2102303461</v>
      </c>
      <c r="G335" s="3">
        <v>2040933.7908417231</v>
      </c>
      <c r="H335" s="3">
        <v>2020368.1224130969</v>
      </c>
      <c r="I335" s="3">
        <v>2003356.2329553219</v>
      </c>
      <c r="J335" s="3">
        <v>1989312.706440015</v>
      </c>
      <c r="K335" s="3">
        <v>1977249.283698394</v>
      </c>
      <c r="L335" s="3">
        <v>1966256.884365285</v>
      </c>
      <c r="M335" s="3">
        <v>1956170.6677516131</v>
      </c>
      <c r="N335" s="3">
        <v>1947524.1874496629</v>
      </c>
      <c r="O335" s="3">
        <v>1940305.1896981739</v>
      </c>
      <c r="P335" s="3">
        <v>1934069.9320829969</v>
      </c>
      <c r="Q335" s="3">
        <v>26041804.738684531</v>
      </c>
      <c r="R335" s="3"/>
      <c r="S335" s="3"/>
      <c r="T335" s="5"/>
      <c r="U335" s="3"/>
    </row>
    <row r="336" spans="1:21" x14ac:dyDescent="0.35">
      <c r="A336" s="2"/>
      <c r="B336" s="3" t="s">
        <v>5</v>
      </c>
      <c r="C336" s="3">
        <v>0.3751973448236044</v>
      </c>
      <c r="D336" s="3">
        <v>0.35153637645269548</v>
      </c>
      <c r="E336" s="3">
        <v>0.34681305280548858</v>
      </c>
      <c r="F336" s="3">
        <v>0.34374739073973137</v>
      </c>
      <c r="G336" s="3">
        <v>0.34065765279387672</v>
      </c>
      <c r="H336" s="3">
        <v>0.33727900428685109</v>
      </c>
      <c r="I336" s="3">
        <v>0.33390838107319132</v>
      </c>
      <c r="J336" s="3">
        <v>0.33056183373962922</v>
      </c>
      <c r="K336" s="3">
        <v>0.32723936228616463</v>
      </c>
      <c r="L336" s="3">
        <v>0.32392491612606578</v>
      </c>
      <c r="M336" s="3">
        <v>0.32063454584606471</v>
      </c>
      <c r="N336" s="3">
        <v>0.31736022615279519</v>
      </c>
      <c r="O336" s="3">
        <v>0.3141340582197209</v>
      </c>
      <c r="P336" s="3">
        <v>0.31095604204684169</v>
      </c>
      <c r="Q336" s="3" t="s">
        <v>6</v>
      </c>
      <c r="R336" s="3"/>
      <c r="S336" s="3"/>
      <c r="T336" s="3"/>
      <c r="U336" s="3"/>
    </row>
    <row r="337" spans="1:21" x14ac:dyDescent="0.35">
      <c r="A337" s="2"/>
      <c r="B337" s="3" t="s">
        <v>7</v>
      </c>
      <c r="C337" s="3">
        <v>0</v>
      </c>
      <c r="D337" s="3">
        <v>224546.6022115727</v>
      </c>
      <c r="E337" s="3">
        <v>226642.4896266849</v>
      </c>
      <c r="F337" s="3">
        <v>227972.76513036649</v>
      </c>
      <c r="G337" s="3">
        <v>228299.14714275999</v>
      </c>
      <c r="H337" s="3">
        <v>228136.16200149449</v>
      </c>
      <c r="I337" s="3">
        <v>227768.30625313579</v>
      </c>
      <c r="J337" s="3">
        <v>227290.06015159661</v>
      </c>
      <c r="K337" s="3">
        <v>226712.5926089799</v>
      </c>
      <c r="L337" s="3">
        <v>226023.63233781001</v>
      </c>
      <c r="M337" s="3">
        <v>225271.45117177989</v>
      </c>
      <c r="N337" s="3">
        <v>224566.10283573711</v>
      </c>
      <c r="O337" s="3">
        <v>223940.69048204101</v>
      </c>
      <c r="P337" s="3">
        <v>223368.4793665114</v>
      </c>
      <c r="Q337" s="3">
        <v>2940538.481320471</v>
      </c>
      <c r="R337" s="3"/>
      <c r="S337" s="3"/>
      <c r="T337" s="3"/>
      <c r="U337" s="3"/>
    </row>
    <row r="338" spans="1:21" x14ac:dyDescent="0.35">
      <c r="A338" s="2"/>
      <c r="B338" s="3" t="s">
        <v>8</v>
      </c>
      <c r="C338" s="3">
        <v>6.9063749798114013E-2</v>
      </c>
      <c r="D338" s="3">
        <v>6.6283550028851168E-2</v>
      </c>
      <c r="E338" s="3">
        <v>6.6035986440108912E-2</v>
      </c>
      <c r="F338" s="3">
        <v>6.6197865798925989E-2</v>
      </c>
      <c r="G338" s="3">
        <v>6.6359745157743052E-2</v>
      </c>
      <c r="H338" s="3">
        <v>6.6446080815778824E-2</v>
      </c>
      <c r="I338" s="3">
        <v>6.6537812452441822E-2</v>
      </c>
      <c r="J338" s="3">
        <v>6.6629544089104847E-2</v>
      </c>
      <c r="K338" s="3">
        <v>6.6721275725767845E-2</v>
      </c>
      <c r="L338" s="3">
        <v>6.6807611383803617E-2</v>
      </c>
      <c r="M338" s="3">
        <v>6.6888551063212148E-2</v>
      </c>
      <c r="N338" s="3">
        <v>6.6974886721247906E-2</v>
      </c>
      <c r="O338" s="3">
        <v>6.7061222379283678E-2</v>
      </c>
      <c r="P338" s="3">
        <v>6.7158349994573915E-2</v>
      </c>
      <c r="Q338" s="3" t="s">
        <v>6</v>
      </c>
      <c r="R338" s="3"/>
      <c r="S338" s="3"/>
      <c r="T338" s="3"/>
      <c r="U338" s="3"/>
    </row>
    <row r="339" spans="1:21" x14ac:dyDescent="0.35">
      <c r="A339" s="2"/>
      <c r="B339" s="3" t="s">
        <v>9</v>
      </c>
      <c r="C339" s="3">
        <v>0</v>
      </c>
      <c r="D339" s="3">
        <v>1376850.249827303</v>
      </c>
      <c r="E339" s="3">
        <v>1389701.58261384</v>
      </c>
      <c r="F339" s="3">
        <v>1397858.4201769291</v>
      </c>
      <c r="G339" s="3">
        <v>1399859.6936358779</v>
      </c>
      <c r="H339" s="3">
        <v>1398860.3192064301</v>
      </c>
      <c r="I339" s="3">
        <v>1396604.741637944</v>
      </c>
      <c r="J339" s="3">
        <v>1393672.2845983009</v>
      </c>
      <c r="K339" s="3">
        <v>1390131.432398855</v>
      </c>
      <c r="L339" s="3">
        <v>1385906.94130374</v>
      </c>
      <c r="M339" s="3">
        <v>1381294.7992532081</v>
      </c>
      <c r="N339" s="3">
        <v>1376969.8216176929</v>
      </c>
      <c r="O339" s="3">
        <v>1373134.9866794201</v>
      </c>
      <c r="P339" s="3">
        <v>1369626.365263592</v>
      </c>
      <c r="Q339" s="3">
        <v>18030471.638213132</v>
      </c>
      <c r="R339" s="3"/>
      <c r="S339" s="3"/>
      <c r="T339" s="3"/>
      <c r="U339" s="3"/>
    </row>
    <row r="340" spans="1:21" x14ac:dyDescent="0.35">
      <c r="A340" s="2"/>
      <c r="B340" s="3" t="s">
        <v>10</v>
      </c>
      <c r="C340" s="3">
        <v>0.28975601338313151</v>
      </c>
      <c r="D340" s="3">
        <v>0.28819003146796468</v>
      </c>
      <c r="E340" s="3">
        <v>0.28807531354140598</v>
      </c>
      <c r="F340" s="3">
        <v>0.28807531354140598</v>
      </c>
      <c r="G340" s="3">
        <v>0.28807531354140598</v>
      </c>
      <c r="H340" s="3">
        <v>0.28807531354140598</v>
      </c>
      <c r="I340" s="3">
        <v>0.28807531354140598</v>
      </c>
      <c r="J340" s="3">
        <v>0.28807531354140598</v>
      </c>
      <c r="K340" s="3">
        <v>0.28807531354140598</v>
      </c>
      <c r="L340" s="3">
        <v>0.28807531354140598</v>
      </c>
      <c r="M340" s="3">
        <v>0.28807531354140598</v>
      </c>
      <c r="N340" s="3">
        <v>0.28807531354140598</v>
      </c>
      <c r="O340" s="3">
        <v>0.28807531354140598</v>
      </c>
      <c r="P340" s="3">
        <v>0.28807531354140598</v>
      </c>
      <c r="Q340" s="3" t="s">
        <v>6</v>
      </c>
      <c r="R340" s="3"/>
      <c r="S340" s="3"/>
      <c r="T340" s="3"/>
      <c r="U340" s="3"/>
    </row>
    <row r="341" spans="1:21" x14ac:dyDescent="0.35">
      <c r="A341" s="2"/>
      <c r="B341" s="3" t="s">
        <v>11</v>
      </c>
      <c r="C341" s="3">
        <v>0</v>
      </c>
      <c r="D341" s="3">
        <v>455672.99975245091</v>
      </c>
      <c r="E341" s="3">
        <v>452405.33749089547</v>
      </c>
      <c r="F341" s="3">
        <v>450706.11490021698</v>
      </c>
      <c r="G341" s="3">
        <v>449519.43372834742</v>
      </c>
      <c r="H341" s="3">
        <v>448178.8829155179</v>
      </c>
      <c r="I341" s="3">
        <v>446552.16933160118</v>
      </c>
      <c r="J341" s="3">
        <v>444606.87918215862</v>
      </c>
      <c r="K341" s="3">
        <v>442324.04147453437</v>
      </c>
      <c r="L341" s="3">
        <v>441487.80754861399</v>
      </c>
      <c r="M341" s="3">
        <v>440761.2054221289</v>
      </c>
      <c r="N341" s="3">
        <v>439860.03174208553</v>
      </c>
      <c r="O341" s="3">
        <v>438752.20194184512</v>
      </c>
      <c r="P341" s="3">
        <v>437428.22255831782</v>
      </c>
      <c r="Q341" s="3">
        <v>5788255.327988714</v>
      </c>
      <c r="R341" s="3"/>
      <c r="S341" s="3"/>
      <c r="T341" s="3"/>
      <c r="U341" s="3"/>
    </row>
    <row r="342" spans="1:21" x14ac:dyDescent="0.35">
      <c r="A342" s="2"/>
      <c r="B342" s="3" t="s">
        <v>12</v>
      </c>
      <c r="C342" s="3">
        <v>66.270499495168238</v>
      </c>
      <c r="D342" s="3">
        <v>66.270499495168238</v>
      </c>
      <c r="E342" s="3">
        <v>66.270499495168238</v>
      </c>
      <c r="F342" s="3">
        <v>66.270499495168238</v>
      </c>
      <c r="G342" s="3">
        <v>66.270499495168238</v>
      </c>
      <c r="H342" s="3">
        <v>66.270499495168238</v>
      </c>
      <c r="I342" s="3">
        <v>66.067418317478968</v>
      </c>
      <c r="J342" s="3">
        <v>65.980261466004222</v>
      </c>
      <c r="K342" s="3">
        <v>65.93958533638029</v>
      </c>
      <c r="L342" s="3">
        <v>65.810792996597044</v>
      </c>
      <c r="M342" s="3">
        <v>65.755397095917587</v>
      </c>
      <c r="N342" s="3">
        <v>65.789293670945952</v>
      </c>
      <c r="O342" s="3">
        <v>65.919545521109441</v>
      </c>
      <c r="P342" s="3">
        <v>66.15295683208187</v>
      </c>
      <c r="Q342" s="3" t="s">
        <v>6</v>
      </c>
      <c r="R342" s="3"/>
      <c r="S342" s="3"/>
      <c r="T342" s="3"/>
      <c r="U342" s="3"/>
    </row>
    <row r="343" spans="1:21" x14ac:dyDescent="0.35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R343" s="3"/>
      <c r="S343" s="3"/>
      <c r="T343" s="3"/>
      <c r="U343" s="3"/>
    </row>
    <row r="344" spans="1:21" x14ac:dyDescent="0.35">
      <c r="A344" s="2" t="s">
        <v>50</v>
      </c>
      <c r="B344" s="3" t="s">
        <v>4</v>
      </c>
      <c r="C344" s="3">
        <v>0</v>
      </c>
      <c r="D344" s="3">
        <v>224840.61391618091</v>
      </c>
      <c r="E344" s="3">
        <v>219999.68049029241</v>
      </c>
      <c r="F344" s="3">
        <v>217533.94173625359</v>
      </c>
      <c r="G344" s="3">
        <v>216566.57646420429</v>
      </c>
      <c r="H344" s="3">
        <v>216966.39494509471</v>
      </c>
      <c r="I344" s="3">
        <v>218502.69485451549</v>
      </c>
      <c r="J344" s="3">
        <v>220916.14510596509</v>
      </c>
      <c r="K344" s="3">
        <v>223985.25410371809</v>
      </c>
      <c r="L344" s="3">
        <v>227539.72224408199</v>
      </c>
      <c r="M344" s="3">
        <v>231441.75973185309</v>
      </c>
      <c r="N344" s="3">
        <v>235577.1723907495</v>
      </c>
      <c r="O344" s="3">
        <v>239870.83674325989</v>
      </c>
      <c r="P344" s="3">
        <v>244275.40208306079</v>
      </c>
      <c r="Q344" s="3">
        <v>2938016.19480923</v>
      </c>
      <c r="R344" s="3"/>
      <c r="S344" s="3"/>
      <c r="T344" s="3"/>
      <c r="U344" s="3"/>
    </row>
    <row r="345" spans="1:21" x14ac:dyDescent="0.35">
      <c r="A345" s="2"/>
      <c r="B345" s="3" t="s">
        <v>5</v>
      </c>
      <c r="C345" s="3">
        <v>0.39182561615021338</v>
      </c>
      <c r="D345" s="3">
        <v>0.3576195052064387</v>
      </c>
      <c r="E345" s="3">
        <v>0.34932783116301691</v>
      </c>
      <c r="F345" s="3">
        <v>0.34248319249095699</v>
      </c>
      <c r="G345" s="3">
        <v>0.33556924102221802</v>
      </c>
      <c r="H345" s="3">
        <v>0.32892387664061029</v>
      </c>
      <c r="I345" s="3">
        <v>0.32236515325485171</v>
      </c>
      <c r="J345" s="3">
        <v>0.31591039906411172</v>
      </c>
      <c r="K345" s="3">
        <v>0.30955094996880539</v>
      </c>
      <c r="L345" s="3">
        <v>0.30331279826768748</v>
      </c>
      <c r="M345" s="3">
        <v>0.29717861576158822</v>
      </c>
      <c r="N345" s="3">
        <v>0.29115706655009238</v>
      </c>
      <c r="O345" s="3">
        <v>0.28524815063320019</v>
      </c>
      <c r="P345" s="3">
        <v>0.27945186801091138</v>
      </c>
      <c r="Q345" s="3" t="s">
        <v>6</v>
      </c>
      <c r="R345" s="3"/>
      <c r="S345" s="3"/>
      <c r="T345" s="3"/>
      <c r="U345" s="3"/>
    </row>
    <row r="346" spans="1:21" x14ac:dyDescent="0.35">
      <c r="A346" s="2"/>
      <c r="B346" s="3" t="s">
        <v>7</v>
      </c>
      <c r="C346" s="3">
        <v>0</v>
      </c>
      <c r="D346" s="3">
        <v>26021.077989509969</v>
      </c>
      <c r="E346" s="3">
        <v>26452.683265578671</v>
      </c>
      <c r="F346" s="3">
        <v>26949.029688124891</v>
      </c>
      <c r="G346" s="3">
        <v>27430.940928179469</v>
      </c>
      <c r="H346" s="3">
        <v>27927.66500180589</v>
      </c>
      <c r="I346" s="3">
        <v>28451.170376151578</v>
      </c>
      <c r="J346" s="3">
        <v>29000.96291653407</v>
      </c>
      <c r="K346" s="3">
        <v>29573.072483435029</v>
      </c>
      <c r="L346" s="3">
        <v>30163.423573979879</v>
      </c>
      <c r="M346" s="3">
        <v>30767.034853783181</v>
      </c>
      <c r="N346" s="3">
        <v>31378.239077748669</v>
      </c>
      <c r="O346" s="3">
        <v>31993.829263855339</v>
      </c>
      <c r="P346" s="3">
        <v>32612.3361545595</v>
      </c>
      <c r="Q346" s="3">
        <v>378721.46557324618</v>
      </c>
      <c r="R346" s="3"/>
      <c r="S346" s="3"/>
      <c r="T346" s="3"/>
      <c r="U346" s="3"/>
    </row>
    <row r="347" spans="1:21" x14ac:dyDescent="0.35">
      <c r="A347" s="2"/>
      <c r="B347" s="3" t="s">
        <v>8</v>
      </c>
      <c r="C347" s="3">
        <v>6.1653419220478282E-2</v>
      </c>
      <c r="D347" s="3">
        <v>5.8046580297178393E-2</v>
      </c>
      <c r="E347" s="3">
        <v>5.7995037907898339E-2</v>
      </c>
      <c r="F347" s="3">
        <v>5.812232737148143E-2</v>
      </c>
      <c r="G347" s="3">
        <v>5.8259408332263243E-2</v>
      </c>
      <c r="H347" s="3">
        <v>5.8406280790243729E-2</v>
      </c>
      <c r="I347" s="3">
        <v>5.8562944745422917E-2</v>
      </c>
      <c r="J347" s="3">
        <v>5.8739191694999512E-2</v>
      </c>
      <c r="K347" s="3">
        <v>5.8915438644576108E-2</v>
      </c>
      <c r="L347" s="3">
        <v>5.9101477091351398E-2</v>
      </c>
      <c r="M347" s="3">
        <v>5.9307098532524097E-2</v>
      </c>
      <c r="N347" s="3">
        <v>5.9512719973696802E-2</v>
      </c>
      <c r="O347" s="3">
        <v>5.9728132912068181E-2</v>
      </c>
      <c r="P347" s="3">
        <v>5.9963128844836983E-2</v>
      </c>
      <c r="Q347" s="3" t="s">
        <v>6</v>
      </c>
      <c r="R347" s="3"/>
      <c r="S347" s="3"/>
      <c r="T347" s="3"/>
      <c r="U347" s="3"/>
    </row>
    <row r="348" spans="1:21" x14ac:dyDescent="0.35">
      <c r="A348" s="2"/>
      <c r="B348" s="3" t="s">
        <v>9</v>
      </c>
      <c r="C348" s="3">
        <v>0</v>
      </c>
      <c r="D348" s="3">
        <v>167412.02094765729</v>
      </c>
      <c r="E348" s="3">
        <v>170188.8433201763</v>
      </c>
      <c r="F348" s="3">
        <v>173382.191332972</v>
      </c>
      <c r="G348" s="3">
        <v>176482.6675948491</v>
      </c>
      <c r="H348" s="3">
        <v>179678.4453044688</v>
      </c>
      <c r="I348" s="3">
        <v>183046.52608619141</v>
      </c>
      <c r="J348" s="3">
        <v>186583.73082169399</v>
      </c>
      <c r="K348" s="3">
        <v>190264.51679209041</v>
      </c>
      <c r="L348" s="3">
        <v>194062.6634014126</v>
      </c>
      <c r="M348" s="3">
        <v>197946.12219813929</v>
      </c>
      <c r="N348" s="3">
        <v>201878.4317814339</v>
      </c>
      <c r="O348" s="3">
        <v>205838.9593650031</v>
      </c>
      <c r="P348" s="3">
        <v>209818.25217464691</v>
      </c>
      <c r="Q348" s="3">
        <v>2436583.371120736</v>
      </c>
      <c r="R348" s="3"/>
      <c r="S348" s="3"/>
      <c r="T348" s="3"/>
      <c r="U348" s="3"/>
    </row>
    <row r="349" spans="1:21" x14ac:dyDescent="0.35">
      <c r="A349" s="2"/>
      <c r="B349" s="3" t="s">
        <v>10</v>
      </c>
      <c r="C349" s="3">
        <v>0.30382702110384818</v>
      </c>
      <c r="D349" s="3">
        <v>0.30273115361896108</v>
      </c>
      <c r="E349" s="3">
        <v>0.30270481212507377</v>
      </c>
      <c r="F349" s="3">
        <v>0.30270481212507377</v>
      </c>
      <c r="G349" s="3">
        <v>0.30270481212507377</v>
      </c>
      <c r="H349" s="3">
        <v>0.30270481212507377</v>
      </c>
      <c r="I349" s="3">
        <v>0.30270481212507377</v>
      </c>
      <c r="J349" s="3">
        <v>0.30270481212507377</v>
      </c>
      <c r="K349" s="3">
        <v>0.30270481212507377</v>
      </c>
      <c r="L349" s="3">
        <v>0.30270481212507377</v>
      </c>
      <c r="M349" s="3">
        <v>0.30270481212507377</v>
      </c>
      <c r="N349" s="3">
        <v>0.30270481212507377</v>
      </c>
      <c r="O349" s="3">
        <v>0.30270481212507377</v>
      </c>
      <c r="P349" s="3">
        <v>0.30270481212507377</v>
      </c>
      <c r="Q349" s="3" t="s">
        <v>6</v>
      </c>
      <c r="R349" s="3"/>
      <c r="S349" s="3"/>
      <c r="T349" s="3"/>
      <c r="U349" s="3"/>
    </row>
    <row r="350" spans="1:21" x14ac:dyDescent="0.35">
      <c r="A350" s="2"/>
      <c r="B350" s="3" t="s">
        <v>11</v>
      </c>
      <c r="C350" s="3">
        <v>0</v>
      </c>
      <c r="D350" s="3">
        <v>52886.871960702862</v>
      </c>
      <c r="E350" s="3">
        <v>53609.247326422803</v>
      </c>
      <c r="F350" s="3">
        <v>54607.937278242061</v>
      </c>
      <c r="G350" s="3">
        <v>55675.082210343673</v>
      </c>
      <c r="H350" s="3">
        <v>56779.804234115792</v>
      </c>
      <c r="I350" s="3">
        <v>57913.518746776521</v>
      </c>
      <c r="J350" s="3">
        <v>59073.725123242999</v>
      </c>
      <c r="K350" s="3">
        <v>60254.867929793138</v>
      </c>
      <c r="L350" s="3">
        <v>61417.941153529893</v>
      </c>
      <c r="M350" s="3">
        <v>62584.418309292902</v>
      </c>
      <c r="N350" s="3">
        <v>63756.713795881347</v>
      </c>
      <c r="O350" s="3">
        <v>64931.740452810824</v>
      </c>
      <c r="P350" s="3">
        <v>66105.977514141749</v>
      </c>
      <c r="Q350" s="3">
        <v>769597.84603529645</v>
      </c>
      <c r="R350" s="3"/>
      <c r="S350" s="3"/>
      <c r="T350" s="3"/>
      <c r="U350" s="3"/>
    </row>
    <row r="351" spans="1:21" x14ac:dyDescent="0.35">
      <c r="A351" s="2"/>
      <c r="B351" s="3" t="s">
        <v>12</v>
      </c>
      <c r="C351" s="3">
        <v>67.039335273961797</v>
      </c>
      <c r="D351" s="3">
        <v>67.039335273961797</v>
      </c>
      <c r="E351" s="3">
        <v>67.039335273961797</v>
      </c>
      <c r="F351" s="3">
        <v>67.039335273961797</v>
      </c>
      <c r="G351" s="3">
        <v>67.039335273961797</v>
      </c>
      <c r="H351" s="3">
        <v>67.039335273961797</v>
      </c>
      <c r="I351" s="3">
        <v>66.763745412375087</v>
      </c>
      <c r="J351" s="3">
        <v>66.603116244770121</v>
      </c>
      <c r="K351" s="3">
        <v>66.475954431295122</v>
      </c>
      <c r="L351" s="3">
        <v>66.398863806746931</v>
      </c>
      <c r="M351" s="3">
        <v>66.329290432893657</v>
      </c>
      <c r="N351" s="3">
        <v>66.260939408270659</v>
      </c>
      <c r="O351" s="3">
        <v>66.183009594985407</v>
      </c>
      <c r="P351" s="3">
        <v>66.095621511631322</v>
      </c>
      <c r="Q351" s="3" t="s">
        <v>6</v>
      </c>
      <c r="R351" s="3"/>
      <c r="S351" s="3"/>
      <c r="T351" s="3"/>
      <c r="U351" s="3"/>
    </row>
    <row r="352" spans="1:21" x14ac:dyDescent="0.35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R352" s="3"/>
      <c r="S352" s="3"/>
      <c r="T352" s="3"/>
      <c r="U352" s="3"/>
    </row>
    <row r="353" spans="1:21" x14ac:dyDescent="0.35">
      <c r="A353" s="2" t="s">
        <v>51</v>
      </c>
      <c r="B353" s="3" t="s">
        <v>4</v>
      </c>
      <c r="C353" s="3">
        <v>0</v>
      </c>
      <c r="D353" s="3">
        <v>240433.67307825899</v>
      </c>
      <c r="E353" s="3">
        <v>233915.83499901721</v>
      </c>
      <c r="F353" s="3">
        <v>229372.81445128241</v>
      </c>
      <c r="G353" s="3">
        <v>226172.51935405639</v>
      </c>
      <c r="H353" s="3">
        <v>224480.90438587929</v>
      </c>
      <c r="I353" s="3">
        <v>224137.25884429301</v>
      </c>
      <c r="J353" s="3">
        <v>224856.3589459869</v>
      </c>
      <c r="K353" s="3">
        <v>226368.91023629819</v>
      </c>
      <c r="L353" s="3">
        <v>228459.15233551129</v>
      </c>
      <c r="M353" s="3">
        <v>230967.33853955049</v>
      </c>
      <c r="N353" s="3">
        <v>233779.88251383949</v>
      </c>
      <c r="O353" s="3">
        <v>236812.11770533939</v>
      </c>
      <c r="P353" s="3">
        <v>240000.71765089719</v>
      </c>
      <c r="Q353" s="3">
        <v>2999757.4830402099</v>
      </c>
      <c r="R353" s="3"/>
      <c r="S353" s="3"/>
      <c r="T353" s="3"/>
      <c r="U353" s="3"/>
    </row>
    <row r="354" spans="1:21" x14ac:dyDescent="0.35">
      <c r="A354" s="2"/>
      <c r="B354" s="3" t="s">
        <v>5</v>
      </c>
      <c r="C354" s="3">
        <v>0.29471743672481993</v>
      </c>
      <c r="D354" s="3">
        <v>0.2639087349251435</v>
      </c>
      <c r="E354" s="3">
        <v>0.25728358817314823</v>
      </c>
      <c r="F354" s="3">
        <v>0.25110003979894641</v>
      </c>
      <c r="G354" s="3">
        <v>0.24491649142474459</v>
      </c>
      <c r="H354" s="3">
        <v>0.2389284000393824</v>
      </c>
      <c r="I354" s="3">
        <v>0.2330824591913582</v>
      </c>
      <c r="J354" s="3">
        <v>0.22736978447208839</v>
      </c>
      <c r="K354" s="3">
        <v>0.22178149147298939</v>
      </c>
      <c r="L354" s="3">
        <v>0.21632646460264471</v>
      </c>
      <c r="M354" s="3">
        <v>0.2110047038610543</v>
      </c>
      <c r="N354" s="3">
        <v>0.20580732483963471</v>
      </c>
      <c r="O354" s="3">
        <v>0.20074321194696931</v>
      </c>
      <c r="P354" s="3">
        <v>0.19581236518305839</v>
      </c>
      <c r="Q354" s="3" t="s">
        <v>6</v>
      </c>
      <c r="R354" s="3"/>
      <c r="S354" s="3"/>
      <c r="T354" s="3"/>
      <c r="U354" s="3"/>
    </row>
    <row r="355" spans="1:21" x14ac:dyDescent="0.35">
      <c r="A355" s="2"/>
      <c r="B355" s="3" t="s">
        <v>7</v>
      </c>
      <c r="C355" s="3">
        <v>0</v>
      </c>
      <c r="D355" s="3">
        <v>27782.021001036919</v>
      </c>
      <c r="E355" s="3">
        <v>28149.98387981415</v>
      </c>
      <c r="F355" s="3">
        <v>28477.644982840491</v>
      </c>
      <c r="G355" s="3">
        <v>28740.489142606672</v>
      </c>
      <c r="H355" s="3">
        <v>29015.538368365502</v>
      </c>
      <c r="I355" s="3">
        <v>29329.80849132406</v>
      </c>
      <c r="J355" s="3">
        <v>29683.763048197241</v>
      </c>
      <c r="K355" s="3">
        <v>30070.342553017479</v>
      </c>
      <c r="L355" s="3">
        <v>30481.7837663231</v>
      </c>
      <c r="M355" s="3">
        <v>30911.875120887111</v>
      </c>
      <c r="N355" s="3">
        <v>31356.239325737839</v>
      </c>
      <c r="O355" s="3">
        <v>31811.239387381571</v>
      </c>
      <c r="P355" s="3">
        <v>32273.859773915279</v>
      </c>
      <c r="Q355" s="3">
        <v>388084.58884144737</v>
      </c>
      <c r="R355" s="3"/>
      <c r="S355" s="3"/>
      <c r="T355" s="3"/>
      <c r="U355" s="3"/>
    </row>
    <row r="356" spans="1:21" x14ac:dyDescent="0.35">
      <c r="A356" s="2"/>
      <c r="B356" s="3" t="s">
        <v>8</v>
      </c>
      <c r="C356" s="3">
        <v>7.5885051563144512E-2</v>
      </c>
      <c r="D356" s="3">
        <v>7.1560096752351587E-2</v>
      </c>
      <c r="E356" s="3">
        <v>7.1298196663608121E-2</v>
      </c>
      <c r="F356" s="3">
        <v>7.0284188726137342E-2</v>
      </c>
      <c r="G356" s="3">
        <v>6.9319048641074799E-2</v>
      </c>
      <c r="H356" s="3">
        <v>6.8341691592910189E-2</v>
      </c>
      <c r="I356" s="3">
        <v>6.7400985434051749E-2</v>
      </c>
      <c r="J356" s="3">
        <v>6.6484713201397427E-2</v>
      </c>
      <c r="K356" s="3">
        <v>6.5605091858049275E-2</v>
      </c>
      <c r="L356" s="3">
        <v>6.4737687477803188E-2</v>
      </c>
      <c r="M356" s="3">
        <v>6.3894717023761219E-2</v>
      </c>
      <c r="N356" s="3">
        <v>6.3076180495923354E-2</v>
      </c>
      <c r="O356" s="3">
        <v>6.2282077894289613E-2</v>
      </c>
      <c r="P356" s="3">
        <v>6.1500192255757917E-2</v>
      </c>
      <c r="Q356" s="3" t="s">
        <v>6</v>
      </c>
      <c r="R356" s="3"/>
      <c r="S356" s="3"/>
      <c r="T356" s="3"/>
      <c r="U356" s="3"/>
    </row>
    <row r="357" spans="1:21" x14ac:dyDescent="0.35">
      <c r="A357" s="2"/>
      <c r="B357" s="3" t="s">
        <v>9</v>
      </c>
      <c r="C357" s="3">
        <v>0</v>
      </c>
      <c r="D357" s="3">
        <v>241014.16797522051</v>
      </c>
      <c r="E357" s="3">
        <v>244206.31397032109</v>
      </c>
      <c r="F357" s="3">
        <v>247048.83461058661</v>
      </c>
      <c r="G357" s="3">
        <v>249329.05628599401</v>
      </c>
      <c r="H357" s="3">
        <v>251715.15916511929</v>
      </c>
      <c r="I357" s="3">
        <v>254441.51057783701</v>
      </c>
      <c r="J357" s="3">
        <v>257512.13179083809</v>
      </c>
      <c r="K357" s="3">
        <v>260865.78045833591</v>
      </c>
      <c r="L357" s="3">
        <v>264435.10904288589</v>
      </c>
      <c r="M357" s="3">
        <v>268166.23105052212</v>
      </c>
      <c r="N357" s="3">
        <v>272021.17267287819</v>
      </c>
      <c r="O357" s="3">
        <v>275968.38231906079</v>
      </c>
      <c r="P357" s="3">
        <v>279981.69969235879</v>
      </c>
      <c r="Q357" s="3">
        <v>3366705.5496119582</v>
      </c>
      <c r="R357" s="3"/>
      <c r="S357" s="3"/>
      <c r="T357" s="3"/>
      <c r="U357" s="3"/>
    </row>
    <row r="358" spans="1:21" x14ac:dyDescent="0.35">
      <c r="A358" s="2"/>
      <c r="B358" s="3" t="s">
        <v>10</v>
      </c>
      <c r="C358" s="3">
        <v>0.33168379027878042</v>
      </c>
      <c r="D358" s="3">
        <v>0.330192961563818</v>
      </c>
      <c r="E358" s="3">
        <v>0.33008672983548792</v>
      </c>
      <c r="F358" s="3">
        <v>0.33008672983548792</v>
      </c>
      <c r="G358" s="3">
        <v>0.33008672983548792</v>
      </c>
      <c r="H358" s="3">
        <v>0.33008672983548792</v>
      </c>
      <c r="I358" s="3">
        <v>0.33008672983548792</v>
      </c>
      <c r="J358" s="3">
        <v>0.33008672983548792</v>
      </c>
      <c r="K358" s="3">
        <v>0.33008672983548792</v>
      </c>
      <c r="L358" s="3">
        <v>0.33008672983548792</v>
      </c>
      <c r="M358" s="3">
        <v>0.33008672983548792</v>
      </c>
      <c r="N358" s="3">
        <v>0.33008672983548792</v>
      </c>
      <c r="O358" s="3">
        <v>0.33008672983548792</v>
      </c>
      <c r="P358" s="3">
        <v>0.33008672983548792</v>
      </c>
      <c r="Q358" s="3" t="s">
        <v>6</v>
      </c>
      <c r="R358" s="3"/>
      <c r="S358" s="3"/>
      <c r="T358" s="3"/>
      <c r="U358" s="3"/>
    </row>
    <row r="359" spans="1:21" x14ac:dyDescent="0.35">
      <c r="A359" s="2"/>
      <c r="B359" s="3" t="s">
        <v>11</v>
      </c>
      <c r="C359" s="3">
        <v>0</v>
      </c>
      <c r="D359" s="3">
        <v>108254.6382906073</v>
      </c>
      <c r="E359" s="3">
        <v>108785.0797915185</v>
      </c>
      <c r="F359" s="3">
        <v>110150.1241772514</v>
      </c>
      <c r="G359" s="3">
        <v>111674.0530743233</v>
      </c>
      <c r="H359" s="3">
        <v>113267.2422713702</v>
      </c>
      <c r="I359" s="3">
        <v>114911.04164139531</v>
      </c>
      <c r="J359" s="3">
        <v>116592.5664546802</v>
      </c>
      <c r="K359" s="3">
        <v>118298.9771604422</v>
      </c>
      <c r="L359" s="3">
        <v>120041.95329080371</v>
      </c>
      <c r="M359" s="3">
        <v>121801.5878719653</v>
      </c>
      <c r="N359" s="3">
        <v>123569.1365933331</v>
      </c>
      <c r="O359" s="3">
        <v>125342.4817359163</v>
      </c>
      <c r="P359" s="3">
        <v>127113.8180449684</v>
      </c>
      <c r="Q359" s="3">
        <v>1519802.700398575</v>
      </c>
      <c r="R359" s="3"/>
      <c r="S359" s="3"/>
      <c r="T359" s="3"/>
      <c r="U359" s="3"/>
    </row>
    <row r="360" spans="1:21" x14ac:dyDescent="0.35">
      <c r="A360" s="2"/>
      <c r="B360" s="3" t="s">
        <v>12</v>
      </c>
      <c r="C360" s="3">
        <v>98.83810003982218</v>
      </c>
      <c r="D360" s="3">
        <v>98.83810003982218</v>
      </c>
      <c r="E360" s="3">
        <v>98.83810003982218</v>
      </c>
      <c r="F360" s="3">
        <v>98.83810003982218</v>
      </c>
      <c r="G360" s="3">
        <v>98.83810003982218</v>
      </c>
      <c r="H360" s="3">
        <v>98.83810003982218</v>
      </c>
      <c r="I360" s="3">
        <v>98.315106657762101</v>
      </c>
      <c r="J360" s="3">
        <v>98.037811742856306</v>
      </c>
      <c r="K360" s="3">
        <v>97.816537655567686</v>
      </c>
      <c r="L360" s="3">
        <v>97.696312194742546</v>
      </c>
      <c r="M360" s="3">
        <v>97.604228297997111</v>
      </c>
      <c r="N360" s="3">
        <v>97.533438441046712</v>
      </c>
      <c r="O360" s="3">
        <v>97.478326661977732</v>
      </c>
      <c r="P360" s="3">
        <v>97.439022452925968</v>
      </c>
      <c r="Q360" s="3" t="s">
        <v>6</v>
      </c>
      <c r="R360" s="3"/>
      <c r="S360" s="3"/>
      <c r="T360" s="3"/>
      <c r="U360" s="3"/>
    </row>
    <row r="361" spans="1:21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R361" s="3"/>
      <c r="S361" s="3"/>
      <c r="T361" s="3"/>
      <c r="U361" s="3"/>
    </row>
    <row r="362" spans="1:21" x14ac:dyDescent="0.35">
      <c r="A362" s="2" t="s">
        <v>52</v>
      </c>
      <c r="B362" s="3" t="s">
        <v>4</v>
      </c>
      <c r="C362" s="3">
        <v>0</v>
      </c>
      <c r="D362" s="3">
        <v>1225873.9290794779</v>
      </c>
      <c r="E362" s="3">
        <v>1194700.3834422729</v>
      </c>
      <c r="F362" s="3">
        <v>1166259.905568725</v>
      </c>
      <c r="G362" s="3">
        <v>1140852.2294448609</v>
      </c>
      <c r="H362" s="3">
        <v>1118992.2345223359</v>
      </c>
      <c r="I362" s="3">
        <v>1100271.5590531491</v>
      </c>
      <c r="J362" s="3">
        <v>1083955.321394589</v>
      </c>
      <c r="K362" s="3">
        <v>1069322.6281680029</v>
      </c>
      <c r="L362" s="3">
        <v>1055771.2552182081</v>
      </c>
      <c r="M362" s="3">
        <v>1042924.659541179</v>
      </c>
      <c r="N362" s="3">
        <v>1030612.9831855519</v>
      </c>
      <c r="O362" s="3">
        <v>1018640.662925692</v>
      </c>
      <c r="P362" s="3">
        <v>1006791.668651982</v>
      </c>
      <c r="Q362" s="3">
        <v>14254969.42019603</v>
      </c>
      <c r="R362" s="3"/>
      <c r="S362" s="3"/>
      <c r="T362" s="3"/>
      <c r="U362" s="3"/>
    </row>
    <row r="363" spans="1:21" x14ac:dyDescent="0.35">
      <c r="A363" s="2"/>
      <c r="B363" s="3" t="s">
        <v>5</v>
      </c>
      <c r="C363" s="3">
        <v>0.3583995451734604</v>
      </c>
      <c r="D363" s="3">
        <v>0.3401112927487569</v>
      </c>
      <c r="E363" s="3">
        <v>0.3347535064657482</v>
      </c>
      <c r="F363" s="3">
        <v>0.33075561219754901</v>
      </c>
      <c r="G363" s="3">
        <v>0.32683662373727479</v>
      </c>
      <c r="H363" s="3">
        <v>0.32237406193351742</v>
      </c>
      <c r="I363" s="3">
        <v>0.31798163862569317</v>
      </c>
      <c r="J363" s="3">
        <v>0.31364181918981909</v>
      </c>
      <c r="K363" s="3">
        <v>0.30931953437792842</v>
      </c>
      <c r="L363" s="3">
        <v>0.30505862074997919</v>
      </c>
      <c r="M363" s="3">
        <v>0.3008415436819884</v>
      </c>
      <c r="N363" s="3">
        <v>0.29667707048594749</v>
      </c>
      <c r="O363" s="3">
        <v>0.29253889922588172</v>
      </c>
      <c r="P363" s="3">
        <v>0.28844456452577422</v>
      </c>
      <c r="Q363" s="3" t="s">
        <v>6</v>
      </c>
      <c r="R363" s="3"/>
      <c r="S363" s="3"/>
      <c r="T363" s="3"/>
      <c r="U363" s="3"/>
    </row>
    <row r="364" spans="1:21" x14ac:dyDescent="0.35">
      <c r="A364" s="2"/>
      <c r="B364" s="3" t="s">
        <v>7</v>
      </c>
      <c r="C364" s="3">
        <v>0</v>
      </c>
      <c r="D364" s="3">
        <v>374723.52064652363</v>
      </c>
      <c r="E364" s="3">
        <v>374018.89652096783</v>
      </c>
      <c r="F364" s="3">
        <v>371954.50278761343</v>
      </c>
      <c r="G364" s="3">
        <v>369033.73923887359</v>
      </c>
      <c r="H364" s="3">
        <v>365801.57152647967</v>
      </c>
      <c r="I364" s="3">
        <v>362481.83013477531</v>
      </c>
      <c r="J364" s="3">
        <v>359129.4904490381</v>
      </c>
      <c r="K364" s="3">
        <v>355734.5400787089</v>
      </c>
      <c r="L364" s="3">
        <v>352266.23429438111</v>
      </c>
      <c r="M364" s="3">
        <v>348722.49921873037</v>
      </c>
      <c r="N364" s="3">
        <v>345135.69680605788</v>
      </c>
      <c r="O364" s="3">
        <v>341504.07446869131</v>
      </c>
      <c r="P364" s="3">
        <v>337800.67841633142</v>
      </c>
      <c r="Q364" s="3">
        <v>4658307.2745871721</v>
      </c>
      <c r="R364" s="3"/>
      <c r="S364" s="3"/>
      <c r="T364" s="3"/>
      <c r="U364" s="3"/>
    </row>
    <row r="365" spans="1:21" x14ac:dyDescent="0.35">
      <c r="A365" s="2"/>
      <c r="B365" s="3" t="s">
        <v>8</v>
      </c>
      <c r="C365" s="3">
        <v>0.14357204943138119</v>
      </c>
      <c r="D365" s="3">
        <v>0.1413509035249344</v>
      </c>
      <c r="E365" s="3">
        <v>0.1412538278516384</v>
      </c>
      <c r="F365" s="3">
        <v>0.14092243386994621</v>
      </c>
      <c r="G365" s="3">
        <v>0.14064817678164909</v>
      </c>
      <c r="H365" s="3">
        <v>0.14024821852788269</v>
      </c>
      <c r="I365" s="3">
        <v>0.13987111503147431</v>
      </c>
      <c r="J365" s="3">
        <v>0.13951686629242399</v>
      </c>
      <c r="K365" s="3">
        <v>0.1391626175533737</v>
      </c>
      <c r="L365" s="3">
        <v>0.13883122357168151</v>
      </c>
      <c r="M365" s="3">
        <v>0.1385226843473473</v>
      </c>
      <c r="N365" s="3">
        <v>0.13821414512301319</v>
      </c>
      <c r="O365" s="3">
        <v>0.13792846065603709</v>
      </c>
      <c r="P365" s="3">
        <v>0.13763134881038211</v>
      </c>
      <c r="Q365" s="3" t="s">
        <v>6</v>
      </c>
      <c r="R365" s="3"/>
      <c r="S365" s="3"/>
      <c r="T365" s="3"/>
      <c r="U365" s="3"/>
    </row>
    <row r="366" spans="1:21" x14ac:dyDescent="0.35">
      <c r="A366" s="2"/>
      <c r="B366" s="3" t="s">
        <v>9</v>
      </c>
      <c r="C366" s="3">
        <v>0</v>
      </c>
      <c r="D366" s="3">
        <v>806877.265563027</v>
      </c>
      <c r="E366" s="3">
        <v>805360.0264351035</v>
      </c>
      <c r="F366" s="3">
        <v>800914.84944770613</v>
      </c>
      <c r="G366" s="3">
        <v>794625.68536882149</v>
      </c>
      <c r="H366" s="3">
        <v>787665.9870794859</v>
      </c>
      <c r="I366" s="3">
        <v>780517.71986665286</v>
      </c>
      <c r="J366" s="3">
        <v>773299.26004272967</v>
      </c>
      <c r="K366" s="3">
        <v>765989.04832501523</v>
      </c>
      <c r="L366" s="3">
        <v>758520.88330946828</v>
      </c>
      <c r="M366" s="3">
        <v>750890.2993984624</v>
      </c>
      <c r="N366" s="3">
        <v>743166.98030213593</v>
      </c>
      <c r="O366" s="3">
        <v>735347.15224310092</v>
      </c>
      <c r="P366" s="3">
        <v>727372.77669584588</v>
      </c>
      <c r="Q366" s="3">
        <v>10030547.93407755</v>
      </c>
      <c r="R366" s="3"/>
      <c r="S366" s="3"/>
      <c r="T366" s="3"/>
      <c r="U366" s="3"/>
    </row>
    <row r="367" spans="1:21" x14ac:dyDescent="0.35">
      <c r="A367" s="2"/>
      <c r="B367" s="3" t="s">
        <v>10</v>
      </c>
      <c r="C367" s="3">
        <v>0.2935836298584365</v>
      </c>
      <c r="D367" s="3">
        <v>0.29277062609564408</v>
      </c>
      <c r="E367" s="3">
        <v>0.29264043231336151</v>
      </c>
      <c r="F367" s="3">
        <v>0.29264043231336151</v>
      </c>
      <c r="G367" s="3">
        <v>0.29264043231336151</v>
      </c>
      <c r="H367" s="3">
        <v>0.29264043231336151</v>
      </c>
      <c r="I367" s="3">
        <v>0.29264043231336151</v>
      </c>
      <c r="J367" s="3">
        <v>0.29264043231336151</v>
      </c>
      <c r="K367" s="3">
        <v>0.29264043231336151</v>
      </c>
      <c r="L367" s="3">
        <v>0.29264043231336151</v>
      </c>
      <c r="M367" s="3">
        <v>0.29264043231336151</v>
      </c>
      <c r="N367" s="3">
        <v>0.29264043231336151</v>
      </c>
      <c r="O367" s="3">
        <v>0.29264043231336151</v>
      </c>
      <c r="P367" s="3">
        <v>0.29264043231336151</v>
      </c>
      <c r="Q367" s="3" t="s">
        <v>6</v>
      </c>
      <c r="R367" s="3"/>
      <c r="S367" s="3"/>
      <c r="T367" s="3"/>
      <c r="U367" s="3"/>
    </row>
    <row r="368" spans="1:21" x14ac:dyDescent="0.35">
      <c r="A368" s="2"/>
      <c r="B368" s="3" t="s">
        <v>11</v>
      </c>
      <c r="C368" s="3">
        <v>0</v>
      </c>
      <c r="D368" s="3">
        <v>121199.8290433213</v>
      </c>
      <c r="E368" s="3">
        <v>119732.72698698311</v>
      </c>
      <c r="F368" s="3">
        <v>118559.9292666932</v>
      </c>
      <c r="G368" s="3">
        <v>117437.1450211692</v>
      </c>
      <c r="H368" s="3">
        <v>116300.94366761731</v>
      </c>
      <c r="I368" s="3">
        <v>115131.3789398067</v>
      </c>
      <c r="J368" s="3">
        <v>113912.0325861367</v>
      </c>
      <c r="K368" s="3">
        <v>112629.9014797852</v>
      </c>
      <c r="L368" s="3">
        <v>111432.2882896112</v>
      </c>
      <c r="M368" s="3">
        <v>110205.78602510291</v>
      </c>
      <c r="N368" s="3">
        <v>108923.35642103149</v>
      </c>
      <c r="O368" s="3">
        <v>107582.27589567449</v>
      </c>
      <c r="P368" s="3">
        <v>106184.0583340493</v>
      </c>
      <c r="Q368" s="3">
        <v>1479231.651956982</v>
      </c>
      <c r="R368" s="3"/>
      <c r="S368" s="3"/>
      <c r="T368" s="3"/>
      <c r="U368" s="3"/>
    </row>
    <row r="369" spans="1:21" x14ac:dyDescent="0.35">
      <c r="A369" s="2"/>
      <c r="B369" s="3" t="s">
        <v>12</v>
      </c>
      <c r="C369" s="3">
        <v>31.12103946503667</v>
      </c>
      <c r="D369" s="3">
        <v>31.12103946503667</v>
      </c>
      <c r="E369" s="3">
        <v>31.12103946503667</v>
      </c>
      <c r="F369" s="3">
        <v>31.12103946503667</v>
      </c>
      <c r="G369" s="3">
        <v>31.12103946503667</v>
      </c>
      <c r="H369" s="3">
        <v>31.12103946503667</v>
      </c>
      <c r="I369" s="3">
        <v>31.04912295298459</v>
      </c>
      <c r="J369" s="3">
        <v>31.00758363867573</v>
      </c>
      <c r="K369" s="3">
        <v>30.97206981052523</v>
      </c>
      <c r="L369" s="3">
        <v>30.931079632579301</v>
      </c>
      <c r="M369" s="3">
        <v>30.896609817230971</v>
      </c>
      <c r="N369" s="3">
        <v>30.871809309287841</v>
      </c>
      <c r="O369" s="3">
        <v>30.86041305587678</v>
      </c>
      <c r="P369" s="3">
        <v>30.865879135743182</v>
      </c>
      <c r="Q369" s="3" t="s">
        <v>6</v>
      </c>
      <c r="R369" s="3"/>
      <c r="S369" s="3"/>
      <c r="T369" s="3"/>
      <c r="U369" s="3"/>
    </row>
    <row r="370" spans="1:21" x14ac:dyDescent="0.35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R370" s="3"/>
      <c r="S370" s="3"/>
      <c r="T370" s="3"/>
      <c r="U370" s="3"/>
    </row>
    <row r="371" spans="1:21" x14ac:dyDescent="0.35">
      <c r="A371" s="2" t="s">
        <v>53</v>
      </c>
      <c r="B371" s="3" t="s">
        <v>4</v>
      </c>
      <c r="C371" s="3">
        <v>0</v>
      </c>
      <c r="D371" s="3">
        <v>375359.62288952939</v>
      </c>
      <c r="E371" s="3">
        <v>367425.21927742241</v>
      </c>
      <c r="F371" s="3">
        <v>361618.26773286652</v>
      </c>
      <c r="G371" s="3">
        <v>357350.28868648992</v>
      </c>
      <c r="H371" s="3">
        <v>354861.38438487973</v>
      </c>
      <c r="I371" s="3">
        <v>354010.05256282439</v>
      </c>
      <c r="J371" s="3">
        <v>354460.80307430052</v>
      </c>
      <c r="K371" s="3">
        <v>355866.24344564858</v>
      </c>
      <c r="L371" s="3">
        <v>357938.5289008884</v>
      </c>
      <c r="M371" s="3">
        <v>360477.63058090169</v>
      </c>
      <c r="N371" s="3">
        <v>363359.30126255198</v>
      </c>
      <c r="O371" s="3">
        <v>366478.84248313762</v>
      </c>
      <c r="P371" s="3">
        <v>369743.77946003602</v>
      </c>
      <c r="Q371" s="3">
        <v>4698949.9647414777</v>
      </c>
      <c r="R371" s="3"/>
      <c r="S371" s="3"/>
      <c r="T371" s="5"/>
      <c r="U371" s="3"/>
    </row>
    <row r="372" spans="1:21" x14ac:dyDescent="0.35">
      <c r="A372" s="2"/>
      <c r="B372" s="3" t="s">
        <v>5</v>
      </c>
      <c r="C372" s="3">
        <v>0.25487854596187542</v>
      </c>
      <c r="D372" s="3">
        <v>0.23451709303158561</v>
      </c>
      <c r="E372" s="3">
        <v>0.2300132889640048</v>
      </c>
      <c r="F372" s="3">
        <v>0.22709968884111709</v>
      </c>
      <c r="G372" s="3">
        <v>0.22405182143146041</v>
      </c>
      <c r="H372" s="3">
        <v>0.22044003141737381</v>
      </c>
      <c r="I372" s="3">
        <v>0.21686852158931791</v>
      </c>
      <c r="J372" s="3">
        <v>0.21335071867596969</v>
      </c>
      <c r="K372" s="3">
        <v>0.20990676277034431</v>
      </c>
      <c r="L372" s="3">
        <v>0.2065299405081035</v>
      </c>
      <c r="M372" s="3">
        <v>0.20322696525358561</v>
      </c>
      <c r="N372" s="3">
        <v>0.1999709835494369</v>
      </c>
      <c r="O372" s="3">
        <v>0.19674856866698051</v>
      </c>
      <c r="P372" s="3">
        <v>0.19356643397055481</v>
      </c>
      <c r="Q372" s="3" t="s">
        <v>6</v>
      </c>
      <c r="R372" s="3"/>
      <c r="S372" s="3"/>
      <c r="T372" s="3"/>
      <c r="U372" s="3"/>
    </row>
    <row r="373" spans="1:21" x14ac:dyDescent="0.35">
      <c r="A373" s="2"/>
      <c r="B373" s="3" t="s">
        <v>7</v>
      </c>
      <c r="C373" s="3">
        <v>0</v>
      </c>
      <c r="D373" s="3">
        <v>44666.749768923168</v>
      </c>
      <c r="E373" s="3">
        <v>45091.501462699664</v>
      </c>
      <c r="F373" s="3">
        <v>45446.517770361592</v>
      </c>
      <c r="G373" s="3">
        <v>45715.495407769537</v>
      </c>
      <c r="H373" s="3">
        <v>45993.567620713067</v>
      </c>
      <c r="I373" s="3">
        <v>46319.30387469643</v>
      </c>
      <c r="J373" s="3">
        <v>46694.159488776837</v>
      </c>
      <c r="K373" s="3">
        <v>47106.653057658688</v>
      </c>
      <c r="L373" s="3">
        <v>47543.893130967997</v>
      </c>
      <c r="M373" s="3">
        <v>47997.598100074967</v>
      </c>
      <c r="N373" s="3">
        <v>48464.381154408307</v>
      </c>
      <c r="O373" s="3">
        <v>48939.677516433629</v>
      </c>
      <c r="P373" s="3">
        <v>49417.839062372237</v>
      </c>
      <c r="Q373" s="3">
        <v>609397.33741585608</v>
      </c>
      <c r="R373" s="3"/>
      <c r="S373" s="3"/>
      <c r="T373" s="3"/>
      <c r="U373" s="3"/>
    </row>
    <row r="374" spans="1:21" x14ac:dyDescent="0.35">
      <c r="A374" s="2"/>
      <c r="B374" s="3" t="s">
        <v>8</v>
      </c>
      <c r="C374" s="3">
        <v>4.1006232029634992E-2</v>
      </c>
      <c r="D374" s="3">
        <v>3.913031317394372E-2</v>
      </c>
      <c r="E374" s="3">
        <v>3.9067454873987668E-2</v>
      </c>
      <c r="F374" s="3">
        <v>3.8364858353526633E-2</v>
      </c>
      <c r="G374" s="3">
        <v>3.7677703514833953E-2</v>
      </c>
      <c r="H374" s="3">
        <v>3.7013711198793847E-2</v>
      </c>
      <c r="I374" s="3">
        <v>3.6365160564522117E-2</v>
      </c>
      <c r="J374" s="3">
        <v>3.5724330771134571E-2</v>
      </c>
      <c r="K374" s="3">
        <v>3.5098942659515402E-2</v>
      </c>
      <c r="L374" s="3">
        <v>3.4488996229664601E-2</v>
      </c>
      <c r="M374" s="3">
        <v>3.3879049799813807E-2</v>
      </c>
      <c r="N374" s="3">
        <v>3.329226589261558E-2</v>
      </c>
      <c r="O374" s="3">
        <v>3.2713202826301531E-2</v>
      </c>
      <c r="P374" s="3">
        <v>3.2141860600871673E-2</v>
      </c>
      <c r="Q374" s="3" t="s">
        <v>6</v>
      </c>
      <c r="R374" s="3"/>
      <c r="S374" s="3"/>
      <c r="T374" s="3"/>
      <c r="U374" s="3"/>
    </row>
    <row r="375" spans="1:21" x14ac:dyDescent="0.35">
      <c r="A375" s="2"/>
      <c r="B375" s="3" t="s">
        <v>9</v>
      </c>
      <c r="C375" s="3">
        <v>0</v>
      </c>
      <c r="D375" s="3">
        <v>165551.20876209211</v>
      </c>
      <c r="E375" s="3">
        <v>167125.49291511919</v>
      </c>
      <c r="F375" s="3">
        <v>168441.31238189799</v>
      </c>
      <c r="G375" s="3">
        <v>169438.2412659835</v>
      </c>
      <c r="H375" s="3">
        <v>170468.8779524249</v>
      </c>
      <c r="I375" s="3">
        <v>171676.17489844319</v>
      </c>
      <c r="J375" s="3">
        <v>173065.5260453996</v>
      </c>
      <c r="K375" s="3">
        <v>174594.37713235489</v>
      </c>
      <c r="L375" s="3">
        <v>176214.9477588289</v>
      </c>
      <c r="M375" s="3">
        <v>177896.54327329111</v>
      </c>
      <c r="N375" s="3">
        <v>179626.61092482891</v>
      </c>
      <c r="O375" s="3">
        <v>181388.23198883259</v>
      </c>
      <c r="P375" s="3">
        <v>183160.47246576921</v>
      </c>
      <c r="Q375" s="3">
        <v>2258648.0177652659</v>
      </c>
      <c r="R375" s="3"/>
      <c r="S375" s="3"/>
      <c r="T375" s="3"/>
      <c r="U375" s="3"/>
    </row>
    <row r="376" spans="1:21" x14ac:dyDescent="0.35">
      <c r="A376" s="2"/>
      <c r="B376" s="3" t="s">
        <v>10</v>
      </c>
      <c r="C376" s="3">
        <v>0.12564171024573709</v>
      </c>
      <c r="D376" s="3">
        <v>0.1251073233992975</v>
      </c>
      <c r="E376" s="3">
        <v>0.12507292132957459</v>
      </c>
      <c r="F376" s="3">
        <v>0.12507292132957459</v>
      </c>
      <c r="G376" s="3">
        <v>0.12507292132957459</v>
      </c>
      <c r="H376" s="3">
        <v>0.12507292132957459</v>
      </c>
      <c r="I376" s="3">
        <v>0.12507292132957459</v>
      </c>
      <c r="J376" s="3">
        <v>0.12507292132957459</v>
      </c>
      <c r="K376" s="3">
        <v>0.12507292132957459</v>
      </c>
      <c r="L376" s="3">
        <v>0.12507292132957459</v>
      </c>
      <c r="M376" s="3">
        <v>0.12507292132957459</v>
      </c>
      <c r="N376" s="3">
        <v>0.12507292132957459</v>
      </c>
      <c r="O376" s="3">
        <v>0.12507292132957459</v>
      </c>
      <c r="P376" s="3">
        <v>0.12507292132957459</v>
      </c>
      <c r="Q376" s="3" t="s">
        <v>6</v>
      </c>
      <c r="R376" s="3"/>
      <c r="S376" s="3"/>
      <c r="T376" s="3"/>
      <c r="U376" s="3"/>
    </row>
    <row r="377" spans="1:21" x14ac:dyDescent="0.35">
      <c r="A377" s="2"/>
      <c r="B377" s="3" t="s">
        <v>11</v>
      </c>
      <c r="C377" s="3">
        <v>0</v>
      </c>
      <c r="D377" s="3">
        <v>125113.4206297487</v>
      </c>
      <c r="E377" s="3">
        <v>125830.30114685729</v>
      </c>
      <c r="F377" s="3">
        <v>126933.234387559</v>
      </c>
      <c r="G377" s="3">
        <v>128230.372202183</v>
      </c>
      <c r="H377" s="3">
        <v>129556.33208760399</v>
      </c>
      <c r="I377" s="3">
        <v>130875.42394047639</v>
      </c>
      <c r="J377" s="3">
        <v>132178.53183931389</v>
      </c>
      <c r="K377" s="3">
        <v>133457.312885083</v>
      </c>
      <c r="L377" s="3">
        <v>134809.65638512661</v>
      </c>
      <c r="M377" s="3">
        <v>136149.5675804062</v>
      </c>
      <c r="N377" s="3">
        <v>137458.0732855736</v>
      </c>
      <c r="O377" s="3">
        <v>138725.4331657399</v>
      </c>
      <c r="P377" s="3">
        <v>139948.95552806891</v>
      </c>
      <c r="Q377" s="3">
        <v>1719266.6150637411</v>
      </c>
      <c r="R377" s="3"/>
      <c r="S377" s="3"/>
      <c r="T377" s="3"/>
      <c r="U377" s="3"/>
    </row>
    <row r="378" spans="1:21" x14ac:dyDescent="0.35">
      <c r="A378" s="2"/>
      <c r="B378" s="3" t="s">
        <v>12</v>
      </c>
      <c r="C378" s="3">
        <v>65.962393568328494</v>
      </c>
      <c r="D378" s="3">
        <v>65.962393568328494</v>
      </c>
      <c r="E378" s="3">
        <v>65.962393568328494</v>
      </c>
      <c r="F378" s="3">
        <v>65.962393568328494</v>
      </c>
      <c r="G378" s="3">
        <v>65.962393568328494</v>
      </c>
      <c r="H378" s="3">
        <v>65.962393568328494</v>
      </c>
      <c r="I378" s="3">
        <v>65.762990550258564</v>
      </c>
      <c r="J378" s="3">
        <v>65.670719632780489</v>
      </c>
      <c r="K378" s="3">
        <v>65.631730713221273</v>
      </c>
      <c r="L378" s="3">
        <v>65.526934326839068</v>
      </c>
      <c r="M378" s="3">
        <v>65.451236397214757</v>
      </c>
      <c r="N378" s="3">
        <v>65.403442777200596</v>
      </c>
      <c r="O378" s="3">
        <v>65.379052077893249</v>
      </c>
      <c r="P378" s="3">
        <v>65.375918992159114</v>
      </c>
      <c r="Q378" s="3" t="s">
        <v>6</v>
      </c>
      <c r="R378" s="3"/>
      <c r="S378" s="3"/>
      <c r="T378" s="3"/>
      <c r="U378" s="3"/>
    </row>
    <row r="379" spans="1:21" x14ac:dyDescent="0.35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R379" s="3"/>
      <c r="S379" s="3"/>
      <c r="T379" s="3"/>
      <c r="U379" s="3"/>
    </row>
    <row r="380" spans="1:21" x14ac:dyDescent="0.35">
      <c r="A380" s="2" t="s">
        <v>54</v>
      </c>
      <c r="B380" s="3" t="s">
        <v>4</v>
      </c>
      <c r="C380" s="3">
        <v>0</v>
      </c>
      <c r="D380" s="3">
        <v>133204.55776796819</v>
      </c>
      <c r="E380" s="3">
        <v>129063.74802469691</v>
      </c>
      <c r="F380" s="3">
        <v>125671.0846909494</v>
      </c>
      <c r="G380" s="3">
        <v>122851.28482975659</v>
      </c>
      <c r="H380" s="3">
        <v>120650.71835497671</v>
      </c>
      <c r="I380" s="3">
        <v>119051.1870798452</v>
      </c>
      <c r="J380" s="3">
        <v>117948.5941149094</v>
      </c>
      <c r="K380" s="3">
        <v>117211.69732348841</v>
      </c>
      <c r="L380" s="3">
        <v>116726.4775329121</v>
      </c>
      <c r="M380" s="3">
        <v>116445.36604391321</v>
      </c>
      <c r="N380" s="3">
        <v>116380.6832479619</v>
      </c>
      <c r="O380" s="3">
        <v>116513.2998147324</v>
      </c>
      <c r="P380" s="3">
        <v>116798.06374520691</v>
      </c>
      <c r="Q380" s="3">
        <v>1568516.7625713169</v>
      </c>
      <c r="R380" s="3"/>
      <c r="S380" s="3"/>
      <c r="T380" s="5"/>
      <c r="U380" s="3"/>
    </row>
    <row r="381" spans="1:21" x14ac:dyDescent="0.35">
      <c r="A381" s="2"/>
      <c r="B381" s="3" t="s">
        <v>5</v>
      </c>
      <c r="C381" s="3">
        <v>0.26501595219322671</v>
      </c>
      <c r="D381" s="3">
        <v>0.24106967475051869</v>
      </c>
      <c r="E381" s="3">
        <v>0.23617927641259101</v>
      </c>
      <c r="F381" s="3">
        <v>0.23137796333344249</v>
      </c>
      <c r="G381" s="3">
        <v>0.2266521953901546</v>
      </c>
      <c r="H381" s="3">
        <v>0.22200197258272761</v>
      </c>
      <c r="I381" s="3">
        <v>0.21743568881514569</v>
      </c>
      <c r="J381" s="3">
        <v>0.21297013189537831</v>
      </c>
      <c r="K381" s="3">
        <v>0.208588514015456</v>
      </c>
      <c r="L381" s="3">
        <v>0.20432441079131711</v>
      </c>
      <c r="M381" s="3">
        <v>0.20017782222296149</v>
      </c>
      <c r="N381" s="3">
        <v>0.19614874831038939</v>
      </c>
      <c r="O381" s="3">
        <v>0.19221200734164701</v>
      </c>
      <c r="P381" s="3">
        <v>0.18835920541274981</v>
      </c>
      <c r="Q381" s="3" t="s">
        <v>6</v>
      </c>
      <c r="R381" s="3"/>
      <c r="S381" s="3"/>
      <c r="T381" s="3"/>
      <c r="U381" s="3"/>
    </row>
    <row r="382" spans="1:21" x14ac:dyDescent="0.35">
      <c r="A382" s="2"/>
      <c r="B382" s="3" t="s">
        <v>7</v>
      </c>
      <c r="C382" s="3">
        <v>0</v>
      </c>
      <c r="D382" s="3">
        <v>8307.6892512549603</v>
      </c>
      <c r="E382" s="3">
        <v>8330.4388054528408</v>
      </c>
      <c r="F382" s="3">
        <v>8327.6170648246589</v>
      </c>
      <c r="G382" s="3">
        <v>8302.7282250974895</v>
      </c>
      <c r="H382" s="3">
        <v>8273.490475724011</v>
      </c>
      <c r="I382" s="3">
        <v>8251.0791465099555</v>
      </c>
      <c r="J382" s="3">
        <v>8237.9154807745945</v>
      </c>
      <c r="K382" s="3">
        <v>8232.0090012955898</v>
      </c>
      <c r="L382" s="3">
        <v>8230.5998979002779</v>
      </c>
      <c r="M382" s="3">
        <v>8234.1569911266051</v>
      </c>
      <c r="N382" s="3">
        <v>8246.3151817806393</v>
      </c>
      <c r="O382" s="3">
        <v>8267.6782649327579</v>
      </c>
      <c r="P382" s="3">
        <v>8296.4305478308597</v>
      </c>
      <c r="Q382" s="3">
        <v>107538.1483345052</v>
      </c>
      <c r="R382" s="3"/>
      <c r="S382" s="3"/>
      <c r="T382" s="3"/>
      <c r="U382" s="3"/>
    </row>
    <row r="383" spans="1:21" x14ac:dyDescent="0.35">
      <c r="A383" s="2"/>
      <c r="B383" s="3" t="s">
        <v>8</v>
      </c>
      <c r="C383" s="3">
        <v>3.3108596117318402E-2</v>
      </c>
      <c r="D383" s="3">
        <v>3.1557937568806378E-2</v>
      </c>
      <c r="E383" s="3">
        <v>3.1433239145548957E-2</v>
      </c>
      <c r="F383" s="3">
        <v>3.0350683606511379E-2</v>
      </c>
      <c r="G383" s="3">
        <v>2.9320299418752721E-2</v>
      </c>
      <c r="H383" s="3">
        <v>2.8316000906633519E-2</v>
      </c>
      <c r="I383" s="3">
        <v>2.736387374579324E-2</v>
      </c>
      <c r="J383" s="3">
        <v>2.6476960774051608E-2</v>
      </c>
      <c r="K383" s="3">
        <v>2.561613347794944E-2</v>
      </c>
      <c r="L383" s="3">
        <v>2.483356320876565E-2</v>
      </c>
      <c r="M383" s="3">
        <v>2.4090121453041052E-2</v>
      </c>
      <c r="N383" s="3">
        <v>2.3398851048595369E-2</v>
      </c>
      <c r="O383" s="3">
        <v>2.2720623481969411E-2</v>
      </c>
      <c r="P383" s="3">
        <v>2.206848159098292E-2</v>
      </c>
      <c r="Q383" s="3" t="s">
        <v>6</v>
      </c>
      <c r="R383" s="3"/>
      <c r="S383" s="3"/>
      <c r="T383" s="3"/>
      <c r="U383" s="3"/>
    </row>
    <row r="384" spans="1:21" x14ac:dyDescent="0.35">
      <c r="A384" s="2"/>
      <c r="B384" s="3" t="s">
        <v>9</v>
      </c>
      <c r="C384" s="3">
        <v>0</v>
      </c>
      <c r="D384" s="3">
        <v>93982.959010639883</v>
      </c>
      <c r="E384" s="3">
        <v>94240.319433619909</v>
      </c>
      <c r="F384" s="3">
        <v>94208.397737252031</v>
      </c>
      <c r="G384" s="3">
        <v>93926.836073935439</v>
      </c>
      <c r="H384" s="3">
        <v>93596.076205839039</v>
      </c>
      <c r="I384" s="3">
        <v>93342.542043547102</v>
      </c>
      <c r="J384" s="3">
        <v>93193.624550388675</v>
      </c>
      <c r="K384" s="3">
        <v>93126.805919842445</v>
      </c>
      <c r="L384" s="3">
        <v>93110.865060400261</v>
      </c>
      <c r="M384" s="3">
        <v>93151.105629922851</v>
      </c>
      <c r="N384" s="3">
        <v>93288.648417011209</v>
      </c>
      <c r="O384" s="3">
        <v>93530.324015063103</v>
      </c>
      <c r="P384" s="3">
        <v>93855.591913674813</v>
      </c>
      <c r="Q384" s="3">
        <v>1216554.0960111369</v>
      </c>
      <c r="R384" s="3"/>
      <c r="S384" s="3"/>
      <c r="T384" s="3"/>
      <c r="U384" s="3"/>
    </row>
    <row r="385" spans="1:21" x14ac:dyDescent="0.35">
      <c r="A385" s="2"/>
      <c r="B385" s="3" t="s">
        <v>10</v>
      </c>
      <c r="C385" s="3">
        <v>0.2133893129794871</v>
      </c>
      <c r="D385" s="3">
        <v>0.208044744302773</v>
      </c>
      <c r="E385" s="3">
        <v>0.20791533021916511</v>
      </c>
      <c r="F385" s="3">
        <v>0.20791533021916511</v>
      </c>
      <c r="G385" s="3">
        <v>0.20791533021916511</v>
      </c>
      <c r="H385" s="3">
        <v>0.20791533021916511</v>
      </c>
      <c r="I385" s="3">
        <v>0.20791533021916511</v>
      </c>
      <c r="J385" s="3">
        <v>0.20791533021916511</v>
      </c>
      <c r="K385" s="3">
        <v>0.20791533021916511</v>
      </c>
      <c r="L385" s="3">
        <v>0.20791533021916511</v>
      </c>
      <c r="M385" s="3">
        <v>0.20791533021916511</v>
      </c>
      <c r="N385" s="3">
        <v>0.20791533021916511</v>
      </c>
      <c r="O385" s="3">
        <v>0.20791533021916511</v>
      </c>
      <c r="P385" s="3">
        <v>0.20791533021916511</v>
      </c>
      <c r="Q385" s="3" t="s">
        <v>6</v>
      </c>
      <c r="R385" s="3"/>
      <c r="S385" s="3"/>
      <c r="T385" s="3"/>
      <c r="U385" s="3"/>
    </row>
    <row r="386" spans="1:21" x14ac:dyDescent="0.35">
      <c r="A386" s="2"/>
      <c r="B386" s="3" t="s">
        <v>11</v>
      </c>
      <c r="C386" s="3">
        <v>0</v>
      </c>
      <c r="D386" s="3">
        <v>36872.002654257281</v>
      </c>
      <c r="E386" s="3">
        <v>36616.767962307713</v>
      </c>
      <c r="F386" s="3">
        <v>36451.845589968529</v>
      </c>
      <c r="G386" s="3">
        <v>36463.535492722032</v>
      </c>
      <c r="H386" s="3">
        <v>36500.784622094783</v>
      </c>
      <c r="I386" s="3">
        <v>36531.31746432693</v>
      </c>
      <c r="J386" s="3">
        <v>36550.711999318679</v>
      </c>
      <c r="K386" s="3">
        <v>36559.006643458779</v>
      </c>
      <c r="L386" s="3">
        <v>36719.910482882558</v>
      </c>
      <c r="M386" s="3">
        <v>36911.655427665959</v>
      </c>
      <c r="N386" s="3">
        <v>37105.482567640713</v>
      </c>
      <c r="O386" s="3">
        <v>37295.918081153213</v>
      </c>
      <c r="P386" s="3">
        <v>37481.186309269957</v>
      </c>
      <c r="Q386" s="3">
        <v>478060.12529706722</v>
      </c>
      <c r="R386" s="3"/>
      <c r="S386" s="3"/>
      <c r="T386" s="3"/>
      <c r="U386" s="3"/>
    </row>
    <row r="387" spans="1:21" x14ac:dyDescent="0.35">
      <c r="A387" s="2"/>
      <c r="B387" s="3" t="s">
        <v>12</v>
      </c>
      <c r="C387" s="3">
        <v>54.811107856840131</v>
      </c>
      <c r="D387" s="3">
        <v>54.811107856840131</v>
      </c>
      <c r="E387" s="3">
        <v>54.811107856840131</v>
      </c>
      <c r="F387" s="3">
        <v>54.811107856840131</v>
      </c>
      <c r="G387" s="3">
        <v>54.811107856840131</v>
      </c>
      <c r="H387" s="3">
        <v>54.811107856840131</v>
      </c>
      <c r="I387" s="3">
        <v>54.716533475239238</v>
      </c>
      <c r="J387" s="3">
        <v>54.785736479085863</v>
      </c>
      <c r="K387" s="3">
        <v>54.987785884695732</v>
      </c>
      <c r="L387" s="3">
        <v>54.838822524208169</v>
      </c>
      <c r="M387" s="3">
        <v>54.787508965959198</v>
      </c>
      <c r="N387" s="3">
        <v>54.840707751267779</v>
      </c>
      <c r="O387" s="3">
        <v>54.997078644082222</v>
      </c>
      <c r="P387" s="3">
        <v>55.251233389865817</v>
      </c>
      <c r="Q387" s="3" t="s">
        <v>6</v>
      </c>
      <c r="R387" s="3"/>
      <c r="S387" s="3"/>
      <c r="T387" s="3"/>
      <c r="U387" s="3"/>
    </row>
    <row r="388" spans="1:21" x14ac:dyDescent="0.35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R388" s="3"/>
      <c r="S388" s="3"/>
      <c r="T388" s="3"/>
      <c r="U388" s="3"/>
    </row>
    <row r="389" spans="1:21" x14ac:dyDescent="0.35">
      <c r="A389" s="2" t="s">
        <v>55</v>
      </c>
      <c r="B389" s="3" t="s">
        <v>4</v>
      </c>
      <c r="C389" s="3">
        <v>0</v>
      </c>
      <c r="D389" s="3">
        <v>1212.276061444979</v>
      </c>
      <c r="E389" s="3">
        <v>1219.1118459470581</v>
      </c>
      <c r="F389" s="3">
        <v>1228.4234650181811</v>
      </c>
      <c r="G389" s="3">
        <v>1235.2085725609779</v>
      </c>
      <c r="H389" s="3">
        <v>1240.212168865241</v>
      </c>
      <c r="I389" s="3">
        <v>1243.9714509450041</v>
      </c>
      <c r="J389" s="3">
        <v>1246.7168724267631</v>
      </c>
      <c r="K389" s="3">
        <v>1248.570611346523</v>
      </c>
      <c r="L389" s="3">
        <v>1249.612911020715</v>
      </c>
      <c r="M389" s="3">
        <v>1250.0066698099049</v>
      </c>
      <c r="N389" s="3">
        <v>1249.9973032562029</v>
      </c>
      <c r="O389" s="3">
        <v>1249.684223836593</v>
      </c>
      <c r="P389" s="3">
        <v>1249.052765205583</v>
      </c>
      <c r="Q389" s="3">
        <v>16122.844921683731</v>
      </c>
      <c r="R389" s="3"/>
      <c r="S389" s="3"/>
      <c r="T389" s="3"/>
      <c r="U389" s="3"/>
    </row>
    <row r="390" spans="1:21" x14ac:dyDescent="0.35">
      <c r="A390" s="2"/>
      <c r="B390" s="3" t="s">
        <v>5</v>
      </c>
      <c r="C390" s="3">
        <v>0.38507070460796322</v>
      </c>
      <c r="D390" s="3">
        <v>0.36604504357072121</v>
      </c>
      <c r="E390" s="3">
        <v>0.36378099504486039</v>
      </c>
      <c r="F390" s="3">
        <v>0.35976306149323561</v>
      </c>
      <c r="G390" s="3">
        <v>0.3557752248221473</v>
      </c>
      <c r="H390" s="3">
        <v>0.3514563224651574</v>
      </c>
      <c r="I390" s="3">
        <v>0.34722771074977699</v>
      </c>
      <c r="J390" s="3">
        <v>0.34307434123573788</v>
      </c>
      <c r="K390" s="3">
        <v>0.33899621392304008</v>
      </c>
      <c r="L390" s="3">
        <v>0.33496323193114702</v>
      </c>
      <c r="M390" s="3">
        <v>0.33099044370032699</v>
      </c>
      <c r="N390" s="3">
        <v>0.32707784923057998</v>
      </c>
      <c r="O390" s="3">
        <v>0.32325554540244261</v>
      </c>
      <c r="P390" s="3">
        <v>0.31953858065618301</v>
      </c>
      <c r="Q390" s="3" t="s">
        <v>6</v>
      </c>
      <c r="R390" s="3"/>
      <c r="S390" s="3"/>
      <c r="T390" s="3"/>
      <c r="U390" s="3"/>
    </row>
    <row r="391" spans="1:21" x14ac:dyDescent="0.35">
      <c r="A391" s="2"/>
      <c r="B391" s="3" t="s">
        <v>7</v>
      </c>
      <c r="C391" s="3">
        <v>0</v>
      </c>
      <c r="D391" s="3">
        <v>235.85236465257071</v>
      </c>
      <c r="E391" s="3">
        <v>239.83420514800969</v>
      </c>
      <c r="F391" s="3">
        <v>243.84495013750339</v>
      </c>
      <c r="G391" s="3">
        <v>246.86892124398159</v>
      </c>
      <c r="H391" s="3">
        <v>249.1107449270414</v>
      </c>
      <c r="I391" s="3">
        <v>250.76598490489749</v>
      </c>
      <c r="J391" s="3">
        <v>251.96485978497751</v>
      </c>
      <c r="K391" s="3">
        <v>252.79984602722021</v>
      </c>
      <c r="L391" s="3">
        <v>253.3383635156506</v>
      </c>
      <c r="M391" s="3">
        <v>253.65094334614349</v>
      </c>
      <c r="N391" s="3">
        <v>253.81446689563609</v>
      </c>
      <c r="O391" s="3">
        <v>253.8684607493785</v>
      </c>
      <c r="P391" s="3">
        <v>253.82371752331241</v>
      </c>
      <c r="Q391" s="3">
        <v>3239.5378288563229</v>
      </c>
      <c r="R391" s="3"/>
      <c r="S391" s="3"/>
      <c r="T391" s="3"/>
      <c r="U391" s="3"/>
    </row>
    <row r="392" spans="1:21" x14ac:dyDescent="0.35">
      <c r="A392" s="2"/>
      <c r="B392" s="3" t="s">
        <v>8</v>
      </c>
      <c r="C392" s="3">
        <v>0.1102869619123573</v>
      </c>
      <c r="D392" s="3">
        <v>0.1051049643809043</v>
      </c>
      <c r="E392" s="3">
        <v>0.1048892417464915</v>
      </c>
      <c r="F392" s="3">
        <v>0.1037629143183412</v>
      </c>
      <c r="G392" s="3">
        <v>0.1026835171996973</v>
      </c>
      <c r="H392" s="3">
        <v>0.1018035738964549</v>
      </c>
      <c r="I392" s="3">
        <v>0.10094709574796561</v>
      </c>
      <c r="J392" s="3">
        <v>0.10011408275422951</v>
      </c>
      <c r="K392" s="3">
        <v>9.9316267492623095E-2</v>
      </c>
      <c r="L392" s="3">
        <v>9.8541917385769784E-2</v>
      </c>
      <c r="M392" s="3">
        <v>9.7814497588422755E-2</v>
      </c>
      <c r="N392" s="3">
        <v>9.7122275523205431E-2</v>
      </c>
      <c r="O392" s="3">
        <v>9.6441786035364657E-2</v>
      </c>
      <c r="P392" s="3">
        <v>9.5761296547523883E-2</v>
      </c>
      <c r="Q392" s="3" t="s">
        <v>6</v>
      </c>
      <c r="R392" s="3"/>
      <c r="S392" s="3"/>
      <c r="T392" s="3"/>
      <c r="U392" s="3"/>
    </row>
    <row r="393" spans="1:21" x14ac:dyDescent="0.35">
      <c r="A393" s="2"/>
      <c r="B393" s="3" t="s">
        <v>9</v>
      </c>
      <c r="C393" s="3">
        <v>0</v>
      </c>
      <c r="D393" s="3">
        <v>502.43199168009079</v>
      </c>
      <c r="E393" s="3">
        <v>510.91443387914569</v>
      </c>
      <c r="F393" s="3">
        <v>519.45845079481535</v>
      </c>
      <c r="G393" s="3">
        <v>525.90036130119915</v>
      </c>
      <c r="H393" s="3">
        <v>530.67607741383847</v>
      </c>
      <c r="I393" s="3">
        <v>534.20220495556498</v>
      </c>
      <c r="J393" s="3">
        <v>536.75614625126127</v>
      </c>
      <c r="K393" s="3">
        <v>538.53490221723791</v>
      </c>
      <c r="L393" s="3">
        <v>539.68209620304003</v>
      </c>
      <c r="M393" s="3">
        <v>540.34797931608375</v>
      </c>
      <c r="N393" s="3">
        <v>540.69633055173585</v>
      </c>
      <c r="O393" s="3">
        <v>540.81135267379182</v>
      </c>
      <c r="P393" s="3">
        <v>540.71603699519039</v>
      </c>
      <c r="Q393" s="3">
        <v>6901.1283642329954</v>
      </c>
      <c r="R393" s="3"/>
      <c r="S393" s="3"/>
      <c r="T393" s="3"/>
      <c r="U393" s="3"/>
    </row>
    <row r="394" spans="1:21" x14ac:dyDescent="0.35">
      <c r="A394" s="2"/>
      <c r="B394" s="3" t="s">
        <v>10</v>
      </c>
      <c r="C394" s="3">
        <v>0.20408568375719741</v>
      </c>
      <c r="D394" s="3">
        <v>0.2000027379789806</v>
      </c>
      <c r="E394" s="3">
        <v>0.19961184379650199</v>
      </c>
      <c r="F394" s="3">
        <v>0.19961184379650199</v>
      </c>
      <c r="G394" s="3">
        <v>0.19961184379650199</v>
      </c>
      <c r="H394" s="3">
        <v>0.19961184379650199</v>
      </c>
      <c r="I394" s="3">
        <v>0.19961184379650199</v>
      </c>
      <c r="J394" s="3">
        <v>0.19961184379650199</v>
      </c>
      <c r="K394" s="3">
        <v>0.19961184379650199</v>
      </c>
      <c r="L394" s="3">
        <v>0.19961184379650199</v>
      </c>
      <c r="M394" s="3">
        <v>0.19961184379650199</v>
      </c>
      <c r="N394" s="3">
        <v>0.19961184379650199</v>
      </c>
      <c r="O394" s="3">
        <v>0.19961184379650199</v>
      </c>
      <c r="P394" s="3">
        <v>0.19961184379650199</v>
      </c>
      <c r="Q394" s="3" t="s">
        <v>6</v>
      </c>
      <c r="R394" s="3"/>
      <c r="S394" s="3"/>
      <c r="T394" s="3"/>
      <c r="U394" s="3"/>
    </row>
    <row r="395" spans="1:21" x14ac:dyDescent="0.35">
      <c r="A395" s="2"/>
      <c r="B395" s="3" t="s">
        <v>11</v>
      </c>
      <c r="C395" s="3">
        <v>0</v>
      </c>
      <c r="D395" s="3">
        <v>197.0346533058555</v>
      </c>
      <c r="E395" s="3">
        <v>196.63317267381049</v>
      </c>
      <c r="F395" s="3">
        <v>197.13354343792761</v>
      </c>
      <c r="G395" s="3">
        <v>197.52215174759701</v>
      </c>
      <c r="H395" s="3">
        <v>197.74676734755491</v>
      </c>
      <c r="I395" s="3">
        <v>197.83352798476761</v>
      </c>
      <c r="J395" s="3">
        <v>197.7942842324457</v>
      </c>
      <c r="K395" s="3">
        <v>197.63627789118081</v>
      </c>
      <c r="L395" s="3">
        <v>197.5672195923016</v>
      </c>
      <c r="M395" s="3">
        <v>197.46682171350869</v>
      </c>
      <c r="N395" s="3">
        <v>197.28900700827251</v>
      </c>
      <c r="O395" s="3">
        <v>197.02642727155421</v>
      </c>
      <c r="P395" s="3">
        <v>196.6770037892363</v>
      </c>
      <c r="Q395" s="3">
        <v>2565.3608579960128</v>
      </c>
      <c r="R395" s="3"/>
      <c r="S395" s="3"/>
      <c r="T395" s="3"/>
      <c r="U395" s="3"/>
    </row>
    <row r="396" spans="1:21" x14ac:dyDescent="0.35">
      <c r="A396" s="2"/>
      <c r="B396" s="3" t="s">
        <v>12</v>
      </c>
      <c r="C396" s="3">
        <v>48.600015860726742</v>
      </c>
      <c r="D396" s="3">
        <v>48.600015860726742</v>
      </c>
      <c r="E396" s="3">
        <v>48.600015860726742</v>
      </c>
      <c r="F396" s="3">
        <v>48.600015860726742</v>
      </c>
      <c r="G396" s="3">
        <v>48.600015860726742</v>
      </c>
      <c r="H396" s="3">
        <v>48.600015860726742</v>
      </c>
      <c r="I396" s="3">
        <v>48.653855795429337</v>
      </c>
      <c r="J396" s="3">
        <v>48.594619938619772</v>
      </c>
      <c r="K396" s="3">
        <v>48.525469461613874</v>
      </c>
      <c r="L396" s="3">
        <v>48.507834702283063</v>
      </c>
      <c r="M396" s="3">
        <v>48.497044219770949</v>
      </c>
      <c r="N396" s="3">
        <v>48.499616859150358</v>
      </c>
      <c r="O396" s="3">
        <v>48.518561529019188</v>
      </c>
      <c r="P396" s="3">
        <v>48.556049446536143</v>
      </c>
      <c r="Q396" s="3" t="s">
        <v>6</v>
      </c>
      <c r="R396" s="3"/>
      <c r="S396" s="3"/>
      <c r="T396" s="3"/>
      <c r="U396" s="3"/>
    </row>
    <row r="397" spans="1:21" x14ac:dyDescent="0.35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R397" s="3"/>
      <c r="S397" s="3"/>
      <c r="T397" s="3"/>
      <c r="U397" s="3"/>
    </row>
    <row r="398" spans="1:21" x14ac:dyDescent="0.35">
      <c r="A398" s="2" t="s">
        <v>56</v>
      </c>
      <c r="B398" s="3" t="s">
        <v>4</v>
      </c>
      <c r="C398" s="3">
        <v>0</v>
      </c>
      <c r="D398" s="3">
        <v>148383.52782195251</v>
      </c>
      <c r="E398" s="3">
        <v>145307.58240935509</v>
      </c>
      <c r="F398" s="3">
        <v>142762.55251900011</v>
      </c>
      <c r="G398" s="3">
        <v>140745.79908471691</v>
      </c>
      <c r="H398" s="3">
        <v>139220.68456566779</v>
      </c>
      <c r="I398" s="3">
        <v>138052.27341851321</v>
      </c>
      <c r="J398" s="3">
        <v>137120.52797025151</v>
      </c>
      <c r="K398" s="3">
        <v>136343.39804218669</v>
      </c>
      <c r="L398" s="3">
        <v>135664.82461502749</v>
      </c>
      <c r="M398" s="3">
        <v>135016.08491424989</v>
      </c>
      <c r="N398" s="3">
        <v>134312.82860338999</v>
      </c>
      <c r="O398" s="3">
        <v>133517.16515851539</v>
      </c>
      <c r="P398" s="3">
        <v>132626.3539751154</v>
      </c>
      <c r="Q398" s="3">
        <v>1799073.603097942</v>
      </c>
      <c r="R398" s="3"/>
      <c r="S398" s="3"/>
      <c r="T398" s="3"/>
      <c r="U398" s="3"/>
    </row>
    <row r="399" spans="1:21" x14ac:dyDescent="0.35">
      <c r="A399" s="2"/>
      <c r="B399" s="3" t="s">
        <v>5</v>
      </c>
      <c r="C399" s="3">
        <v>0.38990585668816752</v>
      </c>
      <c r="D399" s="3">
        <v>0.36320702832177848</v>
      </c>
      <c r="E399" s="3">
        <v>0.35751809431106679</v>
      </c>
      <c r="F399" s="3">
        <v>0.34792469732186149</v>
      </c>
      <c r="G399" s="3">
        <v>0.34161242959606519</v>
      </c>
      <c r="H399" s="3">
        <v>0.33078470302681562</v>
      </c>
      <c r="I399" s="3">
        <v>0.32023821610871528</v>
      </c>
      <c r="J399" s="3">
        <v>0.3100354665420198</v>
      </c>
      <c r="K399" s="3">
        <v>0.30023895202698447</v>
      </c>
      <c r="L399" s="3">
        <v>0.29084867256360919</v>
      </c>
      <c r="M399" s="3">
        <v>0.28183337930176661</v>
      </c>
      <c r="N399" s="3">
        <v>0.27309932569107309</v>
      </c>
      <c r="O399" s="3">
        <v>0.26470900943178449</v>
      </c>
      <c r="P399" s="3">
        <v>0.25670930379909218</v>
      </c>
      <c r="Q399" s="3" t="s">
        <v>6</v>
      </c>
      <c r="R399" s="3"/>
      <c r="S399" s="3"/>
      <c r="T399" s="3"/>
      <c r="U399" s="3"/>
    </row>
    <row r="400" spans="1:21" x14ac:dyDescent="0.35">
      <c r="A400" s="2"/>
      <c r="B400" s="3" t="s">
        <v>7</v>
      </c>
      <c r="C400" s="3">
        <v>0</v>
      </c>
      <c r="D400" s="3">
        <v>29209.53233390276</v>
      </c>
      <c r="E400" s="3">
        <v>29228.820094546791</v>
      </c>
      <c r="F400" s="3">
        <v>29221.782844203299</v>
      </c>
      <c r="G400" s="3">
        <v>29198.927937073538</v>
      </c>
      <c r="H400" s="3">
        <v>29173.787765462399</v>
      </c>
      <c r="I400" s="3">
        <v>29141.962314299639</v>
      </c>
      <c r="J400" s="3">
        <v>29099.236668640478</v>
      </c>
      <c r="K400" s="3">
        <v>29044.884695457509</v>
      </c>
      <c r="L400" s="3">
        <v>28979.455182398349</v>
      </c>
      <c r="M400" s="3">
        <v>28897.343005348219</v>
      </c>
      <c r="N400" s="3">
        <v>28787.011698292241</v>
      </c>
      <c r="O400" s="3">
        <v>28645.041928853781</v>
      </c>
      <c r="P400" s="3">
        <v>28474.222638799671</v>
      </c>
      <c r="Q400" s="3">
        <v>377102.00910727872</v>
      </c>
      <c r="R400" s="3"/>
      <c r="S400" s="3"/>
    </row>
    <row r="401" spans="1:21" x14ac:dyDescent="0.35">
      <c r="A401" s="2"/>
      <c r="B401" s="3" t="s">
        <v>8</v>
      </c>
      <c r="C401" s="3">
        <v>0.1094239024074356</v>
      </c>
      <c r="D401" s="3">
        <v>0.1041714810858007</v>
      </c>
      <c r="E401" s="3">
        <v>0.1041409515409347</v>
      </c>
      <c r="F401" s="3">
        <v>0.10418137108354709</v>
      </c>
      <c r="G401" s="3">
        <v>0.1055556355323698</v>
      </c>
      <c r="H401" s="3">
        <v>0.1023220721233752</v>
      </c>
      <c r="I401" s="3">
        <v>9.9149138028299139E-2</v>
      </c>
      <c r="J401" s="3">
        <v>9.6077252789754194E-2</v>
      </c>
      <c r="K401" s="3">
        <v>9.3167045721659E-2</v>
      </c>
      <c r="L401" s="3">
        <v>9.0378097281401101E-2</v>
      </c>
      <c r="M401" s="3">
        <v>8.7690197697674277E-2</v>
      </c>
      <c r="N401" s="3">
        <v>8.5062927427866086E-2</v>
      </c>
      <c r="O401" s="3">
        <v>8.2536706014588998E-2</v>
      </c>
      <c r="P401" s="3">
        <v>8.0131743229149219E-2</v>
      </c>
      <c r="Q401" s="3" t="s">
        <v>6</v>
      </c>
      <c r="R401" s="3"/>
      <c r="S401" s="3"/>
    </row>
    <row r="402" spans="1:21" x14ac:dyDescent="0.35">
      <c r="A402" s="2"/>
      <c r="B402" s="3" t="s">
        <v>9</v>
      </c>
      <c r="C402" s="3">
        <v>0</v>
      </c>
      <c r="D402" s="3">
        <v>65002.772326485283</v>
      </c>
      <c r="E402" s="3">
        <v>65045.695229169891</v>
      </c>
      <c r="F402" s="3">
        <v>65030.034561390174</v>
      </c>
      <c r="G402" s="3">
        <v>64979.173345684423</v>
      </c>
      <c r="H402" s="3">
        <v>64923.226511862922</v>
      </c>
      <c r="I402" s="3">
        <v>64852.402284604766</v>
      </c>
      <c r="J402" s="3">
        <v>64757.32080964186</v>
      </c>
      <c r="K402" s="3">
        <v>64636.36615354121</v>
      </c>
      <c r="L402" s="3">
        <v>64490.759586061838</v>
      </c>
      <c r="M402" s="3">
        <v>64308.027487204286</v>
      </c>
      <c r="N402" s="3">
        <v>64062.496653260772</v>
      </c>
      <c r="O402" s="3">
        <v>63746.557716116607</v>
      </c>
      <c r="P402" s="3">
        <v>63366.41717523327</v>
      </c>
      <c r="Q402" s="3">
        <v>839201.24984025734</v>
      </c>
      <c r="R402" s="3"/>
      <c r="S402" s="3"/>
    </row>
    <row r="403" spans="1:21" x14ac:dyDescent="0.35">
      <c r="A403" s="2"/>
      <c r="B403" s="3" t="s">
        <v>10</v>
      </c>
      <c r="C403" s="3">
        <v>0.2137306244655244</v>
      </c>
      <c r="D403" s="3">
        <v>0.20382212310058531</v>
      </c>
      <c r="E403" s="3">
        <v>0.20382595032560799</v>
      </c>
      <c r="F403" s="3">
        <v>0.20382595032560799</v>
      </c>
      <c r="G403" s="3">
        <v>0.20382595032560799</v>
      </c>
      <c r="H403" s="3">
        <v>0.20382595032560799</v>
      </c>
      <c r="I403" s="3">
        <v>0.20382595032560799</v>
      </c>
      <c r="J403" s="3">
        <v>0.20382595032560799</v>
      </c>
      <c r="K403" s="3">
        <v>0.20382595032560799</v>
      </c>
      <c r="L403" s="3">
        <v>0.20382595032560799</v>
      </c>
      <c r="M403" s="3">
        <v>0.20382595032560799</v>
      </c>
      <c r="N403" s="3">
        <v>0.20382595032560799</v>
      </c>
      <c r="O403" s="3">
        <v>0.20382595032560799</v>
      </c>
      <c r="P403" s="3">
        <v>0.20382595032560799</v>
      </c>
      <c r="Q403" s="3" t="s">
        <v>6</v>
      </c>
      <c r="R403" s="3"/>
      <c r="S403" s="3"/>
    </row>
    <row r="404" spans="1:21" x14ac:dyDescent="0.35">
      <c r="A404" s="2"/>
      <c r="B404" s="3" t="s">
        <v>11</v>
      </c>
      <c r="C404" s="3">
        <v>0</v>
      </c>
      <c r="D404" s="3">
        <v>8599.6268964648025</v>
      </c>
      <c r="E404" s="3">
        <v>8584.4437987636065</v>
      </c>
      <c r="F404" s="3">
        <v>8582.4887459676102</v>
      </c>
      <c r="G404" s="3">
        <v>8562.8489268273806</v>
      </c>
      <c r="H404" s="3">
        <v>8538.8956087830484</v>
      </c>
      <c r="I404" s="3">
        <v>8513.23644964089</v>
      </c>
      <c r="J404" s="3">
        <v>8485.9841268489308</v>
      </c>
      <c r="K404" s="3">
        <v>8457.1091924784596</v>
      </c>
      <c r="L404" s="3">
        <v>8400.4868212978308</v>
      </c>
      <c r="M404" s="3">
        <v>8335.9364469240263</v>
      </c>
      <c r="N404" s="3">
        <v>8267.2429786569464</v>
      </c>
      <c r="O404" s="3">
        <v>8195.0123866652448</v>
      </c>
      <c r="P404" s="3">
        <v>8119.5969274595582</v>
      </c>
      <c r="Q404" s="3">
        <v>109642.9093067783</v>
      </c>
      <c r="R404" s="3"/>
      <c r="S404" s="3"/>
    </row>
    <row r="405" spans="1:21" x14ac:dyDescent="0.35">
      <c r="A405" s="2"/>
      <c r="B405" s="3" t="s">
        <v>12</v>
      </c>
      <c r="C405" s="3">
        <v>19.522047878994069</v>
      </c>
      <c r="D405" s="3">
        <v>19.522047878994069</v>
      </c>
      <c r="E405" s="3">
        <v>19.522047878994069</v>
      </c>
      <c r="F405" s="3">
        <v>19.522047878994069</v>
      </c>
      <c r="G405" s="3">
        <v>19.522047878994069</v>
      </c>
      <c r="H405" s="3">
        <v>19.522047878994069</v>
      </c>
      <c r="I405" s="3">
        <v>19.461061117437609</v>
      </c>
      <c r="J405" s="3">
        <v>19.397947656590102</v>
      </c>
      <c r="K405" s="3">
        <v>19.322728199473531</v>
      </c>
      <c r="L405" s="3">
        <v>19.314934270183979</v>
      </c>
      <c r="M405" s="3">
        <v>19.292590945860759</v>
      </c>
      <c r="N405" s="3">
        <v>19.2519365797245</v>
      </c>
      <c r="O405" s="3">
        <v>19.191247064830161</v>
      </c>
      <c r="P405" s="3">
        <v>19.109117092709809</v>
      </c>
      <c r="Q405" s="3" t="s">
        <v>6</v>
      </c>
      <c r="R405" s="3"/>
      <c r="S405" s="3"/>
    </row>
    <row r="406" spans="1:21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R406" s="3"/>
      <c r="S406" s="3"/>
    </row>
    <row r="407" spans="1:21" x14ac:dyDescent="0.35">
      <c r="A407" s="2" t="s">
        <v>57</v>
      </c>
      <c r="B407" s="3" t="s">
        <v>4</v>
      </c>
      <c r="C407" s="3">
        <v>0</v>
      </c>
      <c r="D407" s="3">
        <v>39413.732463301727</v>
      </c>
      <c r="E407" s="3">
        <v>38174.54735199656</v>
      </c>
      <c r="F407" s="3">
        <v>37345.897447876123</v>
      </c>
      <c r="G407" s="3">
        <v>36802.454592876908</v>
      </c>
      <c r="H407" s="3">
        <v>36517.553169103572</v>
      </c>
      <c r="I407" s="3">
        <v>36465.331332320537</v>
      </c>
      <c r="J407" s="3">
        <v>36605.677691179422</v>
      </c>
      <c r="K407" s="3">
        <v>36895.085270678377</v>
      </c>
      <c r="L407" s="3">
        <v>37296.240097339767</v>
      </c>
      <c r="M407" s="3">
        <v>37786.233898294551</v>
      </c>
      <c r="N407" s="3">
        <v>38354.428689133623</v>
      </c>
      <c r="O407" s="3">
        <v>38989.508570246282</v>
      </c>
      <c r="P407" s="3">
        <v>39678.995152303927</v>
      </c>
      <c r="Q407" s="3">
        <v>490325.6857266514</v>
      </c>
      <c r="R407" s="3"/>
      <c r="S407" s="3"/>
    </row>
    <row r="408" spans="1:21" x14ac:dyDescent="0.35">
      <c r="A408" s="2"/>
      <c r="B408" s="3" t="s">
        <v>5</v>
      </c>
      <c r="C408" s="3">
        <v>0.24223546372838289</v>
      </c>
      <c r="D408" s="3">
        <v>0.21475664998801089</v>
      </c>
      <c r="E408" s="3">
        <v>0.20938750982573059</v>
      </c>
      <c r="F408" s="3">
        <v>0.20332345851006059</v>
      </c>
      <c r="G408" s="3">
        <v>0.19731168349883599</v>
      </c>
      <c r="H408" s="3">
        <v>0.19206314253251469</v>
      </c>
      <c r="I408" s="3">
        <v>0.18692960943597339</v>
      </c>
      <c r="J408" s="3">
        <v>0.18189017368743379</v>
      </c>
      <c r="K408" s="3">
        <v>0.17699711159134141</v>
      </c>
      <c r="L408" s="3">
        <v>0.17220860210413991</v>
      </c>
      <c r="M408" s="3">
        <v>0.16754555574760741</v>
      </c>
      <c r="N408" s="3">
        <v>0.16301842778263301</v>
      </c>
      <c r="O408" s="3">
        <v>0.15861676294832769</v>
      </c>
      <c r="P408" s="3">
        <v>0.1543510165055805</v>
      </c>
      <c r="Q408" s="3" t="s">
        <v>6</v>
      </c>
      <c r="R408" s="3"/>
      <c r="S408" s="3"/>
      <c r="T408" s="3"/>
      <c r="U408" s="3"/>
    </row>
    <row r="409" spans="1:21" x14ac:dyDescent="0.35">
      <c r="A409" s="2"/>
      <c r="B409" s="3" t="s">
        <v>7</v>
      </c>
      <c r="C409" s="3">
        <v>0</v>
      </c>
      <c r="D409" s="3">
        <v>7037.9459462896293</v>
      </c>
      <c r="E409" s="3">
        <v>7105.6171003472391</v>
      </c>
      <c r="F409" s="3">
        <v>7178.4195863304167</v>
      </c>
      <c r="G409" s="3">
        <v>7245.7786997949224</v>
      </c>
      <c r="H409" s="3">
        <v>7317.2070821632406</v>
      </c>
      <c r="I409" s="3">
        <v>7400.2853046445962</v>
      </c>
      <c r="J409" s="3">
        <v>7496.790992931029</v>
      </c>
      <c r="K409" s="3">
        <v>7605.1969227943819</v>
      </c>
      <c r="L409" s="3">
        <v>7723.2049089754209</v>
      </c>
      <c r="M409" s="3">
        <v>7849.9823271187834</v>
      </c>
      <c r="N409" s="3">
        <v>7986.1348233310582</v>
      </c>
      <c r="O409" s="3">
        <v>8131.3127117591303</v>
      </c>
      <c r="P409" s="3">
        <v>8284.3411976661464</v>
      </c>
      <c r="Q409" s="3">
        <v>98362.21760414599</v>
      </c>
      <c r="R409" s="3"/>
      <c r="S409" s="3"/>
      <c r="T409" s="3"/>
      <c r="U409" s="3"/>
    </row>
    <row r="410" spans="1:21" x14ac:dyDescent="0.35">
      <c r="A410" s="2"/>
      <c r="B410" s="3" t="s">
        <v>8</v>
      </c>
      <c r="C410" s="3">
        <v>5.9417391898212088E-2</v>
      </c>
      <c r="D410" s="3">
        <v>5.5705903156168642E-2</v>
      </c>
      <c r="E410" s="3">
        <v>5.5663148758976252E-2</v>
      </c>
      <c r="F410" s="3">
        <v>5.6795387807596333E-2</v>
      </c>
      <c r="G410" s="3">
        <v>5.8022507223419222E-2</v>
      </c>
      <c r="H410" s="3">
        <v>5.8952334822006673E-2</v>
      </c>
      <c r="I410" s="3">
        <v>5.99137892096617E-2</v>
      </c>
      <c r="J410" s="3">
        <v>6.0906870386384343E-2</v>
      </c>
      <c r="K410" s="3">
        <v>6.1912602278734033E-2</v>
      </c>
      <c r="L410" s="3">
        <v>6.2956286317964821E-2</v>
      </c>
      <c r="M410" s="3">
        <v>6.40189464306362E-2</v>
      </c>
      <c r="N410" s="3">
        <v>6.5113233332375162E-2</v>
      </c>
      <c r="O410" s="3">
        <v>6.6213845591927639E-2</v>
      </c>
      <c r="P410" s="3">
        <v>6.733975928273421E-2</v>
      </c>
      <c r="Q410" s="3" t="s">
        <v>6</v>
      </c>
      <c r="R410" s="3"/>
      <c r="S410" s="3"/>
      <c r="T410" s="3"/>
      <c r="U410" s="3"/>
    </row>
    <row r="411" spans="1:21" x14ac:dyDescent="0.35">
      <c r="A411" s="2"/>
      <c r="B411" s="3" t="s">
        <v>9</v>
      </c>
      <c r="C411" s="3">
        <v>0</v>
      </c>
      <c r="D411" s="3">
        <v>40890.347812998793</v>
      </c>
      <c r="E411" s="3">
        <v>41283.516082184142</v>
      </c>
      <c r="F411" s="3">
        <v>41706.497303725409</v>
      </c>
      <c r="G411" s="3">
        <v>42097.852622302562</v>
      </c>
      <c r="H411" s="3">
        <v>42512.850324906423</v>
      </c>
      <c r="I411" s="3">
        <v>42995.533403019479</v>
      </c>
      <c r="J411" s="3">
        <v>43556.229832074248</v>
      </c>
      <c r="K411" s="3">
        <v>44186.066464940253</v>
      </c>
      <c r="L411" s="3">
        <v>44871.690883837378</v>
      </c>
      <c r="M411" s="3">
        <v>45608.26555523694</v>
      </c>
      <c r="N411" s="3">
        <v>46399.309272852159</v>
      </c>
      <c r="O411" s="3">
        <v>47242.790367746071</v>
      </c>
      <c r="P411" s="3">
        <v>48131.883302217022</v>
      </c>
      <c r="Q411" s="3">
        <v>571482.83322804095</v>
      </c>
      <c r="R411" s="3"/>
      <c r="S411" s="3"/>
      <c r="T411" s="3"/>
      <c r="U411" s="3"/>
    </row>
    <row r="412" spans="1:21" x14ac:dyDescent="0.35">
      <c r="A412" s="2"/>
      <c r="B412" s="3" t="s">
        <v>10</v>
      </c>
      <c r="C412" s="3">
        <v>0.27193075648333348</v>
      </c>
      <c r="D412" s="3">
        <v>0.261703380056868</v>
      </c>
      <c r="E412" s="3">
        <v>0.26166313816048808</v>
      </c>
      <c r="F412" s="3">
        <v>0.26166313816048808</v>
      </c>
      <c r="G412" s="3">
        <v>0.26166313816048808</v>
      </c>
      <c r="H412" s="3">
        <v>0.26166313816048808</v>
      </c>
      <c r="I412" s="3">
        <v>0.26166313816048808</v>
      </c>
      <c r="J412" s="3">
        <v>0.26166313816048808</v>
      </c>
      <c r="K412" s="3">
        <v>0.26166313816048808</v>
      </c>
      <c r="L412" s="3">
        <v>0.26166313816048808</v>
      </c>
      <c r="M412" s="3">
        <v>0.26166313816048808</v>
      </c>
      <c r="N412" s="3">
        <v>0.26166313816048808</v>
      </c>
      <c r="O412" s="3">
        <v>0.26166313816048808</v>
      </c>
      <c r="P412" s="3">
        <v>0.26166313816048808</v>
      </c>
      <c r="Q412" s="3" t="s">
        <v>6</v>
      </c>
      <c r="R412" s="3"/>
      <c r="S412" s="3"/>
      <c r="T412" s="3"/>
      <c r="U412" s="3"/>
    </row>
    <row r="413" spans="1:21" x14ac:dyDescent="0.35">
      <c r="A413" s="2"/>
      <c r="B413" s="3" t="s">
        <v>11</v>
      </c>
      <c r="C413" s="3">
        <v>0</v>
      </c>
      <c r="D413" s="3">
        <v>10982.509113679749</v>
      </c>
      <c r="E413" s="3">
        <v>11053.027354869449</v>
      </c>
      <c r="F413" s="3">
        <v>11165.29050139631</v>
      </c>
      <c r="G413" s="3">
        <v>11332.877068569769</v>
      </c>
      <c r="H413" s="3">
        <v>11519.25938422983</v>
      </c>
      <c r="I413" s="3">
        <v>11715.196456979371</v>
      </c>
      <c r="J413" s="3">
        <v>11916.217577826341</v>
      </c>
      <c r="K413" s="3">
        <v>12123.94301535981</v>
      </c>
      <c r="L413" s="3">
        <v>12356.920352724819</v>
      </c>
      <c r="M413" s="3">
        <v>12601.42811439007</v>
      </c>
      <c r="N413" s="3">
        <v>12853.143748524541</v>
      </c>
      <c r="O413" s="3">
        <v>13109.839921847009</v>
      </c>
      <c r="P413" s="3">
        <v>13372.88200792673</v>
      </c>
      <c r="Q413" s="3">
        <v>156102.53461832381</v>
      </c>
      <c r="R413" s="3"/>
      <c r="S413" s="3"/>
      <c r="T413" s="3"/>
      <c r="U413" s="3"/>
    </row>
    <row r="414" spans="1:21" x14ac:dyDescent="0.35">
      <c r="A414" s="2"/>
      <c r="B414" s="3" t="s">
        <v>12</v>
      </c>
      <c r="C414" s="3">
        <v>49.709484314728897</v>
      </c>
      <c r="D414" s="3">
        <v>49.709484314728897</v>
      </c>
      <c r="E414" s="3">
        <v>49.709484314728897</v>
      </c>
      <c r="F414" s="3">
        <v>49.709484314728897</v>
      </c>
      <c r="G414" s="3">
        <v>49.709484314728897</v>
      </c>
      <c r="H414" s="3">
        <v>49.709484314728897</v>
      </c>
      <c r="I414" s="3">
        <v>49.668024681756869</v>
      </c>
      <c r="J414" s="3">
        <v>49.773352770223333</v>
      </c>
      <c r="K414" s="3">
        <v>49.979518873348667</v>
      </c>
      <c r="L414" s="3">
        <v>49.904812129047713</v>
      </c>
      <c r="M414" s="3">
        <v>49.873787663957188</v>
      </c>
      <c r="N414" s="3">
        <v>49.878555824776647</v>
      </c>
      <c r="O414" s="3">
        <v>49.935898636138567</v>
      </c>
      <c r="P414" s="3">
        <v>50.018482276390849</v>
      </c>
      <c r="Q414" s="3" t="s">
        <v>6</v>
      </c>
      <c r="R414" s="3"/>
      <c r="S414" s="3"/>
      <c r="T414" s="3"/>
      <c r="U414" s="3"/>
    </row>
    <row r="415" spans="1:21" x14ac:dyDescent="0.35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R415" s="3"/>
      <c r="S415" s="3"/>
      <c r="T415" s="3"/>
      <c r="U415" s="3"/>
    </row>
    <row r="416" spans="1:21" x14ac:dyDescent="0.35">
      <c r="A416" s="2" t="s">
        <v>58</v>
      </c>
      <c r="B416" s="3" t="s">
        <v>4</v>
      </c>
      <c r="C416" s="3">
        <v>0</v>
      </c>
      <c r="D416" s="3">
        <v>1398.186700336229</v>
      </c>
      <c r="E416" s="3">
        <v>1373.6925276691829</v>
      </c>
      <c r="F416" s="3">
        <v>1359.532036963426</v>
      </c>
      <c r="G416" s="3">
        <v>1351.1076593633441</v>
      </c>
      <c r="H416" s="3">
        <v>1348.0460925282309</v>
      </c>
      <c r="I416" s="3">
        <v>1349.644152584568</v>
      </c>
      <c r="J416" s="3">
        <v>1354.707018686601</v>
      </c>
      <c r="K416" s="3">
        <v>1362.569268791616</v>
      </c>
      <c r="L416" s="3">
        <v>1372.611531749915</v>
      </c>
      <c r="M416" s="3">
        <v>1384.2647891191721</v>
      </c>
      <c r="N416" s="3">
        <v>1397.377890808652</v>
      </c>
      <c r="O416" s="3">
        <v>1411.813875728003</v>
      </c>
      <c r="P416" s="3">
        <v>1426.8556668326021</v>
      </c>
      <c r="Q416" s="3">
        <v>17890.409211161539</v>
      </c>
      <c r="R416" s="3"/>
      <c r="S416" s="3"/>
      <c r="T416" s="5"/>
      <c r="U416" s="3"/>
    </row>
    <row r="417" spans="1:21" x14ac:dyDescent="0.35">
      <c r="A417" s="2"/>
      <c r="B417" s="3" t="s">
        <v>5</v>
      </c>
      <c r="C417" s="3">
        <v>0.30041790924067951</v>
      </c>
      <c r="D417" s="3">
        <v>0.2782524962248763</v>
      </c>
      <c r="E417" s="3">
        <v>0.273735876038737</v>
      </c>
      <c r="F417" s="3">
        <v>0.2616548517192635</v>
      </c>
      <c r="G417" s="3">
        <v>0.25011076181398878</v>
      </c>
      <c r="H417" s="3">
        <v>0.23922106072601901</v>
      </c>
      <c r="I417" s="3">
        <v>0.22876761884958571</v>
      </c>
      <c r="J417" s="3">
        <v>0.2187504361846889</v>
      </c>
      <c r="K417" s="3">
        <v>0.2091527335308849</v>
      </c>
      <c r="L417" s="3">
        <v>0.19995773168773009</v>
      </c>
      <c r="M417" s="3">
        <v>0.19118220985566811</v>
      </c>
      <c r="N417" s="3">
        <v>0.18277583043336779</v>
      </c>
      <c r="O417" s="3">
        <v>0.1747385934208292</v>
      </c>
      <c r="P417" s="3">
        <v>0.16705371961760851</v>
      </c>
      <c r="Q417" s="3" t="s">
        <v>6</v>
      </c>
      <c r="R417" s="3"/>
      <c r="S417" s="3"/>
      <c r="T417" s="3"/>
      <c r="U417" s="3"/>
    </row>
    <row r="418" spans="1:21" x14ac:dyDescent="0.35">
      <c r="A418" s="2"/>
      <c r="B418" s="3" t="s">
        <v>7</v>
      </c>
      <c r="C418" s="3">
        <v>0</v>
      </c>
      <c r="D418" s="3">
        <v>626.6812285431248</v>
      </c>
      <c r="E418" s="3">
        <v>634.54312155622324</v>
      </c>
      <c r="F418" s="3">
        <v>643.40911951620399</v>
      </c>
      <c r="G418" s="3">
        <v>651.29628925549775</v>
      </c>
      <c r="H418" s="3">
        <v>658.68082871169452</v>
      </c>
      <c r="I418" s="3">
        <v>665.95092777032039</v>
      </c>
      <c r="J418" s="3">
        <v>673.14718709593046</v>
      </c>
      <c r="K418" s="3">
        <v>680.43518650972237</v>
      </c>
      <c r="L418" s="3">
        <v>687.87464617491264</v>
      </c>
      <c r="M418" s="3">
        <v>695.44881208263405</v>
      </c>
      <c r="N418" s="3">
        <v>703.27601951992619</v>
      </c>
      <c r="O418" s="3">
        <v>711.4263486637185</v>
      </c>
      <c r="P418" s="3">
        <v>719.63678990703636</v>
      </c>
      <c r="Q418" s="3">
        <v>8751.8065053069458</v>
      </c>
      <c r="R418" s="3"/>
      <c r="S418" s="3"/>
      <c r="T418" s="3"/>
      <c r="U418" s="3"/>
    </row>
    <row r="419" spans="1:21" x14ac:dyDescent="0.35">
      <c r="A419" s="2"/>
      <c r="B419" s="3" t="s">
        <v>8</v>
      </c>
      <c r="C419" s="3">
        <v>0.1030911309984136</v>
      </c>
      <c r="D419" s="3">
        <v>9.8198239261371806E-2</v>
      </c>
      <c r="E419" s="3">
        <v>9.8273085711271302E-2</v>
      </c>
      <c r="F419" s="3">
        <v>9.5446026091838665E-2</v>
      </c>
      <c r="G419" s="3">
        <v>9.2806188963759167E-2</v>
      </c>
      <c r="H419" s="3">
        <v>8.9754462354702733E-2</v>
      </c>
      <c r="I419" s="3">
        <v>8.6796346991322881E-2</v>
      </c>
      <c r="J419" s="3">
        <v>8.3969287371890244E-2</v>
      </c>
      <c r="K419" s="3">
        <v>8.1235838998134191E-2</v>
      </c>
      <c r="L419" s="3">
        <v>7.8614724119190002E-2</v>
      </c>
      <c r="M419" s="3">
        <v>7.608722048592241E-2</v>
      </c>
      <c r="N419" s="3">
        <v>7.3653328098331389E-2</v>
      </c>
      <c r="O419" s="3">
        <v>7.1294324707281614E-2</v>
      </c>
      <c r="P419" s="3">
        <v>6.9028932561908438E-2</v>
      </c>
      <c r="Q419" s="3" t="s">
        <v>6</v>
      </c>
      <c r="R419" s="3"/>
      <c r="S419" s="3"/>
      <c r="T419" s="3"/>
      <c r="U419" s="3"/>
    </row>
    <row r="420" spans="1:21" x14ac:dyDescent="0.35">
      <c r="A420" s="2"/>
      <c r="B420" s="3" t="s">
        <v>9</v>
      </c>
      <c r="C420" s="3">
        <v>0</v>
      </c>
      <c r="D420" s="3">
        <v>1354.874379459887</v>
      </c>
      <c r="E420" s="3">
        <v>1371.87166122348</v>
      </c>
      <c r="F420" s="3">
        <v>1391.0398011600259</v>
      </c>
      <c r="G420" s="3">
        <v>1408.091730784698</v>
      </c>
      <c r="H420" s="3">
        <v>1424.0569821080401</v>
      </c>
      <c r="I420" s="3">
        <v>1439.7748151977059</v>
      </c>
      <c r="J420" s="3">
        <v>1455.3330080143071</v>
      </c>
      <c r="K420" s="3">
        <v>1471.0895413737319</v>
      </c>
      <c r="L420" s="3">
        <v>1487.173529274286</v>
      </c>
      <c r="M420" s="3">
        <v>1503.5487498278151</v>
      </c>
      <c r="N420" s="3">
        <v>1520.471041954162</v>
      </c>
      <c r="O420" s="3">
        <v>1538.091917828744</v>
      </c>
      <c r="P420" s="3">
        <v>1555.842755061404</v>
      </c>
      <c r="Q420" s="3">
        <v>18921.259913268281</v>
      </c>
      <c r="R420" s="3"/>
      <c r="S420" s="3"/>
      <c r="T420" s="3"/>
      <c r="U420" s="3"/>
    </row>
    <row r="421" spans="1:21" x14ac:dyDescent="0.35">
      <c r="A421" s="2"/>
      <c r="B421" s="3" t="s">
        <v>10</v>
      </c>
      <c r="C421" s="3">
        <v>0.2458131660334994</v>
      </c>
      <c r="D421" s="3">
        <v>0.23549039139379269</v>
      </c>
      <c r="E421" s="3">
        <v>0.23528179547322281</v>
      </c>
      <c r="F421" s="3">
        <v>0.23528179547322281</v>
      </c>
      <c r="G421" s="3">
        <v>0.23528179547322281</v>
      </c>
      <c r="H421" s="3">
        <v>0.23528179547322281</v>
      </c>
      <c r="I421" s="3">
        <v>0.23528179547322281</v>
      </c>
      <c r="J421" s="3">
        <v>0.23528179547322281</v>
      </c>
      <c r="K421" s="3">
        <v>0.23528179547322281</v>
      </c>
      <c r="L421" s="3">
        <v>0.23528179547322281</v>
      </c>
      <c r="M421" s="3">
        <v>0.23528179547322281</v>
      </c>
      <c r="N421" s="3">
        <v>0.23528179547322281</v>
      </c>
      <c r="O421" s="3">
        <v>0.23528179547322281</v>
      </c>
      <c r="P421" s="3">
        <v>0.23528179547322281</v>
      </c>
      <c r="Q421" s="3" t="s">
        <v>6</v>
      </c>
      <c r="R421" s="3"/>
      <c r="S421" s="3"/>
      <c r="T421" s="3"/>
      <c r="U421" s="3"/>
    </row>
    <row r="422" spans="1:21" x14ac:dyDescent="0.35">
      <c r="A422" s="2"/>
      <c r="B422" s="3" t="s">
        <v>11</v>
      </c>
      <c r="C422" s="3">
        <v>0</v>
      </c>
      <c r="D422" s="3">
        <v>266.61698236670583</v>
      </c>
      <c r="E422" s="3">
        <v>267.68169434478278</v>
      </c>
      <c r="F422" s="3">
        <v>270.05066731402388</v>
      </c>
      <c r="G422" s="3">
        <v>273.20334591925428</v>
      </c>
      <c r="H422" s="3">
        <v>275.70724838046931</v>
      </c>
      <c r="I422" s="3">
        <v>278.73747423519592</v>
      </c>
      <c r="J422" s="3">
        <v>281.86943654365751</v>
      </c>
      <c r="K422" s="3">
        <v>284.95312328410608</v>
      </c>
      <c r="L422" s="3">
        <v>288.11365013212497</v>
      </c>
      <c r="M422" s="3">
        <v>291.97750873461081</v>
      </c>
      <c r="N422" s="3">
        <v>295.23792877495049</v>
      </c>
      <c r="O422" s="3">
        <v>298.25630000113819</v>
      </c>
      <c r="P422" s="3">
        <v>301.15343697268497</v>
      </c>
      <c r="Q422" s="3">
        <v>3673.558797003705</v>
      </c>
      <c r="R422" s="3"/>
      <c r="S422" s="3"/>
      <c r="T422" s="3"/>
      <c r="U422" s="3"/>
    </row>
    <row r="423" spans="1:21" x14ac:dyDescent="0.35">
      <c r="A423" s="2"/>
      <c r="B423" s="3" t="s">
        <v>12</v>
      </c>
      <c r="C423" s="3">
        <v>31.615764815884571</v>
      </c>
      <c r="D423" s="3">
        <v>31.615764815884571</v>
      </c>
      <c r="E423" s="3">
        <v>31.615764815884571</v>
      </c>
      <c r="F423" s="3">
        <v>31.615764815884571</v>
      </c>
      <c r="G423" s="3">
        <v>31.615764815884571</v>
      </c>
      <c r="H423" s="3">
        <v>31.615764815884571</v>
      </c>
      <c r="I423" s="3">
        <v>31.56000967031018</v>
      </c>
      <c r="J423" s="3">
        <v>31.679173779210991</v>
      </c>
      <c r="K423" s="3">
        <v>31.687761664912909</v>
      </c>
      <c r="L423" s="3">
        <v>31.607395056423901</v>
      </c>
      <c r="M423" s="3">
        <v>31.699877489588939</v>
      </c>
      <c r="N423" s="3">
        <v>31.687671399669881</v>
      </c>
      <c r="O423" s="3">
        <v>31.692542685434251</v>
      </c>
      <c r="P423" s="3">
        <v>31.708685727855901</v>
      </c>
      <c r="Q423" s="3" t="s">
        <v>6</v>
      </c>
      <c r="R423" s="3"/>
      <c r="S423" s="3"/>
      <c r="T423" s="3"/>
      <c r="U423" s="3"/>
    </row>
    <row r="424" spans="1:21" x14ac:dyDescent="0.35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R424" s="3"/>
      <c r="S424" s="3"/>
      <c r="T424" s="3"/>
      <c r="U424" s="3"/>
    </row>
    <row r="425" spans="1:21" x14ac:dyDescent="0.35">
      <c r="A425" s="2" t="s">
        <v>59</v>
      </c>
      <c r="B425" s="3" t="s">
        <v>4</v>
      </c>
      <c r="C425" s="3">
        <v>0</v>
      </c>
      <c r="D425" s="3">
        <v>219569.51871506951</v>
      </c>
      <c r="E425" s="3">
        <v>217217.49833489029</v>
      </c>
      <c r="F425" s="3">
        <v>215196.23358978509</v>
      </c>
      <c r="G425" s="3">
        <v>211893.7892279347</v>
      </c>
      <c r="H425" s="3">
        <v>207550.16304918189</v>
      </c>
      <c r="I425" s="3">
        <v>202927.2346043048</v>
      </c>
      <c r="J425" s="3">
        <v>198427.64941474641</v>
      </c>
      <c r="K425" s="3">
        <v>194127.10676160321</v>
      </c>
      <c r="L425" s="3">
        <v>189982.29445558559</v>
      </c>
      <c r="M425" s="3">
        <v>186035.59842992219</v>
      </c>
      <c r="N425" s="3">
        <v>182438.5598809316</v>
      </c>
      <c r="O425" s="3">
        <v>179217.32747515349</v>
      </c>
      <c r="P425" s="3">
        <v>176301.19393436541</v>
      </c>
      <c r="Q425" s="3">
        <v>2580884.1678734738</v>
      </c>
      <c r="R425" s="3"/>
      <c r="S425" s="3"/>
      <c r="T425" s="5"/>
      <c r="U425" s="3"/>
    </row>
    <row r="426" spans="1:21" x14ac:dyDescent="0.35">
      <c r="A426" s="2"/>
      <c r="B426" s="3" t="s">
        <v>5</v>
      </c>
      <c r="C426" s="3">
        <v>0.34728904905778218</v>
      </c>
      <c r="D426" s="3">
        <v>0.33029378165563988</v>
      </c>
      <c r="E426" s="3">
        <v>0.32576163179533368</v>
      </c>
      <c r="F426" s="3">
        <v>0.3160633573730755</v>
      </c>
      <c r="G426" s="3">
        <v>0.30665190807236292</v>
      </c>
      <c r="H426" s="3">
        <v>0.29752728389319583</v>
      </c>
      <c r="I426" s="3">
        <v>0.28870741140567069</v>
      </c>
      <c r="J426" s="3">
        <v>0.28017436403969131</v>
      </c>
      <c r="K426" s="3">
        <v>0.27191021522516068</v>
      </c>
      <c r="L426" s="3">
        <v>0.26391496496207922</v>
      </c>
      <c r="M426" s="3">
        <v>0.25620653982054309</v>
      </c>
      <c r="N426" s="3">
        <v>0.248767013230456</v>
      </c>
      <c r="O426" s="3">
        <v>0.24161431176191439</v>
      </c>
      <c r="P426" s="3">
        <v>0.23467672913453189</v>
      </c>
      <c r="Q426" s="3" t="s">
        <v>6</v>
      </c>
      <c r="R426" s="3"/>
      <c r="S426" s="3"/>
      <c r="T426" s="3"/>
      <c r="U426" s="3"/>
    </row>
    <row r="427" spans="1:21" x14ac:dyDescent="0.35">
      <c r="A427" s="2"/>
      <c r="B427" s="3" t="s">
        <v>7</v>
      </c>
      <c r="C427" s="3">
        <v>0</v>
      </c>
      <c r="D427" s="3">
        <v>57759.453393461154</v>
      </c>
      <c r="E427" s="3">
        <v>58735.018820513098</v>
      </c>
      <c r="F427" s="3">
        <v>59397.299424299927</v>
      </c>
      <c r="G427" s="3">
        <v>59361.188643106907</v>
      </c>
      <c r="H427" s="3">
        <v>58769.447309077463</v>
      </c>
      <c r="I427" s="3">
        <v>57907.839701693098</v>
      </c>
      <c r="J427" s="3">
        <v>56944.577282514998</v>
      </c>
      <c r="K427" s="3">
        <v>55940.074959993137</v>
      </c>
      <c r="L427" s="3">
        <v>54909.806135519349</v>
      </c>
      <c r="M427" s="3">
        <v>53886.408686574621</v>
      </c>
      <c r="N427" s="3">
        <v>52928.588140195257</v>
      </c>
      <c r="O427" s="3">
        <v>52054.369918820157</v>
      </c>
      <c r="P427" s="3">
        <v>51250.583298691912</v>
      </c>
      <c r="Q427" s="3">
        <v>729844.65571446111</v>
      </c>
      <c r="R427" s="3"/>
      <c r="S427" s="3"/>
      <c r="T427" s="3"/>
      <c r="U427" s="3"/>
    </row>
    <row r="428" spans="1:21" x14ac:dyDescent="0.35">
      <c r="A428" s="2"/>
      <c r="B428" s="3" t="s">
        <v>8</v>
      </c>
      <c r="C428" s="3">
        <v>0.12069849884623871</v>
      </c>
      <c r="D428" s="3">
        <v>0.118371444867353</v>
      </c>
      <c r="E428" s="3">
        <v>0.1175663037008457</v>
      </c>
      <c r="F428" s="3">
        <v>0.11416653185875029</v>
      </c>
      <c r="G428" s="3">
        <v>0.11087643007607741</v>
      </c>
      <c r="H428" s="3">
        <v>0.10777825089739369</v>
      </c>
      <c r="I428" s="3">
        <v>0.10478974177813249</v>
      </c>
      <c r="J428" s="3">
        <v>0.1019109027182937</v>
      </c>
      <c r="K428" s="3">
        <v>9.9141733717877337E-2</v>
      </c>
      <c r="L428" s="3">
        <v>9.6482234776883391E-2</v>
      </c>
      <c r="M428" s="3">
        <v>9.3904988380456272E-2</v>
      </c>
      <c r="N428" s="3">
        <v>9.1464829558307204E-2</v>
      </c>
      <c r="O428" s="3">
        <v>8.907950576586933E-2</v>
      </c>
      <c r="P428" s="3">
        <v>8.6803852032853901E-2</v>
      </c>
      <c r="Q428" s="3" t="s">
        <v>6</v>
      </c>
      <c r="R428" s="3"/>
      <c r="S428" s="3"/>
      <c r="T428" s="3"/>
      <c r="U428" s="3"/>
    </row>
    <row r="429" spans="1:21" x14ac:dyDescent="0.35">
      <c r="A429" s="2"/>
      <c r="B429" s="3" t="s">
        <v>9</v>
      </c>
      <c r="C429" s="3">
        <v>0</v>
      </c>
      <c r="D429" s="3">
        <v>167950.96817107371</v>
      </c>
      <c r="E429" s="3">
        <v>170787.68403940901</v>
      </c>
      <c r="F429" s="3">
        <v>172713.44098605469</v>
      </c>
      <c r="G429" s="3">
        <v>172608.43928838521</v>
      </c>
      <c r="H429" s="3">
        <v>170887.79402396269</v>
      </c>
      <c r="I429" s="3">
        <v>168382.44081609891</v>
      </c>
      <c r="J429" s="3">
        <v>165581.49921435429</v>
      </c>
      <c r="K429" s="3">
        <v>162660.6416285251</v>
      </c>
      <c r="L429" s="3">
        <v>159664.8610873188</v>
      </c>
      <c r="M429" s="3">
        <v>156689.06089746571</v>
      </c>
      <c r="N429" s="3">
        <v>153903.94298780119</v>
      </c>
      <c r="O429" s="3">
        <v>151361.92106677371</v>
      </c>
      <c r="P429" s="3">
        <v>149024.69775314769</v>
      </c>
      <c r="Q429" s="3">
        <v>2122217.3919603699</v>
      </c>
      <c r="R429" s="3"/>
      <c r="S429" s="3"/>
      <c r="T429" s="3"/>
      <c r="U429" s="3"/>
    </row>
    <row r="430" spans="1:21" x14ac:dyDescent="0.35">
      <c r="A430" s="2"/>
      <c r="B430" s="3" t="s">
        <v>10</v>
      </c>
      <c r="C430" s="3">
        <v>0.26896813667234948</v>
      </c>
      <c r="D430" s="3">
        <v>0.26532034367265239</v>
      </c>
      <c r="E430" s="3">
        <v>0.26528850221159023</v>
      </c>
      <c r="F430" s="3">
        <v>0.26528850221159023</v>
      </c>
      <c r="G430" s="3">
        <v>0.26528850221159023</v>
      </c>
      <c r="H430" s="3">
        <v>0.26528850221159023</v>
      </c>
      <c r="I430" s="3">
        <v>0.26528850221159023</v>
      </c>
      <c r="J430" s="3">
        <v>0.26528850221159023</v>
      </c>
      <c r="K430" s="3">
        <v>0.26528850221159023</v>
      </c>
      <c r="L430" s="3">
        <v>0.26528850221159023</v>
      </c>
      <c r="M430" s="3">
        <v>0.26528850221159023</v>
      </c>
      <c r="N430" s="3">
        <v>0.26528850221159023</v>
      </c>
      <c r="O430" s="3">
        <v>0.26528850221159023</v>
      </c>
      <c r="P430" s="3">
        <v>0.26528850221159023</v>
      </c>
      <c r="Q430" s="3" t="s">
        <v>6</v>
      </c>
      <c r="R430" s="3"/>
      <c r="S430" s="3"/>
      <c r="T430" s="3"/>
      <c r="U430" s="3"/>
    </row>
    <row r="431" spans="1:21" x14ac:dyDescent="0.35">
      <c r="A431" s="2"/>
      <c r="B431" s="3" t="s">
        <v>11</v>
      </c>
      <c r="C431" s="3">
        <v>0</v>
      </c>
      <c r="D431" s="3">
        <v>26428.658179380462</v>
      </c>
      <c r="E431" s="3">
        <v>25407.772086486559</v>
      </c>
      <c r="F431" s="3">
        <v>24381.566740521401</v>
      </c>
      <c r="G431" s="3">
        <v>23871.84184783652</v>
      </c>
      <c r="H431" s="3">
        <v>23439.035912581228</v>
      </c>
      <c r="I431" s="3">
        <v>22992.820422285491</v>
      </c>
      <c r="J431" s="3">
        <v>22526.839195421329</v>
      </c>
      <c r="K431" s="3">
        <v>22039.861145085659</v>
      </c>
      <c r="L431" s="3">
        <v>21750.815366120409</v>
      </c>
      <c r="M431" s="3">
        <v>21490.410833494181</v>
      </c>
      <c r="N431" s="3">
        <v>21223.880831655009</v>
      </c>
      <c r="O431" s="3">
        <v>20948.0148085859</v>
      </c>
      <c r="P431" s="3">
        <v>20662.54936851556</v>
      </c>
      <c r="Q431" s="3">
        <v>297164.06673796981</v>
      </c>
      <c r="R431" s="3"/>
      <c r="S431" s="3"/>
      <c r="T431" s="3"/>
      <c r="U431" s="3"/>
    </row>
    <row r="432" spans="1:21" x14ac:dyDescent="0.35">
      <c r="A432" s="2"/>
      <c r="B432" s="3" t="s">
        <v>12</v>
      </c>
      <c r="C432" s="3">
        <v>27.967542636313539</v>
      </c>
      <c r="D432" s="3">
        <v>27.967542636313539</v>
      </c>
      <c r="E432" s="3">
        <v>27.967542636313539</v>
      </c>
      <c r="F432" s="3">
        <v>27.967542636313539</v>
      </c>
      <c r="G432" s="3">
        <v>27.967542636313539</v>
      </c>
      <c r="H432" s="3">
        <v>27.967542636313539</v>
      </c>
      <c r="I432" s="3">
        <v>28.163282571307679</v>
      </c>
      <c r="J432" s="3">
        <v>28.597671063013809</v>
      </c>
      <c r="K432" s="3">
        <v>29.296549507569789</v>
      </c>
      <c r="L432" s="3">
        <v>29.202693726976051</v>
      </c>
      <c r="M432" s="3">
        <v>29.182613962129981</v>
      </c>
      <c r="N432" s="3">
        <v>29.255786822038051</v>
      </c>
      <c r="O432" s="3">
        <v>29.428810042345361</v>
      </c>
      <c r="P432" s="3">
        <v>29.71322454754598</v>
      </c>
      <c r="Q432" s="3" t="s">
        <v>6</v>
      </c>
      <c r="R432" s="3"/>
      <c r="S432" s="3"/>
      <c r="T432" s="3"/>
      <c r="U432" s="3"/>
    </row>
    <row r="433" spans="1:21" x14ac:dyDescent="0.35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R433" s="3"/>
      <c r="S433" s="3"/>
      <c r="T433" s="3"/>
      <c r="U433" s="3"/>
    </row>
    <row r="434" spans="1:21" x14ac:dyDescent="0.35">
      <c r="A434" s="2" t="s">
        <v>60</v>
      </c>
      <c r="B434" s="3" t="s">
        <v>4</v>
      </c>
      <c r="C434" s="3">
        <v>0</v>
      </c>
      <c r="D434" s="3">
        <v>2931744.229689701</v>
      </c>
      <c r="E434" s="3">
        <v>2906520.8820327669</v>
      </c>
      <c r="F434" s="3">
        <v>2889937.0679518152</v>
      </c>
      <c r="G434" s="3">
        <v>2876693.6609136439</v>
      </c>
      <c r="H434" s="3">
        <v>2872875.8033003439</v>
      </c>
      <c r="I434" s="3">
        <v>2879947.2411824688</v>
      </c>
      <c r="J434" s="3">
        <v>2896520.6606210838</v>
      </c>
      <c r="K434" s="3">
        <v>2920466.5243814718</v>
      </c>
      <c r="L434" s="3">
        <v>2949842.1347100958</v>
      </c>
      <c r="M434" s="3">
        <v>2983314.029739643</v>
      </c>
      <c r="N434" s="3">
        <v>3020120.8935111309</v>
      </c>
      <c r="O434" s="3">
        <v>3059564.476619584</v>
      </c>
      <c r="P434" s="3">
        <v>3100982.9642748339</v>
      </c>
      <c r="Q434" s="3">
        <v>38288530.568928577</v>
      </c>
      <c r="R434" s="3"/>
      <c r="S434" s="3"/>
      <c r="T434" s="3"/>
      <c r="U434" s="3"/>
    </row>
    <row r="435" spans="1:21" x14ac:dyDescent="0.35">
      <c r="A435" s="2"/>
      <c r="B435" s="3" t="s">
        <v>5</v>
      </c>
      <c r="C435" s="3">
        <v>0.42823758521195121</v>
      </c>
      <c r="D435" s="3">
        <v>0.40719397635015481</v>
      </c>
      <c r="E435" s="3">
        <v>0.40226710996102438</v>
      </c>
      <c r="F435" s="3">
        <v>0.38693701654737922</v>
      </c>
      <c r="G435" s="3">
        <v>0.37199358721093267</v>
      </c>
      <c r="H435" s="3">
        <v>0.3574254494788261</v>
      </c>
      <c r="I435" s="3">
        <v>0.34325534829677717</v>
      </c>
      <c r="J435" s="3">
        <v>0.32951740108336208</v>
      </c>
      <c r="K435" s="3">
        <v>0.31618886289286341</v>
      </c>
      <c r="L435" s="3">
        <v>0.3033152236167162</v>
      </c>
      <c r="M435" s="3">
        <v>0.29087373830920288</v>
      </c>
      <c r="N435" s="3">
        <v>0.27887577944318231</v>
      </c>
      <c r="O435" s="3">
        <v>0.26732134701865429</v>
      </c>
      <c r="P435" s="3">
        <v>0.25619906856276042</v>
      </c>
      <c r="Q435" s="3" t="s">
        <v>6</v>
      </c>
      <c r="R435" s="3"/>
      <c r="S435" s="3"/>
      <c r="T435" s="3"/>
      <c r="U435" s="3"/>
    </row>
    <row r="436" spans="1:21" x14ac:dyDescent="0.35">
      <c r="A436" s="2"/>
      <c r="B436" s="3" t="s">
        <v>7</v>
      </c>
      <c r="C436" s="3">
        <v>0</v>
      </c>
      <c r="D436" s="3">
        <v>387577.64750758267</v>
      </c>
      <c r="E436" s="3">
        <v>392137.52400508738</v>
      </c>
      <c r="F436" s="3">
        <v>395974.08567879029</v>
      </c>
      <c r="G436" s="3">
        <v>398687.18943894119</v>
      </c>
      <c r="H436" s="3">
        <v>401481.68597444188</v>
      </c>
      <c r="I436" s="3">
        <v>404881.81452365551</v>
      </c>
      <c r="J436" s="3">
        <v>408947.20556003437</v>
      </c>
      <c r="K436" s="3">
        <v>413569.16183257318</v>
      </c>
      <c r="L436" s="3">
        <v>418613.12599572609</v>
      </c>
      <c r="M436" s="3">
        <v>423991.29799286748</v>
      </c>
      <c r="N436" s="3">
        <v>429668.04467458441</v>
      </c>
      <c r="O436" s="3">
        <v>435595.55262789578</v>
      </c>
      <c r="P436" s="3">
        <v>441716.10573434032</v>
      </c>
      <c r="Q436" s="3">
        <v>5352840.4415465211</v>
      </c>
      <c r="R436" s="3"/>
      <c r="S436" s="3"/>
      <c r="T436" s="3"/>
      <c r="U436" s="3"/>
    </row>
    <row r="437" spans="1:21" x14ac:dyDescent="0.35">
      <c r="A437" s="2"/>
      <c r="B437" s="3" t="s">
        <v>8</v>
      </c>
      <c r="C437" s="3">
        <v>0.1107054125087779</v>
      </c>
      <c r="D437" s="3">
        <v>0.1074907452973403</v>
      </c>
      <c r="E437" s="3">
        <v>0.1070568937876485</v>
      </c>
      <c r="F437" s="3">
        <v>0.106238103012982</v>
      </c>
      <c r="G437" s="3">
        <v>0.10539776511266639</v>
      </c>
      <c r="H437" s="3">
        <v>0.1046005214636489</v>
      </c>
      <c r="I437" s="3">
        <v>0.1038140513774561</v>
      </c>
      <c r="J437" s="3">
        <v>0.1030275812912633</v>
      </c>
      <c r="K437" s="3">
        <v>0.1022734318935441</v>
      </c>
      <c r="L437" s="3">
        <v>0.1015192824958249</v>
      </c>
      <c r="M437" s="3">
        <v>0.10078668022375489</v>
      </c>
      <c r="N437" s="3">
        <v>0.10005407795168481</v>
      </c>
      <c r="O437" s="3">
        <v>9.93430228052639E-2</v>
      </c>
      <c r="P437" s="3">
        <v>9.865351478449208E-2</v>
      </c>
      <c r="Q437" s="3" t="s">
        <v>6</v>
      </c>
      <c r="R437" s="3"/>
      <c r="S437" s="3"/>
      <c r="T437" s="3"/>
      <c r="U437" s="3"/>
    </row>
    <row r="438" spans="1:21" x14ac:dyDescent="0.35">
      <c r="A438" s="2"/>
      <c r="B438" s="3" t="s">
        <v>9</v>
      </c>
      <c r="C438" s="3">
        <v>0</v>
      </c>
      <c r="D438" s="3">
        <v>1619113.116777492</v>
      </c>
      <c r="E438" s="3">
        <v>1638162.0890169221</v>
      </c>
      <c r="F438" s="3">
        <v>1654189.399593693</v>
      </c>
      <c r="G438" s="3">
        <v>1665523.4430130899</v>
      </c>
      <c r="H438" s="3">
        <v>1677197.5063253441</v>
      </c>
      <c r="I438" s="3">
        <v>1691401.6090855619</v>
      </c>
      <c r="J438" s="3">
        <v>1708384.8587496241</v>
      </c>
      <c r="K438" s="3">
        <v>1727693.1704496511</v>
      </c>
      <c r="L438" s="3">
        <v>1748764.4282727861</v>
      </c>
      <c r="M438" s="3">
        <v>1771231.8457847489</v>
      </c>
      <c r="N438" s="3">
        <v>1794946.5648148521</v>
      </c>
      <c r="O438" s="3">
        <v>1819708.8439058361</v>
      </c>
      <c r="P438" s="3">
        <v>1845277.572856809</v>
      </c>
      <c r="Q438" s="3">
        <v>22361594.448646411</v>
      </c>
      <c r="R438" s="3"/>
      <c r="S438" s="3"/>
      <c r="T438" s="3"/>
      <c r="U438" s="3"/>
    </row>
    <row r="439" spans="1:21" x14ac:dyDescent="0.35">
      <c r="A439" s="2"/>
      <c r="B439" s="3" t="s">
        <v>10</v>
      </c>
      <c r="C439" s="3">
        <v>0.27011524719504709</v>
      </c>
      <c r="D439" s="3">
        <v>0.26881497597061987</v>
      </c>
      <c r="E439" s="3">
        <v>0.26872996291572793</v>
      </c>
      <c r="F439" s="3">
        <v>0.26872996291572793</v>
      </c>
      <c r="G439" s="3">
        <v>0.26872996291572793</v>
      </c>
      <c r="H439" s="3">
        <v>0.26872996291572793</v>
      </c>
      <c r="I439" s="3">
        <v>0.26872996291572793</v>
      </c>
      <c r="J439" s="3">
        <v>0.26872996291572793</v>
      </c>
      <c r="K439" s="3">
        <v>0.26872996291572793</v>
      </c>
      <c r="L439" s="3">
        <v>0.26872996291572793</v>
      </c>
      <c r="M439" s="3">
        <v>0.26872996291572793</v>
      </c>
      <c r="N439" s="3">
        <v>0.26872996291572793</v>
      </c>
      <c r="O439" s="3">
        <v>0.26872996291572793</v>
      </c>
      <c r="P439" s="3">
        <v>0.26872996291572793</v>
      </c>
      <c r="Q439" s="3" t="s">
        <v>6</v>
      </c>
      <c r="R439" s="3"/>
      <c r="S439" s="3"/>
      <c r="T439" s="3"/>
      <c r="U439" s="3"/>
    </row>
    <row r="440" spans="1:21" x14ac:dyDescent="0.35">
      <c r="A440" s="2"/>
      <c r="B440" s="3" t="s">
        <v>11</v>
      </c>
      <c r="C440" s="3">
        <v>0</v>
      </c>
      <c r="D440" s="3">
        <v>998973.58992778626</v>
      </c>
      <c r="E440" s="3">
        <v>1001992.853899849</v>
      </c>
      <c r="F440" s="3">
        <v>1011252.4024287839</v>
      </c>
      <c r="G440" s="3">
        <v>1023296.144433588</v>
      </c>
      <c r="H440" s="3">
        <v>1036364.270387763</v>
      </c>
      <c r="I440" s="3">
        <v>1050019.0944345619</v>
      </c>
      <c r="J440" s="3">
        <v>1064090.266407761</v>
      </c>
      <c r="K440" s="3">
        <v>1078452.5600052581</v>
      </c>
      <c r="L440" s="3">
        <v>1093852.1606007779</v>
      </c>
      <c r="M440" s="3">
        <v>1109643.409619502</v>
      </c>
      <c r="N440" s="3">
        <v>1125627.6589190729</v>
      </c>
      <c r="O440" s="3">
        <v>1141729.4411641899</v>
      </c>
      <c r="P440" s="3">
        <v>1157901.255750967</v>
      </c>
      <c r="Q440" s="3">
        <v>13893195.10797986</v>
      </c>
      <c r="R440" s="3"/>
      <c r="S440" s="3"/>
      <c r="T440" s="3"/>
      <c r="U440" s="3"/>
    </row>
    <row r="441" spans="1:21" x14ac:dyDescent="0.35">
      <c r="A441" s="2"/>
      <c r="B441" s="3" t="s">
        <v>12</v>
      </c>
      <c r="C441" s="3">
        <v>110.1090336602352</v>
      </c>
      <c r="D441" s="3">
        <v>110.1090336602352</v>
      </c>
      <c r="E441" s="3">
        <v>110.1090336602352</v>
      </c>
      <c r="F441" s="3">
        <v>110.1090336602352</v>
      </c>
      <c r="G441" s="3">
        <v>110.1090336602352</v>
      </c>
      <c r="H441" s="3">
        <v>110.1090336602352</v>
      </c>
      <c r="I441" s="3">
        <v>109.60619928909691</v>
      </c>
      <c r="J441" s="3">
        <v>109.4121522537925</v>
      </c>
      <c r="K441" s="3">
        <v>109.3608883741672</v>
      </c>
      <c r="L441" s="3">
        <v>109.1645863138137</v>
      </c>
      <c r="M441" s="3">
        <v>109.0379443524609</v>
      </c>
      <c r="N441" s="3">
        <v>108.9727189882595</v>
      </c>
      <c r="O441" s="3">
        <v>108.9605310547941</v>
      </c>
      <c r="P441" s="3">
        <v>108.99523987897869</v>
      </c>
      <c r="Q441" s="3" t="s">
        <v>6</v>
      </c>
      <c r="R441" s="3"/>
      <c r="S441" s="3"/>
      <c r="T441" s="3"/>
      <c r="U441" s="3"/>
    </row>
    <row r="442" spans="1:21" x14ac:dyDescent="0.35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R442" s="3"/>
      <c r="S442" s="3"/>
      <c r="T442" s="3"/>
      <c r="U442" s="3"/>
    </row>
    <row r="443" spans="1:21" x14ac:dyDescent="0.35">
      <c r="A443" s="2" t="s">
        <v>61</v>
      </c>
      <c r="B443" s="3" t="s">
        <v>4</v>
      </c>
      <c r="C443" s="3">
        <v>0</v>
      </c>
      <c r="D443" s="3">
        <v>9698785.3342530224</v>
      </c>
      <c r="E443" s="3">
        <v>9513635.0870121494</v>
      </c>
      <c r="F443" s="3">
        <v>9368446.7405837737</v>
      </c>
      <c r="G443" s="3">
        <v>9244732.3663487229</v>
      </c>
      <c r="H443" s="3">
        <v>9143787.0340432636</v>
      </c>
      <c r="I443" s="3">
        <v>9062325.601559706</v>
      </c>
      <c r="J443" s="3">
        <v>8995231.7185199447</v>
      </c>
      <c r="K443" s="3">
        <v>8937809.1437446065</v>
      </c>
      <c r="L443" s="3">
        <v>8886338.617451597</v>
      </c>
      <c r="M443" s="3">
        <v>8838071.9289779365</v>
      </c>
      <c r="N443" s="3">
        <v>8791045.7305649165</v>
      </c>
      <c r="O443" s="3">
        <v>8743815.3486863468</v>
      </c>
      <c r="P443" s="3">
        <v>8695308.6795439236</v>
      </c>
      <c r="Q443" s="3">
        <v>117919333.3312899</v>
      </c>
      <c r="R443" s="3"/>
      <c r="S443" s="3"/>
      <c r="T443" s="3"/>
      <c r="U443" s="3"/>
    </row>
    <row r="444" spans="1:21" x14ac:dyDescent="0.35">
      <c r="A444" s="2"/>
      <c r="B444" s="3" t="s">
        <v>5</v>
      </c>
      <c r="C444" s="3">
        <v>0.3779901619933374</v>
      </c>
      <c r="D444" s="3">
        <v>0.35924593952306572</v>
      </c>
      <c r="E444" s="3">
        <v>0.35394954127018718</v>
      </c>
      <c r="F444" s="3">
        <v>0.34525120555735422</v>
      </c>
      <c r="G444" s="3">
        <v>0.33649620316235279</v>
      </c>
      <c r="H444" s="3">
        <v>0.32745786735651011</v>
      </c>
      <c r="I444" s="3">
        <v>0.31852342046797588</v>
      </c>
      <c r="J444" s="3">
        <v>0.30980619586108682</v>
      </c>
      <c r="K444" s="3">
        <v>0.30123063795961841</v>
      </c>
      <c r="L444" s="3">
        <v>0.29289119123385132</v>
      </c>
      <c r="M444" s="3">
        <v>0.28475952234270119</v>
      </c>
      <c r="N444" s="3">
        <v>0.27676952015697182</v>
      </c>
      <c r="O444" s="3">
        <v>0.26886451799449501</v>
      </c>
      <c r="P444" s="3">
        <v>0.26107284919635471</v>
      </c>
      <c r="Q444" s="3" t="s">
        <v>6</v>
      </c>
      <c r="R444" s="3"/>
      <c r="S444" s="3"/>
      <c r="T444" s="3"/>
      <c r="U444" s="3"/>
    </row>
    <row r="445" spans="1:21" x14ac:dyDescent="0.35">
      <c r="A445" s="2"/>
      <c r="B445" s="3" t="s">
        <v>7</v>
      </c>
      <c r="C445" s="3">
        <v>0</v>
      </c>
      <c r="D445" s="3">
        <v>4245862.7234390695</v>
      </c>
      <c r="E445" s="3">
        <v>4269380.0112752346</v>
      </c>
      <c r="F445" s="3">
        <v>4284127.1062625637</v>
      </c>
      <c r="G445" s="3">
        <v>4287298.6895670658</v>
      </c>
      <c r="H445" s="3">
        <v>4284371.2114574797</v>
      </c>
      <c r="I445" s="3">
        <v>4278042.435538155</v>
      </c>
      <c r="J445" s="3">
        <v>4269292.0270239636</v>
      </c>
      <c r="K445" s="3">
        <v>4258463.5161534213</v>
      </c>
      <c r="L445" s="3">
        <v>4245676.1389424084</v>
      </c>
      <c r="M445" s="3">
        <v>4230986.1970692398</v>
      </c>
      <c r="N445" s="3">
        <v>4214437.4364677668</v>
      </c>
      <c r="O445" s="3">
        <v>4196040.8745794985</v>
      </c>
      <c r="P445" s="3">
        <v>4175784.238244968</v>
      </c>
      <c r="Q445" s="3">
        <v>55239762.606020831</v>
      </c>
      <c r="R445" s="3"/>
      <c r="S445" s="3"/>
      <c r="T445" s="3"/>
      <c r="U445" s="3"/>
    </row>
    <row r="446" spans="1:21" x14ac:dyDescent="0.35">
      <c r="A446" s="2"/>
      <c r="B446" s="3" t="s">
        <v>8</v>
      </c>
      <c r="C446" s="3">
        <v>0.2141118884915662</v>
      </c>
      <c r="D446" s="3">
        <v>0.211126607804561</v>
      </c>
      <c r="E446" s="3">
        <v>0.2109013534811445</v>
      </c>
      <c r="F446" s="3">
        <v>0.2083318992430199</v>
      </c>
      <c r="G446" s="3">
        <v>0.20580366619588131</v>
      </c>
      <c r="H446" s="3">
        <v>0.20337161592770989</v>
      </c>
      <c r="I446" s="3">
        <v>0.2009533060565338</v>
      </c>
      <c r="J446" s="3">
        <v>0.1985349961853578</v>
      </c>
      <c r="K446" s="3">
        <v>0.1961441671081724</v>
      </c>
      <c r="L446" s="3">
        <v>0.1937670784279823</v>
      </c>
      <c r="M446" s="3">
        <v>0.19140373014478751</v>
      </c>
      <c r="N446" s="3">
        <v>0.18906786265558331</v>
      </c>
      <c r="O446" s="3">
        <v>0.1867732163573651</v>
      </c>
      <c r="P446" s="3">
        <v>0.1844923104561422</v>
      </c>
      <c r="Q446" s="3" t="s">
        <v>6</v>
      </c>
      <c r="R446" s="3"/>
      <c r="S446" s="3"/>
      <c r="T446" s="3"/>
      <c r="U446" s="3"/>
    </row>
    <row r="447" spans="1:21" x14ac:dyDescent="0.35">
      <c r="A447" s="2"/>
      <c r="B447" s="3" t="s">
        <v>9</v>
      </c>
      <c r="C447" s="3">
        <v>0</v>
      </c>
      <c r="D447" s="3">
        <v>6175184.7753272085</v>
      </c>
      <c r="E447" s="3">
        <v>6209388.3300020155</v>
      </c>
      <c r="F447" s="3">
        <v>6230836.5120035978</v>
      </c>
      <c r="G447" s="3">
        <v>6235449.2642783057</v>
      </c>
      <c r="H447" s="3">
        <v>6231191.5387158161</v>
      </c>
      <c r="I447" s="3">
        <v>6221986.9639923479</v>
      </c>
      <c r="J447" s="3">
        <v>6209260.3656648938</v>
      </c>
      <c r="K447" s="3">
        <v>6193511.3742766175</v>
      </c>
      <c r="L447" s="3">
        <v>6174913.406746041</v>
      </c>
      <c r="M447" s="3">
        <v>6153548.348261022</v>
      </c>
      <c r="N447" s="3">
        <v>6129479.8229286782</v>
      </c>
      <c r="O447" s="3">
        <v>6102723.8545212066</v>
      </c>
      <c r="P447" s="3">
        <v>6073262.5929496083</v>
      </c>
      <c r="Q447" s="3">
        <v>80340737.149667352</v>
      </c>
      <c r="R447" s="3"/>
      <c r="S447" s="3"/>
      <c r="T447" s="3"/>
      <c r="U447" s="3"/>
    </row>
    <row r="448" spans="1:21" x14ac:dyDescent="0.35">
      <c r="A448" s="2"/>
      <c r="B448" s="3" t="s">
        <v>10</v>
      </c>
      <c r="C448" s="3">
        <v>0.27312167960336042</v>
      </c>
      <c r="D448" s="3">
        <v>0.2727256615207368</v>
      </c>
      <c r="E448" s="3">
        <v>0.27262454632665128</v>
      </c>
      <c r="F448" s="3">
        <v>0.27262454632665128</v>
      </c>
      <c r="G448" s="3">
        <v>0.27262454632665128</v>
      </c>
      <c r="H448" s="3">
        <v>0.27262454632665128</v>
      </c>
      <c r="I448" s="3">
        <v>0.27262454632665128</v>
      </c>
      <c r="J448" s="3">
        <v>0.27262454632665128</v>
      </c>
      <c r="K448" s="3">
        <v>0.27262454632665128</v>
      </c>
      <c r="L448" s="3">
        <v>0.27262454632665128</v>
      </c>
      <c r="M448" s="3">
        <v>0.27262454632665128</v>
      </c>
      <c r="N448" s="3">
        <v>0.27262454632665128</v>
      </c>
      <c r="O448" s="3">
        <v>0.27262454632665128</v>
      </c>
      <c r="P448" s="3">
        <v>0.27262454632665128</v>
      </c>
      <c r="Q448" s="3" t="s">
        <v>6</v>
      </c>
      <c r="R448" s="3"/>
      <c r="S448" s="3"/>
      <c r="T448" s="3"/>
      <c r="U448" s="3"/>
    </row>
    <row r="449" spans="1:21" x14ac:dyDescent="0.35">
      <c r="A449" s="2"/>
      <c r="B449" s="3" t="s">
        <v>11</v>
      </c>
      <c r="C449" s="3">
        <v>0</v>
      </c>
      <c r="D449" s="3">
        <v>1244973.1053654039</v>
      </c>
      <c r="E449" s="3">
        <v>1239377.5360288159</v>
      </c>
      <c r="F449" s="3">
        <v>1235960.040754315</v>
      </c>
      <c r="G449" s="3">
        <v>1232125.966787434</v>
      </c>
      <c r="H449" s="3">
        <v>1227868.27938893</v>
      </c>
      <c r="I449" s="3">
        <v>1223177.4527575851</v>
      </c>
      <c r="J449" s="3">
        <v>1218022.6447764421</v>
      </c>
      <c r="K449" s="3">
        <v>1212377.878491194</v>
      </c>
      <c r="L449" s="3">
        <v>1206297.6143703631</v>
      </c>
      <c r="M449" s="3">
        <v>1199711.3069769989</v>
      </c>
      <c r="N449" s="3">
        <v>1192594.2787895941</v>
      </c>
      <c r="O449" s="3">
        <v>1184932.9542109719</v>
      </c>
      <c r="P449" s="3">
        <v>1176719.72723548</v>
      </c>
      <c r="Q449" s="3">
        <v>15794138.78593353</v>
      </c>
      <c r="R449" s="3"/>
      <c r="S449" s="3"/>
      <c r="T449" s="3"/>
      <c r="U449" s="3"/>
    </row>
    <row r="450" spans="1:21" x14ac:dyDescent="0.35">
      <c r="A450" s="2"/>
      <c r="B450" s="3" t="s">
        <v>12</v>
      </c>
      <c r="C450" s="3">
        <v>39.379309105325589</v>
      </c>
      <c r="D450" s="3">
        <v>39.379309105325589</v>
      </c>
      <c r="E450" s="3">
        <v>39.379309105325589</v>
      </c>
      <c r="F450" s="3">
        <v>39.379309105325589</v>
      </c>
      <c r="G450" s="3">
        <v>39.379309105325589</v>
      </c>
      <c r="H450" s="3">
        <v>39.379309105325589</v>
      </c>
      <c r="I450" s="3">
        <v>39.289224603281347</v>
      </c>
      <c r="J450" s="3">
        <v>39.222063852795273</v>
      </c>
      <c r="K450" s="3">
        <v>39.157682717752422</v>
      </c>
      <c r="L450" s="3">
        <v>39.117764662459507</v>
      </c>
      <c r="M450" s="3">
        <v>39.080047236522368</v>
      </c>
      <c r="N450" s="3">
        <v>39.044091118691298</v>
      </c>
      <c r="O450" s="3">
        <v>39.009507477676458</v>
      </c>
      <c r="P450" s="3">
        <v>38.97597936135265</v>
      </c>
      <c r="Q450" s="3" t="s">
        <v>6</v>
      </c>
      <c r="R450" s="3"/>
      <c r="S450" s="3"/>
      <c r="T450" s="3"/>
      <c r="U450" s="3"/>
    </row>
    <row r="451" spans="1:21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R451" s="3"/>
      <c r="S451" s="3"/>
      <c r="T451" s="3"/>
      <c r="U451" s="3"/>
    </row>
    <row r="452" spans="1:21" x14ac:dyDescent="0.35">
      <c r="A452" s="2" t="s">
        <v>62</v>
      </c>
      <c r="B452" s="3" t="s">
        <v>4</v>
      </c>
      <c r="C452" s="3">
        <v>0</v>
      </c>
      <c r="D452" s="3">
        <v>19142.244197786291</v>
      </c>
      <c r="E452" s="3">
        <v>18894.42459711037</v>
      </c>
      <c r="F452" s="3">
        <v>18748.254288718581</v>
      </c>
      <c r="G452" s="3">
        <v>18664.108039863611</v>
      </c>
      <c r="H452" s="3">
        <v>18649.00066818776</v>
      </c>
      <c r="I452" s="3">
        <v>18700.295794045331</v>
      </c>
      <c r="J452" s="3">
        <v>18807.202481186599</v>
      </c>
      <c r="K452" s="3">
        <v>18956.251848078849</v>
      </c>
      <c r="L452" s="3">
        <v>19135.709627436368</v>
      </c>
      <c r="M452" s="3">
        <v>19335.02817390647</v>
      </c>
      <c r="N452" s="3">
        <v>19543.498523856801</v>
      </c>
      <c r="O452" s="3">
        <v>19754.58983962893</v>
      </c>
      <c r="P452" s="3">
        <v>19965.455344568782</v>
      </c>
      <c r="Q452" s="3">
        <v>248296.0634243747</v>
      </c>
      <c r="R452" s="3"/>
      <c r="S452" s="3"/>
      <c r="T452" s="3"/>
      <c r="U452" s="3"/>
    </row>
    <row r="453" spans="1:21" x14ac:dyDescent="0.35">
      <c r="A453" s="2"/>
      <c r="B453" s="3" t="s">
        <v>5</v>
      </c>
      <c r="C453" s="3">
        <v>0.44702196722165749</v>
      </c>
      <c r="D453" s="3">
        <v>0.42057068773256978</v>
      </c>
      <c r="E453" s="3">
        <v>0.41381587352547738</v>
      </c>
      <c r="F453" s="3">
        <v>0.40812780057495429</v>
      </c>
      <c r="G453" s="3">
        <v>0.40242259487458032</v>
      </c>
      <c r="H453" s="3">
        <v>0.3960492119300183</v>
      </c>
      <c r="I453" s="3">
        <v>0.38968439536038191</v>
      </c>
      <c r="J453" s="3">
        <v>0.38336241066537291</v>
      </c>
      <c r="K453" s="3">
        <v>0.37714322246946969</v>
      </c>
      <c r="L453" s="3">
        <v>0.37100969802282141</v>
      </c>
      <c r="M453" s="3">
        <v>0.36496183732542781</v>
      </c>
      <c r="N453" s="3">
        <v>0.35902533950206572</v>
      </c>
      <c r="O453" s="3">
        <v>0.35320877092766029</v>
      </c>
      <c r="P453" s="3">
        <v>0.34752069797713719</v>
      </c>
      <c r="Q453" s="3" t="s">
        <v>6</v>
      </c>
      <c r="R453" s="3"/>
      <c r="S453" s="3"/>
      <c r="T453" s="3"/>
      <c r="U453" s="3"/>
    </row>
    <row r="454" spans="1:21" x14ac:dyDescent="0.35">
      <c r="A454" s="2"/>
      <c r="B454" s="3" t="s">
        <v>7</v>
      </c>
      <c r="C454" s="3">
        <v>0</v>
      </c>
      <c r="D454" s="3">
        <v>8553.9724735948785</v>
      </c>
      <c r="E454" s="3">
        <v>8652.4652788821095</v>
      </c>
      <c r="F454" s="3">
        <v>8754.6784408391031</v>
      </c>
      <c r="G454" s="3">
        <v>8846.0554362169823</v>
      </c>
      <c r="H454" s="3">
        <v>8936.6968849705227</v>
      </c>
      <c r="I454" s="3">
        <v>9033.0881694823001</v>
      </c>
      <c r="J454" s="3">
        <v>9136.8490773719514</v>
      </c>
      <c r="K454" s="3">
        <v>9246.8146784215096</v>
      </c>
      <c r="L454" s="3">
        <v>9361.2912058688744</v>
      </c>
      <c r="M454" s="3">
        <v>9478.060616041319</v>
      </c>
      <c r="N454" s="3">
        <v>9593.9918913562469</v>
      </c>
      <c r="O454" s="3">
        <v>9707.4030694635185</v>
      </c>
      <c r="P454" s="3">
        <v>9817.9877966385648</v>
      </c>
      <c r="Q454" s="3">
        <v>119119.3550191479</v>
      </c>
      <c r="R454" s="3"/>
      <c r="S454" s="3"/>
      <c r="T454" s="3"/>
      <c r="U454" s="3"/>
    </row>
    <row r="455" spans="1:21" x14ac:dyDescent="0.35">
      <c r="A455" s="2"/>
      <c r="B455" s="3" t="s">
        <v>8</v>
      </c>
      <c r="C455" s="3">
        <v>0.2253039607764151</v>
      </c>
      <c r="D455" s="3">
        <v>0.21746202972547629</v>
      </c>
      <c r="E455" s="3">
        <v>0.2174072104993364</v>
      </c>
      <c r="F455" s="3">
        <v>0.21212683782027131</v>
      </c>
      <c r="G455" s="3">
        <v>0.20697884217215759</v>
      </c>
      <c r="H455" s="3">
        <v>0.20224268617589311</v>
      </c>
      <c r="I455" s="3">
        <v>0.1976536157695746</v>
      </c>
      <c r="J455" s="3">
        <v>0.19322633951219689</v>
      </c>
      <c r="K455" s="3">
        <v>0.1888873146087868</v>
      </c>
      <c r="L455" s="3">
        <v>0.18466595817733361</v>
      </c>
      <c r="M455" s="3">
        <v>0.1805622702178373</v>
      </c>
      <c r="N455" s="3">
        <v>0.17656154217130321</v>
      </c>
      <c r="O455" s="3">
        <v>0.1726637740377315</v>
      </c>
      <c r="P455" s="3">
        <v>0.16885425725812739</v>
      </c>
      <c r="Q455" s="3" t="s">
        <v>6</v>
      </c>
      <c r="R455" s="3"/>
      <c r="S455" s="3"/>
      <c r="T455" s="3"/>
      <c r="U455" s="3"/>
    </row>
    <row r="456" spans="1:21" x14ac:dyDescent="0.35">
      <c r="A456" s="2"/>
      <c r="B456" s="3" t="s">
        <v>9</v>
      </c>
      <c r="C456" s="3">
        <v>0</v>
      </c>
      <c r="D456" s="3">
        <v>16635.844974705051</v>
      </c>
      <c r="E456" s="3">
        <v>16827.394695602579</v>
      </c>
      <c r="F456" s="3">
        <v>17026.179800644699</v>
      </c>
      <c r="G456" s="3">
        <v>17203.890628456371</v>
      </c>
      <c r="H456" s="3">
        <v>17380.170958373401</v>
      </c>
      <c r="I456" s="3">
        <v>17567.633622182599</v>
      </c>
      <c r="J456" s="3">
        <v>17769.428797864461</v>
      </c>
      <c r="K456" s="3">
        <v>17983.290918330451</v>
      </c>
      <c r="L456" s="3">
        <v>18205.925930277899</v>
      </c>
      <c r="M456" s="3">
        <v>18433.020161807519</v>
      </c>
      <c r="N456" s="3">
        <v>18658.484380895479</v>
      </c>
      <c r="O456" s="3">
        <v>18879.047491568941</v>
      </c>
      <c r="P456" s="3">
        <v>19094.113694264001</v>
      </c>
      <c r="Q456" s="3">
        <v>231664.42605497339</v>
      </c>
      <c r="R456" s="3"/>
      <c r="S456" s="3"/>
      <c r="T456" s="3"/>
      <c r="U456" s="3"/>
    </row>
    <row r="457" spans="1:21" x14ac:dyDescent="0.35">
      <c r="A457" s="2"/>
      <c r="B457" s="3" t="s">
        <v>10</v>
      </c>
      <c r="C457" s="3">
        <v>0.42132638829260938</v>
      </c>
      <c r="D457" s="3">
        <v>0.40889144746992828</v>
      </c>
      <c r="E457" s="3">
        <v>0.40887354788200631</v>
      </c>
      <c r="F457" s="3">
        <v>0.40887354788200631</v>
      </c>
      <c r="G457" s="3">
        <v>0.40887354788200631</v>
      </c>
      <c r="H457" s="3">
        <v>0.40887354788200631</v>
      </c>
      <c r="I457" s="3">
        <v>0.40887354788200631</v>
      </c>
      <c r="J457" s="3">
        <v>0.40887354788200631</v>
      </c>
      <c r="K457" s="3">
        <v>0.40887354788200631</v>
      </c>
      <c r="L457" s="3">
        <v>0.40887354788200631</v>
      </c>
      <c r="M457" s="3">
        <v>0.40887354788200631</v>
      </c>
      <c r="N457" s="3">
        <v>0.40887354788200631</v>
      </c>
      <c r="O457" s="3">
        <v>0.40887354788200631</v>
      </c>
      <c r="P457" s="3">
        <v>0.40887354788200631</v>
      </c>
      <c r="Q457" s="3" t="s">
        <v>6</v>
      </c>
      <c r="R457" s="3"/>
      <c r="S457" s="3"/>
      <c r="T457" s="3"/>
      <c r="U457" s="3"/>
    </row>
    <row r="458" spans="1:21" x14ac:dyDescent="0.35">
      <c r="A458" s="2"/>
      <c r="B458" s="3" t="s">
        <v>11</v>
      </c>
      <c r="C458" s="3">
        <v>0</v>
      </c>
      <c r="D458" s="3">
        <v>2506.9500868014138</v>
      </c>
      <c r="E458" s="3">
        <v>2514.5170672097001</v>
      </c>
      <c r="F458" s="3">
        <v>2538.7039442039631</v>
      </c>
      <c r="G458" s="3">
        <v>2570.0097177666999</v>
      </c>
      <c r="H458" s="3">
        <v>2603.9522479569991</v>
      </c>
      <c r="I458" s="3">
        <v>2638.1770477080131</v>
      </c>
      <c r="J458" s="3">
        <v>2672.0657661256641</v>
      </c>
      <c r="K458" s="3">
        <v>2706.609781192657</v>
      </c>
      <c r="L458" s="3">
        <v>2737.492205563502</v>
      </c>
      <c r="M458" s="3">
        <v>2766.4504611529819</v>
      </c>
      <c r="N458" s="3">
        <v>2795.2791095560151</v>
      </c>
      <c r="O458" s="3">
        <v>2823.243106129903</v>
      </c>
      <c r="P458" s="3">
        <v>2850.054990146145</v>
      </c>
      <c r="Q458" s="3">
        <v>34723.505531513663</v>
      </c>
      <c r="R458" s="3"/>
      <c r="S458" s="3"/>
      <c r="T458" s="3"/>
      <c r="U458" s="3"/>
    </row>
    <row r="459" spans="1:21" x14ac:dyDescent="0.35">
      <c r="A459" s="2"/>
      <c r="B459" s="3" t="s">
        <v>12</v>
      </c>
      <c r="C459" s="3">
        <v>45.116461376605578</v>
      </c>
      <c r="D459" s="3">
        <v>45.116461376605578</v>
      </c>
      <c r="E459" s="3">
        <v>45.116461376605578</v>
      </c>
      <c r="F459" s="3">
        <v>45.116461376605578</v>
      </c>
      <c r="G459" s="3">
        <v>45.116461376605578</v>
      </c>
      <c r="H459" s="3">
        <v>45.116461376605578</v>
      </c>
      <c r="I459" s="3">
        <v>45.01388938693281</v>
      </c>
      <c r="J459" s="3">
        <v>45.036759871931132</v>
      </c>
      <c r="K459" s="3">
        <v>45.085658301968436</v>
      </c>
      <c r="L459" s="3">
        <v>45.050078415059048</v>
      </c>
      <c r="M459" s="3">
        <v>44.986137028022583</v>
      </c>
      <c r="N459" s="3">
        <v>44.917157869239198</v>
      </c>
      <c r="O459" s="3">
        <v>44.84411268818009</v>
      </c>
      <c r="P459" s="3">
        <v>44.731826504081603</v>
      </c>
      <c r="Q459" s="3" t="s">
        <v>6</v>
      </c>
      <c r="R459" s="3"/>
      <c r="S459" s="3"/>
      <c r="T459" s="3"/>
      <c r="U459" s="3"/>
    </row>
    <row r="460" spans="1:21" x14ac:dyDescent="0.35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R460" s="3"/>
      <c r="S460" s="3"/>
      <c r="T460" s="3"/>
      <c r="U460" s="3"/>
    </row>
    <row r="461" spans="1:21" x14ac:dyDescent="0.35">
      <c r="A461" s="2" t="s">
        <v>63</v>
      </c>
      <c r="B461" s="3" t="s">
        <v>4</v>
      </c>
      <c r="C461" s="3">
        <v>0</v>
      </c>
      <c r="D461" s="3">
        <v>173612.75463519071</v>
      </c>
      <c r="E461" s="3">
        <v>169785.37184251059</v>
      </c>
      <c r="F461" s="3">
        <v>166589.16712397159</v>
      </c>
      <c r="G461" s="3">
        <v>163886.59268638949</v>
      </c>
      <c r="H461" s="3">
        <v>161889.72420083289</v>
      </c>
      <c r="I461" s="3">
        <v>160608.1620457102</v>
      </c>
      <c r="J461" s="3">
        <v>159921.35701008639</v>
      </c>
      <c r="K461" s="3">
        <v>159677.4630412508</v>
      </c>
      <c r="L461" s="3">
        <v>159743.07760960099</v>
      </c>
      <c r="M461" s="3">
        <v>160046.3746952943</v>
      </c>
      <c r="N461" s="3">
        <v>160572.87359742069</v>
      </c>
      <c r="O461" s="3">
        <v>161288.89337590869</v>
      </c>
      <c r="P461" s="3">
        <v>162144.44223581639</v>
      </c>
      <c r="Q461" s="3">
        <v>2119766.2540999842</v>
      </c>
      <c r="R461" s="3"/>
      <c r="S461" s="3"/>
      <c r="T461" s="5"/>
      <c r="U461" s="3"/>
    </row>
    <row r="462" spans="1:21" x14ac:dyDescent="0.35">
      <c r="A462" s="2"/>
      <c r="B462" s="3" t="s">
        <v>5</v>
      </c>
      <c r="C462" s="3">
        <v>0.18581667444683311</v>
      </c>
      <c r="D462" s="3">
        <v>0.16972396633532461</v>
      </c>
      <c r="E462" s="3">
        <v>0.16693090099390329</v>
      </c>
      <c r="F462" s="3">
        <v>0.16009505115712691</v>
      </c>
      <c r="G462" s="3">
        <v>0.15351681073546461</v>
      </c>
      <c r="H462" s="3">
        <v>0.14730658376396519</v>
      </c>
      <c r="I462" s="3">
        <v>0.14133556553507179</v>
      </c>
      <c r="J462" s="3">
        <v>0.13560375604878419</v>
      </c>
      <c r="K462" s="3">
        <v>0.13010195496884849</v>
      </c>
      <c r="L462" s="3">
        <v>0.1248301622952646</v>
      </c>
      <c r="M462" s="3">
        <v>0.1197975783642866</v>
      </c>
      <c r="N462" s="3">
        <v>0.1149950028396604</v>
      </c>
      <c r="O462" s="3">
        <v>0.1104132353851319</v>
      </c>
      <c r="P462" s="3">
        <v>0.10604307566444721</v>
      </c>
      <c r="Q462" s="3" t="s">
        <v>6</v>
      </c>
      <c r="R462" s="3"/>
      <c r="S462" s="3"/>
      <c r="T462" s="3"/>
      <c r="U462" s="3"/>
    </row>
    <row r="463" spans="1:21" x14ac:dyDescent="0.35">
      <c r="A463" s="2"/>
      <c r="B463" s="3" t="s">
        <v>7</v>
      </c>
      <c r="C463" s="3">
        <v>0</v>
      </c>
      <c r="D463" s="3">
        <v>20500.259903477101</v>
      </c>
      <c r="E463" s="3">
        <v>20609.24257801038</v>
      </c>
      <c r="F463" s="3">
        <v>20641.566609338111</v>
      </c>
      <c r="G463" s="3">
        <v>20616.198772039159</v>
      </c>
      <c r="H463" s="3">
        <v>20591.345166502739</v>
      </c>
      <c r="I463" s="3">
        <v>20592.828026597981</v>
      </c>
      <c r="J463" s="3">
        <v>20623.59444949084</v>
      </c>
      <c r="K463" s="3">
        <v>20677.554703916991</v>
      </c>
      <c r="L463" s="3">
        <v>20747.21637023205</v>
      </c>
      <c r="M463" s="3">
        <v>20830.32125434198</v>
      </c>
      <c r="N463" s="3">
        <v>20930.069202441238</v>
      </c>
      <c r="O463" s="3">
        <v>21045.682098307469</v>
      </c>
      <c r="P463" s="3">
        <v>21173.201196342881</v>
      </c>
      <c r="Q463" s="3">
        <v>269579.08033103892</v>
      </c>
      <c r="R463" s="3"/>
      <c r="S463" s="3"/>
      <c r="T463" s="3"/>
      <c r="U463" s="3"/>
    </row>
    <row r="464" spans="1:21" x14ac:dyDescent="0.35">
      <c r="A464" s="2"/>
      <c r="B464" s="3" t="s">
        <v>8</v>
      </c>
      <c r="C464" s="3">
        <v>4.725912783109544E-2</v>
      </c>
      <c r="D464" s="3">
        <v>4.5165435031103887E-2</v>
      </c>
      <c r="E464" s="3">
        <v>4.4977802484694809E-2</v>
      </c>
      <c r="F464" s="3">
        <v>4.3850009286520358E-2</v>
      </c>
      <c r="G464" s="3">
        <v>4.2778605748254629E-2</v>
      </c>
      <c r="H464" s="3">
        <v>4.166490996505736E-2</v>
      </c>
      <c r="I464" s="3">
        <v>4.0579409011814463E-2</v>
      </c>
      <c r="J464" s="3">
        <v>3.9543249010991689E-2</v>
      </c>
      <c r="K464" s="3">
        <v>3.8535283840123273E-2</v>
      </c>
      <c r="L464" s="3">
        <v>3.7569610914186397E-2</v>
      </c>
      <c r="M464" s="3">
        <v>3.6639181525692482E-2</v>
      </c>
      <c r="N464" s="3">
        <v>3.574399567464151E-2</v>
      </c>
      <c r="O464" s="3">
        <v>3.4869955946056311E-2</v>
      </c>
      <c r="P464" s="3">
        <v>3.4017062339936878E-2</v>
      </c>
      <c r="Q464" s="3" t="s">
        <v>6</v>
      </c>
      <c r="R464" s="3"/>
      <c r="S464" s="3"/>
      <c r="T464" s="3"/>
      <c r="U464" s="3"/>
    </row>
    <row r="465" spans="1:21" x14ac:dyDescent="0.35">
      <c r="A465" s="2"/>
      <c r="B465" s="3" t="s">
        <v>9</v>
      </c>
      <c r="C465" s="3">
        <v>0</v>
      </c>
      <c r="D465" s="3">
        <v>197857.89749516419</v>
      </c>
      <c r="E465" s="3">
        <v>198909.74185948339</v>
      </c>
      <c r="F465" s="3">
        <v>199221.71667868999</v>
      </c>
      <c r="G465" s="3">
        <v>198976.87944366949</v>
      </c>
      <c r="H465" s="3">
        <v>198737.00530745051</v>
      </c>
      <c r="I465" s="3">
        <v>198751.31710554991</v>
      </c>
      <c r="J465" s="3">
        <v>199048.2586943731</v>
      </c>
      <c r="K465" s="3">
        <v>199569.05513984899</v>
      </c>
      <c r="L465" s="3">
        <v>200241.39348570429</v>
      </c>
      <c r="M465" s="3">
        <v>201043.47881140211</v>
      </c>
      <c r="N465" s="3">
        <v>202006.19437614619</v>
      </c>
      <c r="O465" s="3">
        <v>203122.0302049173</v>
      </c>
      <c r="P465" s="3">
        <v>204352.7785342829</v>
      </c>
      <c r="Q465" s="3">
        <v>2601837.7471366818</v>
      </c>
      <c r="R465" s="3"/>
      <c r="S465" s="3"/>
      <c r="T465" s="3"/>
      <c r="U465" s="3"/>
    </row>
    <row r="466" spans="1:21" x14ac:dyDescent="0.35">
      <c r="A466" s="2"/>
      <c r="B466" s="3" t="s">
        <v>10</v>
      </c>
      <c r="C466" s="3">
        <v>0.251070801151765</v>
      </c>
      <c r="D466" s="3">
        <v>0.25055687797798248</v>
      </c>
      <c r="E466" s="3">
        <v>0.25051549453787131</v>
      </c>
      <c r="F466" s="3">
        <v>0.25051549453787131</v>
      </c>
      <c r="G466" s="3">
        <v>0.25051549453787131</v>
      </c>
      <c r="H466" s="3">
        <v>0.25051549453787131</v>
      </c>
      <c r="I466" s="3">
        <v>0.25051549453787131</v>
      </c>
      <c r="J466" s="3">
        <v>0.25051549453787131</v>
      </c>
      <c r="K466" s="3">
        <v>0.25051549453787131</v>
      </c>
      <c r="L466" s="3">
        <v>0.25051549453787131</v>
      </c>
      <c r="M466" s="3">
        <v>0.25051549453787131</v>
      </c>
      <c r="N466" s="3">
        <v>0.25051549453787131</v>
      </c>
      <c r="O466" s="3">
        <v>0.25051549453787131</v>
      </c>
      <c r="P466" s="3">
        <v>0.25051549453787131</v>
      </c>
      <c r="Q466" s="3" t="s">
        <v>6</v>
      </c>
      <c r="R466" s="3"/>
      <c r="S466" s="3"/>
      <c r="T466" s="3"/>
      <c r="U466" s="3"/>
    </row>
    <row r="467" spans="1:21" x14ac:dyDescent="0.35">
      <c r="A467" s="2"/>
      <c r="B467" s="3" t="s">
        <v>11</v>
      </c>
      <c r="C467" s="3">
        <v>0</v>
      </c>
      <c r="D467" s="3">
        <v>80309.70139239839</v>
      </c>
      <c r="E467" s="3">
        <v>80301.611351852203</v>
      </c>
      <c r="F467" s="3">
        <v>80465.580545567747</v>
      </c>
      <c r="G467" s="3">
        <v>80846.987984561449</v>
      </c>
      <c r="H467" s="3">
        <v>81256.969390480677</v>
      </c>
      <c r="I467" s="3">
        <v>81659.013990686799</v>
      </c>
      <c r="J467" s="3">
        <v>82045.814848944399</v>
      </c>
      <c r="K467" s="3">
        <v>82409.54573889813</v>
      </c>
      <c r="L467" s="3">
        <v>82992.375420067605</v>
      </c>
      <c r="M467" s="3">
        <v>83600.712625950197</v>
      </c>
      <c r="N467" s="3">
        <v>84198.806822464307</v>
      </c>
      <c r="O467" s="3">
        <v>84784.034835066588</v>
      </c>
      <c r="P467" s="3">
        <v>85351.685981489631</v>
      </c>
      <c r="Q467" s="3">
        <v>1070222.8409284281</v>
      </c>
      <c r="R467" s="3"/>
      <c r="S467" s="3"/>
      <c r="T467" s="3"/>
      <c r="U467" s="3"/>
    </row>
    <row r="468" spans="1:21" x14ac:dyDescent="0.35">
      <c r="A468" s="2"/>
      <c r="B468" s="3" t="s">
        <v>12</v>
      </c>
      <c r="C468" s="3">
        <v>73.164322500812133</v>
      </c>
      <c r="D468" s="3">
        <v>73.164322500812133</v>
      </c>
      <c r="E468" s="3">
        <v>73.164322500812133</v>
      </c>
      <c r="F468" s="3">
        <v>73.164322500812133</v>
      </c>
      <c r="G468" s="3">
        <v>73.164322500812133</v>
      </c>
      <c r="H468" s="3">
        <v>73.164322500812133</v>
      </c>
      <c r="I468" s="3">
        <v>73.013008546777343</v>
      </c>
      <c r="J468" s="3">
        <v>73.001195281716591</v>
      </c>
      <c r="K468" s="3">
        <v>73.082097201129017</v>
      </c>
      <c r="L468" s="3">
        <v>72.951039573518912</v>
      </c>
      <c r="M468" s="3">
        <v>72.892599335835698</v>
      </c>
      <c r="N468" s="3">
        <v>72.91537107757965</v>
      </c>
      <c r="O468" s="3">
        <v>73.017236240015933</v>
      </c>
      <c r="P468" s="3">
        <v>73.201902143359433</v>
      </c>
      <c r="Q468" s="3" t="s">
        <v>6</v>
      </c>
      <c r="R468" s="3"/>
      <c r="S468" s="3"/>
      <c r="T468" s="3"/>
      <c r="U468" s="3"/>
    </row>
    <row r="469" spans="1:21" x14ac:dyDescent="0.35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R469" s="3"/>
      <c r="S469" s="3"/>
      <c r="T469" s="3"/>
      <c r="U469" s="3"/>
    </row>
    <row r="470" spans="1:21" x14ac:dyDescent="0.35">
      <c r="A470" s="2" t="s">
        <v>64</v>
      </c>
      <c r="B470" s="3" t="s">
        <v>4</v>
      </c>
      <c r="C470" s="3">
        <v>0</v>
      </c>
      <c r="D470" s="3">
        <v>6953.8663971676833</v>
      </c>
      <c r="E470" s="3">
        <v>6827.7383111645786</v>
      </c>
      <c r="F470" s="3">
        <v>6739.7406230526376</v>
      </c>
      <c r="G470" s="3">
        <v>6676.542602044432</v>
      </c>
      <c r="H470" s="3">
        <v>6635.6462754823297</v>
      </c>
      <c r="I470" s="3">
        <v>6615.9691514206124</v>
      </c>
      <c r="J470" s="3">
        <v>6614.4054174199891</v>
      </c>
      <c r="K470" s="3">
        <v>6625.9429893338238</v>
      </c>
      <c r="L470" s="3">
        <v>6646.6392492800278</v>
      </c>
      <c r="M470" s="3">
        <v>6674.6811703109024</v>
      </c>
      <c r="N470" s="3">
        <v>6709.5321576646411</v>
      </c>
      <c r="O470" s="3">
        <v>6750.6532500042586</v>
      </c>
      <c r="P470" s="3">
        <v>6796.7291169288892</v>
      </c>
      <c r="Q470" s="3">
        <v>87268.086711274824</v>
      </c>
      <c r="R470" s="3"/>
      <c r="S470" s="3"/>
      <c r="T470" s="5"/>
      <c r="U470" s="3"/>
    </row>
    <row r="471" spans="1:21" x14ac:dyDescent="0.35">
      <c r="A471" s="2"/>
      <c r="B471" s="3" t="s">
        <v>5</v>
      </c>
      <c r="C471" s="3">
        <v>0.3886833240295498</v>
      </c>
      <c r="D471" s="3">
        <v>0.35711077814855491</v>
      </c>
      <c r="E471" s="3">
        <v>0.35116374026749059</v>
      </c>
      <c r="F471" s="3">
        <v>0.34776345869943492</v>
      </c>
      <c r="G471" s="3">
        <v>0.3443360832543429</v>
      </c>
      <c r="H471" s="3">
        <v>0.3405158465922245</v>
      </c>
      <c r="I471" s="3">
        <v>0.33674979768417868</v>
      </c>
      <c r="J471" s="3">
        <v>0.33303793653020558</v>
      </c>
      <c r="K471" s="3">
        <v>0.32940735700734131</v>
      </c>
      <c r="L471" s="3">
        <v>0.32585805911558591</v>
      </c>
      <c r="M471" s="3">
        <v>0.32239004285493938</v>
      </c>
      <c r="N471" s="3">
        <v>0.31897621434836559</v>
      </c>
      <c r="O471" s="3">
        <v>0.31565721441141881</v>
      </c>
      <c r="P471" s="3">
        <v>0.31240594916706282</v>
      </c>
      <c r="Q471" s="3" t="s">
        <v>6</v>
      </c>
      <c r="R471" s="3"/>
      <c r="S471" s="3"/>
      <c r="T471" s="3"/>
      <c r="U471" s="3"/>
    </row>
    <row r="472" spans="1:21" x14ac:dyDescent="0.35">
      <c r="A472" s="2"/>
      <c r="B472" s="3" t="s">
        <v>7</v>
      </c>
      <c r="C472" s="3">
        <v>0</v>
      </c>
      <c r="D472" s="3">
        <v>1358.8310737802749</v>
      </c>
      <c r="E472" s="3">
        <v>1367.098781928571</v>
      </c>
      <c r="F472" s="3">
        <v>1375.764475879294</v>
      </c>
      <c r="G472" s="3">
        <v>1383.0061838514721</v>
      </c>
      <c r="H472" s="3">
        <v>1389.5234345172801</v>
      </c>
      <c r="I472" s="3">
        <v>1396.3766550809389</v>
      </c>
      <c r="J472" s="3">
        <v>1404.003676270454</v>
      </c>
      <c r="K472" s="3">
        <v>1412.184322573323</v>
      </c>
      <c r="L472" s="3">
        <v>1420.7072492220459</v>
      </c>
      <c r="M472" s="3">
        <v>1429.645403813847</v>
      </c>
      <c r="N472" s="3">
        <v>1439.2165834975319</v>
      </c>
      <c r="O472" s="3">
        <v>1449.543426015819</v>
      </c>
      <c r="P472" s="3">
        <v>1460.5132627915191</v>
      </c>
      <c r="Q472" s="3">
        <v>18286.414529222369</v>
      </c>
      <c r="R472" s="3"/>
      <c r="S472" s="3"/>
      <c r="T472" s="3"/>
      <c r="U472" s="3"/>
    </row>
    <row r="473" spans="1:21" x14ac:dyDescent="0.35">
      <c r="A473" s="2"/>
      <c r="B473" s="3" t="s">
        <v>8</v>
      </c>
      <c r="C473" s="3">
        <v>0.1096421206586085</v>
      </c>
      <c r="D473" s="3">
        <v>0.1035038525004303</v>
      </c>
      <c r="E473" s="3">
        <v>0.1034492974555854</v>
      </c>
      <c r="F473" s="3">
        <v>0.10215826355014131</v>
      </c>
      <c r="G473" s="3">
        <v>0.1009505221547259</v>
      </c>
      <c r="H473" s="3">
        <v>0.1000134814169035</v>
      </c>
      <c r="I473" s="3">
        <v>9.9097263806588384E-2</v>
      </c>
      <c r="J473" s="3">
        <v>9.824351557879471E-2</v>
      </c>
      <c r="K473" s="3">
        <v>9.7389767351001022E-2</v>
      </c>
      <c r="L473" s="3">
        <v>9.6577665378221655E-2</v>
      </c>
      <c r="M473" s="3">
        <v>9.5765563405442317E-2</v>
      </c>
      <c r="N473" s="3">
        <v>9.4995107687677285E-2</v>
      </c>
      <c r="O473" s="3">
        <v>9.4245475097419415E-2</v>
      </c>
      <c r="P473" s="3">
        <v>9.3495842507161558E-2</v>
      </c>
      <c r="Q473" s="3" t="s">
        <v>6</v>
      </c>
      <c r="R473" s="3"/>
      <c r="S473" s="3"/>
      <c r="T473" s="3"/>
      <c r="U473" s="3"/>
    </row>
    <row r="474" spans="1:21" x14ac:dyDescent="0.35">
      <c r="A474" s="2"/>
      <c r="B474" s="3" t="s">
        <v>9</v>
      </c>
      <c r="C474" s="3">
        <v>0</v>
      </c>
      <c r="D474" s="3">
        <v>3994.8860735510771</v>
      </c>
      <c r="E474" s="3">
        <v>4019.1926652821062</v>
      </c>
      <c r="F474" s="3">
        <v>4044.66931263687</v>
      </c>
      <c r="G474" s="3">
        <v>4065.9595222037569</v>
      </c>
      <c r="H474" s="3">
        <v>4085.119868493342</v>
      </c>
      <c r="I474" s="3">
        <v>4105.2679471743577</v>
      </c>
      <c r="J474" s="3">
        <v>4127.6909556855708</v>
      </c>
      <c r="K474" s="3">
        <v>4151.7415905426742</v>
      </c>
      <c r="L474" s="3">
        <v>4176.7985101494351</v>
      </c>
      <c r="M474" s="3">
        <v>4203.076176292805</v>
      </c>
      <c r="N474" s="3">
        <v>4231.2149002030819</v>
      </c>
      <c r="O474" s="3">
        <v>4261.5752298688494</v>
      </c>
      <c r="P474" s="3">
        <v>4293.8259260811856</v>
      </c>
      <c r="Q474" s="3">
        <v>53761.018678165106</v>
      </c>
      <c r="R474" s="3"/>
      <c r="S474" s="3"/>
      <c r="T474" s="3"/>
      <c r="U474" s="3"/>
    </row>
    <row r="475" spans="1:21" x14ac:dyDescent="0.35">
      <c r="A475" s="2"/>
      <c r="B475" s="3" t="s">
        <v>10</v>
      </c>
      <c r="C475" s="3">
        <v>0.25909685869529198</v>
      </c>
      <c r="D475" s="3">
        <v>0.25279535592158331</v>
      </c>
      <c r="E475" s="3">
        <v>0.25274019931749941</v>
      </c>
      <c r="F475" s="3">
        <v>0.25274019931749941</v>
      </c>
      <c r="G475" s="3">
        <v>0.25274019931749941</v>
      </c>
      <c r="H475" s="3">
        <v>0.25274019931749941</v>
      </c>
      <c r="I475" s="3">
        <v>0.25274019931749941</v>
      </c>
      <c r="J475" s="3">
        <v>0.25274019931749941</v>
      </c>
      <c r="K475" s="3">
        <v>0.25274019931749941</v>
      </c>
      <c r="L475" s="3">
        <v>0.25274019931749941</v>
      </c>
      <c r="M475" s="3">
        <v>0.25274019931749941</v>
      </c>
      <c r="N475" s="3">
        <v>0.25274019931749941</v>
      </c>
      <c r="O475" s="3">
        <v>0.25274019931749941</v>
      </c>
      <c r="P475" s="3">
        <v>0.25274019931749941</v>
      </c>
      <c r="Q475" s="3" t="s">
        <v>6</v>
      </c>
      <c r="R475" s="3"/>
      <c r="S475" s="3"/>
      <c r="T475" s="3"/>
      <c r="U475" s="3"/>
    </row>
    <row r="476" spans="1:21" x14ac:dyDescent="0.35">
      <c r="A476" s="2"/>
      <c r="B476" s="3" t="s">
        <v>11</v>
      </c>
      <c r="C476" s="3">
        <v>0</v>
      </c>
      <c r="D476" s="3">
        <v>400.79526484243149</v>
      </c>
      <c r="E476" s="3">
        <v>400.27427295977958</v>
      </c>
      <c r="F476" s="3">
        <v>401.04040751531272</v>
      </c>
      <c r="G476" s="3">
        <v>403.19217211049931</v>
      </c>
      <c r="H476" s="3">
        <v>406.1120515491092</v>
      </c>
      <c r="I476" s="3">
        <v>408.77945826913191</v>
      </c>
      <c r="J476" s="3">
        <v>411.24259154011969</v>
      </c>
      <c r="K476" s="3">
        <v>413.93428836976068</v>
      </c>
      <c r="L476" s="3">
        <v>417.02368403029732</v>
      </c>
      <c r="M476" s="3">
        <v>420.53969176471281</v>
      </c>
      <c r="N476" s="3">
        <v>424.12466321539341</v>
      </c>
      <c r="O476" s="3">
        <v>427.64373098279458</v>
      </c>
      <c r="P476" s="3">
        <v>431.06704870037692</v>
      </c>
      <c r="Q476" s="3">
        <v>5365.7693258497193</v>
      </c>
      <c r="R476" s="3"/>
      <c r="S476" s="3"/>
      <c r="T476" s="3"/>
      <c r="U476" s="3"/>
    </row>
    <row r="477" spans="1:21" x14ac:dyDescent="0.35">
      <c r="A477" s="2"/>
      <c r="B477" s="3" t="s">
        <v>12</v>
      </c>
      <c r="C477" s="3">
        <v>18.624452905958851</v>
      </c>
      <c r="D477" s="3">
        <v>18.624452905958851</v>
      </c>
      <c r="E477" s="3">
        <v>18.624452905958851</v>
      </c>
      <c r="F477" s="3">
        <v>18.624452905958851</v>
      </c>
      <c r="G477" s="3">
        <v>18.624452905958851</v>
      </c>
      <c r="H477" s="3">
        <v>18.624452905958851</v>
      </c>
      <c r="I477" s="3">
        <v>18.622684144106781</v>
      </c>
      <c r="J477" s="3">
        <v>18.65845097685143</v>
      </c>
      <c r="K477" s="3">
        <v>18.724653355504909</v>
      </c>
      <c r="L477" s="3">
        <v>18.710232741803431</v>
      </c>
      <c r="M477" s="3">
        <v>18.677610342562939</v>
      </c>
      <c r="N477" s="3">
        <v>18.690369259169451</v>
      </c>
      <c r="O477" s="3">
        <v>18.722904079270041</v>
      </c>
      <c r="P477" s="3">
        <v>18.7451532655511</v>
      </c>
      <c r="Q477" s="3" t="s">
        <v>6</v>
      </c>
      <c r="R477" s="3"/>
      <c r="S477" s="3"/>
      <c r="T477" s="3"/>
      <c r="U477" s="3"/>
    </row>
    <row r="478" spans="1:21" x14ac:dyDescent="0.35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R478" s="3"/>
      <c r="S478" s="3"/>
      <c r="T478" s="3"/>
      <c r="U478" s="3"/>
    </row>
    <row r="479" spans="1:21" x14ac:dyDescent="0.35">
      <c r="A479" s="2" t="s">
        <v>65</v>
      </c>
      <c r="B479" s="3" t="s">
        <v>4</v>
      </c>
      <c r="C479" s="3">
        <v>0</v>
      </c>
      <c r="D479" s="3">
        <v>31352.42366046815</v>
      </c>
      <c r="E479" s="3">
        <v>30118.432325846919</v>
      </c>
      <c r="F479" s="3">
        <v>29134.215951353312</v>
      </c>
      <c r="G479" s="3">
        <v>28331.32667587417</v>
      </c>
      <c r="H479" s="3">
        <v>27668.057581014451</v>
      </c>
      <c r="I479" s="3">
        <v>27112.103468908539</v>
      </c>
      <c r="J479" s="3">
        <v>26635.1033647238</v>
      </c>
      <c r="K479" s="3">
        <v>26213.375291163131</v>
      </c>
      <c r="L479" s="3">
        <v>25828.876908964328</v>
      </c>
      <c r="M479" s="3">
        <v>25473.866555608329</v>
      </c>
      <c r="N479" s="3">
        <v>25148.922375851482</v>
      </c>
      <c r="O479" s="3">
        <v>24850.40696016555</v>
      </c>
      <c r="P479" s="3">
        <v>24571.21381156021</v>
      </c>
      <c r="Q479" s="3">
        <v>352438.32493150228</v>
      </c>
      <c r="R479" s="3"/>
      <c r="S479" s="3"/>
      <c r="T479" s="3"/>
      <c r="U479" s="3"/>
    </row>
    <row r="480" spans="1:21" x14ac:dyDescent="0.35">
      <c r="A480" s="2"/>
      <c r="B480" s="3" t="s">
        <v>5</v>
      </c>
      <c r="C480" s="3">
        <v>0.2440181858836668</v>
      </c>
      <c r="D480" s="3">
        <v>0.2184051882627977</v>
      </c>
      <c r="E480" s="3">
        <v>0.2134031362638325</v>
      </c>
      <c r="F480" s="3">
        <v>0.20707856912790629</v>
      </c>
      <c r="G480" s="3">
        <v>0.20089972934534239</v>
      </c>
      <c r="H480" s="3">
        <v>0.19470631682744241</v>
      </c>
      <c r="I480" s="3">
        <v>0.1887314953395858</v>
      </c>
      <c r="J480" s="3">
        <v>0.18297526488177279</v>
      </c>
      <c r="K480" s="3">
        <v>0.17740847998333081</v>
      </c>
      <c r="L480" s="3">
        <v>0.17203114064425989</v>
      </c>
      <c r="M480" s="3">
        <v>0.16682867412922389</v>
      </c>
      <c r="N480" s="3">
        <v>0.16181565317355881</v>
      </c>
      <c r="O480" s="3">
        <v>0.1569775050419287</v>
      </c>
      <c r="P480" s="3">
        <v>0.15231422973433331</v>
      </c>
      <c r="Q480" s="3" t="s">
        <v>6</v>
      </c>
      <c r="R480" s="3"/>
      <c r="S480" s="3"/>
      <c r="T480" s="3"/>
      <c r="U480" s="3"/>
    </row>
    <row r="481" spans="1:21" x14ac:dyDescent="0.35">
      <c r="A481" s="2"/>
      <c r="B481" s="3" t="s">
        <v>7</v>
      </c>
      <c r="C481" s="3">
        <v>0</v>
      </c>
      <c r="D481" s="3">
        <v>1394.7068517707819</v>
      </c>
      <c r="E481" s="3">
        <v>1392.549068695866</v>
      </c>
      <c r="F481" s="3">
        <v>1386.5647646160639</v>
      </c>
      <c r="G481" s="3">
        <v>1377.466804338465</v>
      </c>
      <c r="H481" s="3">
        <v>1366.442466271285</v>
      </c>
      <c r="I481" s="3">
        <v>1354.3542817741591</v>
      </c>
      <c r="J481" s="3">
        <v>1341.601213428836</v>
      </c>
      <c r="K481" s="3">
        <v>1328.310695032422</v>
      </c>
      <c r="L481" s="3">
        <v>1314.5213945879591</v>
      </c>
      <c r="M481" s="3">
        <v>1300.527028921206</v>
      </c>
      <c r="N481" s="3">
        <v>1286.8516773977849</v>
      </c>
      <c r="O481" s="3">
        <v>1273.660796872294</v>
      </c>
      <c r="P481" s="3">
        <v>1260.840109845238</v>
      </c>
      <c r="Q481" s="3">
        <v>17378.39715355236</v>
      </c>
      <c r="R481" s="3"/>
      <c r="S481" s="3"/>
      <c r="T481" s="3"/>
      <c r="U481" s="3"/>
    </row>
    <row r="482" spans="1:21" x14ac:dyDescent="0.35">
      <c r="A482" s="2"/>
      <c r="B482" s="3" t="s">
        <v>8</v>
      </c>
      <c r="C482" s="3">
        <v>2.21199492368425E-2</v>
      </c>
      <c r="D482" s="3">
        <v>2.1223936059825199E-2</v>
      </c>
      <c r="E482" s="3">
        <v>2.1171375997073461E-2</v>
      </c>
      <c r="F482" s="3">
        <v>2.108858290658211E-2</v>
      </c>
      <c r="G482" s="3">
        <v>2.1017617400446671E-2</v>
      </c>
      <c r="H482" s="3">
        <v>2.0946651894311229E-2</v>
      </c>
      <c r="I482" s="3">
        <v>2.0875686388175791E-2</v>
      </c>
      <c r="J482" s="3">
        <v>2.0828376050752159E-2</v>
      </c>
      <c r="K482" s="3">
        <v>2.076923812897262E-2</v>
      </c>
      <c r="L482" s="3">
        <v>2.0733755375904901E-2</v>
      </c>
      <c r="M482" s="3">
        <v>2.0710100207193091E-2</v>
      </c>
      <c r="N482" s="3">
        <v>2.0686445038481278E-2</v>
      </c>
      <c r="O482" s="3">
        <v>2.0674617454125369E-2</v>
      </c>
      <c r="P482" s="3">
        <v>2.0662789869769459E-2</v>
      </c>
      <c r="Q482" s="3" t="s">
        <v>6</v>
      </c>
      <c r="R482" s="3"/>
      <c r="S482" s="3"/>
      <c r="T482" s="3"/>
      <c r="U482" s="3"/>
    </row>
    <row r="483" spans="1:21" x14ac:dyDescent="0.35">
      <c r="A483" s="2"/>
      <c r="B483" s="3" t="s">
        <v>9</v>
      </c>
      <c r="C483" s="3">
        <v>0</v>
      </c>
      <c r="D483" s="3">
        <v>15926.765825063911</v>
      </c>
      <c r="E483" s="3">
        <v>15902.125159040181</v>
      </c>
      <c r="F483" s="3">
        <v>15833.787780770361</v>
      </c>
      <c r="G483" s="3">
        <v>15729.894204394021</v>
      </c>
      <c r="H483" s="3">
        <v>15604.00247987185</v>
      </c>
      <c r="I483" s="3">
        <v>15465.962228982229</v>
      </c>
      <c r="J483" s="3">
        <v>15320.329379448929</v>
      </c>
      <c r="K483" s="3">
        <v>15168.559153379831</v>
      </c>
      <c r="L483" s="3">
        <v>15011.09311756623</v>
      </c>
      <c r="M483" s="3">
        <v>14851.28535254256</v>
      </c>
      <c r="N483" s="3">
        <v>14695.12054915579</v>
      </c>
      <c r="O483" s="3">
        <v>14544.48813139061</v>
      </c>
      <c r="P483" s="3">
        <v>14398.083114639519</v>
      </c>
      <c r="Q483" s="3">
        <v>198451.49647624599</v>
      </c>
      <c r="R483" s="3"/>
      <c r="S483" s="3"/>
      <c r="T483" s="3"/>
      <c r="U483" s="3"/>
    </row>
    <row r="484" spans="1:21" x14ac:dyDescent="0.35">
      <c r="A484" s="2"/>
      <c r="B484" s="3" t="s">
        <v>10</v>
      </c>
      <c r="C484" s="3">
        <v>0.15039316187527621</v>
      </c>
      <c r="D484" s="3">
        <v>0.14972836919642379</v>
      </c>
      <c r="E484" s="3">
        <v>0.14963803412932619</v>
      </c>
      <c r="F484" s="3">
        <v>0.14963803412932619</v>
      </c>
      <c r="G484" s="3">
        <v>0.14963803412932619</v>
      </c>
      <c r="H484" s="3">
        <v>0.14963803412932619</v>
      </c>
      <c r="I484" s="3">
        <v>0.14963803412932619</v>
      </c>
      <c r="J484" s="3">
        <v>0.14963803412932619</v>
      </c>
      <c r="K484" s="3">
        <v>0.14963803412932619</v>
      </c>
      <c r="L484" s="3">
        <v>0.14963803412932619</v>
      </c>
      <c r="M484" s="3">
        <v>0.14963803412932619</v>
      </c>
      <c r="N484" s="3">
        <v>0.14963803412932619</v>
      </c>
      <c r="O484" s="3">
        <v>0.14963803412932619</v>
      </c>
      <c r="P484" s="3">
        <v>0.14963803412932619</v>
      </c>
      <c r="Q484" s="3" t="s">
        <v>6</v>
      </c>
      <c r="R484" s="3"/>
      <c r="S484" s="3"/>
      <c r="T484" s="3"/>
      <c r="U484" s="3"/>
    </row>
    <row r="485" spans="1:21" x14ac:dyDescent="0.35">
      <c r="A485" s="2"/>
      <c r="B485" s="3" t="s">
        <v>11</v>
      </c>
      <c r="C485" s="3">
        <v>0</v>
      </c>
      <c r="D485" s="3">
        <v>2250.9887706017771</v>
      </c>
      <c r="E485" s="3">
        <v>2222.455868450133</v>
      </c>
      <c r="F485" s="3">
        <v>2196.6731738975081</v>
      </c>
      <c r="G485" s="3">
        <v>2173.434145976777</v>
      </c>
      <c r="H485" s="3">
        <v>2150.347939602806</v>
      </c>
      <c r="I485" s="3">
        <v>2126.6281453030351</v>
      </c>
      <c r="J485" s="3">
        <v>2101.981233210382</v>
      </c>
      <c r="K485" s="3">
        <v>2076.6829225351062</v>
      </c>
      <c r="L485" s="3">
        <v>2056.0866521542448</v>
      </c>
      <c r="M485" s="3">
        <v>2036.9676086072709</v>
      </c>
      <c r="N485" s="3">
        <v>2017.501055296301</v>
      </c>
      <c r="O485" s="3">
        <v>1997.497846453605</v>
      </c>
      <c r="P485" s="3">
        <v>1976.420390452917</v>
      </c>
      <c r="Q485" s="3">
        <v>27383.66575254186</v>
      </c>
      <c r="R485" s="3"/>
      <c r="S485" s="3"/>
      <c r="T485" s="3"/>
      <c r="U485" s="3"/>
    </row>
    <row r="486" spans="1:21" x14ac:dyDescent="0.35">
      <c r="A486" s="2"/>
      <c r="B486" s="3" t="s">
        <v>12</v>
      </c>
      <c r="C486" s="3">
        <v>14.890557783040929</v>
      </c>
      <c r="D486" s="3">
        <v>14.890557783040929</v>
      </c>
      <c r="E486" s="3">
        <v>14.890557783040929</v>
      </c>
      <c r="F486" s="3">
        <v>14.890557783040929</v>
      </c>
      <c r="G486" s="3">
        <v>14.890557783040929</v>
      </c>
      <c r="H486" s="3">
        <v>14.890557783040929</v>
      </c>
      <c r="I486" s="3">
        <v>14.873308511503989</v>
      </c>
      <c r="J486" s="3">
        <v>14.874159758322479</v>
      </c>
      <c r="K486" s="3">
        <v>14.88381253351435</v>
      </c>
      <c r="L486" s="3">
        <v>14.86545374589971</v>
      </c>
      <c r="M486" s="3">
        <v>14.8594186644741</v>
      </c>
      <c r="N486" s="3">
        <v>14.867504629046939</v>
      </c>
      <c r="O486" s="3">
        <v>14.89349690241637</v>
      </c>
      <c r="P486" s="3">
        <v>14.933723586677139</v>
      </c>
      <c r="Q486" s="3" t="s">
        <v>6</v>
      </c>
      <c r="R486" s="3"/>
      <c r="S486" s="3"/>
      <c r="T486" s="3"/>
      <c r="U486" s="3"/>
    </row>
    <row r="487" spans="1:21" x14ac:dyDescent="0.35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R487" s="3"/>
      <c r="S487" s="3"/>
      <c r="T487" s="3"/>
      <c r="U487" s="3"/>
    </row>
    <row r="488" spans="1:21" x14ac:dyDescent="0.35">
      <c r="A488" s="2" t="s">
        <v>66</v>
      </c>
      <c r="B488" s="3" t="s">
        <v>4</v>
      </c>
      <c r="C488" s="3">
        <v>0</v>
      </c>
      <c r="D488" s="3">
        <v>413619.41062090913</v>
      </c>
      <c r="E488" s="3">
        <v>413764.11178815592</v>
      </c>
      <c r="F488" s="3">
        <v>413221.92988308828</v>
      </c>
      <c r="G488" s="3">
        <v>412035.04675031733</v>
      </c>
      <c r="H488" s="3">
        <v>410395.86361949157</v>
      </c>
      <c r="I488" s="3">
        <v>408293.69162662409</v>
      </c>
      <c r="J488" s="3">
        <v>405727.52810313622</v>
      </c>
      <c r="K488" s="3">
        <v>402733.31267142302</v>
      </c>
      <c r="L488" s="3">
        <v>399350.12673159258</v>
      </c>
      <c r="M488" s="3">
        <v>395558.11455209501</v>
      </c>
      <c r="N488" s="3">
        <v>391283.63267593778</v>
      </c>
      <c r="O488" s="3">
        <v>386513.09588929149</v>
      </c>
      <c r="P488" s="3">
        <v>381281.22894014558</v>
      </c>
      <c r="Q488" s="3">
        <v>5233777.0938522071</v>
      </c>
      <c r="R488" s="3"/>
      <c r="S488" s="3"/>
      <c r="T488" s="3"/>
      <c r="U488" s="3"/>
    </row>
    <row r="489" spans="1:21" x14ac:dyDescent="0.35">
      <c r="A489" s="2"/>
      <c r="B489" s="3" t="s">
        <v>5</v>
      </c>
      <c r="C489" s="3">
        <v>0.22229475460573389</v>
      </c>
      <c r="D489" s="3">
        <v>0.222761675991517</v>
      </c>
      <c r="E489" s="3">
        <v>0.22295689625774109</v>
      </c>
      <c r="F489" s="3">
        <v>0.21358627496120791</v>
      </c>
      <c r="G489" s="3">
        <v>0.2044818644969626</v>
      </c>
      <c r="H489" s="3">
        <v>0.19566496173158809</v>
      </c>
      <c r="I489" s="3">
        <v>0.18714621509837609</v>
      </c>
      <c r="J489" s="3">
        <v>0.17891497616403509</v>
      </c>
      <c r="K489" s="3">
        <v>0.17100319022843941</v>
      </c>
      <c r="L489" s="3">
        <v>0.1634002088582977</v>
      </c>
      <c r="M489" s="3">
        <v>0.15609538362031841</v>
      </c>
      <c r="N489" s="3">
        <v>0.14912065981437611</v>
      </c>
      <c r="O489" s="3">
        <v>0.14245474057388771</v>
      </c>
      <c r="P489" s="3">
        <v>0.13607632903227021</v>
      </c>
      <c r="Q489" s="3" t="s">
        <v>6</v>
      </c>
      <c r="R489" s="3"/>
      <c r="S489" s="3"/>
      <c r="T489" s="3"/>
      <c r="U489" s="3"/>
    </row>
    <row r="490" spans="1:21" x14ac:dyDescent="0.35">
      <c r="A490" s="2"/>
      <c r="B490" s="3" t="s">
        <v>7</v>
      </c>
      <c r="C490" s="3">
        <v>0</v>
      </c>
      <c r="D490" s="3">
        <v>54017.460342282953</v>
      </c>
      <c r="E490" s="3">
        <v>54036.357882781718</v>
      </c>
      <c r="F490" s="3">
        <v>53965.550544433529</v>
      </c>
      <c r="G490" s="3">
        <v>53810.547150228493</v>
      </c>
      <c r="H490" s="3">
        <v>53596.474726426757</v>
      </c>
      <c r="I490" s="3">
        <v>53321.937339298624</v>
      </c>
      <c r="J490" s="3">
        <v>52986.804043320779</v>
      </c>
      <c r="K490" s="3">
        <v>52595.768445895606</v>
      </c>
      <c r="L490" s="3">
        <v>52153.934461216311</v>
      </c>
      <c r="M490" s="3">
        <v>51658.708990013271</v>
      </c>
      <c r="N490" s="3">
        <v>51100.474416634519</v>
      </c>
      <c r="O490" s="3">
        <v>50477.456552706848</v>
      </c>
      <c r="P490" s="3">
        <v>49794.190346661657</v>
      </c>
      <c r="Q490" s="3">
        <v>683515.66524190106</v>
      </c>
      <c r="R490" s="3"/>
      <c r="S490" s="3"/>
      <c r="T490" s="3"/>
      <c r="U490" s="3"/>
    </row>
    <row r="491" spans="1:21" x14ac:dyDescent="0.35">
      <c r="A491" s="2"/>
      <c r="B491" s="3" t="s">
        <v>8</v>
      </c>
      <c r="C491" s="3">
        <v>4.2192458451112087E-2</v>
      </c>
      <c r="D491" s="3">
        <v>4.2103329711997282E-2</v>
      </c>
      <c r="E491" s="3">
        <v>4.2081460815497997E-2</v>
      </c>
      <c r="F491" s="3">
        <v>4.075041704274502E-2</v>
      </c>
      <c r="G491" s="3">
        <v>3.949813325654547E-2</v>
      </c>
      <c r="H491" s="3">
        <v>3.8300981460933317E-2</v>
      </c>
      <c r="I491" s="3">
        <v>3.7151085657253217E-2</v>
      </c>
      <c r="J491" s="3">
        <v>3.6072073841471229E-2</v>
      </c>
      <c r="K491" s="3">
        <v>3.50245660203106E-2</v>
      </c>
      <c r="L491" s="3">
        <v>3.4040066188392719E-2</v>
      </c>
      <c r="M491" s="3">
        <v>3.3126450344372928E-2</v>
      </c>
      <c r="N491" s="3">
        <v>3.223646249631916E-2</v>
      </c>
      <c r="O491" s="3">
        <v>3.1338598649610049E-2</v>
      </c>
      <c r="P491" s="3">
        <v>3.0456486800211631E-2</v>
      </c>
      <c r="Q491" s="3" t="s">
        <v>6</v>
      </c>
      <c r="R491" s="3"/>
      <c r="S491" s="3"/>
      <c r="T491" s="3"/>
      <c r="U491" s="3"/>
    </row>
    <row r="492" spans="1:21" x14ac:dyDescent="0.35">
      <c r="A492" s="2"/>
      <c r="B492" s="3" t="s">
        <v>9</v>
      </c>
      <c r="C492" s="3">
        <v>0</v>
      </c>
      <c r="D492" s="3">
        <v>237917.0192648088</v>
      </c>
      <c r="E492" s="3">
        <v>238000.2524727089</v>
      </c>
      <c r="F492" s="3">
        <v>237688.38533243371</v>
      </c>
      <c r="G492" s="3">
        <v>237005.68116064349</v>
      </c>
      <c r="H492" s="3">
        <v>236062.81060258739</v>
      </c>
      <c r="I492" s="3">
        <v>234853.62534270299</v>
      </c>
      <c r="J492" s="3">
        <v>233377.5486384262</v>
      </c>
      <c r="K492" s="3">
        <v>231655.25323289781</v>
      </c>
      <c r="L492" s="3">
        <v>229709.21904360611</v>
      </c>
      <c r="M492" s="3">
        <v>227528.02490330301</v>
      </c>
      <c r="N492" s="3">
        <v>225069.3105374802</v>
      </c>
      <c r="O492" s="3">
        <v>222325.2616281987</v>
      </c>
      <c r="P492" s="3">
        <v>219315.8521136349</v>
      </c>
      <c r="Q492" s="3">
        <v>3010508.244273433</v>
      </c>
      <c r="R492" s="3"/>
      <c r="S492" s="3"/>
      <c r="T492" s="3"/>
      <c r="U492" s="3"/>
    </row>
    <row r="493" spans="1:21" x14ac:dyDescent="0.35">
      <c r="A493" s="2"/>
      <c r="B493" s="3" t="s">
        <v>10</v>
      </c>
      <c r="C493" s="3">
        <v>0.1745698990896957</v>
      </c>
      <c r="D493" s="3">
        <v>0.17428478028868649</v>
      </c>
      <c r="E493" s="3">
        <v>0.17419813478756671</v>
      </c>
      <c r="F493" s="3">
        <v>0.17419813478756671</v>
      </c>
      <c r="G493" s="3">
        <v>0.17419813478756671</v>
      </c>
      <c r="H493" s="3">
        <v>0.17419813478756671</v>
      </c>
      <c r="I493" s="3">
        <v>0.17419813478756671</v>
      </c>
      <c r="J493" s="3">
        <v>0.17419813478756671</v>
      </c>
      <c r="K493" s="3">
        <v>0.17419813478756671</v>
      </c>
      <c r="L493" s="3">
        <v>0.17419813478756671</v>
      </c>
      <c r="M493" s="3">
        <v>0.17419813478756671</v>
      </c>
      <c r="N493" s="3">
        <v>0.17419813478756671</v>
      </c>
      <c r="O493" s="3">
        <v>0.17419813478756671</v>
      </c>
      <c r="P493" s="3">
        <v>0.17419813478756671</v>
      </c>
      <c r="Q493" s="3" t="s">
        <v>6</v>
      </c>
      <c r="R493" s="3"/>
      <c r="S493" s="3"/>
      <c r="T493" s="3"/>
      <c r="U493" s="3"/>
    </row>
    <row r="494" spans="1:21" x14ac:dyDescent="0.35">
      <c r="A494" s="2"/>
      <c r="B494" s="3" t="s">
        <v>11</v>
      </c>
      <c r="C494" s="3">
        <v>0</v>
      </c>
      <c r="D494" s="3">
        <v>36909.760881164759</v>
      </c>
      <c r="E494" s="3">
        <v>36694.347980823339</v>
      </c>
      <c r="F494" s="3">
        <v>36509.397423660434</v>
      </c>
      <c r="G494" s="3">
        <v>36233.040782879383</v>
      </c>
      <c r="H494" s="3">
        <v>35913.960712953682</v>
      </c>
      <c r="I494" s="3">
        <v>35568.009980844028</v>
      </c>
      <c r="J494" s="3">
        <v>35196.597698061007</v>
      </c>
      <c r="K494" s="3">
        <v>34799.148089326161</v>
      </c>
      <c r="L494" s="3">
        <v>34319.203333996127</v>
      </c>
      <c r="M494" s="3">
        <v>33795.789420034896</v>
      </c>
      <c r="N494" s="3">
        <v>33242.233120634519</v>
      </c>
      <c r="O494" s="3">
        <v>32662.362508107271</v>
      </c>
      <c r="P494" s="3">
        <v>32058.547632545171</v>
      </c>
      <c r="Q494" s="3">
        <v>453902.3995650307</v>
      </c>
      <c r="R494" s="3"/>
      <c r="S494" s="3"/>
      <c r="T494" s="3"/>
      <c r="U494" s="3"/>
    </row>
    <row r="495" spans="1:21" x14ac:dyDescent="0.35">
      <c r="A495" s="2"/>
      <c r="B495" s="3" t="s">
        <v>12</v>
      </c>
      <c r="C495" s="3">
        <v>18.62334548236073</v>
      </c>
      <c r="D495" s="3">
        <v>18.62334548236073</v>
      </c>
      <c r="E495" s="3">
        <v>18.62334548236073</v>
      </c>
      <c r="F495" s="3">
        <v>18.62334548236073</v>
      </c>
      <c r="G495" s="3">
        <v>18.62334548236073</v>
      </c>
      <c r="H495" s="3">
        <v>18.62334548236073</v>
      </c>
      <c r="I495" s="3">
        <v>18.578759824357679</v>
      </c>
      <c r="J495" s="3">
        <v>18.52462358486051</v>
      </c>
      <c r="K495" s="3">
        <v>18.45243052543012</v>
      </c>
      <c r="L495" s="3">
        <v>18.440614200995231</v>
      </c>
      <c r="M495" s="3">
        <v>18.416356875492561</v>
      </c>
      <c r="N495" s="3">
        <v>18.378530694266988</v>
      </c>
      <c r="O495" s="3">
        <v>18.327196652686109</v>
      </c>
      <c r="P495" s="3">
        <v>18.26283713683446</v>
      </c>
      <c r="Q495" s="3" t="s">
        <v>6</v>
      </c>
      <c r="R495" s="3"/>
      <c r="S495" s="3"/>
      <c r="T495" s="3"/>
      <c r="U495" s="3"/>
    </row>
    <row r="496" spans="1:21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R496" s="3"/>
      <c r="S496" s="3"/>
      <c r="T496" s="3"/>
      <c r="U496" s="3"/>
    </row>
    <row r="497" spans="1:21" x14ac:dyDescent="0.35">
      <c r="A497" s="2" t="s">
        <v>67</v>
      </c>
      <c r="B497" s="3" t="s">
        <v>4</v>
      </c>
      <c r="C497" s="3">
        <v>0</v>
      </c>
      <c r="D497" s="3">
        <v>76180.147569085457</v>
      </c>
      <c r="E497" s="3">
        <v>74839.706541690568</v>
      </c>
      <c r="F497" s="3">
        <v>73466.236687071272</v>
      </c>
      <c r="G497" s="3">
        <v>72105.875416470139</v>
      </c>
      <c r="H497" s="3">
        <v>70892.401957243288</v>
      </c>
      <c r="I497" s="3">
        <v>69847.755230689043</v>
      </c>
      <c r="J497" s="3">
        <v>68939.923798487231</v>
      </c>
      <c r="K497" s="3">
        <v>68125.255075327019</v>
      </c>
      <c r="L497" s="3">
        <v>67365.980424132315</v>
      </c>
      <c r="M497" s="3">
        <v>66645.549043475039</v>
      </c>
      <c r="N497" s="3">
        <v>65965.251385152747</v>
      </c>
      <c r="O497" s="3">
        <v>65317.876022650184</v>
      </c>
      <c r="P497" s="3">
        <v>64688.805811263432</v>
      </c>
      <c r="Q497" s="3">
        <v>904380.76496273768</v>
      </c>
      <c r="R497" s="3"/>
      <c r="S497" s="3"/>
      <c r="T497" s="3"/>
      <c r="U497" s="3"/>
    </row>
    <row r="498" spans="1:21" x14ac:dyDescent="0.35">
      <c r="A498" s="2"/>
      <c r="B498" s="3" t="s">
        <v>5</v>
      </c>
      <c r="C498" s="3">
        <v>0.44062019373490352</v>
      </c>
      <c r="D498" s="3">
        <v>0.41911273112612241</v>
      </c>
      <c r="E498" s="3">
        <v>0.41424072686742208</v>
      </c>
      <c r="F498" s="3">
        <v>0.40531042010273649</v>
      </c>
      <c r="G498" s="3">
        <v>0.39614840808145368</v>
      </c>
      <c r="H498" s="3">
        <v>0.38845386268528681</v>
      </c>
      <c r="I498" s="3">
        <v>0.38084620676034381</v>
      </c>
      <c r="J498" s="3">
        <v>0.37336405784939097</v>
      </c>
      <c r="K498" s="3">
        <v>0.36597845279535368</v>
      </c>
      <c r="L498" s="3">
        <v>0.35867973721254037</v>
      </c>
      <c r="M498" s="3">
        <v>0.35145825671525949</v>
      </c>
      <c r="N498" s="3">
        <v>0.34435262884627721</v>
      </c>
      <c r="O498" s="3">
        <v>0.33736285360559348</v>
      </c>
      <c r="P498" s="3">
        <v>0.33048893099320847</v>
      </c>
      <c r="Q498" s="3" t="s">
        <v>6</v>
      </c>
      <c r="R498" s="3"/>
      <c r="S498" s="3"/>
      <c r="T498" s="3"/>
      <c r="U498" s="3"/>
    </row>
    <row r="499" spans="1:21" x14ac:dyDescent="0.35">
      <c r="A499" s="2"/>
      <c r="B499" s="3" t="s">
        <v>7</v>
      </c>
      <c r="C499" s="3">
        <v>0</v>
      </c>
      <c r="D499" s="3">
        <v>7532.4248323897018</v>
      </c>
      <c r="E499" s="3">
        <v>7543.2792941874468</v>
      </c>
      <c r="F499" s="3">
        <v>7514.4954653649329</v>
      </c>
      <c r="G499" s="3">
        <v>7457.2681769747114</v>
      </c>
      <c r="H499" s="3">
        <v>7391.9699713052551</v>
      </c>
      <c r="I499" s="3">
        <v>7326.7539009144066</v>
      </c>
      <c r="J499" s="3">
        <v>7263.0005238106696</v>
      </c>
      <c r="K499" s="3">
        <v>7199.7136989013052</v>
      </c>
      <c r="L499" s="3">
        <v>7135.5567539262784</v>
      </c>
      <c r="M499" s="3">
        <v>7070.7079137534774</v>
      </c>
      <c r="N499" s="3">
        <v>7006.6956714254948</v>
      </c>
      <c r="O499" s="3">
        <v>6943.7443484530213</v>
      </c>
      <c r="P499" s="3">
        <v>6881.0035837037894</v>
      </c>
      <c r="Q499" s="3">
        <v>94266.614135110489</v>
      </c>
      <c r="R499" s="3"/>
      <c r="S499" s="3"/>
      <c r="T499" s="3"/>
      <c r="U499" s="3"/>
    </row>
    <row r="500" spans="1:21" x14ac:dyDescent="0.35">
      <c r="A500" s="2"/>
      <c r="B500" s="3" t="s">
        <v>8</v>
      </c>
      <c r="C500" s="3">
        <v>5.9360967337088358E-2</v>
      </c>
      <c r="D500" s="3">
        <v>5.7381924218970037E-2</v>
      </c>
      <c r="E500" s="3">
        <v>5.7292414347522982E-2</v>
      </c>
      <c r="F500" s="3">
        <v>5.6818603663467533E-2</v>
      </c>
      <c r="G500" s="3">
        <v>5.6296444950426808E-2</v>
      </c>
      <c r="H500" s="3">
        <v>5.592899993013889E-2</v>
      </c>
      <c r="I500" s="3">
        <v>5.5571224515648027E-2</v>
      </c>
      <c r="J500" s="3">
        <v>5.5223118706954219E-2</v>
      </c>
      <c r="K500" s="3">
        <v>5.488468250405746E-2</v>
      </c>
      <c r="L500" s="3">
        <v>5.4555915906957748E-2</v>
      </c>
      <c r="M500" s="3">
        <v>5.4236818915655093E-2</v>
      </c>
      <c r="N500" s="3">
        <v>5.3917721924352423E-2</v>
      </c>
      <c r="O500" s="3">
        <v>5.3608294538846822E-2</v>
      </c>
      <c r="P500" s="3">
        <v>5.3308536759138263E-2</v>
      </c>
      <c r="Q500" s="3" t="s">
        <v>6</v>
      </c>
      <c r="R500" s="3"/>
      <c r="S500" s="3"/>
      <c r="T500" s="3"/>
      <c r="U500" s="3"/>
    </row>
    <row r="501" spans="1:21" x14ac:dyDescent="0.35">
      <c r="A501" s="2"/>
      <c r="B501" s="3" t="s">
        <v>9</v>
      </c>
      <c r="C501" s="3">
        <v>0</v>
      </c>
      <c r="D501" s="3">
        <v>24833.206445279979</v>
      </c>
      <c r="E501" s="3">
        <v>24868.99187914408</v>
      </c>
      <c r="F501" s="3">
        <v>24774.096174329148</v>
      </c>
      <c r="G501" s="3">
        <v>24585.42690798785</v>
      </c>
      <c r="H501" s="3">
        <v>24370.149111265178</v>
      </c>
      <c r="I501" s="3">
        <v>24155.14210149035</v>
      </c>
      <c r="J501" s="3">
        <v>23944.957358803891</v>
      </c>
      <c r="K501" s="3">
        <v>23736.310764485079</v>
      </c>
      <c r="L501" s="3">
        <v>23524.7955227249</v>
      </c>
      <c r="M501" s="3">
        <v>23310.999212561492</v>
      </c>
      <c r="N501" s="3">
        <v>23099.961032409909</v>
      </c>
      <c r="O501" s="3">
        <v>22892.420534606761</v>
      </c>
      <c r="P501" s="3">
        <v>22685.574213770909</v>
      </c>
      <c r="Q501" s="3">
        <v>310782.03125885961</v>
      </c>
      <c r="R501" s="3"/>
      <c r="S501" s="3"/>
      <c r="T501" s="3"/>
      <c r="U501" s="3"/>
    </row>
    <row r="502" spans="1:21" x14ac:dyDescent="0.35">
      <c r="A502" s="2"/>
      <c r="B502" s="3" t="s">
        <v>10</v>
      </c>
      <c r="C502" s="3">
        <v>0.18523888601132291</v>
      </c>
      <c r="D502" s="3">
        <v>0.1802674974650047</v>
      </c>
      <c r="E502" s="3">
        <v>0.18015019352334141</v>
      </c>
      <c r="F502" s="3">
        <v>0.18015019352334141</v>
      </c>
      <c r="G502" s="3">
        <v>0.18015019352334141</v>
      </c>
      <c r="H502" s="3">
        <v>0.18015019352334141</v>
      </c>
      <c r="I502" s="3">
        <v>0.18015019352334141</v>
      </c>
      <c r="J502" s="3">
        <v>0.18015019352334141</v>
      </c>
      <c r="K502" s="3">
        <v>0.18015019352334141</v>
      </c>
      <c r="L502" s="3">
        <v>0.18015019352334141</v>
      </c>
      <c r="M502" s="3">
        <v>0.18015019352334141</v>
      </c>
      <c r="N502" s="3">
        <v>0.18015019352334141</v>
      </c>
      <c r="O502" s="3">
        <v>0.18015019352334141</v>
      </c>
      <c r="P502" s="3">
        <v>0.18015019352334141</v>
      </c>
      <c r="Q502" s="3" t="s">
        <v>6</v>
      </c>
      <c r="R502" s="3"/>
      <c r="S502" s="3"/>
      <c r="T502" s="3"/>
      <c r="U502" s="3"/>
    </row>
    <row r="503" spans="1:21" x14ac:dyDescent="0.35">
      <c r="A503" s="2"/>
      <c r="B503" s="3" t="s">
        <v>11</v>
      </c>
      <c r="C503" s="3">
        <v>0</v>
      </c>
      <c r="D503" s="3">
        <v>14017.022106854951</v>
      </c>
      <c r="E503" s="3">
        <v>13831.49124478846</v>
      </c>
      <c r="F503" s="3">
        <v>13707.789623691229</v>
      </c>
      <c r="G503" s="3">
        <v>13597.035684750541</v>
      </c>
      <c r="H503" s="3">
        <v>13482.95534204891</v>
      </c>
      <c r="I503" s="3">
        <v>13362.18207889063</v>
      </c>
      <c r="J503" s="3">
        <v>13232.49309671477</v>
      </c>
      <c r="K503" s="3">
        <v>13096.54264044977</v>
      </c>
      <c r="L503" s="3">
        <v>12983.428101424201</v>
      </c>
      <c r="M503" s="3">
        <v>12871.08296702354</v>
      </c>
      <c r="N503" s="3">
        <v>12752.944214576521</v>
      </c>
      <c r="O503" s="3">
        <v>12627.90079987561</v>
      </c>
      <c r="P503" s="3">
        <v>12495.59889346118</v>
      </c>
      <c r="Q503" s="3">
        <v>172058.4667945503</v>
      </c>
      <c r="R503" s="3"/>
      <c r="S503" s="3"/>
      <c r="T503" s="3"/>
      <c r="U503" s="3"/>
    </row>
    <row r="504" spans="1:21" x14ac:dyDescent="0.35">
      <c r="A504" s="2"/>
      <c r="B504" s="3" t="s">
        <v>12</v>
      </c>
      <c r="C504" s="3">
        <v>68.785034634144395</v>
      </c>
      <c r="D504" s="3">
        <v>68.785034634144395</v>
      </c>
      <c r="E504" s="3">
        <v>68.785034634144395</v>
      </c>
      <c r="F504" s="3">
        <v>68.785034634144395</v>
      </c>
      <c r="G504" s="3">
        <v>68.785034634144395</v>
      </c>
      <c r="H504" s="3">
        <v>68.785034634144395</v>
      </c>
      <c r="I504" s="3">
        <v>68.493220371728412</v>
      </c>
      <c r="J504" s="3">
        <v>68.320048094379473</v>
      </c>
      <c r="K504" s="3">
        <v>68.198192488775064</v>
      </c>
      <c r="L504" s="3">
        <v>68.046848007557159</v>
      </c>
      <c r="M504" s="3">
        <v>67.951062812630767</v>
      </c>
      <c r="N504" s="3">
        <v>67.920476756339909</v>
      </c>
      <c r="O504" s="3">
        <v>67.968699801830752</v>
      </c>
      <c r="P504" s="3">
        <v>68.068805788896995</v>
      </c>
      <c r="Q504" s="3" t="s">
        <v>6</v>
      </c>
      <c r="R504" s="3"/>
      <c r="S504" s="3"/>
      <c r="T504" s="3"/>
      <c r="U504" s="3"/>
    </row>
    <row r="505" spans="1:21" x14ac:dyDescent="0.35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R505" s="3"/>
      <c r="S505" s="3"/>
      <c r="T505" s="3"/>
      <c r="U505" s="3"/>
    </row>
    <row r="506" spans="1:21" x14ac:dyDescent="0.35">
      <c r="A506" s="2" t="s">
        <v>68</v>
      </c>
      <c r="B506" s="3" t="s">
        <v>4</v>
      </c>
      <c r="C506" s="3">
        <v>0</v>
      </c>
      <c r="D506" s="3">
        <v>530150.59824527299</v>
      </c>
      <c r="E506" s="3">
        <v>511551.14395869238</v>
      </c>
      <c r="F506" s="3">
        <v>494388.11227697309</v>
      </c>
      <c r="G506" s="3">
        <v>479488.09997715848</v>
      </c>
      <c r="H506" s="3">
        <v>467044.53852411202</v>
      </c>
      <c r="I506" s="3">
        <v>457071.49495897308</v>
      </c>
      <c r="J506" s="3">
        <v>449215.200820953</v>
      </c>
      <c r="K506" s="3">
        <v>442952.87438427331</v>
      </c>
      <c r="L506" s="3">
        <v>437805.65256136667</v>
      </c>
      <c r="M506" s="3">
        <v>433670.25943630323</v>
      </c>
      <c r="N506" s="3">
        <v>430797.33485730912</v>
      </c>
      <c r="O506" s="3">
        <v>429173.23719614901</v>
      </c>
      <c r="P506" s="3">
        <v>428571.5896092747</v>
      </c>
      <c r="Q506" s="3">
        <v>5991880.1368068112</v>
      </c>
      <c r="R506" s="3"/>
      <c r="S506" s="3"/>
      <c r="T506" s="5"/>
      <c r="U506" s="3"/>
    </row>
    <row r="507" spans="1:21" x14ac:dyDescent="0.35">
      <c r="A507" s="2"/>
      <c r="B507" s="3" t="s">
        <v>5</v>
      </c>
      <c r="C507" s="3">
        <v>0.2145602728231337</v>
      </c>
      <c r="D507" s="3">
        <v>0.19730695299741</v>
      </c>
      <c r="E507" s="3">
        <v>0.19416231493796729</v>
      </c>
      <c r="F507" s="3">
        <v>0.18838769220709689</v>
      </c>
      <c r="G507" s="3">
        <v>0.1826344966477696</v>
      </c>
      <c r="H507" s="3">
        <v>0.17708485921810191</v>
      </c>
      <c r="I507" s="3">
        <v>0.17165307123192139</v>
      </c>
      <c r="J507" s="3">
        <v>0.16644626854694369</v>
      </c>
      <c r="K507" s="3">
        <v>0.16140016964853929</v>
      </c>
      <c r="L507" s="3">
        <v>0.15662191039442391</v>
      </c>
      <c r="M507" s="3">
        <v>0.1521114907845974</v>
      </c>
      <c r="N507" s="3">
        <v>0.14783677006174531</v>
      </c>
      <c r="O507" s="3">
        <v>0.14369061236815189</v>
      </c>
      <c r="P507" s="3">
        <v>0.1396087361891879</v>
      </c>
      <c r="Q507" s="3" t="s">
        <v>6</v>
      </c>
      <c r="R507" s="3"/>
      <c r="T507" s="3"/>
      <c r="U507" s="3"/>
    </row>
    <row r="508" spans="1:21" x14ac:dyDescent="0.35">
      <c r="A508" s="2"/>
      <c r="B508" s="3" t="s">
        <v>7</v>
      </c>
      <c r="C508" s="3">
        <v>0</v>
      </c>
      <c r="D508" s="3">
        <v>176632.97744207919</v>
      </c>
      <c r="E508" s="3">
        <v>175118.578213128</v>
      </c>
      <c r="F508" s="3">
        <v>172828.91015298679</v>
      </c>
      <c r="G508" s="3">
        <v>170313.98108233861</v>
      </c>
      <c r="H508" s="3">
        <v>167885.62498006981</v>
      </c>
      <c r="I508" s="3">
        <v>165759.84956701109</v>
      </c>
      <c r="J508" s="3">
        <v>163972.22222206599</v>
      </c>
      <c r="K508" s="3">
        <v>162453.83602573289</v>
      </c>
      <c r="L508" s="3">
        <v>161118.35629875091</v>
      </c>
      <c r="M508" s="3">
        <v>159993.40959455719</v>
      </c>
      <c r="N508" s="3">
        <v>159219.34764668581</v>
      </c>
      <c r="O508" s="3">
        <v>158824.91003902629</v>
      </c>
      <c r="P508" s="3">
        <v>158750.17456781081</v>
      </c>
      <c r="Q508" s="3">
        <v>2152872.177832244</v>
      </c>
      <c r="R508" s="3"/>
      <c r="T508" s="3"/>
      <c r="U508" s="3"/>
    </row>
    <row r="509" spans="1:21" x14ac:dyDescent="0.35">
      <c r="A509" s="2"/>
      <c r="B509" s="3" t="s">
        <v>8</v>
      </c>
      <c r="C509" s="3">
        <v>8.3988230573142891E-2</v>
      </c>
      <c r="D509" s="3">
        <v>8.0313557147768347E-2</v>
      </c>
      <c r="E509" s="3">
        <v>8.0286585012035422E-2</v>
      </c>
      <c r="F509" s="3">
        <v>7.9475609405853243E-2</v>
      </c>
      <c r="G509" s="3">
        <v>7.8739724133576841E-2</v>
      </c>
      <c r="H509" s="3">
        <v>7.7988820794519256E-2</v>
      </c>
      <c r="I509" s="3">
        <v>7.7282971655805138E-2</v>
      </c>
      <c r="J509" s="3">
        <v>7.6562104450309865E-2</v>
      </c>
      <c r="K509" s="3">
        <v>7.5871273378376888E-2</v>
      </c>
      <c r="L509" s="3">
        <v>7.5135388106100473E-2</v>
      </c>
      <c r="M509" s="3">
        <v>7.436946670026176E-2</v>
      </c>
      <c r="N509" s="3">
        <v>7.3588527227641892E-2</v>
      </c>
      <c r="O509" s="3">
        <v>7.2837623888584307E-2</v>
      </c>
      <c r="P509" s="3">
        <v>7.2131774749870189E-2</v>
      </c>
      <c r="Q509" s="3" t="s">
        <v>6</v>
      </c>
      <c r="R509" s="3"/>
      <c r="T509" s="3"/>
      <c r="U509" s="3"/>
    </row>
    <row r="510" spans="1:21" x14ac:dyDescent="0.35">
      <c r="A510" s="2"/>
      <c r="B510" s="3" t="s">
        <v>9</v>
      </c>
      <c r="C510" s="3">
        <v>0</v>
      </c>
      <c r="D510" s="3">
        <v>424054.02514998621</v>
      </c>
      <c r="E510" s="3">
        <v>420418.31058512582</v>
      </c>
      <c r="F510" s="3">
        <v>414921.35881982697</v>
      </c>
      <c r="G510" s="3">
        <v>408883.60861700989</v>
      </c>
      <c r="H510" s="3">
        <v>403053.69964657282</v>
      </c>
      <c r="I510" s="3">
        <v>397950.21538487542</v>
      </c>
      <c r="J510" s="3">
        <v>393658.54470100917</v>
      </c>
      <c r="K510" s="3">
        <v>390013.25836993119</v>
      </c>
      <c r="L510" s="3">
        <v>386807.08723510662</v>
      </c>
      <c r="M510" s="3">
        <v>384106.35612078808</v>
      </c>
      <c r="N510" s="3">
        <v>382248.01636190608</v>
      </c>
      <c r="O510" s="3">
        <v>381301.06490572408</v>
      </c>
      <c r="P510" s="3">
        <v>381121.64270580781</v>
      </c>
      <c r="Q510" s="3">
        <v>5168537.1886036694</v>
      </c>
      <c r="R510" s="3"/>
      <c r="T510" s="3"/>
      <c r="U510" s="3"/>
    </row>
    <row r="511" spans="1:21" x14ac:dyDescent="0.35">
      <c r="A511" s="2"/>
      <c r="B511" s="3" t="s">
        <v>10</v>
      </c>
      <c r="C511" s="3">
        <v>0.18550707922658649</v>
      </c>
      <c r="D511" s="3">
        <v>0.18508541302267251</v>
      </c>
      <c r="E511" s="3">
        <v>0.1850883955275113</v>
      </c>
      <c r="F511" s="3">
        <v>0.1850883955275113</v>
      </c>
      <c r="G511" s="3">
        <v>0.1850883955275113</v>
      </c>
      <c r="H511" s="3">
        <v>0.1850883955275113</v>
      </c>
      <c r="I511" s="3">
        <v>0.1850883955275113</v>
      </c>
      <c r="J511" s="3">
        <v>0.1850883955275113</v>
      </c>
      <c r="K511" s="3">
        <v>0.1850883955275113</v>
      </c>
      <c r="L511" s="3">
        <v>0.1850883955275113</v>
      </c>
      <c r="M511" s="3">
        <v>0.1850883955275113</v>
      </c>
      <c r="N511" s="3">
        <v>0.1850883955275113</v>
      </c>
      <c r="O511" s="3">
        <v>0.1850883955275113</v>
      </c>
      <c r="P511" s="3">
        <v>0.1850883955275113</v>
      </c>
      <c r="Q511" s="3" t="s">
        <v>6</v>
      </c>
      <c r="R511" s="3"/>
      <c r="T511" s="3"/>
      <c r="U511" s="3"/>
    </row>
    <row r="512" spans="1:21" x14ac:dyDescent="0.35">
      <c r="A512" s="2"/>
      <c r="B512" s="3" t="s">
        <v>11</v>
      </c>
      <c r="C512" s="3">
        <v>0</v>
      </c>
      <c r="D512" s="3">
        <v>61307.523173050307</v>
      </c>
      <c r="E512" s="3">
        <v>60408.21388419548</v>
      </c>
      <c r="F512" s="3">
        <v>59553.397483625093</v>
      </c>
      <c r="G512" s="3">
        <v>59143.499414977217</v>
      </c>
      <c r="H512" s="3">
        <v>58825.669021199159</v>
      </c>
      <c r="I512" s="3">
        <v>58496.378617806418</v>
      </c>
      <c r="J512" s="3">
        <v>58140.005663597498</v>
      </c>
      <c r="K512" s="3">
        <v>57752.963363793257</v>
      </c>
      <c r="L512" s="3">
        <v>57855.931792295407</v>
      </c>
      <c r="M512" s="3">
        <v>58086.378450859193</v>
      </c>
      <c r="N512" s="3">
        <v>58336.13960416308</v>
      </c>
      <c r="O512" s="3">
        <v>58590.440671472599</v>
      </c>
      <c r="P512" s="3">
        <v>58846.131193352543</v>
      </c>
      <c r="Q512" s="3">
        <v>765342.67233438732</v>
      </c>
      <c r="R512" s="3"/>
      <c r="T512" s="3"/>
      <c r="U512" s="3"/>
    </row>
    <row r="513" spans="1:21" x14ac:dyDescent="0.35">
      <c r="A513" s="2"/>
      <c r="B513" s="3" t="s">
        <v>12</v>
      </c>
      <c r="C513" s="3">
        <v>19.18513993733125</v>
      </c>
      <c r="D513" s="3">
        <v>19.18513993733125</v>
      </c>
      <c r="E513" s="3">
        <v>19.18513993733125</v>
      </c>
      <c r="F513" s="3">
        <v>19.18513993733125</v>
      </c>
      <c r="G513" s="3">
        <v>19.18513993733125</v>
      </c>
      <c r="H513" s="3">
        <v>19.18513993733125</v>
      </c>
      <c r="I513" s="3">
        <v>19.191855167265778</v>
      </c>
      <c r="J513" s="3">
        <v>19.272081933491389</v>
      </c>
      <c r="K513" s="3">
        <v>19.42078633288304</v>
      </c>
      <c r="L513" s="3">
        <v>19.365978522651002</v>
      </c>
      <c r="M513" s="3">
        <v>19.363904326290001</v>
      </c>
      <c r="N513" s="3">
        <v>19.42582226210736</v>
      </c>
      <c r="O513" s="3">
        <v>19.555613440013548</v>
      </c>
      <c r="P513" s="3">
        <v>19.75651191748987</v>
      </c>
      <c r="Q513" s="3" t="s">
        <v>6</v>
      </c>
      <c r="R513" s="3"/>
      <c r="T513" s="3"/>
      <c r="U513" s="3"/>
    </row>
    <row r="514" spans="1:21" x14ac:dyDescent="0.35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R514" s="3"/>
      <c r="T514" s="3"/>
      <c r="U514" s="3"/>
    </row>
    <row r="515" spans="1:21" x14ac:dyDescent="0.35">
      <c r="A515" s="2" t="s">
        <v>69</v>
      </c>
      <c r="B515" s="3" t="s">
        <v>4</v>
      </c>
      <c r="C515" s="3">
        <v>0</v>
      </c>
      <c r="D515" s="3">
        <v>51382.635716607307</v>
      </c>
      <c r="E515" s="3">
        <v>51717.653402186137</v>
      </c>
      <c r="F515" s="3">
        <v>52072.736730381497</v>
      </c>
      <c r="G515" s="3">
        <v>52359.061265288052</v>
      </c>
      <c r="H515" s="3">
        <v>52578.852463453833</v>
      </c>
      <c r="I515" s="3">
        <v>52735.432651609051</v>
      </c>
      <c r="J515" s="3">
        <v>52833.196900694849</v>
      </c>
      <c r="K515" s="3">
        <v>52878.042257255023</v>
      </c>
      <c r="L515" s="3">
        <v>52874.859877045747</v>
      </c>
      <c r="M515" s="3">
        <v>52826.022169174277</v>
      </c>
      <c r="N515" s="3">
        <v>52732.080169257948</v>
      </c>
      <c r="O515" s="3">
        <v>52594.650152494643</v>
      </c>
      <c r="P515" s="3">
        <v>52415.552746767898</v>
      </c>
      <c r="Q515" s="3">
        <v>682000.77650221623</v>
      </c>
      <c r="R515" s="3"/>
      <c r="S515" s="3"/>
      <c r="T515" s="5"/>
      <c r="U515" s="3"/>
    </row>
    <row r="516" spans="1:21" x14ac:dyDescent="0.35">
      <c r="A516" s="2"/>
      <c r="B516" s="3" t="s">
        <v>5</v>
      </c>
      <c r="C516" s="3">
        <v>0.22705901709066889</v>
      </c>
      <c r="D516" s="3">
        <v>0.2272478331612921</v>
      </c>
      <c r="E516" s="3">
        <v>0.22742036192603621</v>
      </c>
      <c r="F516" s="3">
        <v>0.21904307456676059</v>
      </c>
      <c r="G516" s="3">
        <v>0.21085643497871359</v>
      </c>
      <c r="H516" s="3">
        <v>0.20282679943756049</v>
      </c>
      <c r="I516" s="3">
        <v>0.19508874284063929</v>
      </c>
      <c r="J516" s="3">
        <v>0.18761983603839369</v>
      </c>
      <c r="K516" s="3">
        <v>0.18040886445604529</v>
      </c>
      <c r="L516" s="3">
        <v>0.1734670426683726</v>
      </c>
      <c r="M516" s="3">
        <v>0.16677194152581901</v>
      </c>
      <c r="N516" s="3">
        <v>0.16031234645360651</v>
      </c>
      <c r="O516" s="3">
        <v>0.15409947202651331</v>
      </c>
      <c r="P516" s="3">
        <v>0.14813331824453929</v>
      </c>
      <c r="Q516" s="3" t="s">
        <v>6</v>
      </c>
      <c r="R516" s="3"/>
      <c r="T516" s="3"/>
      <c r="U516" s="3"/>
    </row>
    <row r="517" spans="1:21" x14ac:dyDescent="0.35">
      <c r="A517" s="2"/>
      <c r="B517" s="3" t="s">
        <v>7</v>
      </c>
      <c r="C517" s="3">
        <v>0</v>
      </c>
      <c r="D517" s="3">
        <v>1637.1918243036059</v>
      </c>
      <c r="E517" s="3">
        <v>1647.8664074224339</v>
      </c>
      <c r="F517" s="3">
        <v>1659.180336997211</v>
      </c>
      <c r="G517" s="3">
        <v>1668.3034226681989</v>
      </c>
      <c r="H517" s="3">
        <v>1675.3065735901091</v>
      </c>
      <c r="I517" s="3">
        <v>1680.295648212674</v>
      </c>
      <c r="J517" s="3">
        <v>1683.4106855609759</v>
      </c>
      <c r="K517" s="3">
        <v>1684.839581725869</v>
      </c>
      <c r="L517" s="3">
        <v>1684.7381823564481</v>
      </c>
      <c r="M517" s="3">
        <v>1683.18207891936</v>
      </c>
      <c r="N517" s="3">
        <v>1680.188828922021</v>
      </c>
      <c r="O517" s="3">
        <v>1675.80993132907</v>
      </c>
      <c r="P517" s="3">
        <v>1670.103396342678</v>
      </c>
      <c r="Q517" s="3">
        <v>21730.416898350661</v>
      </c>
      <c r="R517" s="3"/>
      <c r="T517" s="3"/>
      <c r="U517" s="3"/>
    </row>
    <row r="518" spans="1:21" x14ac:dyDescent="0.35">
      <c r="A518" s="2"/>
      <c r="B518" s="3" t="s">
        <v>8</v>
      </c>
      <c r="C518" s="3">
        <v>1.34515106278419E-2</v>
      </c>
      <c r="D518" s="3">
        <v>1.3443958792198771E-2</v>
      </c>
      <c r="E518" s="3">
        <v>1.34297746629993E-2</v>
      </c>
      <c r="F518" s="3">
        <v>1.31218027624555E-2</v>
      </c>
      <c r="G518" s="3">
        <v>1.284682785125568E-2</v>
      </c>
      <c r="H518" s="3">
        <v>1.262684792229582E-2</v>
      </c>
      <c r="I518" s="3">
        <v>1.2428865986231949E-2</v>
      </c>
      <c r="J518" s="3">
        <v>1.221988505372008E-2</v>
      </c>
      <c r="K518" s="3">
        <v>1.20329021141042E-2</v>
      </c>
      <c r="L518" s="3">
        <v>1.184591917448832E-2</v>
      </c>
      <c r="M518" s="3">
        <v>1.166993523132044E-2</v>
      </c>
      <c r="N518" s="3">
        <v>1.1493951288152549E-2</v>
      </c>
      <c r="O518" s="3">
        <v>1.1328966341432659E-2</v>
      </c>
      <c r="P518" s="3">
        <v>1.1174980391160759E-2</v>
      </c>
      <c r="Q518" s="3" t="s">
        <v>6</v>
      </c>
      <c r="R518" s="3"/>
      <c r="T518" s="3"/>
      <c r="U518" s="3"/>
    </row>
    <row r="519" spans="1:21" x14ac:dyDescent="0.35">
      <c r="A519" s="2"/>
      <c r="B519" s="3" t="s">
        <v>9</v>
      </c>
      <c r="C519" s="3">
        <v>0</v>
      </c>
      <c r="D519" s="3">
        <v>30029.62355970838</v>
      </c>
      <c r="E519" s="3">
        <v>30225.41840057962</v>
      </c>
      <c r="F519" s="3">
        <v>30432.94023221112</v>
      </c>
      <c r="G519" s="3">
        <v>30600.277268919861</v>
      </c>
      <c r="H519" s="3">
        <v>30728.73013729784</v>
      </c>
      <c r="I519" s="3">
        <v>30820.24050926702</v>
      </c>
      <c r="J519" s="3">
        <v>30877.377002105131</v>
      </c>
      <c r="K519" s="3">
        <v>30903.586034730812</v>
      </c>
      <c r="L519" s="3">
        <v>30901.72615194388</v>
      </c>
      <c r="M519" s="3">
        <v>30873.18386402012</v>
      </c>
      <c r="N519" s="3">
        <v>30818.281213453549</v>
      </c>
      <c r="O519" s="3">
        <v>30737.962802152681</v>
      </c>
      <c r="P519" s="3">
        <v>30633.292662143551</v>
      </c>
      <c r="Q519" s="3">
        <v>398582.63983853348</v>
      </c>
      <c r="R519" s="3"/>
      <c r="T519" s="3"/>
      <c r="U519" s="3"/>
    </row>
    <row r="520" spans="1:21" x14ac:dyDescent="0.35">
      <c r="A520" s="2"/>
      <c r="B520" s="3" t="s">
        <v>10</v>
      </c>
      <c r="C520" s="3">
        <v>0.19666006361693211</v>
      </c>
      <c r="D520" s="3">
        <v>0.19606493146472831</v>
      </c>
      <c r="E520" s="3">
        <v>0.19584668513365319</v>
      </c>
      <c r="F520" s="3">
        <v>0.19584668513365319</v>
      </c>
      <c r="G520" s="3">
        <v>0.19584668513365319</v>
      </c>
      <c r="H520" s="3">
        <v>0.19584668513365319</v>
      </c>
      <c r="I520" s="3">
        <v>0.19584668513365319</v>
      </c>
      <c r="J520" s="3">
        <v>0.19584668513365319</v>
      </c>
      <c r="K520" s="3">
        <v>0.19584668513365319</v>
      </c>
      <c r="L520" s="3">
        <v>0.19584668513365319</v>
      </c>
      <c r="M520" s="3">
        <v>0.19584668513365319</v>
      </c>
      <c r="N520" s="3">
        <v>0.19584668513365319</v>
      </c>
      <c r="O520" s="3">
        <v>0.19584668513365319</v>
      </c>
      <c r="P520" s="3">
        <v>0.19584668513365319</v>
      </c>
      <c r="Q520" s="3" t="s">
        <v>6</v>
      </c>
      <c r="R520" s="3"/>
      <c r="T520" s="3"/>
      <c r="U520" s="3"/>
    </row>
    <row r="521" spans="1:21" x14ac:dyDescent="0.35">
      <c r="A521" s="2"/>
      <c r="B521" s="3" t="s">
        <v>11</v>
      </c>
      <c r="C521" s="3">
        <v>0</v>
      </c>
      <c r="D521" s="3">
        <v>3989.8185889039819</v>
      </c>
      <c r="E521" s="3">
        <v>3993.179714588613</v>
      </c>
      <c r="F521" s="3">
        <v>3999.751773422121</v>
      </c>
      <c r="G521" s="3">
        <v>4001.0253838108119</v>
      </c>
      <c r="H521" s="3">
        <v>3998.4523892464199</v>
      </c>
      <c r="I521" s="3">
        <v>3993.2802226585641</v>
      </c>
      <c r="J521" s="3">
        <v>3985.328259156372</v>
      </c>
      <c r="K521" s="3">
        <v>3974.5732154752241</v>
      </c>
      <c r="L521" s="3">
        <v>3959.878056568165</v>
      </c>
      <c r="M521" s="3">
        <v>3942.3282438062788</v>
      </c>
      <c r="N521" s="3">
        <v>3922.0721017108931</v>
      </c>
      <c r="O521" s="3">
        <v>3898.9191068859218</v>
      </c>
      <c r="P521" s="3">
        <v>3873.0881695072171</v>
      </c>
      <c r="Q521" s="3">
        <v>51531.695225740586</v>
      </c>
      <c r="R521" s="3"/>
      <c r="T521" s="3"/>
      <c r="U521" s="3"/>
    </row>
    <row r="522" spans="1:21" x14ac:dyDescent="0.35">
      <c r="A522" s="2"/>
      <c r="B522" s="3" t="s">
        <v>12</v>
      </c>
      <c r="C522" s="3">
        <v>16.109493545131109</v>
      </c>
      <c r="D522" s="3">
        <v>16.109493545131109</v>
      </c>
      <c r="E522" s="3">
        <v>16.109493545131109</v>
      </c>
      <c r="F522" s="3">
        <v>16.109493545131109</v>
      </c>
      <c r="G522" s="3">
        <v>16.109493545131109</v>
      </c>
      <c r="H522" s="3">
        <v>16.109493545131109</v>
      </c>
      <c r="I522" s="3">
        <v>16.08037906519338</v>
      </c>
      <c r="J522" s="3">
        <v>16.049969140158758</v>
      </c>
      <c r="K522" s="3">
        <v>16.015637318911949</v>
      </c>
      <c r="L522" s="3">
        <v>16.00159813261137</v>
      </c>
      <c r="M522" s="3">
        <v>15.986448358663679</v>
      </c>
      <c r="N522" s="3">
        <v>15.966594044596549</v>
      </c>
      <c r="O522" s="3">
        <v>15.94514458799155</v>
      </c>
      <c r="P522" s="3">
        <v>15.921789592513949</v>
      </c>
      <c r="Q522" s="3" t="s">
        <v>6</v>
      </c>
      <c r="R522" s="3"/>
      <c r="T522" s="3"/>
      <c r="U522" s="3"/>
    </row>
    <row r="523" spans="1:21" x14ac:dyDescent="0.35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R523" s="3"/>
      <c r="T523" s="3"/>
      <c r="U523" s="3"/>
    </row>
    <row r="524" spans="1:21" x14ac:dyDescent="0.35">
      <c r="A524" s="2" t="s">
        <v>70</v>
      </c>
      <c r="B524" s="3" t="s">
        <v>4</v>
      </c>
      <c r="C524" s="3">
        <v>0</v>
      </c>
      <c r="D524" s="3">
        <v>77171.07997226085</v>
      </c>
      <c r="E524" s="3">
        <v>75711.610689196765</v>
      </c>
      <c r="F524" s="3">
        <v>74141.49683201217</v>
      </c>
      <c r="G524" s="3">
        <v>73071.356836923369</v>
      </c>
      <c r="H524" s="3">
        <v>72436.898030603872</v>
      </c>
      <c r="I524" s="3">
        <v>71883.072094908755</v>
      </c>
      <c r="J524" s="3">
        <v>71210.565578207359</v>
      </c>
      <c r="K524" s="3">
        <v>70376.520496170371</v>
      </c>
      <c r="L524" s="3">
        <v>69400.002775427973</v>
      </c>
      <c r="M524" s="3">
        <v>68329.308931865482</v>
      </c>
      <c r="N524" s="3">
        <v>67223.874555895003</v>
      </c>
      <c r="O524" s="3">
        <v>66116.282468324876</v>
      </c>
      <c r="P524" s="3">
        <v>65017.174121833668</v>
      </c>
      <c r="Q524" s="3">
        <v>922089.24338363053</v>
      </c>
      <c r="R524" s="3"/>
      <c r="S524" s="3"/>
      <c r="T524" s="3"/>
      <c r="U524" s="3"/>
    </row>
    <row r="525" spans="1:21" x14ac:dyDescent="0.35">
      <c r="A525" s="2"/>
      <c r="B525" s="3" t="s">
        <v>5</v>
      </c>
      <c r="C525" s="3">
        <v>0.15637032259735639</v>
      </c>
      <c r="D525" s="3">
        <v>0.15607601181982581</v>
      </c>
      <c r="E525" s="3">
        <v>0.15582973288785881</v>
      </c>
      <c r="F525" s="3">
        <v>0.15357386882767629</v>
      </c>
      <c r="G525" s="3">
        <v>0.1512768017709607</v>
      </c>
      <c r="H525" s="3">
        <v>0.14897973471424519</v>
      </c>
      <c r="I525" s="3">
        <v>0.1467238706540627</v>
      </c>
      <c r="J525" s="3">
        <v>0.1445504125869462</v>
      </c>
      <c r="K525" s="3">
        <v>0.14244905976376249</v>
      </c>
      <c r="L525" s="3">
        <v>0.1404095114353783</v>
      </c>
      <c r="M525" s="3">
        <v>0.1384420683509269</v>
      </c>
      <c r="N525" s="3">
        <v>0.13651582826300851</v>
      </c>
      <c r="O525" s="3">
        <v>0.1346513926698896</v>
      </c>
      <c r="P525" s="3">
        <v>0.132838460822437</v>
      </c>
      <c r="Q525" s="3" t="s">
        <v>6</v>
      </c>
      <c r="R525" s="3"/>
      <c r="T525" s="3"/>
      <c r="U525" s="3"/>
    </row>
    <row r="526" spans="1:21" x14ac:dyDescent="0.35">
      <c r="A526" s="2"/>
      <c r="B526" s="3" t="s">
        <v>7</v>
      </c>
      <c r="C526" s="3">
        <v>0</v>
      </c>
      <c r="D526" s="3">
        <v>16196.39950035382</v>
      </c>
      <c r="E526" s="3">
        <v>15890.091132307951</v>
      </c>
      <c r="F526" s="3">
        <v>15560.561063519201</v>
      </c>
      <c r="G526" s="3">
        <v>15335.963780601531</v>
      </c>
      <c r="H526" s="3">
        <v>15202.805759523721</v>
      </c>
      <c r="I526" s="3">
        <v>15086.57068660115</v>
      </c>
      <c r="J526" s="3">
        <v>14945.427343590471</v>
      </c>
      <c r="K526" s="3">
        <v>14770.38084489177</v>
      </c>
      <c r="L526" s="3">
        <v>14565.43268127937</v>
      </c>
      <c r="M526" s="3">
        <v>14340.71915855642</v>
      </c>
      <c r="N526" s="3">
        <v>14108.714412982319</v>
      </c>
      <c r="O526" s="3">
        <v>13876.25681435636</v>
      </c>
      <c r="P526" s="3">
        <v>13645.579753981479</v>
      </c>
      <c r="Q526" s="3">
        <v>193524.90293254561</v>
      </c>
      <c r="R526" s="3"/>
      <c r="T526" s="3"/>
      <c r="U526" s="3"/>
    </row>
    <row r="527" spans="1:21" x14ac:dyDescent="0.35">
      <c r="A527" s="2"/>
      <c r="B527" s="3" t="s">
        <v>8</v>
      </c>
      <c r="C527" s="3">
        <v>4.5173768860827003E-2</v>
      </c>
      <c r="D527" s="3">
        <v>4.5503881071853769E-2</v>
      </c>
      <c r="E527" s="3">
        <v>4.5874977105585253E-2</v>
      </c>
      <c r="F527" s="3">
        <v>4.5065105268181187E-2</v>
      </c>
      <c r="G527" s="3">
        <v>4.4297858264324717E-2</v>
      </c>
      <c r="H527" s="3">
        <v>4.3551923677242019E-2</v>
      </c>
      <c r="I527" s="3">
        <v>4.2837957715320008E-2</v>
      </c>
      <c r="J527" s="3">
        <v>4.2145304170171823E-2</v>
      </c>
      <c r="K527" s="3">
        <v>4.1463306833410499E-2</v>
      </c>
      <c r="L527" s="3">
        <v>4.080262191342298E-2</v>
      </c>
      <c r="M527" s="3">
        <v>4.0163249410209247E-2</v>
      </c>
      <c r="N527" s="3">
        <v>3.9545189323769298E-2</v>
      </c>
      <c r="O527" s="3">
        <v>3.8937785445716258E-2</v>
      </c>
      <c r="P527" s="3">
        <v>3.8362350192823913E-2</v>
      </c>
      <c r="Q527" s="3" t="s">
        <v>6</v>
      </c>
      <c r="R527" s="3"/>
      <c r="T527" s="3"/>
      <c r="U527" s="3"/>
    </row>
    <row r="528" spans="1:21" x14ac:dyDescent="0.35">
      <c r="A528" s="2"/>
      <c r="B528" s="3" t="s">
        <v>9</v>
      </c>
      <c r="C528" s="3">
        <v>0</v>
      </c>
      <c r="D528" s="3">
        <v>41282.527898434069</v>
      </c>
      <c r="E528" s="3">
        <v>40501.787478373342</v>
      </c>
      <c r="F528" s="3">
        <v>39661.857946019751</v>
      </c>
      <c r="G528" s="3">
        <v>39089.388515529419</v>
      </c>
      <c r="H528" s="3">
        <v>38749.985939054</v>
      </c>
      <c r="I528" s="3">
        <v>38453.717769045143</v>
      </c>
      <c r="J528" s="3">
        <v>38093.961639580113</v>
      </c>
      <c r="K528" s="3">
        <v>37647.790750433138</v>
      </c>
      <c r="L528" s="3">
        <v>37125.404384137531</v>
      </c>
      <c r="M528" s="3">
        <v>36552.638673415073</v>
      </c>
      <c r="N528" s="3">
        <v>35961.288578505213</v>
      </c>
      <c r="O528" s="3">
        <v>35368.784219726607</v>
      </c>
      <c r="P528" s="3">
        <v>34780.818222700756</v>
      </c>
      <c r="Q528" s="3">
        <v>493269.95201495418</v>
      </c>
      <c r="R528" s="3"/>
      <c r="T528" s="3"/>
      <c r="U528" s="3"/>
    </row>
    <row r="529" spans="1:21" x14ac:dyDescent="0.35">
      <c r="A529" s="2"/>
      <c r="B529" s="3" t="s">
        <v>10</v>
      </c>
      <c r="C529" s="3">
        <v>0.1102026844347284</v>
      </c>
      <c r="D529" s="3">
        <v>0.11097800623034169</v>
      </c>
      <c r="E529" s="3">
        <v>0.1117961254876042</v>
      </c>
      <c r="F529" s="3">
        <v>0.1117961254876042</v>
      </c>
      <c r="G529" s="3">
        <v>0.1117961254876042</v>
      </c>
      <c r="H529" s="3">
        <v>0.1117961254876042</v>
      </c>
      <c r="I529" s="3">
        <v>0.1117961254876042</v>
      </c>
      <c r="J529" s="3">
        <v>0.1117961254876042</v>
      </c>
      <c r="K529" s="3">
        <v>0.1117961254876042</v>
      </c>
      <c r="L529" s="3">
        <v>0.1117961254876042</v>
      </c>
      <c r="M529" s="3">
        <v>0.1117961254876042</v>
      </c>
      <c r="N529" s="3">
        <v>0.1117961254876042</v>
      </c>
      <c r="O529" s="3">
        <v>0.1117961254876042</v>
      </c>
      <c r="P529" s="3">
        <v>0.1117961254876042</v>
      </c>
      <c r="Q529" s="3" t="s">
        <v>6</v>
      </c>
      <c r="R529" s="3"/>
      <c r="T529" s="3"/>
      <c r="U529" s="3"/>
    </row>
    <row r="530" spans="1:21" x14ac:dyDescent="0.35">
      <c r="A530" s="2"/>
      <c r="B530" s="3" t="s">
        <v>11</v>
      </c>
      <c r="C530" s="3">
        <v>0</v>
      </c>
      <c r="D530" s="3">
        <v>4481.6010905618086</v>
      </c>
      <c r="E530" s="3">
        <v>4545.1445373874849</v>
      </c>
      <c r="F530" s="3">
        <v>4617.0033698916441</v>
      </c>
      <c r="G530" s="3">
        <v>4565.8638139489403</v>
      </c>
      <c r="H530" s="3">
        <v>4486.3958646353294</v>
      </c>
      <c r="I530" s="3">
        <v>4402.6028949079719</v>
      </c>
      <c r="J530" s="3">
        <v>4317.3631767087481</v>
      </c>
      <c r="K530" s="3">
        <v>4231.406178399232</v>
      </c>
      <c r="L530" s="3">
        <v>4159.1589722710687</v>
      </c>
      <c r="M530" s="3">
        <v>4090.094081294124</v>
      </c>
      <c r="N530" s="3">
        <v>4021.5318113745889</v>
      </c>
      <c r="O530" s="3">
        <v>3953.1635421147412</v>
      </c>
      <c r="P530" s="3">
        <v>3884.8827975232921</v>
      </c>
      <c r="Q530" s="3">
        <v>55756.212131018983</v>
      </c>
      <c r="R530" s="3"/>
      <c r="T530" s="3"/>
      <c r="U530" s="3"/>
    </row>
    <row r="531" spans="1:21" x14ac:dyDescent="0.35">
      <c r="A531" s="2"/>
      <c r="B531" s="3" t="s">
        <v>12</v>
      </c>
      <c r="C531" s="3">
        <v>8.6421762568271916</v>
      </c>
      <c r="D531" s="3">
        <v>8.6421762568271916</v>
      </c>
      <c r="E531" s="3">
        <v>8.6421762568271916</v>
      </c>
      <c r="F531" s="3">
        <v>8.6421762568271916</v>
      </c>
      <c r="G531" s="3">
        <v>8.6421762568271916</v>
      </c>
      <c r="H531" s="3">
        <v>8.6421762568271916</v>
      </c>
      <c r="I531" s="3">
        <v>8.4604745039539573</v>
      </c>
      <c r="J531" s="3">
        <v>8.2227245867804015</v>
      </c>
      <c r="K531" s="3">
        <v>7.9270500806129487</v>
      </c>
      <c r="L531" s="3">
        <v>7.9341163053393693</v>
      </c>
      <c r="M531" s="3">
        <v>7.9435599861657931</v>
      </c>
      <c r="N531" s="3">
        <v>7.959081619348801</v>
      </c>
      <c r="O531" s="3">
        <v>7.9825539377150454</v>
      </c>
      <c r="P531" s="3">
        <v>8.0147172526829902</v>
      </c>
      <c r="Q531" s="3" t="s">
        <v>6</v>
      </c>
      <c r="R531" s="3"/>
      <c r="T531" s="3"/>
      <c r="U531" s="3"/>
    </row>
    <row r="532" spans="1:21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R532" s="3"/>
      <c r="T532" s="3"/>
      <c r="U532" s="3"/>
    </row>
    <row r="533" spans="1:21" x14ac:dyDescent="0.35">
      <c r="A533" s="2" t="s">
        <v>71</v>
      </c>
      <c r="B533" s="3" t="s">
        <v>4</v>
      </c>
      <c r="C533" s="3">
        <v>0</v>
      </c>
      <c r="D533" s="3">
        <v>86737.658004166675</v>
      </c>
      <c r="E533" s="3">
        <v>85939.082383164932</v>
      </c>
      <c r="F533" s="3">
        <v>85439.997779882746</v>
      </c>
      <c r="G533" s="3">
        <v>85103.557796147797</v>
      </c>
      <c r="H533" s="3">
        <v>84990.284137952069</v>
      </c>
      <c r="I533" s="3">
        <v>85096.178749801329</v>
      </c>
      <c r="J533" s="3">
        <v>85379.911577049948</v>
      </c>
      <c r="K533" s="3">
        <v>85793.658391086079</v>
      </c>
      <c r="L533" s="3">
        <v>86295.947345512948</v>
      </c>
      <c r="M533" s="3">
        <v>86857.159202178751</v>
      </c>
      <c r="N533" s="3">
        <v>87457.746712817898</v>
      </c>
      <c r="O533" s="3">
        <v>88081.653921946534</v>
      </c>
      <c r="P533" s="3">
        <v>88715.621002387648</v>
      </c>
      <c r="Q533" s="3">
        <v>1121888.457004095</v>
      </c>
      <c r="R533" s="3"/>
      <c r="S533" s="3"/>
      <c r="T533" s="3"/>
      <c r="U533" s="3"/>
    </row>
    <row r="534" spans="1:21" x14ac:dyDescent="0.35">
      <c r="A534" s="2"/>
      <c r="B534" s="3" t="s">
        <v>5</v>
      </c>
      <c r="C534" s="3">
        <v>0.38675649802253331</v>
      </c>
      <c r="D534" s="3">
        <v>0.35919698835164432</v>
      </c>
      <c r="E534" s="3">
        <v>0.35429923640169969</v>
      </c>
      <c r="F534" s="3">
        <v>0.34912496474718718</v>
      </c>
      <c r="G534" s="3">
        <v>0.34385844513773189</v>
      </c>
      <c r="H534" s="3">
        <v>0.33836549872978089</v>
      </c>
      <c r="I534" s="3">
        <v>0.33293125556588432</v>
      </c>
      <c r="J534" s="3">
        <v>0.32755571564604219</v>
      </c>
      <c r="K534" s="3">
        <v>0.32225565132569872</v>
      </c>
      <c r="L534" s="3">
        <v>0.31702267642713161</v>
      </c>
      <c r="M534" s="3">
        <v>0.31185679095034108</v>
      </c>
      <c r="N534" s="3">
        <v>0.30675799489532701</v>
      </c>
      <c r="O534" s="3">
        <v>0.3017346744398115</v>
      </c>
      <c r="P534" s="3">
        <v>0.2967868295837946</v>
      </c>
      <c r="Q534" s="3" t="s">
        <v>6</v>
      </c>
      <c r="R534" s="3"/>
      <c r="T534" s="3"/>
      <c r="U534" s="3"/>
    </row>
    <row r="535" spans="1:21" x14ac:dyDescent="0.35">
      <c r="A535" s="2"/>
      <c r="B535" s="3" t="s">
        <v>7</v>
      </c>
      <c r="C535" s="3">
        <v>0</v>
      </c>
      <c r="D535" s="3">
        <v>16886.74807521488</v>
      </c>
      <c r="E535" s="3">
        <v>17060.56708663622</v>
      </c>
      <c r="F535" s="3">
        <v>17230.666762300549</v>
      </c>
      <c r="G535" s="3">
        <v>17371.312616386011</v>
      </c>
      <c r="H535" s="3">
        <v>17504.11982248463</v>
      </c>
      <c r="I535" s="3">
        <v>17640.131188052579</v>
      </c>
      <c r="J535" s="3">
        <v>17781.579939880841</v>
      </c>
      <c r="K535" s="3">
        <v>17927.114689524889</v>
      </c>
      <c r="L535" s="3">
        <v>18074.542558269372</v>
      </c>
      <c r="M535" s="3">
        <v>18222.398047219009</v>
      </c>
      <c r="N535" s="3">
        <v>18370.001101346901</v>
      </c>
      <c r="O535" s="3">
        <v>18516.429380805999</v>
      </c>
      <c r="P535" s="3">
        <v>18660.644516997971</v>
      </c>
      <c r="Q535" s="3">
        <v>231246.25578511981</v>
      </c>
      <c r="R535" s="3"/>
    </row>
    <row r="536" spans="1:21" x14ac:dyDescent="0.35">
      <c r="A536" s="2"/>
      <c r="B536" s="3" t="s">
        <v>8</v>
      </c>
      <c r="C536" s="3">
        <v>0.10998605306695911</v>
      </c>
      <c r="D536" s="3">
        <v>0.1036250650165713</v>
      </c>
      <c r="E536" s="3">
        <v>0.10352591607887041</v>
      </c>
      <c r="F536" s="3">
        <v>0.1012827172251229</v>
      </c>
      <c r="G536" s="3">
        <v>9.9149389335640561E-2</v>
      </c>
      <c r="H536" s="3">
        <v>9.7281582943132411E-2</v>
      </c>
      <c r="I536" s="3">
        <v>9.5468712032756864E-2</v>
      </c>
      <c r="J536" s="3">
        <v>9.3729088431891427E-2</v>
      </c>
      <c r="K536" s="3">
        <v>9.2044400313158609E-2</v>
      </c>
      <c r="L536" s="3">
        <v>9.0423803590247126E-2</v>
      </c>
      <c r="M536" s="3">
        <v>8.8858142349468247E-2</v>
      </c>
      <c r="N536" s="3">
        <v>8.7347416590821944E-2</v>
      </c>
      <c r="O536" s="3">
        <v>8.5891626314308259E-2</v>
      </c>
      <c r="P536" s="3">
        <v>8.4481615606238389E-2</v>
      </c>
      <c r="Q536" s="3" t="s">
        <v>6</v>
      </c>
      <c r="R536" s="3"/>
    </row>
    <row r="537" spans="1:21" x14ac:dyDescent="0.35">
      <c r="A537" s="2"/>
      <c r="B537" s="3" t="s">
        <v>9</v>
      </c>
      <c r="C537" s="3">
        <v>0</v>
      </c>
      <c r="D537" s="3">
        <v>48866.013208990087</v>
      </c>
      <c r="E537" s="3">
        <v>49369.001828838998</v>
      </c>
      <c r="F537" s="3">
        <v>49861.227623931991</v>
      </c>
      <c r="G537" s="3">
        <v>50268.22144730865</v>
      </c>
      <c r="H537" s="3">
        <v>50652.53218958767</v>
      </c>
      <c r="I537" s="3">
        <v>51046.11496566821</v>
      </c>
      <c r="J537" s="3">
        <v>51455.432173720852</v>
      </c>
      <c r="K537" s="3">
        <v>51876.573234557247</v>
      </c>
      <c r="L537" s="3">
        <v>52303.192507217267</v>
      </c>
      <c r="M537" s="3">
        <v>52731.04920549057</v>
      </c>
      <c r="N537" s="3">
        <v>53158.175420708263</v>
      </c>
      <c r="O537" s="3">
        <v>53581.902132704388</v>
      </c>
      <c r="P537" s="3">
        <v>53999.224563210519</v>
      </c>
      <c r="Q537" s="3">
        <v>669168.66050193459</v>
      </c>
      <c r="R537" s="3"/>
    </row>
    <row r="538" spans="1:21" x14ac:dyDescent="0.35">
      <c r="A538" s="2"/>
      <c r="B538" s="3" t="s">
        <v>10</v>
      </c>
      <c r="C538" s="3">
        <v>0.26521522288462063</v>
      </c>
      <c r="D538" s="3">
        <v>0.25428681954193799</v>
      </c>
      <c r="E538" s="3">
        <v>0.25419167242699248</v>
      </c>
      <c r="F538" s="3">
        <v>0.25419167242699248</v>
      </c>
      <c r="G538" s="3">
        <v>0.25419167242699248</v>
      </c>
      <c r="H538" s="3">
        <v>0.25419167242699248</v>
      </c>
      <c r="I538" s="3">
        <v>0.25419167242699248</v>
      </c>
      <c r="J538" s="3">
        <v>0.25419167242699248</v>
      </c>
      <c r="K538" s="3">
        <v>0.25419167242699248</v>
      </c>
      <c r="L538" s="3">
        <v>0.25419167242699248</v>
      </c>
      <c r="M538" s="3">
        <v>0.25419167242699248</v>
      </c>
      <c r="N538" s="3">
        <v>0.25419167242699248</v>
      </c>
      <c r="O538" s="3">
        <v>0.25419167242699248</v>
      </c>
      <c r="P538" s="3">
        <v>0.25419167242699248</v>
      </c>
      <c r="Q538" s="3" t="s">
        <v>6</v>
      </c>
      <c r="R538" s="3"/>
    </row>
    <row r="539" spans="1:21" x14ac:dyDescent="0.35">
      <c r="A539" s="2"/>
      <c r="B539" s="3" t="s">
        <v>11</v>
      </c>
      <c r="C539" s="3">
        <v>0</v>
      </c>
      <c r="D539" s="3">
        <v>14594.543928040839</v>
      </c>
      <c r="E539" s="3">
        <v>14624.39146348443</v>
      </c>
      <c r="F539" s="3">
        <v>14725.38139635578</v>
      </c>
      <c r="G539" s="3">
        <v>14847.021158277421</v>
      </c>
      <c r="H539" s="3">
        <v>14972.18781888072</v>
      </c>
      <c r="I539" s="3">
        <v>15096.89209461923</v>
      </c>
      <c r="J539" s="3">
        <v>15218.885110590991</v>
      </c>
      <c r="K539" s="3">
        <v>15338.189045684279</v>
      </c>
      <c r="L539" s="3">
        <v>15459.174553820871</v>
      </c>
      <c r="M539" s="3">
        <v>15577.352196336589</v>
      </c>
      <c r="N539" s="3">
        <v>15692.205608095081</v>
      </c>
      <c r="O539" s="3">
        <v>15802.581594448389</v>
      </c>
      <c r="P539" s="3">
        <v>15908.02102170776</v>
      </c>
      <c r="Q539" s="3">
        <v>197856.82699034241</v>
      </c>
      <c r="R539" s="3"/>
    </row>
    <row r="540" spans="1:21" x14ac:dyDescent="0.35">
      <c r="A540" s="2"/>
      <c r="B540" s="3" t="s">
        <v>12</v>
      </c>
      <c r="C540" s="3">
        <v>52.203232508046739</v>
      </c>
      <c r="D540" s="3">
        <v>52.203232508046739</v>
      </c>
      <c r="E540" s="3">
        <v>52.203232508046739</v>
      </c>
      <c r="F540" s="3">
        <v>52.203232508046739</v>
      </c>
      <c r="G540" s="3">
        <v>52.203232508046739</v>
      </c>
      <c r="H540" s="3">
        <v>52.203232508046739</v>
      </c>
      <c r="I540" s="3">
        <v>52.041248968720623</v>
      </c>
      <c r="J540" s="3">
        <v>51.973424429493782</v>
      </c>
      <c r="K540" s="3">
        <v>51.946603580547873</v>
      </c>
      <c r="L540" s="3">
        <v>51.887588818970421</v>
      </c>
      <c r="M540" s="3">
        <v>51.839991247215472</v>
      </c>
      <c r="N540" s="3">
        <v>51.801670046095083</v>
      </c>
      <c r="O540" s="3">
        <v>51.777501170212737</v>
      </c>
      <c r="P540" s="3">
        <v>51.760251909196271</v>
      </c>
      <c r="Q540" s="3" t="s">
        <v>6</v>
      </c>
      <c r="R540" s="3"/>
    </row>
    <row r="541" spans="1:21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R541" s="3"/>
    </row>
    <row r="542" spans="1:21" x14ac:dyDescent="0.35">
      <c r="A542" s="2" t="s">
        <v>72</v>
      </c>
      <c r="B542" s="3" t="s">
        <v>4</v>
      </c>
      <c r="C542" s="3">
        <v>0</v>
      </c>
      <c r="D542" s="3">
        <v>3762.4924491436241</v>
      </c>
      <c r="E542" s="3">
        <v>3721.5484838411671</v>
      </c>
      <c r="F542" s="3">
        <v>3655.3724348406649</v>
      </c>
      <c r="G542" s="3">
        <v>3577.223803989581</v>
      </c>
      <c r="H542" s="3">
        <v>3494.753594355519</v>
      </c>
      <c r="I542" s="3">
        <v>3412.301065996724</v>
      </c>
      <c r="J542" s="3">
        <v>3331.422664643027</v>
      </c>
      <c r="K542" s="3">
        <v>3252.288295082943</v>
      </c>
      <c r="L542" s="3">
        <v>3174.6271706194871</v>
      </c>
      <c r="M542" s="3">
        <v>3099.2471056058898</v>
      </c>
      <c r="N542" s="3">
        <v>3028.0471352810482</v>
      </c>
      <c r="O542" s="3">
        <v>2961.500061207108</v>
      </c>
      <c r="P542" s="3">
        <v>2898.952277877298</v>
      </c>
      <c r="Q542" s="3">
        <v>43369.776542484084</v>
      </c>
      <c r="R542" s="3"/>
      <c r="S542" s="3"/>
    </row>
    <row r="543" spans="1:21" x14ac:dyDescent="0.35">
      <c r="A543" s="2"/>
      <c r="B543" s="3" t="s">
        <v>5</v>
      </c>
      <c r="C543" s="3">
        <v>0.1025900032948914</v>
      </c>
      <c r="D543" s="3">
        <v>0.10253164722492911</v>
      </c>
      <c r="E543" s="3">
        <v>0.1025122892474407</v>
      </c>
      <c r="F543" s="3">
        <v>0.1003703583726057</v>
      </c>
      <c r="G543" s="3">
        <v>9.830679082245973E-2</v>
      </c>
      <c r="H543" s="3">
        <v>9.6321586597002837E-2</v>
      </c>
      <c r="I543" s="3">
        <v>9.4401685142120204E-2</v>
      </c>
      <c r="J543" s="3">
        <v>9.2547086457811831E-2</v>
      </c>
      <c r="K543" s="3">
        <v>9.078391165230737E-2</v>
      </c>
      <c r="L543" s="3">
        <v>8.9086039617377141E-2</v>
      </c>
      <c r="M543" s="3">
        <v>8.7453470353021159E-2</v>
      </c>
      <c r="N543" s="3">
        <v>8.5886203859239424E-2</v>
      </c>
      <c r="O543" s="3">
        <v>8.4371179581917088E-2</v>
      </c>
      <c r="P543" s="3">
        <v>8.2908397521054111E-2</v>
      </c>
      <c r="Q543" s="3" t="s">
        <v>6</v>
      </c>
      <c r="R543" s="3"/>
      <c r="T543" s="3"/>
      <c r="U543" s="3"/>
    </row>
    <row r="544" spans="1:21" x14ac:dyDescent="0.35">
      <c r="A544" s="2"/>
      <c r="B544" s="3" t="s">
        <v>7</v>
      </c>
      <c r="C544" s="3">
        <v>0</v>
      </c>
      <c r="D544" s="3">
        <v>1680.579960617599</v>
      </c>
      <c r="E544" s="3">
        <v>1662.29165611603</v>
      </c>
      <c r="F544" s="3">
        <v>1632.733020895939</v>
      </c>
      <c r="G544" s="3">
        <v>1597.826632449211</v>
      </c>
      <c r="H544" s="3">
        <v>1560.9899388127201</v>
      </c>
      <c r="I544" s="3">
        <v>1524.161142812495</v>
      </c>
      <c r="J544" s="3">
        <v>1488.0354568745311</v>
      </c>
      <c r="K544" s="3">
        <v>1452.6887718043711</v>
      </c>
      <c r="L544" s="3">
        <v>1418.0001362106971</v>
      </c>
      <c r="M544" s="3">
        <v>1384.3303738379541</v>
      </c>
      <c r="N544" s="3">
        <v>1352.5277204261849</v>
      </c>
      <c r="O544" s="3">
        <v>1322.8033606731501</v>
      </c>
      <c r="P544" s="3">
        <v>1294.8653507858271</v>
      </c>
      <c r="Q544" s="3">
        <v>19371.833522316709</v>
      </c>
      <c r="R544" s="3"/>
      <c r="T544" s="3"/>
      <c r="U544" s="3"/>
    </row>
    <row r="545" spans="1:21" x14ac:dyDescent="0.35">
      <c r="A545" s="2"/>
      <c r="B545" s="3" t="s">
        <v>8</v>
      </c>
      <c r="C545" s="3">
        <v>5.1302144759223657E-2</v>
      </c>
      <c r="D545" s="3">
        <v>5.1189445555500708E-2</v>
      </c>
      <c r="E545" s="3">
        <v>5.1144338935716772E-2</v>
      </c>
      <c r="F545" s="3">
        <v>4.9349800727445998E-2</v>
      </c>
      <c r="G545" s="3">
        <v>4.7654959086301393E-2</v>
      </c>
      <c r="H545" s="3">
        <v>4.608473815406447E-2</v>
      </c>
      <c r="I545" s="3">
        <v>4.4589289647172167E-2</v>
      </c>
      <c r="J545" s="3">
        <v>4.3143689423842953E-2</v>
      </c>
      <c r="K545" s="3">
        <v>4.1747937484076791E-2</v>
      </c>
      <c r="L545" s="3">
        <v>4.0402033827873711E-2</v>
      </c>
      <c r="M545" s="3">
        <v>3.9130902597015259E-2</v>
      </c>
      <c r="N545" s="3">
        <v>3.7909619649719867E-2</v>
      </c>
      <c r="O545" s="3">
        <v>3.6713260844206029E-2</v>
      </c>
      <c r="P545" s="3">
        <v>3.5591674464036799E-2</v>
      </c>
      <c r="Q545" s="3" t="s">
        <v>6</v>
      </c>
      <c r="R545" s="3"/>
      <c r="T545" s="3"/>
      <c r="U545" s="3"/>
    </row>
    <row r="546" spans="1:21" x14ac:dyDescent="0.35">
      <c r="A546" s="2"/>
      <c r="B546" s="3" t="s">
        <v>9</v>
      </c>
      <c r="C546" s="3">
        <v>0</v>
      </c>
      <c r="D546" s="3">
        <v>4484.388671685092</v>
      </c>
      <c r="E546" s="3">
        <v>4435.5889314448104</v>
      </c>
      <c r="F546" s="3">
        <v>4356.7159161538657</v>
      </c>
      <c r="G546" s="3">
        <v>4263.5731817478054</v>
      </c>
      <c r="H546" s="3">
        <v>4165.2797024032679</v>
      </c>
      <c r="I546" s="3">
        <v>4067.0072967781762</v>
      </c>
      <c r="J546" s="3">
        <v>3970.6110403825419</v>
      </c>
      <c r="K546" s="3">
        <v>3876.2934370404232</v>
      </c>
      <c r="L546" s="3">
        <v>3783.7317451615559</v>
      </c>
      <c r="M546" s="3">
        <v>3693.8887716042782</v>
      </c>
      <c r="N546" s="3">
        <v>3609.027912834516</v>
      </c>
      <c r="O546" s="3">
        <v>3529.712685190947</v>
      </c>
      <c r="P546" s="3">
        <v>3455.1640781719188</v>
      </c>
      <c r="Q546" s="3">
        <v>51690.983370599199</v>
      </c>
      <c r="R546" s="3"/>
      <c r="T546" s="3"/>
      <c r="U546" s="3"/>
    </row>
    <row r="547" spans="1:21" x14ac:dyDescent="0.35">
      <c r="A547" s="2"/>
      <c r="B547" s="3" t="s">
        <v>10</v>
      </c>
      <c r="C547" s="3">
        <v>0.14757493595994911</v>
      </c>
      <c r="D547" s="3">
        <v>0.14712056779585911</v>
      </c>
      <c r="E547" s="3">
        <v>0.14693830919442261</v>
      </c>
      <c r="F547" s="3">
        <v>0.14693830919442261</v>
      </c>
      <c r="G547" s="3">
        <v>0.14693830919442261</v>
      </c>
      <c r="H547" s="3">
        <v>0.14693830919442261</v>
      </c>
      <c r="I547" s="3">
        <v>0.14693830919442261</v>
      </c>
      <c r="J547" s="3">
        <v>0.14693830919442261</v>
      </c>
      <c r="K547" s="3">
        <v>0.14693830919442261</v>
      </c>
      <c r="L547" s="3">
        <v>0.14693830919442261</v>
      </c>
      <c r="M547" s="3">
        <v>0.14693830919442261</v>
      </c>
      <c r="N547" s="3">
        <v>0.14693830919442261</v>
      </c>
      <c r="O547" s="3">
        <v>0.14693830919442261</v>
      </c>
      <c r="P547" s="3">
        <v>0.14693830919442261</v>
      </c>
      <c r="Q547" s="3" t="s">
        <v>6</v>
      </c>
      <c r="R547" s="3"/>
      <c r="T547" s="3"/>
      <c r="U547" s="3"/>
    </row>
    <row r="548" spans="1:21" x14ac:dyDescent="0.35">
      <c r="A548" s="2"/>
      <c r="B548" s="3" t="s">
        <v>11</v>
      </c>
      <c r="C548" s="3">
        <v>0</v>
      </c>
      <c r="D548" s="3">
        <v>858.94610386259603</v>
      </c>
      <c r="E548" s="3">
        <v>837.31031610005812</v>
      </c>
      <c r="F548" s="3">
        <v>815.46300160857311</v>
      </c>
      <c r="G548" s="3">
        <v>796.74620915091646</v>
      </c>
      <c r="H548" s="3">
        <v>778.18225097164145</v>
      </c>
      <c r="I548" s="3">
        <v>759.74460539721224</v>
      </c>
      <c r="J548" s="3">
        <v>741.28528259014786</v>
      </c>
      <c r="K548" s="3">
        <v>722.78331910520546</v>
      </c>
      <c r="L548" s="3">
        <v>708.97306440814111</v>
      </c>
      <c r="M548" s="3">
        <v>695.76188939682288</v>
      </c>
      <c r="N548" s="3">
        <v>682.75911752761306</v>
      </c>
      <c r="O548" s="3">
        <v>669.62211040500654</v>
      </c>
      <c r="P548" s="3">
        <v>656.45002663455261</v>
      </c>
      <c r="Q548" s="3">
        <v>9724.0272971584891</v>
      </c>
      <c r="R548" s="3"/>
      <c r="T548" s="3"/>
      <c r="U548" s="3"/>
    </row>
    <row r="549" spans="1:21" x14ac:dyDescent="0.35">
      <c r="A549" s="2"/>
      <c r="B549" s="3" t="s">
        <v>12</v>
      </c>
      <c r="C549" s="3">
        <v>18.4497430390971</v>
      </c>
      <c r="D549" s="3">
        <v>18.4497430390971</v>
      </c>
      <c r="E549" s="3">
        <v>18.4497430390971</v>
      </c>
      <c r="F549" s="3">
        <v>18.4497430390971</v>
      </c>
      <c r="G549" s="3">
        <v>18.4497430390971</v>
      </c>
      <c r="H549" s="3">
        <v>18.4497430390971</v>
      </c>
      <c r="I549" s="3">
        <v>18.456465636702191</v>
      </c>
      <c r="J549" s="3">
        <v>18.484271496176579</v>
      </c>
      <c r="K549" s="3">
        <v>18.542012351039759</v>
      </c>
      <c r="L549" s="3">
        <v>18.510530794184159</v>
      </c>
      <c r="M549" s="3">
        <v>18.51582441494795</v>
      </c>
      <c r="N549" s="3">
        <v>18.552339341812068</v>
      </c>
      <c r="O549" s="3">
        <v>18.629289128288701</v>
      </c>
      <c r="P549" s="3">
        <v>18.748852007529031</v>
      </c>
      <c r="Q549" s="3" t="s">
        <v>6</v>
      </c>
      <c r="R549" s="3"/>
      <c r="T549" s="3"/>
      <c r="U549" s="3"/>
    </row>
    <row r="550" spans="1:21" x14ac:dyDescent="0.3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R550" s="3"/>
      <c r="T550" s="3"/>
      <c r="U550" s="3"/>
    </row>
    <row r="551" spans="1:21" x14ac:dyDescent="0.35">
      <c r="A551" s="2" t="s">
        <v>73</v>
      </c>
      <c r="B551" s="3" t="s">
        <v>4</v>
      </c>
      <c r="C551" s="3">
        <v>0</v>
      </c>
      <c r="D551" s="3">
        <v>6127.6654934501494</v>
      </c>
      <c r="E551" s="3">
        <v>5976.4080889790384</v>
      </c>
      <c r="F551" s="3">
        <v>5841.1355644901996</v>
      </c>
      <c r="G551" s="3">
        <v>5721.6987235232191</v>
      </c>
      <c r="H551" s="3">
        <v>5625.726192886892</v>
      </c>
      <c r="I551" s="3">
        <v>5552.1846653090206</v>
      </c>
      <c r="J551" s="3">
        <v>5496.4758395059152</v>
      </c>
      <c r="K551" s="3">
        <v>5453.7200899479003</v>
      </c>
      <c r="L551" s="3">
        <v>5419.6000572873327</v>
      </c>
      <c r="M551" s="3">
        <v>5390.4693950197452</v>
      </c>
      <c r="N551" s="3">
        <v>5363.7715577921635</v>
      </c>
      <c r="O551" s="3">
        <v>5337.9351664249134</v>
      </c>
      <c r="P551" s="3">
        <v>5311.9895453179806</v>
      </c>
      <c r="Q551" s="3">
        <v>72618.780379934469</v>
      </c>
      <c r="R551" s="3"/>
      <c r="S551" s="3"/>
      <c r="T551" s="3"/>
      <c r="U551" s="3"/>
    </row>
    <row r="552" spans="1:21" x14ac:dyDescent="0.35">
      <c r="A552" s="2"/>
      <c r="B552" s="3" t="s">
        <v>5</v>
      </c>
      <c r="C552" s="3">
        <v>0.32264231238526081</v>
      </c>
      <c r="D552" s="3">
        <v>0.30106226015601623</v>
      </c>
      <c r="E552" s="3">
        <v>0.29570147697090382</v>
      </c>
      <c r="F552" s="3">
        <v>0.29292786930418913</v>
      </c>
      <c r="G552" s="3">
        <v>0.29027365534498201</v>
      </c>
      <c r="H552" s="3">
        <v>0.28913482305798649</v>
      </c>
      <c r="I552" s="3">
        <v>0.2880602796904182</v>
      </c>
      <c r="J552" s="3">
        <v>0.28697655219150331</v>
      </c>
      <c r="K552" s="3">
        <v>0.2858469040358545</v>
      </c>
      <c r="L552" s="3">
        <v>0.28464378282943192</v>
      </c>
      <c r="M552" s="3">
        <v>0.28335800444088871</v>
      </c>
      <c r="N552" s="3">
        <v>0.28206304192099868</v>
      </c>
      <c r="O552" s="3">
        <v>0.28076807940110882</v>
      </c>
      <c r="P552" s="3">
        <v>0.27941801209313838</v>
      </c>
      <c r="Q552" s="3" t="s">
        <v>6</v>
      </c>
      <c r="R552" s="3"/>
      <c r="T552" s="3"/>
      <c r="U552" s="3"/>
    </row>
    <row r="553" spans="1:21" x14ac:dyDescent="0.35">
      <c r="A553" s="2"/>
      <c r="B553" s="3" t="s">
        <v>7</v>
      </c>
      <c r="C553" s="3">
        <v>0</v>
      </c>
      <c r="D553" s="3">
        <v>4611.3079909765593</v>
      </c>
      <c r="E553" s="3">
        <v>4629.9986270471336</v>
      </c>
      <c r="F553" s="3">
        <v>4627.6068545074186</v>
      </c>
      <c r="G553" s="3">
        <v>4610.3660987546873</v>
      </c>
      <c r="H553" s="3">
        <v>4590.4472731317801</v>
      </c>
      <c r="I553" s="3">
        <v>4572.4391349517691</v>
      </c>
      <c r="J553" s="3">
        <v>4556.9875457877542</v>
      </c>
      <c r="K553" s="3">
        <v>4543.4408730195973</v>
      </c>
      <c r="L553" s="3">
        <v>4530.7110391128899</v>
      </c>
      <c r="M553" s="3">
        <v>4517.5708628460734</v>
      </c>
      <c r="N553" s="3">
        <v>4503.1902814727146</v>
      </c>
      <c r="O553" s="3">
        <v>4487.1914959437854</v>
      </c>
      <c r="P553" s="3">
        <v>4469.4314156950877</v>
      </c>
      <c r="Q553" s="3">
        <v>59250.689493247242</v>
      </c>
      <c r="R553" s="3"/>
      <c r="T553" s="3"/>
      <c r="U553" s="3"/>
    </row>
    <row r="554" spans="1:21" x14ac:dyDescent="0.35">
      <c r="A554" s="2"/>
      <c r="B554" s="3" t="s">
        <v>8</v>
      </c>
      <c r="C554" s="3">
        <v>0.26960397424871368</v>
      </c>
      <c r="D554" s="3">
        <v>0.26180366305753783</v>
      </c>
      <c r="E554" s="3">
        <v>0.26168065532890561</v>
      </c>
      <c r="F554" s="3">
        <v>0.25763037277366618</v>
      </c>
      <c r="G554" s="3">
        <v>0.25372590039041548</v>
      </c>
      <c r="H554" s="3">
        <v>0.2505504788671078</v>
      </c>
      <c r="I554" s="3">
        <v>0.24743986186468389</v>
      </c>
      <c r="J554" s="3">
        <v>0.244377848252923</v>
      </c>
      <c r="K554" s="3">
        <v>0.2413482369016039</v>
      </c>
      <c r="L554" s="3">
        <v>0.23831862555028491</v>
      </c>
      <c r="M554" s="3">
        <v>0.23532141645940771</v>
      </c>
      <c r="N554" s="3">
        <v>0.23234040849875151</v>
      </c>
      <c r="O554" s="3">
        <v>0.22940800392875821</v>
      </c>
      <c r="P554" s="3">
        <v>0.22650800161920681</v>
      </c>
      <c r="Q554" s="3" t="s">
        <v>6</v>
      </c>
      <c r="R554" s="3"/>
      <c r="T554" s="3"/>
      <c r="U554" s="3"/>
    </row>
    <row r="555" spans="1:21" x14ac:dyDescent="0.35">
      <c r="A555" s="2"/>
      <c r="B555" s="3" t="s">
        <v>9</v>
      </c>
      <c r="C555" s="3">
        <v>0</v>
      </c>
      <c r="D555" s="3">
        <v>5089.6976837141701</v>
      </c>
      <c r="E555" s="3">
        <v>5110.3273374483588</v>
      </c>
      <c r="F555" s="3">
        <v>5107.6874358891528</v>
      </c>
      <c r="G555" s="3">
        <v>5088.658077019204</v>
      </c>
      <c r="H555" s="3">
        <v>5066.6728179921347</v>
      </c>
      <c r="I555" s="3">
        <v>5046.796466344801</v>
      </c>
      <c r="J555" s="3">
        <v>5029.7418870949041</v>
      </c>
      <c r="K555" s="3">
        <v>5014.7898454735177</v>
      </c>
      <c r="L555" s="3">
        <v>5000.7393838093167</v>
      </c>
      <c r="M555" s="3">
        <v>4986.2360097471883</v>
      </c>
      <c r="N555" s="3">
        <v>4970.3635475629962</v>
      </c>
      <c r="O555" s="3">
        <v>4952.7050043019144</v>
      </c>
      <c r="P555" s="3">
        <v>4933.1024447935797</v>
      </c>
      <c r="Q555" s="3">
        <v>65397.51794119124</v>
      </c>
      <c r="R555" s="3"/>
      <c r="T555" s="3"/>
      <c r="U555" s="3"/>
    </row>
    <row r="556" spans="1:21" x14ac:dyDescent="0.35">
      <c r="A556" s="2"/>
      <c r="B556" s="3" t="s">
        <v>10</v>
      </c>
      <c r="C556" s="3">
        <v>0.25320632111354341</v>
      </c>
      <c r="D556" s="3">
        <v>0.24924139843452689</v>
      </c>
      <c r="E556" s="3">
        <v>0.24928052375330159</v>
      </c>
      <c r="F556" s="3">
        <v>0.24928052375330159</v>
      </c>
      <c r="G556" s="3">
        <v>0.24928052375330159</v>
      </c>
      <c r="H556" s="3">
        <v>0.24928052375330159</v>
      </c>
      <c r="I556" s="3">
        <v>0.24928052375330159</v>
      </c>
      <c r="J556" s="3">
        <v>0.24928052375330159</v>
      </c>
      <c r="K556" s="3">
        <v>0.24928052375330159</v>
      </c>
      <c r="L556" s="3">
        <v>0.24928052375330159</v>
      </c>
      <c r="M556" s="3">
        <v>0.24928052375330159</v>
      </c>
      <c r="N556" s="3">
        <v>0.24928052375330159</v>
      </c>
      <c r="O556" s="3">
        <v>0.24928052375330159</v>
      </c>
      <c r="P556" s="3">
        <v>0.24928052375330159</v>
      </c>
      <c r="Q556" s="3" t="s">
        <v>6</v>
      </c>
      <c r="R556" s="3"/>
      <c r="T556" s="3"/>
      <c r="U556" s="3"/>
    </row>
    <row r="557" spans="1:21" x14ac:dyDescent="0.35">
      <c r="A557" s="2"/>
      <c r="B557" s="3" t="s">
        <v>11</v>
      </c>
      <c r="C557" s="3">
        <v>0</v>
      </c>
      <c r="D557" s="3">
        <v>1817.8583888044509</v>
      </c>
      <c r="E557" s="3">
        <v>1805.2505401017679</v>
      </c>
      <c r="F557" s="3">
        <v>1800.34960974924</v>
      </c>
      <c r="G557" s="3">
        <v>1796.95860891081</v>
      </c>
      <c r="H557" s="3">
        <v>1793.496234601879</v>
      </c>
      <c r="I557" s="3">
        <v>1789.645141540663</v>
      </c>
      <c r="J557" s="3">
        <v>1785.300035658031</v>
      </c>
      <c r="K557" s="3">
        <v>1779.17352670125</v>
      </c>
      <c r="L557" s="3">
        <v>1771.820448254389</v>
      </c>
      <c r="M557" s="3">
        <v>1763.7092368274109</v>
      </c>
      <c r="N557" s="3">
        <v>1754.90672551741</v>
      </c>
      <c r="O557" s="3">
        <v>1745.412840751801</v>
      </c>
      <c r="P557" s="3">
        <v>1734.1045242633991</v>
      </c>
      <c r="Q557" s="3">
        <v>23137.9858616825</v>
      </c>
      <c r="R557" s="3"/>
      <c r="T557" s="3"/>
      <c r="U557" s="3"/>
    </row>
    <row r="558" spans="1:21" x14ac:dyDescent="0.35">
      <c r="A558" s="2"/>
      <c r="B558" s="3" t="s">
        <v>12</v>
      </c>
      <c r="C558" s="3">
        <v>66.592795797609</v>
      </c>
      <c r="D558" s="3">
        <v>66.592795797609</v>
      </c>
      <c r="E558" s="3">
        <v>66.592795797609</v>
      </c>
      <c r="F558" s="3">
        <v>66.592795797609</v>
      </c>
      <c r="G558" s="3">
        <v>66.592795797609</v>
      </c>
      <c r="H558" s="3">
        <v>66.592795797609</v>
      </c>
      <c r="I558" s="3">
        <v>66.373858910451332</v>
      </c>
      <c r="J558" s="3">
        <v>66.197647851694384</v>
      </c>
      <c r="K558" s="3">
        <v>66.122825826709573</v>
      </c>
      <c r="L558" s="3">
        <v>66.029037699658502</v>
      </c>
      <c r="M558" s="3">
        <v>65.926553086448649</v>
      </c>
      <c r="N558" s="3">
        <v>65.811780502064693</v>
      </c>
      <c r="O558" s="3">
        <v>65.682672357315425</v>
      </c>
      <c r="P558" s="3">
        <v>65.61043891676681</v>
      </c>
      <c r="Q558" s="3" t="s">
        <v>6</v>
      </c>
      <c r="R558" s="3"/>
      <c r="T558" s="3"/>
      <c r="U558" s="3"/>
    </row>
    <row r="559" spans="1:21" x14ac:dyDescent="0.3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R559" s="3"/>
      <c r="T559" s="3"/>
      <c r="U559" s="3"/>
    </row>
    <row r="560" spans="1:21" x14ac:dyDescent="0.35">
      <c r="A560" s="2" t="s">
        <v>74</v>
      </c>
      <c r="B560" s="3" t="s">
        <v>4</v>
      </c>
      <c r="C560" s="3">
        <v>0</v>
      </c>
      <c r="D560" s="3">
        <v>948248.44126453099</v>
      </c>
      <c r="E560" s="3">
        <v>951950.09362723655</v>
      </c>
      <c r="F560" s="3">
        <v>954713.02323457634</v>
      </c>
      <c r="G560" s="3">
        <v>956455.08621010138</v>
      </c>
      <c r="H560" s="3">
        <v>958103.98186835309</v>
      </c>
      <c r="I560" s="3">
        <v>959948.68676399079</v>
      </c>
      <c r="J560" s="3">
        <v>961965.91081269574</v>
      </c>
      <c r="K560" s="3">
        <v>964051.15612871782</v>
      </c>
      <c r="L560" s="3">
        <v>966096.91185646027</v>
      </c>
      <c r="M560" s="3">
        <v>968052.60254101246</v>
      </c>
      <c r="N560" s="3">
        <v>969924.76334000332</v>
      </c>
      <c r="O560" s="3">
        <v>971685.23826788191</v>
      </c>
      <c r="P560" s="3">
        <v>973279.2925275102</v>
      </c>
      <c r="Q560" s="3">
        <v>12504475.18844307</v>
      </c>
      <c r="R560" s="3"/>
      <c r="S560" s="3"/>
      <c r="T560" s="3"/>
      <c r="U560" s="3"/>
    </row>
    <row r="561" spans="1:21" x14ac:dyDescent="0.35">
      <c r="A561" s="2"/>
      <c r="B561" s="3" t="s">
        <v>5</v>
      </c>
      <c r="C561" s="3">
        <v>0.3265066201192714</v>
      </c>
      <c r="D561" s="3">
        <v>0.32724116252952629</v>
      </c>
      <c r="E561" s="3">
        <v>0.32748203656951541</v>
      </c>
      <c r="F561" s="3">
        <v>0.32497464304237328</v>
      </c>
      <c r="G561" s="3">
        <v>0.32241586850033088</v>
      </c>
      <c r="H561" s="3">
        <v>0.31937411241822422</v>
      </c>
      <c r="I561" s="3">
        <v>0.31637346114803783</v>
      </c>
      <c r="J561" s="3">
        <v>0.31340363848679181</v>
      </c>
      <c r="K561" s="3">
        <v>0.31045436823150591</v>
      </c>
      <c r="L561" s="3">
        <v>0.30751537417920011</v>
      </c>
      <c r="M561" s="3">
        <v>0.30460720873583458</v>
      </c>
      <c r="N561" s="3">
        <v>0.30172987190140932</v>
      </c>
      <c r="O561" s="3">
        <v>0.29889363987890438</v>
      </c>
      <c r="P561" s="3">
        <v>0.29609851266831982</v>
      </c>
      <c r="Q561" s="3" t="s">
        <v>6</v>
      </c>
      <c r="R561" s="3"/>
      <c r="T561" s="3"/>
      <c r="U561" s="3"/>
    </row>
    <row r="562" spans="1:21" x14ac:dyDescent="0.35">
      <c r="A562" s="2"/>
      <c r="B562" s="3" t="s">
        <v>7</v>
      </c>
      <c r="C562" s="3">
        <v>0</v>
      </c>
      <c r="D562" s="3">
        <v>101274.0521173734</v>
      </c>
      <c r="E562" s="3">
        <v>101677.9536795988</v>
      </c>
      <c r="F562" s="3">
        <v>101979.13771600679</v>
      </c>
      <c r="G562" s="3">
        <v>102169.52877005941</v>
      </c>
      <c r="H562" s="3">
        <v>102348.73348754289</v>
      </c>
      <c r="I562" s="3">
        <v>102547.9788657894</v>
      </c>
      <c r="J562" s="3">
        <v>102765.0295805584</v>
      </c>
      <c r="K562" s="3">
        <v>102988.9019200928</v>
      </c>
      <c r="L562" s="3">
        <v>103208.23846070759</v>
      </c>
      <c r="M562" s="3">
        <v>103417.7274007113</v>
      </c>
      <c r="N562" s="3">
        <v>103618.1319048312</v>
      </c>
      <c r="O562" s="3">
        <v>103806.49029509509</v>
      </c>
      <c r="P562" s="3">
        <v>103976.9880965499</v>
      </c>
      <c r="Q562" s="3">
        <v>1335778.892294917</v>
      </c>
      <c r="R562" s="3"/>
    </row>
    <row r="563" spans="1:21" x14ac:dyDescent="0.35">
      <c r="A563" s="2"/>
      <c r="B563" s="3" t="s">
        <v>8</v>
      </c>
      <c r="C563" s="3">
        <v>6.9267172969567969E-2</v>
      </c>
      <c r="D563" s="3">
        <v>6.9116402151161049E-2</v>
      </c>
      <c r="E563" s="3">
        <v>6.9037488575633243E-2</v>
      </c>
      <c r="F563" s="3">
        <v>6.8607147365873949E-2</v>
      </c>
      <c r="G563" s="3">
        <v>6.8198323216602644E-2</v>
      </c>
      <c r="H563" s="3">
        <v>6.7864808779039193E-2</v>
      </c>
      <c r="I563" s="3">
        <v>6.7542052871719743E-2</v>
      </c>
      <c r="J563" s="3">
        <v>6.721929696440028E-2</v>
      </c>
      <c r="K563" s="3">
        <v>6.6918058117568777E-2</v>
      </c>
      <c r="L563" s="3">
        <v>6.6616819270737274E-2</v>
      </c>
      <c r="M563" s="3">
        <v>6.6337097484393745E-2</v>
      </c>
      <c r="N563" s="3">
        <v>6.6057375698050202E-2</v>
      </c>
      <c r="O563" s="3">
        <v>6.5788412441950661E-2</v>
      </c>
      <c r="P563" s="3">
        <v>6.5540966246339066E-2</v>
      </c>
      <c r="Q563" s="3" t="s">
        <v>6</v>
      </c>
      <c r="R563" s="3"/>
    </row>
    <row r="564" spans="1:21" x14ac:dyDescent="0.35">
      <c r="A564" s="2"/>
      <c r="B564" s="3" t="s">
        <v>9</v>
      </c>
      <c r="C564" s="3">
        <v>0</v>
      </c>
      <c r="D564" s="3">
        <v>342136.06206191721</v>
      </c>
      <c r="E564" s="3">
        <v>343500.57041397068</v>
      </c>
      <c r="F564" s="3">
        <v>344518.06618922739</v>
      </c>
      <c r="G564" s="3">
        <v>345161.26791882608</v>
      </c>
      <c r="H564" s="3">
        <v>345766.67863421491</v>
      </c>
      <c r="I564" s="3">
        <v>346439.79309613362</v>
      </c>
      <c r="J564" s="3">
        <v>347173.05966606142</v>
      </c>
      <c r="K564" s="3">
        <v>347929.37186105573</v>
      </c>
      <c r="L564" s="3">
        <v>348670.36068004061</v>
      </c>
      <c r="M564" s="3">
        <v>349378.08116203861</v>
      </c>
      <c r="N564" s="3">
        <v>350055.11152100511</v>
      </c>
      <c r="O564" s="3">
        <v>350691.44626375381</v>
      </c>
      <c r="P564" s="3">
        <v>351267.44223863923</v>
      </c>
      <c r="Q564" s="3">
        <v>4512687.3117068848</v>
      </c>
      <c r="R564" s="3"/>
    </row>
    <row r="565" spans="1:21" x14ac:dyDescent="0.35">
      <c r="A565" s="2"/>
      <c r="B565" s="3" t="s">
        <v>10</v>
      </c>
      <c r="C565" s="3">
        <v>0.18989597663742089</v>
      </c>
      <c r="D565" s="3">
        <v>0.18896912430529611</v>
      </c>
      <c r="E565" s="3">
        <v>0.18884898529371341</v>
      </c>
      <c r="F565" s="3">
        <v>0.18884898529371341</v>
      </c>
      <c r="G565" s="3">
        <v>0.18884898529371341</v>
      </c>
      <c r="H565" s="3">
        <v>0.18884898529371341</v>
      </c>
      <c r="I565" s="3">
        <v>0.18884898529371341</v>
      </c>
      <c r="J565" s="3">
        <v>0.18884898529371341</v>
      </c>
      <c r="K565" s="3">
        <v>0.18884898529371341</v>
      </c>
      <c r="L565" s="3">
        <v>0.18884898529371341</v>
      </c>
      <c r="M565" s="3">
        <v>0.18884898529371341</v>
      </c>
      <c r="N565" s="3">
        <v>0.18884898529371341</v>
      </c>
      <c r="O565" s="3">
        <v>0.18884898529371341</v>
      </c>
      <c r="P565" s="3">
        <v>0.18884898529371341</v>
      </c>
      <c r="Q565" s="3" t="s">
        <v>6</v>
      </c>
      <c r="R565" s="3"/>
    </row>
    <row r="566" spans="1:21" x14ac:dyDescent="0.35">
      <c r="A566" s="2"/>
      <c r="B566" s="3" t="s">
        <v>11</v>
      </c>
      <c r="C566" s="3">
        <v>0</v>
      </c>
      <c r="D566" s="3">
        <v>101620.596538789</v>
      </c>
      <c r="E566" s="3">
        <v>101726.5062027462</v>
      </c>
      <c r="F566" s="3">
        <v>102029.8836379306</v>
      </c>
      <c r="G566" s="3">
        <v>102319.676234003</v>
      </c>
      <c r="H566" s="3">
        <v>102583.6694025254</v>
      </c>
      <c r="I566" s="3">
        <v>102819.05721617299</v>
      </c>
      <c r="J566" s="3">
        <v>103022.3467459953</v>
      </c>
      <c r="K566" s="3">
        <v>103189.1939069871</v>
      </c>
      <c r="L566" s="3">
        <v>103378.169969008</v>
      </c>
      <c r="M566" s="3">
        <v>103542.98111001401</v>
      </c>
      <c r="N566" s="3">
        <v>103672.6043050936</v>
      </c>
      <c r="O566" s="3">
        <v>103763.98198520079</v>
      </c>
      <c r="P566" s="3">
        <v>103814.3910229766</v>
      </c>
      <c r="Q566" s="3">
        <v>1337483.0582774431</v>
      </c>
      <c r="R566" s="3"/>
    </row>
    <row r="567" spans="1:21" x14ac:dyDescent="0.35">
      <c r="A567" s="2"/>
      <c r="B567" s="3" t="s">
        <v>12</v>
      </c>
      <c r="C567" s="3">
        <v>33.826826520377757</v>
      </c>
      <c r="D567" s="3">
        <v>33.826826520377757</v>
      </c>
      <c r="E567" s="3">
        <v>33.826826520377757</v>
      </c>
      <c r="F567" s="3">
        <v>33.826826520377757</v>
      </c>
      <c r="G567" s="3">
        <v>33.826826520377757</v>
      </c>
      <c r="H567" s="3">
        <v>33.826826520377757</v>
      </c>
      <c r="I567" s="3">
        <v>33.75735377136921</v>
      </c>
      <c r="J567" s="3">
        <v>33.709878545706033</v>
      </c>
      <c r="K567" s="3">
        <v>33.664380413792017</v>
      </c>
      <c r="L567" s="3">
        <v>33.635982343185141</v>
      </c>
      <c r="M567" s="3">
        <v>33.613102098840677</v>
      </c>
      <c r="N567" s="3">
        <v>33.596904210194403</v>
      </c>
      <c r="O567" s="3">
        <v>33.587612412257307</v>
      </c>
      <c r="P567" s="3">
        <v>33.586110999705262</v>
      </c>
      <c r="Q567" s="3" t="s">
        <v>6</v>
      </c>
      <c r="R567" s="3"/>
    </row>
    <row r="568" spans="1:21" x14ac:dyDescent="0.3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R568" s="3"/>
    </row>
    <row r="569" spans="1:21" x14ac:dyDescent="0.35">
      <c r="A569" s="2" t="s">
        <v>75</v>
      </c>
      <c r="B569" s="3" t="s">
        <v>4</v>
      </c>
      <c r="C569" s="3">
        <v>0</v>
      </c>
      <c r="D569" s="3">
        <v>492366.58353076031</v>
      </c>
      <c r="E569" s="3">
        <v>484978.63916596537</v>
      </c>
      <c r="F569" s="3">
        <v>481834.93218303588</v>
      </c>
      <c r="G569" s="3">
        <v>480862.1966446265</v>
      </c>
      <c r="H569" s="3">
        <v>481758.07960401569</v>
      </c>
      <c r="I569" s="3">
        <v>484270.55770177848</v>
      </c>
      <c r="J569" s="3">
        <v>488077.69139852398</v>
      </c>
      <c r="K569" s="3">
        <v>492861.38987540279</v>
      </c>
      <c r="L569" s="3">
        <v>498352.9998847472</v>
      </c>
      <c r="M569" s="3">
        <v>504347.53552828229</v>
      </c>
      <c r="N569" s="3">
        <v>510694.99642296671</v>
      </c>
      <c r="O569" s="3">
        <v>517279.58512200118</v>
      </c>
      <c r="P569" s="3">
        <v>524012.27638680371</v>
      </c>
      <c r="Q569" s="3">
        <v>6441697.463448911</v>
      </c>
      <c r="R569" s="3"/>
      <c r="S569" s="3"/>
    </row>
    <row r="570" spans="1:21" x14ac:dyDescent="0.35">
      <c r="A570" s="2"/>
      <c r="B570" s="3" t="s">
        <v>5</v>
      </c>
      <c r="C570" s="3">
        <v>0.37908056173210658</v>
      </c>
      <c r="D570" s="3">
        <v>0.34180468765330368</v>
      </c>
      <c r="E570" s="3">
        <v>0.33565828644278228</v>
      </c>
      <c r="F570" s="3">
        <v>0.33190081596750148</v>
      </c>
      <c r="G570" s="3">
        <v>0.32775307681966731</v>
      </c>
      <c r="H570" s="3">
        <v>0.32212594712238668</v>
      </c>
      <c r="I570" s="3">
        <v>0.31655327351895091</v>
      </c>
      <c r="J570" s="3">
        <v>0.31107136007192282</v>
      </c>
      <c r="K570" s="3">
        <v>0.30568928279694318</v>
      </c>
      <c r="L570" s="3">
        <v>0.30041611770965287</v>
      </c>
      <c r="M570" s="3">
        <v>0.29526094082569271</v>
      </c>
      <c r="N570" s="3">
        <v>0.29018744808249952</v>
      </c>
      <c r="O570" s="3">
        <v>0.28517748744879162</v>
      </c>
      <c r="P570" s="3">
        <v>0.28024013494021</v>
      </c>
      <c r="Q570" s="3" t="s">
        <v>6</v>
      </c>
      <c r="R570" s="3"/>
      <c r="T570" s="3"/>
      <c r="U570" s="3"/>
    </row>
    <row r="571" spans="1:21" x14ac:dyDescent="0.35">
      <c r="A571" s="2"/>
      <c r="B571" s="3" t="s">
        <v>7</v>
      </c>
      <c r="C571" s="3">
        <v>0</v>
      </c>
      <c r="D571" s="3">
        <v>159147.6915415939</v>
      </c>
      <c r="E571" s="3">
        <v>161208.80556769049</v>
      </c>
      <c r="F571" s="3">
        <v>163646.29257934241</v>
      </c>
      <c r="G571" s="3">
        <v>165936.73022239891</v>
      </c>
      <c r="H571" s="3">
        <v>168174.9745780107</v>
      </c>
      <c r="I571" s="3">
        <v>170453.23251609021</v>
      </c>
      <c r="J571" s="3">
        <v>172802.63690212689</v>
      </c>
      <c r="K571" s="3">
        <v>175219.58615450159</v>
      </c>
      <c r="L571" s="3">
        <v>177688.46272177901</v>
      </c>
      <c r="M571" s="3">
        <v>180193.8793150174</v>
      </c>
      <c r="N571" s="3">
        <v>182723.59509285871</v>
      </c>
      <c r="O571" s="3">
        <v>185265.68123477849</v>
      </c>
      <c r="P571" s="3">
        <v>187809.25874732659</v>
      </c>
      <c r="Q571" s="3">
        <v>2250270.8271735152</v>
      </c>
      <c r="R571" s="3"/>
      <c r="T571" s="3"/>
      <c r="U571" s="3"/>
    </row>
    <row r="572" spans="1:21" x14ac:dyDescent="0.35">
      <c r="A572" s="2"/>
      <c r="B572" s="3" t="s">
        <v>8</v>
      </c>
      <c r="C572" s="3">
        <v>0.16321277858102901</v>
      </c>
      <c r="D572" s="3">
        <v>0.1514890340989663</v>
      </c>
      <c r="E572" s="3">
        <v>0.15146779814668429</v>
      </c>
      <c r="F572" s="3">
        <v>0.1454427893352411</v>
      </c>
      <c r="G572" s="3">
        <v>0.13963708161080449</v>
      </c>
      <c r="H572" s="3">
        <v>0.13429306038532901</v>
      </c>
      <c r="I572" s="3">
        <v>0.12914525592191201</v>
      </c>
      <c r="J572" s="3">
        <v>0.1241821260580795</v>
      </c>
      <c r="K572" s="3">
        <v>0.1194152129563054</v>
      </c>
      <c r="L572" s="3">
        <v>0.1148098901291678</v>
      </c>
      <c r="M572" s="3">
        <v>0.1103661575766666</v>
      </c>
      <c r="N572" s="3">
        <v>0.1061070996237498</v>
      </c>
      <c r="O572" s="3">
        <v>0.1020096319454695</v>
      </c>
      <c r="P572" s="3">
        <v>9.807375454182557E-2</v>
      </c>
      <c r="Q572" s="3" t="s">
        <v>6</v>
      </c>
      <c r="R572" s="3"/>
      <c r="T572" s="3"/>
      <c r="U572" s="3"/>
    </row>
    <row r="573" spans="1:21" x14ac:dyDescent="0.35">
      <c r="A573" s="2"/>
      <c r="B573" s="3" t="s">
        <v>9</v>
      </c>
      <c r="C573" s="3">
        <v>0</v>
      </c>
      <c r="D573" s="3">
        <v>328176.58337890508</v>
      </c>
      <c r="E573" s="3">
        <v>332426.78237636882</v>
      </c>
      <c r="F573" s="3">
        <v>337453.09568173852</v>
      </c>
      <c r="G573" s="3">
        <v>342176.18021321762</v>
      </c>
      <c r="H573" s="3">
        <v>346791.6375803753</v>
      </c>
      <c r="I573" s="3">
        <v>351489.60648543731</v>
      </c>
      <c r="J573" s="3">
        <v>356334.28564425127</v>
      </c>
      <c r="K573" s="3">
        <v>361318.24827771011</v>
      </c>
      <c r="L573" s="3">
        <v>366409.28961663879</v>
      </c>
      <c r="M573" s="3">
        <v>371575.6797134435</v>
      </c>
      <c r="N573" s="3">
        <v>376792.17687309388</v>
      </c>
      <c r="O573" s="3">
        <v>382034.18281505298</v>
      </c>
      <c r="P573" s="3">
        <v>387279.26409484842</v>
      </c>
      <c r="Q573" s="3">
        <v>4640257.012751081</v>
      </c>
      <c r="R573" s="3"/>
      <c r="T573" s="3"/>
      <c r="U573" s="3"/>
    </row>
    <row r="574" spans="1:21" x14ac:dyDescent="0.35">
      <c r="A574" s="2"/>
      <c r="B574" s="3" t="s">
        <v>10</v>
      </c>
      <c r="C574" s="3">
        <v>0.28012356775001801</v>
      </c>
      <c r="D574" s="3">
        <v>0.27624352456346779</v>
      </c>
      <c r="E574" s="3">
        <v>0.27624574305775601</v>
      </c>
      <c r="F574" s="3">
        <v>0.27624574305775601</v>
      </c>
      <c r="G574" s="3">
        <v>0.27624574305775601</v>
      </c>
      <c r="H574" s="3">
        <v>0.27624574305775601</v>
      </c>
      <c r="I574" s="3">
        <v>0.27624574305775601</v>
      </c>
      <c r="J574" s="3">
        <v>0.27624574305775601</v>
      </c>
      <c r="K574" s="3">
        <v>0.27624574305775601</v>
      </c>
      <c r="L574" s="3">
        <v>0.27624574305775601</v>
      </c>
      <c r="M574" s="3">
        <v>0.27624574305775601</v>
      </c>
      <c r="N574" s="3">
        <v>0.27624574305775601</v>
      </c>
      <c r="O574" s="3">
        <v>0.27624574305775601</v>
      </c>
      <c r="P574" s="3">
        <v>0.27624574305775601</v>
      </c>
      <c r="Q574" s="3" t="s">
        <v>6</v>
      </c>
      <c r="R574" s="3"/>
      <c r="T574" s="3"/>
      <c r="U574" s="3"/>
    </row>
    <row r="575" spans="1:21" x14ac:dyDescent="0.35">
      <c r="A575" s="2"/>
      <c r="B575" s="3" t="s">
        <v>11</v>
      </c>
      <c r="C575" s="3">
        <v>0</v>
      </c>
      <c r="D575" s="3">
        <v>79264.529324533607</v>
      </c>
      <c r="E575" s="3">
        <v>79911.815875400658</v>
      </c>
      <c r="F575" s="3">
        <v>80829.57579922954</v>
      </c>
      <c r="G575" s="3">
        <v>81894.547516525548</v>
      </c>
      <c r="H575" s="3">
        <v>83017.845976319324</v>
      </c>
      <c r="I575" s="3">
        <v>84172.764762693449</v>
      </c>
      <c r="J575" s="3">
        <v>85344.726107248323</v>
      </c>
      <c r="K575" s="3">
        <v>86526.695391138768</v>
      </c>
      <c r="L575" s="3">
        <v>87719.711439643899</v>
      </c>
      <c r="M575" s="3">
        <v>88913.042781320866</v>
      </c>
      <c r="N575" s="3">
        <v>90100.534134377653</v>
      </c>
      <c r="O575" s="3">
        <v>91280.740019927602</v>
      </c>
      <c r="P575" s="3">
        <v>92448.976139709805</v>
      </c>
      <c r="Q575" s="3">
        <v>1111425.505268069</v>
      </c>
      <c r="R575" s="3"/>
      <c r="T575" s="3"/>
      <c r="U575" s="3"/>
    </row>
    <row r="576" spans="1:21" x14ac:dyDescent="0.35">
      <c r="A576" s="2"/>
      <c r="B576" s="3" t="s">
        <v>12</v>
      </c>
      <c r="C576" s="3">
        <v>48.788966696203822</v>
      </c>
      <c r="D576" s="3">
        <v>48.788966696203822</v>
      </c>
      <c r="E576" s="3">
        <v>48.788966696203822</v>
      </c>
      <c r="F576" s="3">
        <v>48.788966696203822</v>
      </c>
      <c r="G576" s="3">
        <v>48.788966696203822</v>
      </c>
      <c r="H576" s="3">
        <v>48.788966696203822</v>
      </c>
      <c r="I576" s="3">
        <v>48.697806310946262</v>
      </c>
      <c r="J576" s="3">
        <v>48.680913852090377</v>
      </c>
      <c r="K576" s="3">
        <v>48.697441371109853</v>
      </c>
      <c r="L576" s="3">
        <v>48.647180471284969</v>
      </c>
      <c r="M576" s="3">
        <v>48.604307147385398</v>
      </c>
      <c r="N576" s="3">
        <v>48.566893152760713</v>
      </c>
      <c r="O576" s="3">
        <v>48.53723220692877</v>
      </c>
      <c r="P576" s="3">
        <v>48.512109038924699</v>
      </c>
      <c r="Q576" s="3" t="s">
        <v>6</v>
      </c>
      <c r="R576" s="3"/>
      <c r="T576" s="3"/>
      <c r="U576" s="3"/>
    </row>
    <row r="577" spans="1:21" x14ac:dyDescent="0.3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R577" s="3"/>
      <c r="T577" s="3"/>
      <c r="U577" s="3"/>
    </row>
    <row r="578" spans="1:21" x14ac:dyDescent="0.35">
      <c r="A578" s="2" t="s">
        <v>76</v>
      </c>
      <c r="B578" s="3" t="s">
        <v>4</v>
      </c>
      <c r="C578" s="3">
        <v>0</v>
      </c>
      <c r="D578" s="3">
        <v>151490.03081455739</v>
      </c>
      <c r="E578" s="3">
        <v>145891.81646028481</v>
      </c>
      <c r="F578" s="3">
        <v>141134.15176825869</v>
      </c>
      <c r="G578" s="3">
        <v>137112.42086398759</v>
      </c>
      <c r="H578" s="3">
        <v>133745.24956736539</v>
      </c>
      <c r="I578" s="3">
        <v>130936.2812863064</v>
      </c>
      <c r="J578" s="3">
        <v>128560.9280198295</v>
      </c>
      <c r="K578" s="3">
        <v>126493.9721933453</v>
      </c>
      <c r="L578" s="3">
        <v>124632.0700651087</v>
      </c>
      <c r="M578" s="3">
        <v>122928.810574651</v>
      </c>
      <c r="N578" s="3">
        <v>121388.14304183979</v>
      </c>
      <c r="O578" s="3">
        <v>119989.5979059919</v>
      </c>
      <c r="P578" s="3">
        <v>118693.02657049079</v>
      </c>
      <c r="Q578" s="3">
        <v>1702996.4991320169</v>
      </c>
      <c r="R578" s="3"/>
      <c r="S578" s="3"/>
      <c r="T578" s="3"/>
      <c r="U578" s="3"/>
    </row>
    <row r="579" spans="1:21" x14ac:dyDescent="0.35">
      <c r="A579" s="2"/>
      <c r="B579" s="3" t="s">
        <v>5</v>
      </c>
      <c r="C579" s="3">
        <v>0.22468911747872861</v>
      </c>
      <c r="D579" s="3">
        <v>0.20555791160898801</v>
      </c>
      <c r="E579" s="3">
        <v>0.2015619485832888</v>
      </c>
      <c r="F579" s="3">
        <v>0.19565489050041809</v>
      </c>
      <c r="G579" s="3">
        <v>0.18987910037494449</v>
      </c>
      <c r="H579" s="3">
        <v>0.18430021218556661</v>
      </c>
      <c r="I579" s="3">
        <v>0.17890509913654459</v>
      </c>
      <c r="J579" s="3">
        <v>0.17366750763639929</v>
      </c>
      <c r="K579" s="3">
        <v>0.16858743768513049</v>
      </c>
      <c r="L579" s="3">
        <v>0.1636911428742176</v>
      </c>
      <c r="M579" s="3">
        <v>0.15895236961218129</v>
      </c>
      <c r="N579" s="3">
        <v>0.15438424469476131</v>
      </c>
      <c r="O579" s="3">
        <v>0.1499605145304781</v>
      </c>
      <c r="P579" s="3">
        <v>0.14568117911933179</v>
      </c>
      <c r="Q579" s="3" t="s">
        <v>6</v>
      </c>
      <c r="R579" s="3"/>
      <c r="T579" s="3"/>
      <c r="U579" s="3"/>
    </row>
    <row r="580" spans="1:21" x14ac:dyDescent="0.35">
      <c r="A580" s="2"/>
      <c r="B580" s="3" t="s">
        <v>7</v>
      </c>
      <c r="C580" s="3">
        <v>0</v>
      </c>
      <c r="D580" s="3">
        <v>70533.600559703875</v>
      </c>
      <c r="E580" s="3">
        <v>70279.019006081347</v>
      </c>
      <c r="F580" s="3">
        <v>69781.164352970052</v>
      </c>
      <c r="G580" s="3">
        <v>69134.119598181322</v>
      </c>
      <c r="H580" s="3">
        <v>68423.49842512123</v>
      </c>
      <c r="I580" s="3">
        <v>67705.55030825884</v>
      </c>
      <c r="J580" s="3">
        <v>66997.429247984153</v>
      </c>
      <c r="K580" s="3">
        <v>66294.553662096179</v>
      </c>
      <c r="L580" s="3">
        <v>65587.07973180608</v>
      </c>
      <c r="M580" s="3">
        <v>64882.806294076909</v>
      </c>
      <c r="N580" s="3">
        <v>64207.098677059323</v>
      </c>
      <c r="O580" s="3">
        <v>63565.689605996959</v>
      </c>
      <c r="P580" s="3">
        <v>62949.083298780497</v>
      </c>
      <c r="Q580" s="3">
        <v>870340.69276811671</v>
      </c>
      <c r="T580" s="3"/>
      <c r="U580" s="3"/>
    </row>
    <row r="581" spans="1:21" x14ac:dyDescent="0.35">
      <c r="A581" s="2"/>
      <c r="B581" s="3" t="s">
        <v>8</v>
      </c>
      <c r="C581" s="3">
        <v>9.9875129010438074E-2</v>
      </c>
      <c r="D581" s="3">
        <v>9.5982741686572767E-2</v>
      </c>
      <c r="E581" s="3">
        <v>9.6036672849488469E-2</v>
      </c>
      <c r="F581" s="3">
        <v>9.0774907959429788E-2</v>
      </c>
      <c r="G581" s="3">
        <v>8.5740269611388004E-2</v>
      </c>
      <c r="H581" s="3">
        <v>8.1500574160405459E-2</v>
      </c>
      <c r="I581" s="3">
        <v>7.7525859675109332E-2</v>
      </c>
      <c r="J581" s="3">
        <v>7.3778271731830117E-2</v>
      </c>
      <c r="K581" s="3">
        <v>7.0257810330567827E-2</v>
      </c>
      <c r="L581" s="3">
        <v>6.6964475471322449E-2</v>
      </c>
      <c r="M581" s="3">
        <v>6.3936121577763516E-2</v>
      </c>
      <c r="N581" s="3">
        <v>6.1059185378882497E-2</v>
      </c>
      <c r="O581" s="3">
        <v>5.8371521298348931E-2</v>
      </c>
      <c r="P581" s="3">
        <v>5.575956606515433E-2</v>
      </c>
      <c r="Q581" s="3" t="s">
        <v>6</v>
      </c>
      <c r="T581" s="3"/>
      <c r="U581" s="3"/>
    </row>
    <row r="582" spans="1:21" x14ac:dyDescent="0.35">
      <c r="A582" s="2"/>
      <c r="B582" s="3" t="s">
        <v>9</v>
      </c>
      <c r="C582" s="3">
        <v>0</v>
      </c>
      <c r="D582" s="3">
        <v>114660.64230222561</v>
      </c>
      <c r="E582" s="3">
        <v>114246.79012078269</v>
      </c>
      <c r="F582" s="3">
        <v>113437.46897673341</v>
      </c>
      <c r="G582" s="3">
        <v>112385.6218202911</v>
      </c>
      <c r="H582" s="3">
        <v>111230.4237375325</v>
      </c>
      <c r="I582" s="3">
        <v>110063.3148480688</v>
      </c>
      <c r="J582" s="3">
        <v>108912.1809919416</v>
      </c>
      <c r="K582" s="3">
        <v>107769.5742697985</v>
      </c>
      <c r="L582" s="3">
        <v>106619.4923993788</v>
      </c>
      <c r="M582" s="3">
        <v>105474.6133050801</v>
      </c>
      <c r="N582" s="3">
        <v>104376.1713035242</v>
      </c>
      <c r="O582" s="3">
        <v>103333.4856121248</v>
      </c>
      <c r="P582" s="3">
        <v>102331.11972307321</v>
      </c>
      <c r="Q582" s="3">
        <v>1414840.8994105549</v>
      </c>
      <c r="T582" s="3"/>
      <c r="U582" s="3"/>
    </row>
    <row r="583" spans="1:21" x14ac:dyDescent="0.35">
      <c r="A583" s="2"/>
      <c r="B583" s="3" t="s">
        <v>10</v>
      </c>
      <c r="C583" s="3">
        <v>0.1684545790272694</v>
      </c>
      <c r="D583" s="3">
        <v>0.16823235504848399</v>
      </c>
      <c r="E583" s="3">
        <v>0.16821055683293959</v>
      </c>
      <c r="F583" s="3">
        <v>0.16821055683293959</v>
      </c>
      <c r="G583" s="3">
        <v>0.16821055683293959</v>
      </c>
      <c r="H583" s="3">
        <v>0.16821055683293959</v>
      </c>
      <c r="I583" s="3">
        <v>0.16821055683293959</v>
      </c>
      <c r="J583" s="3">
        <v>0.16821055683293959</v>
      </c>
      <c r="K583" s="3">
        <v>0.16821055683293959</v>
      </c>
      <c r="L583" s="3">
        <v>0.16821055683293959</v>
      </c>
      <c r="M583" s="3">
        <v>0.16821055683293959</v>
      </c>
      <c r="N583" s="3">
        <v>0.16821055683293959</v>
      </c>
      <c r="O583" s="3">
        <v>0.16821055683293959</v>
      </c>
      <c r="P583" s="3">
        <v>0.16821055683293959</v>
      </c>
      <c r="Q583" s="3" t="s">
        <v>6</v>
      </c>
      <c r="T583" s="3"/>
      <c r="U583" s="3"/>
    </row>
    <row r="584" spans="1:21" x14ac:dyDescent="0.35">
      <c r="A584" s="2"/>
      <c r="B584" s="3" t="s">
        <v>11</v>
      </c>
      <c r="C584" s="3">
        <v>0</v>
      </c>
      <c r="D584" s="3">
        <v>16448.329390094059</v>
      </c>
      <c r="E584" s="3">
        <v>16231.533765572371</v>
      </c>
      <c r="F584" s="3">
        <v>16026.08564099688</v>
      </c>
      <c r="G584" s="3">
        <v>15863.68602173792</v>
      </c>
      <c r="H584" s="3">
        <v>15704.193896930081</v>
      </c>
      <c r="I584" s="3">
        <v>15537.735782615089</v>
      </c>
      <c r="J584" s="3">
        <v>15362.504930322561</v>
      </c>
      <c r="K584" s="3">
        <v>15178.46088640247</v>
      </c>
      <c r="L584" s="3">
        <v>15042.41050315965</v>
      </c>
      <c r="M584" s="3">
        <v>14912.621683475771</v>
      </c>
      <c r="N584" s="3">
        <v>14778.380014363071</v>
      </c>
      <c r="O584" s="3">
        <v>14638.335366781819</v>
      </c>
      <c r="P584" s="3">
        <v>14491.78789922651</v>
      </c>
      <c r="Q584" s="3">
        <v>200216.06578167819</v>
      </c>
      <c r="T584" s="3"/>
      <c r="U584" s="3"/>
    </row>
    <row r="585" spans="1:21" x14ac:dyDescent="0.35">
      <c r="A585" s="2"/>
      <c r="B585" s="3" t="s">
        <v>12</v>
      </c>
      <c r="C585" s="3">
        <v>18.529950962045859</v>
      </c>
      <c r="D585" s="3">
        <v>18.529950962045859</v>
      </c>
      <c r="E585" s="3">
        <v>18.529950962045859</v>
      </c>
      <c r="F585" s="3">
        <v>18.529950962045859</v>
      </c>
      <c r="G585" s="3">
        <v>18.529950962045859</v>
      </c>
      <c r="H585" s="3">
        <v>18.529950962045859</v>
      </c>
      <c r="I585" s="3">
        <v>18.51405098446271</v>
      </c>
      <c r="J585" s="3">
        <v>18.52837013100218</v>
      </c>
      <c r="K585" s="3">
        <v>18.566483316787849</v>
      </c>
      <c r="L585" s="3">
        <v>18.529163567594431</v>
      </c>
      <c r="M585" s="3">
        <v>18.512422228539361</v>
      </c>
      <c r="N585" s="3">
        <v>18.520061291118829</v>
      </c>
      <c r="O585" s="3">
        <v>18.554393139213349</v>
      </c>
      <c r="P585" s="3">
        <v>18.61607531175142</v>
      </c>
      <c r="Q585" s="3" t="s">
        <v>6</v>
      </c>
      <c r="T585" s="3"/>
      <c r="U585" s="3"/>
    </row>
    <row r="586" spans="1:21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T586" s="3"/>
      <c r="U586" s="3"/>
    </row>
    <row r="587" spans="1:21" x14ac:dyDescent="0.35">
      <c r="A587" s="2" t="s">
        <v>77</v>
      </c>
      <c r="B587" s="3" t="s">
        <v>4</v>
      </c>
      <c r="C587" s="3">
        <v>0</v>
      </c>
      <c r="D587" s="3">
        <v>229313.56981384379</v>
      </c>
      <c r="E587" s="3">
        <v>228836.26283823131</v>
      </c>
      <c r="F587" s="3">
        <v>230294.06905055229</v>
      </c>
      <c r="G587" s="3">
        <v>232235.4344911123</v>
      </c>
      <c r="H587" s="3">
        <v>234550.62806706459</v>
      </c>
      <c r="I587" s="3">
        <v>237127.48229812979</v>
      </c>
      <c r="J587" s="3">
        <v>239846.57646282861</v>
      </c>
      <c r="K587" s="3">
        <v>242615.2377341277</v>
      </c>
      <c r="L587" s="3">
        <v>245369.27847860361</v>
      </c>
      <c r="M587" s="3">
        <v>248130.65127317299</v>
      </c>
      <c r="N587" s="3">
        <v>250996.46672864299</v>
      </c>
      <c r="O587" s="3">
        <v>253993.0430261617</v>
      </c>
      <c r="P587" s="3">
        <v>257089.52804706639</v>
      </c>
      <c r="Q587" s="3">
        <v>3130398.2283095382</v>
      </c>
      <c r="T587" s="3"/>
      <c r="U587" s="3"/>
    </row>
    <row r="588" spans="1:21" x14ac:dyDescent="0.35">
      <c r="A588" s="2"/>
      <c r="B588" s="3" t="s">
        <v>5</v>
      </c>
      <c r="C588" s="3">
        <v>0.55197807335199078</v>
      </c>
      <c r="D588" s="3">
        <v>0.51825674107589481</v>
      </c>
      <c r="E588" s="3">
        <v>0.5095279296502716</v>
      </c>
      <c r="F588" s="3">
        <v>0.50801437732782317</v>
      </c>
      <c r="G588" s="3">
        <v>0.5061035175207319</v>
      </c>
      <c r="H588" s="3">
        <v>0.50470348162246714</v>
      </c>
      <c r="I588" s="3">
        <v>0.50330344572420227</v>
      </c>
      <c r="J588" s="3">
        <v>0.50194124863399858</v>
      </c>
      <c r="K588" s="3">
        <v>0.50056959184177963</v>
      </c>
      <c r="L588" s="3">
        <v>0.49921685445359137</v>
      </c>
      <c r="M588" s="3">
        <v>0.49784519766137242</v>
      </c>
      <c r="N588" s="3">
        <v>0.49648300057116868</v>
      </c>
      <c r="O588" s="3">
        <v>0.49510188407693451</v>
      </c>
      <c r="P588" s="3">
        <v>0.49373968698673087</v>
      </c>
      <c r="Q588" s="3" t="s">
        <v>6</v>
      </c>
      <c r="T588" s="3"/>
      <c r="U588" s="3"/>
    </row>
    <row r="589" spans="1:21" x14ac:dyDescent="0.35">
      <c r="A589" s="2"/>
      <c r="B589" s="3" t="s">
        <v>7</v>
      </c>
      <c r="C589" s="3">
        <v>0</v>
      </c>
      <c r="D589" s="3">
        <v>11727.701017020419</v>
      </c>
      <c r="E589" s="3">
        <v>12020.29416696109</v>
      </c>
      <c r="F589" s="3">
        <v>12355.639339621959</v>
      </c>
      <c r="G589" s="3">
        <v>12657.15297816878</v>
      </c>
      <c r="H589" s="3">
        <v>12928.94170077681</v>
      </c>
      <c r="I589" s="3">
        <v>13176.41264967508</v>
      </c>
      <c r="J589" s="3">
        <v>13403.057732608069</v>
      </c>
      <c r="K589" s="3">
        <v>13611.620993415439</v>
      </c>
      <c r="L589" s="3">
        <v>13804.39466187019</v>
      </c>
      <c r="M589" s="3">
        <v>13986.91785430349</v>
      </c>
      <c r="N589" s="3">
        <v>14167.76974461644</v>
      </c>
      <c r="O589" s="3">
        <v>14350.637386604079</v>
      </c>
      <c r="P589" s="3">
        <v>14535.33642420929</v>
      </c>
      <c r="Q589" s="3">
        <v>172725.8766498511</v>
      </c>
    </row>
    <row r="590" spans="1:21" x14ac:dyDescent="0.35">
      <c r="A590" s="2"/>
      <c r="B590" s="3" t="s">
        <v>8</v>
      </c>
      <c r="C590" s="3">
        <v>5.0275454067595232E-2</v>
      </c>
      <c r="D590" s="3">
        <v>4.7911412156488323E-2</v>
      </c>
      <c r="E590" s="3">
        <v>4.7771015349307902E-2</v>
      </c>
      <c r="F590" s="3">
        <v>4.7319781977485022E-2</v>
      </c>
      <c r="G590" s="3">
        <v>4.6934906454459621E-2</v>
      </c>
      <c r="H590" s="3">
        <v>4.6490308867516483E-2</v>
      </c>
      <c r="I590" s="3">
        <v>4.6045711280573359E-2</v>
      </c>
      <c r="J590" s="3">
        <v>4.5607749478509971E-2</v>
      </c>
      <c r="K590" s="3">
        <v>4.5183059246206081E-2</v>
      </c>
      <c r="L590" s="3">
        <v>4.476500479878194E-2</v>
      </c>
      <c r="M590" s="3">
        <v>4.4360221921117278E-2</v>
      </c>
      <c r="N590" s="3">
        <v>4.3962074828332393E-2</v>
      </c>
      <c r="O590" s="3">
        <v>4.3577199305306992E-2</v>
      </c>
      <c r="P590" s="3">
        <v>4.3205595352041083E-2</v>
      </c>
      <c r="Q590" s="3" t="s">
        <v>6</v>
      </c>
    </row>
    <row r="591" spans="1:21" x14ac:dyDescent="0.35">
      <c r="A591" s="2"/>
      <c r="B591" s="3" t="s">
        <v>9</v>
      </c>
      <c r="C591" s="3">
        <v>0</v>
      </c>
      <c r="D591" s="3">
        <v>106737.1514285922</v>
      </c>
      <c r="E591" s="3">
        <v>109400.12512709131</v>
      </c>
      <c r="F591" s="3">
        <v>112452.19717626811</v>
      </c>
      <c r="G591" s="3">
        <v>115196.3587854916</v>
      </c>
      <c r="H591" s="3">
        <v>117669.9854578884</v>
      </c>
      <c r="I591" s="3">
        <v>119922.28913687851</v>
      </c>
      <c r="J591" s="3">
        <v>121985.050670657</v>
      </c>
      <c r="K591" s="3">
        <v>123883.2443847472</v>
      </c>
      <c r="L591" s="3">
        <v>125637.73251600481</v>
      </c>
      <c r="M591" s="3">
        <v>127298.92814178931</v>
      </c>
      <c r="N591" s="3">
        <v>128944.9127703593</v>
      </c>
      <c r="O591" s="3">
        <v>130609.24332976709</v>
      </c>
      <c r="P591" s="3">
        <v>132290.2419429626</v>
      </c>
      <c r="Q591" s="3">
        <v>1572027.4608684981</v>
      </c>
    </row>
    <row r="592" spans="1:21" x14ac:dyDescent="0.35">
      <c r="A592" s="2"/>
      <c r="B592" s="3" t="s">
        <v>10</v>
      </c>
      <c r="C592" s="3">
        <v>0.32226435059671138</v>
      </c>
      <c r="D592" s="3">
        <v>0.29733702250844513</v>
      </c>
      <c r="E592" s="3">
        <v>0.29696092896984388</v>
      </c>
      <c r="F592" s="3">
        <v>0.29696092896984388</v>
      </c>
      <c r="G592" s="3">
        <v>0.29696092896984388</v>
      </c>
      <c r="H592" s="3">
        <v>0.29696092896984388</v>
      </c>
      <c r="I592" s="3">
        <v>0.29696092896984388</v>
      </c>
      <c r="J592" s="3">
        <v>0.29696092896984388</v>
      </c>
      <c r="K592" s="3">
        <v>0.29696092896984388</v>
      </c>
      <c r="L592" s="3">
        <v>0.29696092896984388</v>
      </c>
      <c r="M592" s="3">
        <v>0.29696092896984388</v>
      </c>
      <c r="N592" s="3">
        <v>0.29696092896984388</v>
      </c>
      <c r="O592" s="3">
        <v>0.29696092896984388</v>
      </c>
      <c r="P592" s="3">
        <v>0.29696092896984388</v>
      </c>
      <c r="Q592" s="3" t="s">
        <v>6</v>
      </c>
    </row>
    <row r="593" spans="1:17" x14ac:dyDescent="0.35">
      <c r="A593" s="2"/>
      <c r="B593" s="3" t="s">
        <v>11</v>
      </c>
      <c r="C593" s="3">
        <v>0</v>
      </c>
      <c r="D593" s="3">
        <v>35952.41238817574</v>
      </c>
      <c r="E593" s="3">
        <v>36335.135140387349</v>
      </c>
      <c r="F593" s="3">
        <v>36891.05607395689</v>
      </c>
      <c r="G593" s="3">
        <v>37415.850382156408</v>
      </c>
      <c r="H593" s="3">
        <v>37909.531653758037</v>
      </c>
      <c r="I593" s="3">
        <v>38375.805941045262</v>
      </c>
      <c r="J593" s="3">
        <v>38814.306895947462</v>
      </c>
      <c r="K593" s="3">
        <v>39226.016871336353</v>
      </c>
      <c r="L593" s="3">
        <v>39728.959263821773</v>
      </c>
      <c r="M593" s="3">
        <v>40249.847070953241</v>
      </c>
      <c r="N593" s="3">
        <v>40765.507153544859</v>
      </c>
      <c r="O593" s="3">
        <v>41272.759690342893</v>
      </c>
      <c r="P593" s="3">
        <v>41771.097546066347</v>
      </c>
      <c r="Q593" s="3">
        <v>504708.28607149248</v>
      </c>
    </row>
    <row r="594" spans="1:17" x14ac:dyDescent="0.35">
      <c r="A594" s="2"/>
      <c r="B594" s="3" t="s">
        <v>12</v>
      </c>
      <c r="C594" s="3">
        <v>64.618414358961772</v>
      </c>
      <c r="D594" s="3">
        <v>64.618414358961772</v>
      </c>
      <c r="E594" s="3">
        <v>64.618414358961772</v>
      </c>
      <c r="F594" s="3">
        <v>64.618414358961772</v>
      </c>
      <c r="G594" s="3">
        <v>64.618414358961772</v>
      </c>
      <c r="H594" s="3">
        <v>64.618414358961772</v>
      </c>
      <c r="I594" s="3">
        <v>64.357238644559686</v>
      </c>
      <c r="J594" s="3">
        <v>64.152767858054176</v>
      </c>
      <c r="K594" s="3">
        <v>63.947948485549396</v>
      </c>
      <c r="L594" s="3">
        <v>63.875197906291163</v>
      </c>
      <c r="M594" s="3">
        <v>63.853226676137133</v>
      </c>
      <c r="N594" s="3">
        <v>63.899581269812082</v>
      </c>
      <c r="O594" s="3">
        <v>64.022173732381887</v>
      </c>
      <c r="P594" s="3">
        <v>64.222615405902246</v>
      </c>
      <c r="Q594" s="3" t="s">
        <v>6</v>
      </c>
    </row>
    <row r="595" spans="1:17" x14ac:dyDescent="0.3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7" x14ac:dyDescent="0.35">
      <c r="A596" s="2" t="s">
        <v>78</v>
      </c>
      <c r="B596" s="3" t="s">
        <v>4</v>
      </c>
      <c r="C596" s="3">
        <v>0</v>
      </c>
      <c r="D596" s="3">
        <v>246524.31966090709</v>
      </c>
      <c r="E596" s="3">
        <v>244043.64208831941</v>
      </c>
      <c r="F596" s="3">
        <v>243496.071042066</v>
      </c>
      <c r="G596" s="3">
        <v>243737.8108049497</v>
      </c>
      <c r="H596" s="3">
        <v>245005.27843181079</v>
      </c>
      <c r="I596" s="3">
        <v>247246.22214426019</v>
      </c>
      <c r="J596" s="3">
        <v>250274.92107891021</v>
      </c>
      <c r="K596" s="3">
        <v>253904.7767623211</v>
      </c>
      <c r="L596" s="3">
        <v>257981.05198773331</v>
      </c>
      <c r="M596" s="3">
        <v>262370.97052253102</v>
      </c>
      <c r="N596" s="3">
        <v>266961.85387962387</v>
      </c>
      <c r="O596" s="3">
        <v>271678.87540583848</v>
      </c>
      <c r="P596" s="3">
        <v>276475.03798690729</v>
      </c>
      <c r="Q596" s="3">
        <v>3309700.8317961791</v>
      </c>
    </row>
    <row r="597" spans="1:17" x14ac:dyDescent="0.35">
      <c r="A597" s="2"/>
      <c r="B597" s="3" t="s">
        <v>5</v>
      </c>
      <c r="C597" s="3">
        <v>0.40888052129592911</v>
      </c>
      <c r="D597" s="3">
        <v>0.37587895103580382</v>
      </c>
      <c r="E597" s="3">
        <v>0.36871415935342949</v>
      </c>
      <c r="F597" s="3">
        <v>0.36701365070370978</v>
      </c>
      <c r="G597" s="3">
        <v>0.36479750394730071</v>
      </c>
      <c r="H597" s="3">
        <v>0.36148425483623392</v>
      </c>
      <c r="I597" s="3">
        <v>0.35820391879580682</v>
      </c>
      <c r="J597" s="3">
        <v>0.35500037992020561</v>
      </c>
      <c r="K597" s="3">
        <v>0.35185169616233741</v>
      </c>
      <c r="L597" s="3">
        <v>0.34879078059284191</v>
      </c>
      <c r="M597" s="3">
        <v>0.34580666218817241</v>
      </c>
      <c r="N597" s="3">
        <v>0.34284448583059601</v>
      </c>
      <c r="O597" s="3">
        <v>0.33991522254365941</v>
      </c>
      <c r="P597" s="3">
        <v>0.33702984335090908</v>
      </c>
      <c r="Q597" s="3" t="s">
        <v>6</v>
      </c>
    </row>
    <row r="598" spans="1:17" x14ac:dyDescent="0.35">
      <c r="A598" s="2"/>
      <c r="B598" s="3" t="s">
        <v>7</v>
      </c>
      <c r="C598" s="3">
        <v>0</v>
      </c>
      <c r="D598" s="3">
        <v>54098.533709600357</v>
      </c>
      <c r="E598" s="3">
        <v>55148.729579394378</v>
      </c>
      <c r="F598" s="3">
        <v>56283.01793930796</v>
      </c>
      <c r="G598" s="3">
        <v>57285.254867477059</v>
      </c>
      <c r="H598" s="3">
        <v>58279.329634296999</v>
      </c>
      <c r="I598" s="3">
        <v>59316.684836599321</v>
      </c>
      <c r="J598" s="3">
        <v>60404.912177481303</v>
      </c>
      <c r="K598" s="3">
        <v>61538.639328791622</v>
      </c>
      <c r="L598" s="3">
        <v>62709.432722245503</v>
      </c>
      <c r="M598" s="3">
        <v>63905.90818538703</v>
      </c>
      <c r="N598" s="3">
        <v>65115.496381719757</v>
      </c>
      <c r="O598" s="3">
        <v>66330.506199315525</v>
      </c>
      <c r="P598" s="3">
        <v>67546.937735605854</v>
      </c>
      <c r="Q598" s="3">
        <v>787963.38329722267</v>
      </c>
    </row>
    <row r="599" spans="1:17" x14ac:dyDescent="0.35">
      <c r="A599" s="2"/>
      <c r="B599" s="3" t="s">
        <v>8</v>
      </c>
      <c r="C599" s="3">
        <v>0.1349230628517773</v>
      </c>
      <c r="D599" s="3">
        <v>0.12750288695102929</v>
      </c>
      <c r="E599" s="3">
        <v>0.12735342286050849</v>
      </c>
      <c r="F599" s="3">
        <v>0.1249662034559391</v>
      </c>
      <c r="G599" s="3">
        <v>0.1227262134419599</v>
      </c>
      <c r="H599" s="3">
        <v>0.1207911985942032</v>
      </c>
      <c r="I599" s="3">
        <v>0.11888773290157301</v>
      </c>
      <c r="J599" s="3">
        <v>0.1170158163640692</v>
      </c>
      <c r="K599" s="3">
        <v>0.11517544898169189</v>
      </c>
      <c r="L599" s="3">
        <v>0.1133666307544411</v>
      </c>
      <c r="M599" s="3">
        <v>0.1115893616823168</v>
      </c>
      <c r="N599" s="3">
        <v>0.1098436417653189</v>
      </c>
      <c r="O599" s="3">
        <v>0.10813998738848959</v>
      </c>
      <c r="P599" s="3">
        <v>0.106478398551829</v>
      </c>
      <c r="Q599" s="3" t="s">
        <v>6</v>
      </c>
    </row>
    <row r="600" spans="1:17" x14ac:dyDescent="0.35">
      <c r="A600" s="2"/>
      <c r="B600" s="3" t="s">
        <v>9</v>
      </c>
      <c r="C600" s="3">
        <v>0</v>
      </c>
      <c r="D600" s="3">
        <v>114896.6260782656</v>
      </c>
      <c r="E600" s="3">
        <v>117127.07400146411</v>
      </c>
      <c r="F600" s="3">
        <v>119536.1209130404</v>
      </c>
      <c r="G600" s="3">
        <v>121664.7117209876</v>
      </c>
      <c r="H600" s="3">
        <v>123775.9674047416</v>
      </c>
      <c r="I600" s="3">
        <v>125979.1438055859</v>
      </c>
      <c r="J600" s="3">
        <v>128290.3644856997</v>
      </c>
      <c r="K600" s="3">
        <v>130698.219480035</v>
      </c>
      <c r="L600" s="3">
        <v>133184.79723951139</v>
      </c>
      <c r="M600" s="3">
        <v>135725.9196040903</v>
      </c>
      <c r="N600" s="3">
        <v>138294.89131501969</v>
      </c>
      <c r="O600" s="3">
        <v>140875.37768167609</v>
      </c>
      <c r="P600" s="3">
        <v>143458.88355126599</v>
      </c>
      <c r="Q600" s="3">
        <v>1673508.0972813829</v>
      </c>
    </row>
    <row r="601" spans="1:17" x14ac:dyDescent="0.35">
      <c r="A601" s="2"/>
      <c r="B601" s="3" t="s">
        <v>10</v>
      </c>
      <c r="C601" s="3">
        <v>0.24171344416365709</v>
      </c>
      <c r="D601" s="3">
        <v>0.23991550269822459</v>
      </c>
      <c r="E601" s="3">
        <v>0.2397391332586141</v>
      </c>
      <c r="F601" s="3">
        <v>0.2397391332586141</v>
      </c>
      <c r="G601" s="3">
        <v>0.2397391332586141</v>
      </c>
      <c r="H601" s="3">
        <v>0.2397391332586141</v>
      </c>
      <c r="I601" s="3">
        <v>0.2397391332586141</v>
      </c>
      <c r="J601" s="3">
        <v>0.2397391332586141</v>
      </c>
      <c r="K601" s="3">
        <v>0.2397391332586141</v>
      </c>
      <c r="L601" s="3">
        <v>0.2397391332586141</v>
      </c>
      <c r="M601" s="3">
        <v>0.2397391332586141</v>
      </c>
      <c r="N601" s="3">
        <v>0.2397391332586141</v>
      </c>
      <c r="O601" s="3">
        <v>0.2397391332586141</v>
      </c>
      <c r="P601" s="3">
        <v>0.2397391332586141</v>
      </c>
      <c r="Q601" s="3" t="s">
        <v>6</v>
      </c>
    </row>
    <row r="602" spans="1:17" x14ac:dyDescent="0.35">
      <c r="A602" s="2"/>
      <c r="B602" s="3" t="s">
        <v>11</v>
      </c>
      <c r="C602" s="3">
        <v>0</v>
      </c>
      <c r="D602" s="3">
        <v>92590.75477958619</v>
      </c>
      <c r="E602" s="3">
        <v>93329.148903495166</v>
      </c>
      <c r="F602" s="3">
        <v>94876.242573163268</v>
      </c>
      <c r="G602" s="3">
        <v>96564.84154891847</v>
      </c>
      <c r="H602" s="3">
        <v>98336.195703750825</v>
      </c>
      <c r="I602" s="3">
        <v>100176.58939889861</v>
      </c>
      <c r="J602" s="3">
        <v>102072.352636968</v>
      </c>
      <c r="K602" s="3">
        <v>104002.882984796</v>
      </c>
      <c r="L602" s="3">
        <v>105913.37208405889</v>
      </c>
      <c r="M602" s="3">
        <v>107823.77535420519</v>
      </c>
      <c r="N602" s="3">
        <v>109736.7327691719</v>
      </c>
      <c r="O602" s="3">
        <v>111645.9738286099</v>
      </c>
      <c r="P602" s="3">
        <v>113553.1732440254</v>
      </c>
      <c r="Q602" s="3">
        <v>1330622.035809648</v>
      </c>
    </row>
    <row r="603" spans="1:17" x14ac:dyDescent="0.35">
      <c r="A603" s="2"/>
      <c r="B603" s="3" t="s">
        <v>12</v>
      </c>
      <c r="C603" s="3">
        <v>118.9026648573677</v>
      </c>
      <c r="D603" s="3">
        <v>118.9026648573677</v>
      </c>
      <c r="E603" s="3">
        <v>118.9026648573677</v>
      </c>
      <c r="F603" s="3">
        <v>118.9026648573677</v>
      </c>
      <c r="G603" s="3">
        <v>118.9026648573677</v>
      </c>
      <c r="H603" s="3">
        <v>118.9026648573677</v>
      </c>
      <c r="I603" s="3">
        <v>118.16739344628</v>
      </c>
      <c r="J603" s="3">
        <v>117.7399984071007</v>
      </c>
      <c r="K603" s="3">
        <v>117.3784672223121</v>
      </c>
      <c r="L603" s="3">
        <v>117.2325077239722</v>
      </c>
      <c r="M603" s="3">
        <v>117.0949488559945</v>
      </c>
      <c r="N603" s="3">
        <v>116.9558300087002</v>
      </c>
      <c r="O603" s="3">
        <v>116.80365057557761</v>
      </c>
      <c r="P603" s="3">
        <v>116.6503600968618</v>
      </c>
      <c r="Q603" s="3" t="s">
        <v>6</v>
      </c>
    </row>
    <row r="604" spans="1:17" x14ac:dyDescent="0.3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7" x14ac:dyDescent="0.35">
      <c r="A605" s="2" t="s">
        <v>79</v>
      </c>
      <c r="B605" s="3" t="s">
        <v>4</v>
      </c>
      <c r="C605" s="3">
        <v>0</v>
      </c>
      <c r="D605" s="3">
        <v>217394.77810094171</v>
      </c>
      <c r="E605" s="3">
        <v>213540.51158797831</v>
      </c>
      <c r="F605" s="3">
        <v>212013.92339683499</v>
      </c>
      <c r="G605" s="3">
        <v>211684.5542977693</v>
      </c>
      <c r="H605" s="3">
        <v>212394.81635401031</v>
      </c>
      <c r="I605" s="3">
        <v>213926.1339193116</v>
      </c>
      <c r="J605" s="3">
        <v>216058.41560019099</v>
      </c>
      <c r="K605" s="3">
        <v>218618.89979868699</v>
      </c>
      <c r="L605" s="3">
        <v>221480.11625334981</v>
      </c>
      <c r="M605" s="3">
        <v>224536.82704867629</v>
      </c>
      <c r="N605" s="3">
        <v>227697.9509908554</v>
      </c>
      <c r="O605" s="3">
        <v>230905.309187056</v>
      </c>
      <c r="P605" s="3">
        <v>234123.2823037772</v>
      </c>
      <c r="Q605" s="3">
        <v>2854375.5188394389</v>
      </c>
    </row>
    <row r="606" spans="1:17" x14ac:dyDescent="0.35">
      <c r="A606" s="2"/>
      <c r="B606" s="3" t="s">
        <v>5</v>
      </c>
      <c r="C606" s="3">
        <v>0.3613386527250933</v>
      </c>
      <c r="D606" s="3">
        <v>0.32520724876465013</v>
      </c>
      <c r="E606" s="3">
        <v>0.31682236782155909</v>
      </c>
      <c r="F606" s="3">
        <v>0.31007497457681082</v>
      </c>
      <c r="G606" s="3">
        <v>0.30299631396345728</v>
      </c>
      <c r="H606" s="3">
        <v>0.29627507340570408</v>
      </c>
      <c r="I606" s="3">
        <v>0.28964100847126822</v>
      </c>
      <c r="J606" s="3">
        <v>0.28322488259512513</v>
      </c>
      <c r="K606" s="3">
        <v>0.27694823771628951</v>
      </c>
      <c r="L606" s="3">
        <v>0.27088081433341521</v>
      </c>
      <c r="M606" s="3">
        <v>0.26497030707251162</v>
      </c>
      <c r="N606" s="3">
        <v>0.25916441055958872</v>
      </c>
      <c r="O606" s="3">
        <v>0.25342825454531948</v>
      </c>
      <c r="P606" s="3">
        <v>0.2477705565920357</v>
      </c>
      <c r="Q606" s="3" t="s">
        <v>6</v>
      </c>
    </row>
    <row r="607" spans="1:17" x14ac:dyDescent="0.35">
      <c r="A607" s="2"/>
      <c r="B607" s="3" t="s">
        <v>7</v>
      </c>
      <c r="C607" s="3">
        <v>0</v>
      </c>
      <c r="D607" s="3">
        <v>12239.217735039059</v>
      </c>
      <c r="E607" s="3">
        <v>12506.187412114279</v>
      </c>
      <c r="F607" s="3">
        <v>12816.76324762958</v>
      </c>
      <c r="G607" s="3">
        <v>13106.69382833001</v>
      </c>
      <c r="H607" s="3">
        <v>13382.33665868734</v>
      </c>
      <c r="I607" s="3">
        <v>13648.34556042779</v>
      </c>
      <c r="J607" s="3">
        <v>13906.87926437532</v>
      </c>
      <c r="K607" s="3">
        <v>14159.559083734601</v>
      </c>
      <c r="L607" s="3">
        <v>14407.640002907519</v>
      </c>
      <c r="M607" s="3">
        <v>14651.19256440553</v>
      </c>
      <c r="N607" s="3">
        <v>14889.24318058463</v>
      </c>
      <c r="O607" s="3">
        <v>15121.544918290059</v>
      </c>
      <c r="P607" s="3">
        <v>15348.302376631529</v>
      </c>
      <c r="Q607" s="3">
        <v>180183.90583315719</v>
      </c>
    </row>
    <row r="608" spans="1:17" x14ac:dyDescent="0.35">
      <c r="A608" s="2"/>
      <c r="B608" s="3" t="s">
        <v>8</v>
      </c>
      <c r="C608" s="3">
        <v>2.8663516034461441E-2</v>
      </c>
      <c r="D608" s="3">
        <v>2.6832274018350678E-2</v>
      </c>
      <c r="E608" s="3">
        <v>2.6799393356392351E-2</v>
      </c>
      <c r="F608" s="3">
        <v>2.620175430266998E-2</v>
      </c>
      <c r="G608" s="3">
        <v>2.5619842592466632E-2</v>
      </c>
      <c r="H608" s="3">
        <v>2.5053658225782281E-2</v>
      </c>
      <c r="I608" s="3">
        <v>2.450320120261695E-2</v>
      </c>
      <c r="J608" s="3">
        <v>2.396847152297062E-2</v>
      </c>
      <c r="K608" s="3">
        <v>2.3441605515083799E-2</v>
      </c>
      <c r="L608" s="3">
        <v>2.2930466850715991E-2</v>
      </c>
      <c r="M608" s="3">
        <v>2.2435055529867191E-2</v>
      </c>
      <c r="N608" s="3">
        <v>2.194750788077789E-2</v>
      </c>
      <c r="O608" s="3">
        <v>2.1475687575207601E-2</v>
      </c>
      <c r="P608" s="3">
        <v>2.101959461315633E-2</v>
      </c>
      <c r="Q608" s="3" t="s">
        <v>6</v>
      </c>
    </row>
    <row r="609" spans="1:17" x14ac:dyDescent="0.35">
      <c r="A609" s="2"/>
      <c r="B609" s="3" t="s">
        <v>9</v>
      </c>
      <c r="C609" s="3">
        <v>0</v>
      </c>
      <c r="D609" s="3">
        <v>176080.99343747759</v>
      </c>
      <c r="E609" s="3">
        <v>179921.7851428584</v>
      </c>
      <c r="F609" s="3">
        <v>184389.92214630829</v>
      </c>
      <c r="G609" s="3">
        <v>188561.04368224469</v>
      </c>
      <c r="H609" s="3">
        <v>192526.61276140949</v>
      </c>
      <c r="I609" s="3">
        <v>196353.58215566879</v>
      </c>
      <c r="J609" s="3">
        <v>200073.00870838281</v>
      </c>
      <c r="K609" s="3">
        <v>203708.21763901651</v>
      </c>
      <c r="L609" s="3">
        <v>207277.26393319221</v>
      </c>
      <c r="M609" s="3">
        <v>210781.16245932411</v>
      </c>
      <c r="N609" s="3">
        <v>214205.90658044719</v>
      </c>
      <c r="O609" s="3">
        <v>217547.94376271919</v>
      </c>
      <c r="P609" s="3">
        <v>220810.21749609831</v>
      </c>
      <c r="Q609" s="3">
        <v>2592237.6599051482</v>
      </c>
    </row>
    <row r="610" spans="1:17" x14ac:dyDescent="0.35">
      <c r="A610" s="2"/>
      <c r="B610" s="3" t="s">
        <v>10</v>
      </c>
      <c r="C610" s="3">
        <v>0.3345529840142567</v>
      </c>
      <c r="D610" s="3">
        <v>0.33208926124631333</v>
      </c>
      <c r="E610" s="3">
        <v>0.33179431691871819</v>
      </c>
      <c r="F610" s="3">
        <v>0.33179431691871819</v>
      </c>
      <c r="G610" s="3">
        <v>0.33179431691871819</v>
      </c>
      <c r="H610" s="3">
        <v>0.33179431691871819</v>
      </c>
      <c r="I610" s="3">
        <v>0.33179431691871819</v>
      </c>
      <c r="J610" s="3">
        <v>0.33179431691871819</v>
      </c>
      <c r="K610" s="3">
        <v>0.33179431691871819</v>
      </c>
      <c r="L610" s="3">
        <v>0.33179431691871819</v>
      </c>
      <c r="M610" s="3">
        <v>0.33179431691871819</v>
      </c>
      <c r="N610" s="3">
        <v>0.33179431691871819</v>
      </c>
      <c r="O610" s="3">
        <v>0.33179431691871819</v>
      </c>
      <c r="P610" s="3">
        <v>0.33179431691871819</v>
      </c>
      <c r="Q610" s="3" t="s">
        <v>6</v>
      </c>
    </row>
    <row r="611" spans="1:17" x14ac:dyDescent="0.35">
      <c r="A611" s="2"/>
      <c r="B611" s="3" t="s">
        <v>11</v>
      </c>
      <c r="C611" s="3">
        <v>0</v>
      </c>
      <c r="D611" s="3">
        <v>50772.154222114557</v>
      </c>
      <c r="E611" s="3">
        <v>51476.317232880843</v>
      </c>
      <c r="F611" s="3">
        <v>52391.87626835156</v>
      </c>
      <c r="G611" s="3">
        <v>53286.6730212537</v>
      </c>
      <c r="H611" s="3">
        <v>54174.671524819263</v>
      </c>
      <c r="I611" s="3">
        <v>55061.911777428322</v>
      </c>
      <c r="J611" s="3">
        <v>55948.813942047564</v>
      </c>
      <c r="K611" s="3">
        <v>56832.64263106553</v>
      </c>
      <c r="L611" s="3">
        <v>57675.656530528729</v>
      </c>
      <c r="M611" s="3">
        <v>58501.400322530659</v>
      </c>
      <c r="N611" s="3">
        <v>59313.36387870941</v>
      </c>
      <c r="O611" s="3">
        <v>60106.715728613337</v>
      </c>
      <c r="P611" s="3">
        <v>60881.040729658678</v>
      </c>
      <c r="Q611" s="3">
        <v>726423.23781000206</v>
      </c>
    </row>
    <row r="612" spans="1:17" x14ac:dyDescent="0.35">
      <c r="A612" s="2"/>
      <c r="B612" s="3" t="s">
        <v>12</v>
      </c>
      <c r="C612" s="3">
        <v>61.351152638704633</v>
      </c>
      <c r="D612" s="3">
        <v>61.351152638704633</v>
      </c>
      <c r="E612" s="3">
        <v>61.351152638704633</v>
      </c>
      <c r="F612" s="3">
        <v>61.351152638704633</v>
      </c>
      <c r="G612" s="3">
        <v>61.351152638704633</v>
      </c>
      <c r="H612" s="3">
        <v>61.351152638704633</v>
      </c>
      <c r="I612" s="3">
        <v>61.131210765765573</v>
      </c>
      <c r="J612" s="3">
        <v>60.967672517425711</v>
      </c>
      <c r="K612" s="3">
        <v>60.799662090315508</v>
      </c>
      <c r="L612" s="3">
        <v>60.761030806824692</v>
      </c>
      <c r="M612" s="3">
        <v>60.717553162993717</v>
      </c>
      <c r="N612" s="3">
        <v>60.663369664821182</v>
      </c>
      <c r="O612" s="3">
        <v>60.593915387090583</v>
      </c>
      <c r="P612" s="3">
        <v>60.509692241160629</v>
      </c>
      <c r="Q612" s="3" t="s">
        <v>6</v>
      </c>
    </row>
    <row r="613" spans="1:17" x14ac:dyDescent="0.3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7" x14ac:dyDescent="0.35">
      <c r="A614" s="2" t="s">
        <v>80</v>
      </c>
      <c r="B614" s="3" t="s">
        <v>4</v>
      </c>
      <c r="C614" s="3">
        <v>0</v>
      </c>
      <c r="D614" s="3">
        <v>407664.83848008089</v>
      </c>
      <c r="E614" s="3">
        <v>403636.62246055709</v>
      </c>
      <c r="F614" s="3">
        <v>405085.02095476282</v>
      </c>
      <c r="G614" s="3">
        <v>409206.9687078608</v>
      </c>
      <c r="H614" s="3">
        <v>415659.35299586202</v>
      </c>
      <c r="I614" s="3">
        <v>424093.528701748</v>
      </c>
      <c r="J614" s="3">
        <v>434126.82132924878</v>
      </c>
      <c r="K614" s="3">
        <v>445430.77217582462</v>
      </c>
      <c r="L614" s="3">
        <v>457752.09580002399</v>
      </c>
      <c r="M614" s="3">
        <v>470874.5539803647</v>
      </c>
      <c r="N614" s="3">
        <v>484604.01324612048</v>
      </c>
      <c r="O614" s="3">
        <v>498820.91684064083</v>
      </c>
      <c r="P614" s="3">
        <v>513460.94866534002</v>
      </c>
      <c r="Q614" s="3">
        <v>5770416.4543384351</v>
      </c>
    </row>
    <row r="615" spans="1:17" x14ac:dyDescent="0.35">
      <c r="A615" s="2"/>
      <c r="B615" s="3" t="s">
        <v>5</v>
      </c>
      <c r="C615" s="3">
        <v>0.43294612245089148</v>
      </c>
      <c r="D615" s="3">
        <v>0.3980586721186391</v>
      </c>
      <c r="E615" s="3">
        <v>0.38940804631304798</v>
      </c>
      <c r="F615" s="3">
        <v>0.38385868858290301</v>
      </c>
      <c r="G615" s="3">
        <v>0.37817439206296732</v>
      </c>
      <c r="H615" s="3">
        <v>0.37235515675324071</v>
      </c>
      <c r="I615" s="3">
        <v>0.36660339083840948</v>
      </c>
      <c r="J615" s="3">
        <v>0.36091909431847369</v>
      </c>
      <c r="K615" s="3">
        <v>0.35532756821651912</v>
      </c>
      <c r="L615" s="3">
        <v>0.34983724620690759</v>
      </c>
      <c r="M615" s="3">
        <v>0.34443969461527718</v>
      </c>
      <c r="N615" s="3">
        <v>0.33913491344162788</v>
      </c>
      <c r="O615" s="3">
        <v>0.33391446901159788</v>
      </c>
      <c r="P615" s="3">
        <v>0.32879522867391092</v>
      </c>
      <c r="Q615" s="3" t="s">
        <v>6</v>
      </c>
    </row>
    <row r="616" spans="1:17" x14ac:dyDescent="0.35">
      <c r="A616" s="2"/>
      <c r="B616" s="3" t="s">
        <v>7</v>
      </c>
      <c r="C616" s="3">
        <v>0</v>
      </c>
      <c r="D616" s="3">
        <v>107793.7160109073</v>
      </c>
      <c r="E616" s="3">
        <v>110430.7570569978</v>
      </c>
      <c r="F616" s="3">
        <v>113781.8348841236</v>
      </c>
      <c r="G616" s="3">
        <v>117174.12693423399</v>
      </c>
      <c r="H616" s="3">
        <v>120668.8465297816</v>
      </c>
      <c r="I616" s="3">
        <v>124312.3546186904</v>
      </c>
      <c r="J616" s="3">
        <v>128111.7643615288</v>
      </c>
      <c r="K616" s="3">
        <v>132060.38903293811</v>
      </c>
      <c r="L616" s="3">
        <v>136149.1748136532</v>
      </c>
      <c r="M616" s="3">
        <v>140361.26749467681</v>
      </c>
      <c r="N616" s="3">
        <v>144672.61987115321</v>
      </c>
      <c r="O616" s="3">
        <v>149071.60111612201</v>
      </c>
      <c r="P616" s="3">
        <v>153556.06061086329</v>
      </c>
      <c r="Q616" s="3">
        <v>1678144.5133356701</v>
      </c>
    </row>
    <row r="617" spans="1:17" x14ac:dyDescent="0.35">
      <c r="A617" s="2"/>
      <c r="B617" s="3" t="s">
        <v>8</v>
      </c>
      <c r="C617" s="3">
        <v>0.1856918653348652</v>
      </c>
      <c r="D617" s="3">
        <v>0.17737009679607149</v>
      </c>
      <c r="E617" s="3">
        <v>0.1772192356019861</v>
      </c>
      <c r="F617" s="3">
        <v>0.176025233251906</v>
      </c>
      <c r="G617" s="3">
        <v>0.1748650234211678</v>
      </c>
      <c r="H617" s="3">
        <v>0.17372734193665751</v>
      </c>
      <c r="I617" s="3">
        <v>0.17262345297148909</v>
      </c>
      <c r="J617" s="3">
        <v>0.1715308281794346</v>
      </c>
      <c r="K617" s="3">
        <v>0.1704494675604942</v>
      </c>
      <c r="L617" s="3">
        <v>0.16939063528778159</v>
      </c>
      <c r="M617" s="3">
        <v>0.16835433136129699</v>
      </c>
      <c r="N617" s="3">
        <v>0.16731802743481231</v>
      </c>
      <c r="O617" s="3">
        <v>0.16631551602766961</v>
      </c>
      <c r="P617" s="3">
        <v>0.16532426879364079</v>
      </c>
      <c r="Q617" s="3" t="s">
        <v>6</v>
      </c>
    </row>
    <row r="618" spans="1:17" x14ac:dyDescent="0.35">
      <c r="A618" s="2"/>
      <c r="B618" s="3" t="s">
        <v>9</v>
      </c>
      <c r="C618" s="3">
        <v>0</v>
      </c>
      <c r="D618" s="3">
        <v>262506.72316174279</v>
      </c>
      <c r="E618" s="3">
        <v>268928.62816205079</v>
      </c>
      <c r="F618" s="3">
        <v>277089.40498664568</v>
      </c>
      <c r="G618" s="3">
        <v>285350.54954160278</v>
      </c>
      <c r="H618" s="3">
        <v>293861.13274947292</v>
      </c>
      <c r="I618" s="3">
        <v>302734.05600165908</v>
      </c>
      <c r="J618" s="3">
        <v>311986.64175944478</v>
      </c>
      <c r="K618" s="3">
        <v>321602.60604610498</v>
      </c>
      <c r="L618" s="3">
        <v>331559.90037388599</v>
      </c>
      <c r="M618" s="3">
        <v>341817.4802056934</v>
      </c>
      <c r="N618" s="3">
        <v>352316.78412272251</v>
      </c>
      <c r="O618" s="3">
        <v>363029.48792959237</v>
      </c>
      <c r="P618" s="3">
        <v>373950.35429064248</v>
      </c>
      <c r="Q618" s="3">
        <v>4086733.749331261</v>
      </c>
    </row>
    <row r="619" spans="1:17" x14ac:dyDescent="0.35">
      <c r="A619" s="2"/>
      <c r="B619" s="3" t="s">
        <v>10</v>
      </c>
      <c r="C619" s="3">
        <v>0.3161760662322663</v>
      </c>
      <c r="D619" s="3">
        <v>0.31535883738537202</v>
      </c>
      <c r="E619" s="3">
        <v>0.3153423579138786</v>
      </c>
      <c r="F619" s="3">
        <v>0.3153423579138786</v>
      </c>
      <c r="G619" s="3">
        <v>0.3153423579138786</v>
      </c>
      <c r="H619" s="3">
        <v>0.3153423579138786</v>
      </c>
      <c r="I619" s="3">
        <v>0.3153423579138786</v>
      </c>
      <c r="J619" s="3">
        <v>0.3153423579138786</v>
      </c>
      <c r="K619" s="3">
        <v>0.3153423579138786</v>
      </c>
      <c r="L619" s="3">
        <v>0.3153423579138786</v>
      </c>
      <c r="M619" s="3">
        <v>0.3153423579138786</v>
      </c>
      <c r="N619" s="3">
        <v>0.3153423579138786</v>
      </c>
      <c r="O619" s="3">
        <v>0.3153423579138786</v>
      </c>
      <c r="P619" s="3">
        <v>0.3153423579138786</v>
      </c>
      <c r="Q619" s="3" t="s">
        <v>6</v>
      </c>
    </row>
    <row r="620" spans="1:17" x14ac:dyDescent="0.35">
      <c r="A620" s="2"/>
      <c r="B620" s="3" t="s">
        <v>11</v>
      </c>
      <c r="C620" s="3">
        <v>0</v>
      </c>
      <c r="D620" s="3">
        <v>104507.52543452851</v>
      </c>
      <c r="E620" s="3">
        <v>106957.8857176711</v>
      </c>
      <c r="F620" s="3">
        <v>109997.73339186011</v>
      </c>
      <c r="G620" s="3">
        <v>113248.9449582642</v>
      </c>
      <c r="H620" s="3">
        <v>116662.1653953045</v>
      </c>
      <c r="I620" s="3">
        <v>120217.7138760887</v>
      </c>
      <c r="J620" s="3">
        <v>123903.2376378404</v>
      </c>
      <c r="K620" s="3">
        <v>127712.5615367187</v>
      </c>
      <c r="L620" s="3">
        <v>131554.1024867821</v>
      </c>
      <c r="M620" s="3">
        <v>135473.01892007</v>
      </c>
      <c r="N620" s="3">
        <v>139476.7385320772</v>
      </c>
      <c r="O620" s="3">
        <v>143562.70078973271</v>
      </c>
      <c r="P620" s="3">
        <v>147727.79902731121</v>
      </c>
      <c r="Q620" s="3">
        <v>1621002.1277042499</v>
      </c>
    </row>
    <row r="621" spans="1:17" x14ac:dyDescent="0.35">
      <c r="A621" s="2"/>
      <c r="B621" s="3" t="s">
        <v>12</v>
      </c>
      <c r="C621" s="3">
        <v>84.62097896800681</v>
      </c>
      <c r="D621" s="3">
        <v>84.62097896800681</v>
      </c>
      <c r="E621" s="3">
        <v>84.62097896800681</v>
      </c>
      <c r="F621" s="3">
        <v>84.62097896800681</v>
      </c>
      <c r="G621" s="3">
        <v>84.62097896800681</v>
      </c>
      <c r="H621" s="3">
        <v>84.62097896800681</v>
      </c>
      <c r="I621" s="3">
        <v>84.258075060720529</v>
      </c>
      <c r="J621" s="3">
        <v>84.039803816121932</v>
      </c>
      <c r="K621" s="3">
        <v>83.875634801610232</v>
      </c>
      <c r="L621" s="3">
        <v>83.783903416733523</v>
      </c>
      <c r="M621" s="3">
        <v>83.697230188106516</v>
      </c>
      <c r="N621" s="3">
        <v>83.610258930642559</v>
      </c>
      <c r="O621" s="3">
        <v>83.515281979896315</v>
      </c>
      <c r="P621" s="3">
        <v>83.40328422187136</v>
      </c>
      <c r="Q621" s="3" t="s">
        <v>6</v>
      </c>
    </row>
    <row r="622" spans="1:17" x14ac:dyDescent="0.3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7" x14ac:dyDescent="0.35">
      <c r="A623" s="2" t="s">
        <v>81</v>
      </c>
      <c r="B623" s="3" t="s">
        <v>4</v>
      </c>
      <c r="C623" s="3">
        <v>0</v>
      </c>
      <c r="D623" s="3">
        <v>79511.957780869518</v>
      </c>
      <c r="E623" s="3">
        <v>78985.067225646708</v>
      </c>
      <c r="F623" s="3">
        <v>78634.755335123205</v>
      </c>
      <c r="G623" s="3">
        <v>78339.275304548253</v>
      </c>
      <c r="H623" s="3">
        <v>78269.995630520891</v>
      </c>
      <c r="I623" s="3">
        <v>78489.80717878927</v>
      </c>
      <c r="J623" s="3">
        <v>78986.439396201895</v>
      </c>
      <c r="K623" s="3">
        <v>79719.445331433686</v>
      </c>
      <c r="L623" s="3">
        <v>80640.864632791461</v>
      </c>
      <c r="M623" s="3">
        <v>81684.653501861467</v>
      </c>
      <c r="N623" s="3">
        <v>82771.24700208701</v>
      </c>
      <c r="O623" s="3">
        <v>83855.020991287194</v>
      </c>
      <c r="P623" s="3">
        <v>84919.91923190518</v>
      </c>
      <c r="Q623" s="3">
        <v>1044808.448543066</v>
      </c>
    </row>
    <row r="624" spans="1:17" x14ac:dyDescent="0.35">
      <c r="A624" s="2"/>
      <c r="B624" s="3" t="s">
        <v>5</v>
      </c>
      <c r="C624" s="3">
        <v>0.46926638851303498</v>
      </c>
      <c r="D624" s="3">
        <v>0.44282295559468471</v>
      </c>
      <c r="E624" s="3">
        <v>0.43841117740632263</v>
      </c>
      <c r="F624" s="3">
        <v>0.4365518396764056</v>
      </c>
      <c r="G624" s="3">
        <v>0.43412437097345841</v>
      </c>
      <c r="H624" s="3">
        <v>0.43252327459491868</v>
      </c>
      <c r="I624" s="3">
        <v>0.43093250787043419</v>
      </c>
      <c r="J624" s="3">
        <v>0.42923844460539862</v>
      </c>
      <c r="K624" s="3">
        <v>0.42759602961063858</v>
      </c>
      <c r="L624" s="3">
        <v>0.42588130703749277</v>
      </c>
      <c r="M624" s="3">
        <v>0.42410460654001658</v>
      </c>
      <c r="N624" s="3">
        <v>0.42234856535065052</v>
      </c>
      <c r="O624" s="3">
        <v>0.4206854910477803</v>
      </c>
      <c r="P624" s="3">
        <v>0.41903274639896521</v>
      </c>
      <c r="Q624" s="3" t="s">
        <v>6</v>
      </c>
    </row>
    <row r="625" spans="1:17" x14ac:dyDescent="0.35">
      <c r="A625" s="2"/>
      <c r="B625" s="3" t="s">
        <v>7</v>
      </c>
      <c r="C625" s="3">
        <v>0</v>
      </c>
      <c r="D625" s="3">
        <v>6133.2086698872736</v>
      </c>
      <c r="E625" s="3">
        <v>6197.2872872437147</v>
      </c>
      <c r="F625" s="3">
        <v>6248.7698512249372</v>
      </c>
      <c r="G625" s="3">
        <v>6283.2353641285272</v>
      </c>
      <c r="H625" s="3">
        <v>6319.8293340319296</v>
      </c>
      <c r="I625" s="3">
        <v>6368.0409400963617</v>
      </c>
      <c r="J625" s="3">
        <v>6430.231938092822</v>
      </c>
      <c r="K625" s="3">
        <v>6505.5793086295444</v>
      </c>
      <c r="L625" s="3">
        <v>6591.9529639049988</v>
      </c>
      <c r="M625" s="3">
        <v>6685.2241792761924</v>
      </c>
      <c r="N625" s="3">
        <v>6779.7814498138032</v>
      </c>
      <c r="O625" s="3">
        <v>6872.5315836951077</v>
      </c>
      <c r="P625" s="3">
        <v>6962.6179192654236</v>
      </c>
      <c r="Q625" s="3">
        <v>84378.290789290637</v>
      </c>
    </row>
    <row r="626" spans="1:17" x14ac:dyDescent="0.35">
      <c r="A626" s="2"/>
      <c r="B626" s="3" t="s">
        <v>8</v>
      </c>
      <c r="C626" s="3">
        <v>7.4526013755377082E-2</v>
      </c>
      <c r="D626" s="3">
        <v>7.0489488381450763E-2</v>
      </c>
      <c r="E626" s="3">
        <v>7.0231138076354838E-2</v>
      </c>
      <c r="F626" s="3">
        <v>6.9046941989872893E-2</v>
      </c>
      <c r="G626" s="3">
        <v>6.7987398123020612E-2</v>
      </c>
      <c r="H626" s="3">
        <v>6.6803202036538681E-2</v>
      </c>
      <c r="I626" s="3">
        <v>6.5650169004964148E-2</v>
      </c>
      <c r="J626" s="3">
        <v>6.453868671326618E-2</v>
      </c>
      <c r="K626" s="3">
        <v>6.3458367476475624E-2</v>
      </c>
      <c r="L626" s="3">
        <v>6.241959897956164E-2</v>
      </c>
      <c r="M626" s="3">
        <v>6.1432768907493343E-2</v>
      </c>
      <c r="N626" s="3">
        <v>6.0456326520394198E-2</v>
      </c>
      <c r="O626" s="3">
        <v>5.950065950323332E-2</v>
      </c>
      <c r="P626" s="3">
        <v>5.8555380171041588E-2</v>
      </c>
      <c r="Q626" s="3" t="s">
        <v>6</v>
      </c>
    </row>
    <row r="627" spans="1:17" x14ac:dyDescent="0.35">
      <c r="A627" s="2"/>
      <c r="B627" s="3" t="s">
        <v>9</v>
      </c>
      <c r="C627" s="3">
        <v>0</v>
      </c>
      <c r="D627" s="3">
        <v>43925.815177362558</v>
      </c>
      <c r="E627" s="3">
        <v>44384.743880806083</v>
      </c>
      <c r="F627" s="3">
        <v>44753.460112718923</v>
      </c>
      <c r="G627" s="3">
        <v>45000.300849971027</v>
      </c>
      <c r="H627" s="3">
        <v>45262.385518062467</v>
      </c>
      <c r="I627" s="3">
        <v>45607.675269540778</v>
      </c>
      <c r="J627" s="3">
        <v>46053.084912473809</v>
      </c>
      <c r="K627" s="3">
        <v>46592.720012213067</v>
      </c>
      <c r="L627" s="3">
        <v>47211.324958177283</v>
      </c>
      <c r="M627" s="3">
        <v>47879.329976150737</v>
      </c>
      <c r="N627" s="3">
        <v>48556.545673980123</v>
      </c>
      <c r="O627" s="3">
        <v>49220.818725466022</v>
      </c>
      <c r="P627" s="3">
        <v>49866.013751308878</v>
      </c>
      <c r="Q627" s="3">
        <v>604314.21881823184</v>
      </c>
    </row>
    <row r="628" spans="1:17" x14ac:dyDescent="0.35">
      <c r="A628" s="2"/>
      <c r="B628" s="3" t="s">
        <v>10</v>
      </c>
      <c r="C628" s="3">
        <v>0.32419441517979802</v>
      </c>
      <c r="D628" s="3">
        <v>0.31617741007182698</v>
      </c>
      <c r="E628" s="3">
        <v>0.31616057464915798</v>
      </c>
      <c r="F628" s="3">
        <v>0.31616057464915798</v>
      </c>
      <c r="G628" s="3">
        <v>0.31616057464915798</v>
      </c>
      <c r="H628" s="3">
        <v>0.31616057464915798</v>
      </c>
      <c r="I628" s="3">
        <v>0.31616057464915798</v>
      </c>
      <c r="J628" s="3">
        <v>0.31616057464915798</v>
      </c>
      <c r="K628" s="3">
        <v>0.31616057464915798</v>
      </c>
      <c r="L628" s="3">
        <v>0.31616057464915798</v>
      </c>
      <c r="M628" s="3">
        <v>0.31616057464915798</v>
      </c>
      <c r="N628" s="3">
        <v>0.31616057464915798</v>
      </c>
      <c r="O628" s="3">
        <v>0.31616057464915798</v>
      </c>
      <c r="P628" s="3">
        <v>0.31616057464915798</v>
      </c>
      <c r="Q628" s="3" t="s">
        <v>6</v>
      </c>
    </row>
    <row r="629" spans="1:17" x14ac:dyDescent="0.35">
      <c r="A629" s="2"/>
      <c r="B629" s="3" t="s">
        <v>11</v>
      </c>
      <c r="C629" s="3">
        <v>0</v>
      </c>
      <c r="D629" s="3">
        <v>21734.08964853888</v>
      </c>
      <c r="E629" s="3">
        <v>21660.96705065561</v>
      </c>
      <c r="F629" s="3">
        <v>21815.27860126194</v>
      </c>
      <c r="G629" s="3">
        <v>22063.562655845639</v>
      </c>
      <c r="H629" s="3">
        <v>22360.877520222439</v>
      </c>
      <c r="I629" s="3">
        <v>22694.77704279474</v>
      </c>
      <c r="J629" s="3">
        <v>23051.813350339089</v>
      </c>
      <c r="K629" s="3">
        <v>23425.887724369131</v>
      </c>
      <c r="L629" s="3">
        <v>23744.81563570827</v>
      </c>
      <c r="M629" s="3">
        <v>24040.599608683919</v>
      </c>
      <c r="N629" s="3">
        <v>24326.88598086387</v>
      </c>
      <c r="O629" s="3">
        <v>24609.879067911868</v>
      </c>
      <c r="P629" s="3">
        <v>24889.14307605099</v>
      </c>
      <c r="Q629" s="3">
        <v>300418.57696324639</v>
      </c>
    </row>
    <row r="630" spans="1:17" x14ac:dyDescent="0.35">
      <c r="A630" s="2"/>
      <c r="B630" s="3" t="s">
        <v>12</v>
      </c>
      <c r="C630" s="3">
        <v>106.0462094997809</v>
      </c>
      <c r="D630" s="3">
        <v>106.0462094997809</v>
      </c>
      <c r="E630" s="3">
        <v>106.0462094997809</v>
      </c>
      <c r="F630" s="3">
        <v>106.0462094997809</v>
      </c>
      <c r="G630" s="3">
        <v>106.0462094997809</v>
      </c>
      <c r="H630" s="3">
        <v>106.0462094997809</v>
      </c>
      <c r="I630" s="3">
        <v>105.8287699984467</v>
      </c>
      <c r="J630" s="3">
        <v>105.8828292355458</v>
      </c>
      <c r="K630" s="3">
        <v>106.0738134482941</v>
      </c>
      <c r="L630" s="3">
        <v>106.0386383307661</v>
      </c>
      <c r="M630" s="3">
        <v>105.90659774648179</v>
      </c>
      <c r="N630" s="3">
        <v>105.6180466038156</v>
      </c>
      <c r="O630" s="3">
        <v>105.2263792686865</v>
      </c>
      <c r="P630" s="3">
        <v>104.71604901911481</v>
      </c>
      <c r="Q630" s="3" t="s">
        <v>6</v>
      </c>
    </row>
    <row r="631" spans="1:17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 x14ac:dyDescent="0.35">
      <c r="A632" s="2" t="s">
        <v>82</v>
      </c>
      <c r="B632" s="3" t="s">
        <v>4</v>
      </c>
      <c r="C632" s="3">
        <v>0</v>
      </c>
      <c r="D632" s="3">
        <v>431849.59616907081</v>
      </c>
      <c r="E632" s="3">
        <v>425446.76325582719</v>
      </c>
      <c r="F632" s="3">
        <v>421812.66678244289</v>
      </c>
      <c r="G632" s="3">
        <v>419845.43781774747</v>
      </c>
      <c r="H632" s="3">
        <v>419947.96894232498</v>
      </c>
      <c r="I632" s="3">
        <v>422015.744951164</v>
      </c>
      <c r="J632" s="3">
        <v>425685.66292456922</v>
      </c>
      <c r="K632" s="3">
        <v>430574.34343542409</v>
      </c>
      <c r="L632" s="3">
        <v>436361.38933024061</v>
      </c>
      <c r="M632" s="3">
        <v>442790.64362253982</v>
      </c>
      <c r="N632" s="3">
        <v>449659.24671824853</v>
      </c>
      <c r="O632" s="3">
        <v>456824.89466778602</v>
      </c>
      <c r="P632" s="3">
        <v>464191.23318566359</v>
      </c>
      <c r="Q632" s="3">
        <v>5647005.5918030478</v>
      </c>
    </row>
    <row r="633" spans="1:17" x14ac:dyDescent="0.35">
      <c r="A633" s="2"/>
      <c r="B633" s="3" t="s">
        <v>5</v>
      </c>
      <c r="C633" s="3">
        <v>0.42289696291980128</v>
      </c>
      <c r="D633" s="3">
        <v>0.3923799735397564</v>
      </c>
      <c r="E633" s="3">
        <v>0.3838516194776263</v>
      </c>
      <c r="F633" s="3">
        <v>0.37585358640862432</v>
      </c>
      <c r="G633" s="3">
        <v>0.36742381066383262</v>
      </c>
      <c r="H633" s="3">
        <v>0.36116354186488347</v>
      </c>
      <c r="I633" s="3">
        <v>0.35501120873488201</v>
      </c>
      <c r="J633" s="3">
        <v>0.34889125630556461</v>
      </c>
      <c r="K633" s="3">
        <v>0.34289003311208938</v>
      </c>
      <c r="L633" s="3">
        <v>0.33695357131998249</v>
      </c>
      <c r="M633" s="3">
        <v>0.33111425162992841</v>
      </c>
      <c r="N633" s="3">
        <v>0.32537207404192692</v>
      </c>
      <c r="O633" s="3">
        <v>0.31975941925666229</v>
      </c>
      <c r="P633" s="3">
        <v>0.31425470014034501</v>
      </c>
      <c r="Q633" s="3" t="s">
        <v>6</v>
      </c>
    </row>
    <row r="634" spans="1:17" x14ac:dyDescent="0.35">
      <c r="A634" s="2"/>
      <c r="B634" s="3" t="s">
        <v>7</v>
      </c>
      <c r="C634" s="3">
        <v>0</v>
      </c>
      <c r="D634" s="3">
        <v>32732.594624540288</v>
      </c>
      <c r="E634" s="3">
        <v>33299.829599932047</v>
      </c>
      <c r="F634" s="3">
        <v>33891.915263098192</v>
      </c>
      <c r="G634" s="3">
        <v>34419.599495200651</v>
      </c>
      <c r="H634" s="3">
        <v>34944.937398230402</v>
      </c>
      <c r="I634" s="3">
        <v>35497.757274925432</v>
      </c>
      <c r="J634" s="3">
        <v>36082.932707339889</v>
      </c>
      <c r="K634" s="3">
        <v>36696.333066080268</v>
      </c>
      <c r="L634" s="3">
        <v>37332.02341493249</v>
      </c>
      <c r="M634" s="3">
        <v>37983.71820317104</v>
      </c>
      <c r="N634" s="3">
        <v>38645.280926841893</v>
      </c>
      <c r="O634" s="3">
        <v>39312.549374561451</v>
      </c>
      <c r="P634" s="3">
        <v>39982.986635202731</v>
      </c>
      <c r="Q634" s="3">
        <v>470822.45798405679</v>
      </c>
    </row>
    <row r="635" spans="1:17" x14ac:dyDescent="0.35">
      <c r="A635" s="2"/>
      <c r="B635" s="3" t="s">
        <v>8</v>
      </c>
      <c r="C635" s="3">
        <v>5.9545447440252523E-2</v>
      </c>
      <c r="D635" s="3">
        <v>5.6908205399007837E-2</v>
      </c>
      <c r="E635" s="3">
        <v>5.6771333404658432E-2</v>
      </c>
      <c r="F635" s="3">
        <v>5.512876317956885E-2</v>
      </c>
      <c r="G635" s="3">
        <v>5.3544856176803907E-2</v>
      </c>
      <c r="H635" s="3">
        <v>5.2004946590782433E-2</v>
      </c>
      <c r="I635" s="3">
        <v>5.0523700227085577E-2</v>
      </c>
      <c r="J635" s="3">
        <v>4.9086451280132212E-2</v>
      </c>
      <c r="K635" s="3">
        <v>4.7707865555503458E-2</v>
      </c>
      <c r="L635" s="3">
        <v>4.6387943053199328E-2</v>
      </c>
      <c r="M635" s="3">
        <v>4.5097352162057527E-2</v>
      </c>
      <c r="N635" s="3">
        <v>4.3865424493240338E-2</v>
      </c>
      <c r="O635" s="3">
        <v>4.2677494241166632E-2</v>
      </c>
      <c r="P635" s="3">
        <v>4.1518895600255228E-2</v>
      </c>
      <c r="Q635" s="3" t="s">
        <v>6</v>
      </c>
    </row>
    <row r="636" spans="1:17" x14ac:dyDescent="0.35">
      <c r="A636" s="2"/>
      <c r="B636" s="3" t="s">
        <v>9</v>
      </c>
      <c r="C636" s="3">
        <v>0</v>
      </c>
      <c r="D636" s="3">
        <v>259257.3836383064</v>
      </c>
      <c r="E636" s="3">
        <v>263750.14864258008</v>
      </c>
      <c r="F636" s="3">
        <v>268439.74265988782</v>
      </c>
      <c r="G636" s="3">
        <v>272619.24736983539</v>
      </c>
      <c r="H636" s="3">
        <v>276780.16806151252</v>
      </c>
      <c r="I636" s="3">
        <v>281158.7587751174</v>
      </c>
      <c r="J636" s="3">
        <v>285793.62054875278</v>
      </c>
      <c r="K636" s="3">
        <v>290652.03687516903</v>
      </c>
      <c r="L636" s="3">
        <v>295687.0002973472</v>
      </c>
      <c r="M636" s="3">
        <v>300848.72632815741</v>
      </c>
      <c r="N636" s="3">
        <v>306088.61100026791</v>
      </c>
      <c r="O636" s="3">
        <v>311373.68766236887</v>
      </c>
      <c r="P636" s="3">
        <v>316683.86279762012</v>
      </c>
      <c r="Q636" s="3">
        <v>3729132.9946569232</v>
      </c>
    </row>
    <row r="637" spans="1:17" x14ac:dyDescent="0.35">
      <c r="A637" s="2"/>
      <c r="B637" s="3" t="s">
        <v>10</v>
      </c>
      <c r="C637" s="3">
        <v>0.27779811978833829</v>
      </c>
      <c r="D637" s="3">
        <v>0.27625193106420209</v>
      </c>
      <c r="E637" s="3">
        <v>0.27615603610926309</v>
      </c>
      <c r="F637" s="3">
        <v>0.27615603610926309</v>
      </c>
      <c r="G637" s="3">
        <v>0.27615603610926309</v>
      </c>
      <c r="H637" s="3">
        <v>0.27615603610926309</v>
      </c>
      <c r="I637" s="3">
        <v>0.27615603610926309</v>
      </c>
      <c r="J637" s="3">
        <v>0.27615603610926309</v>
      </c>
      <c r="K637" s="3">
        <v>0.27615603610926309</v>
      </c>
      <c r="L637" s="3">
        <v>0.27615603610926309</v>
      </c>
      <c r="M637" s="3">
        <v>0.27615603610926309</v>
      </c>
      <c r="N637" s="3">
        <v>0.27615603610926309</v>
      </c>
      <c r="O637" s="3">
        <v>0.27615603610926309</v>
      </c>
      <c r="P637" s="3">
        <v>0.27615603610926309</v>
      </c>
      <c r="Q637" s="3" t="s">
        <v>6</v>
      </c>
    </row>
    <row r="638" spans="1:17" x14ac:dyDescent="0.35">
      <c r="A638" s="2"/>
      <c r="B638" s="3" t="s">
        <v>11</v>
      </c>
      <c r="C638" s="3">
        <v>0</v>
      </c>
      <c r="D638" s="3">
        <v>115172.53605525329</v>
      </c>
      <c r="E638" s="3">
        <v>116189.3089195746</v>
      </c>
      <c r="F638" s="3">
        <v>117998.6898758888</v>
      </c>
      <c r="G638" s="3">
        <v>120037.0003639612</v>
      </c>
      <c r="H638" s="3">
        <v>122152.5689332685</v>
      </c>
      <c r="I638" s="3">
        <v>124315.6863803181</v>
      </c>
      <c r="J638" s="3">
        <v>126514.4137756152</v>
      </c>
      <c r="K638" s="3">
        <v>128739.6377947438</v>
      </c>
      <c r="L638" s="3">
        <v>130948.10046984399</v>
      </c>
      <c r="M638" s="3">
        <v>133154.69294438389</v>
      </c>
      <c r="N638" s="3">
        <v>135362.83931828651</v>
      </c>
      <c r="O638" s="3">
        <v>137567.8237839051</v>
      </c>
      <c r="P638" s="3">
        <v>139765.96429460109</v>
      </c>
      <c r="Q638" s="3">
        <v>1647919.2629096441</v>
      </c>
    </row>
    <row r="639" spans="1:17" x14ac:dyDescent="0.35">
      <c r="A639" s="2"/>
      <c r="B639" s="3" t="s">
        <v>12</v>
      </c>
      <c r="C639" s="3">
        <v>82.066721936974162</v>
      </c>
      <c r="D639" s="3">
        <v>82.066721936974162</v>
      </c>
      <c r="E639" s="3">
        <v>82.066721936974162</v>
      </c>
      <c r="F639" s="3">
        <v>82.066721936974162</v>
      </c>
      <c r="G639" s="3">
        <v>82.066721936974162</v>
      </c>
      <c r="H639" s="3">
        <v>82.066721936974162</v>
      </c>
      <c r="I639" s="3">
        <v>81.733231928114932</v>
      </c>
      <c r="J639" s="3">
        <v>81.597717994898503</v>
      </c>
      <c r="K639" s="3">
        <v>81.525390564425663</v>
      </c>
      <c r="L639" s="3">
        <v>81.429828318861254</v>
      </c>
      <c r="M639" s="3">
        <v>81.349282650284962</v>
      </c>
      <c r="N639" s="3">
        <v>81.271871596854069</v>
      </c>
      <c r="O639" s="3">
        <v>81.193595087709795</v>
      </c>
      <c r="P639" s="3">
        <v>81.111389971374493</v>
      </c>
      <c r="Q639" s="3" t="s">
        <v>6</v>
      </c>
    </row>
    <row r="640" spans="1:17" x14ac:dyDescent="0.3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7" x14ac:dyDescent="0.35">
      <c r="A641" s="2" t="s">
        <v>83</v>
      </c>
      <c r="B641" s="3" t="s">
        <v>4</v>
      </c>
      <c r="C641" s="3">
        <v>0</v>
      </c>
      <c r="D641" s="3">
        <v>1422330.993149179</v>
      </c>
      <c r="E641" s="3">
        <v>1408371.9572366921</v>
      </c>
      <c r="F641" s="3">
        <v>1404822.1493400619</v>
      </c>
      <c r="G641" s="3">
        <v>1406151.1784330879</v>
      </c>
      <c r="H641" s="3">
        <v>1412914.9047720111</v>
      </c>
      <c r="I641" s="3">
        <v>1424786.9887373869</v>
      </c>
      <c r="J641" s="3">
        <v>1440787.5569004421</v>
      </c>
      <c r="K641" s="3">
        <v>1459859.784446337</v>
      </c>
      <c r="L641" s="3">
        <v>1481117.919983055</v>
      </c>
      <c r="M641" s="3">
        <v>1503965.4908695209</v>
      </c>
      <c r="N641" s="3">
        <v>1528058.092108256</v>
      </c>
      <c r="O641" s="3">
        <v>1553083.1644399781</v>
      </c>
      <c r="P641" s="3">
        <v>1578745.969983503</v>
      </c>
      <c r="Q641" s="3">
        <v>19024996.15039951</v>
      </c>
    </row>
    <row r="642" spans="1:17" x14ac:dyDescent="0.35">
      <c r="A642" s="2"/>
      <c r="B642" s="3" t="s">
        <v>5</v>
      </c>
      <c r="C642" s="3">
        <v>0.42121585837377751</v>
      </c>
      <c r="D642" s="3">
        <v>0.38663956926157977</v>
      </c>
      <c r="E642" s="3">
        <v>0.37949137436450547</v>
      </c>
      <c r="F642" s="3">
        <v>0.37720931571671329</v>
      </c>
      <c r="G642" s="3">
        <v>0.37453957142991412</v>
      </c>
      <c r="H642" s="3">
        <v>0.37246897767612591</v>
      </c>
      <c r="I642" s="3">
        <v>0.37039838392233759</v>
      </c>
      <c r="J642" s="3">
        <v>0.36831897913129918</v>
      </c>
      <c r="K642" s="3">
        <v>0.36625719641476112</v>
      </c>
      <c r="L642" s="3">
        <v>0.36419541369822311</v>
      </c>
      <c r="M642" s="3">
        <v>0.3621424420189352</v>
      </c>
      <c r="N642" s="3">
        <v>0.36009828137689748</v>
      </c>
      <c r="O642" s="3">
        <v>0.3580629317721099</v>
      </c>
      <c r="P642" s="3">
        <v>0.35604520424182268</v>
      </c>
      <c r="Q642" s="3" t="s">
        <v>6</v>
      </c>
    </row>
    <row r="643" spans="1:17" x14ac:dyDescent="0.35">
      <c r="A643" s="2"/>
      <c r="B643" s="3" t="s">
        <v>7</v>
      </c>
      <c r="C643" s="3">
        <v>0</v>
      </c>
      <c r="D643" s="3">
        <v>167872.8742665952</v>
      </c>
      <c r="E643" s="3">
        <v>170978.94617771171</v>
      </c>
      <c r="F643" s="3">
        <v>174297.13521198599</v>
      </c>
      <c r="G643" s="3">
        <v>177278.2728575138</v>
      </c>
      <c r="H643" s="3">
        <v>180202.66084027159</v>
      </c>
      <c r="I643" s="3">
        <v>183221.24388670849</v>
      </c>
      <c r="J643" s="3">
        <v>186362.02726551221</v>
      </c>
      <c r="K643" s="3">
        <v>189604.45412423639</v>
      </c>
      <c r="L643" s="3">
        <v>192918.58399529621</v>
      </c>
      <c r="M643" s="3">
        <v>196288.2217443735</v>
      </c>
      <c r="N643" s="3">
        <v>199712.49966842949</v>
      </c>
      <c r="O643" s="3">
        <v>203181.9553175453</v>
      </c>
      <c r="P643" s="3">
        <v>206680.33580598209</v>
      </c>
      <c r="Q643" s="3">
        <v>2428599.211162162</v>
      </c>
    </row>
    <row r="644" spans="1:17" x14ac:dyDescent="0.35">
      <c r="A644" s="2"/>
      <c r="B644" s="3" t="s">
        <v>8</v>
      </c>
      <c r="C644" s="3">
        <v>7.9754678004543528E-2</v>
      </c>
      <c r="D644" s="3">
        <v>7.4610598481482215E-2</v>
      </c>
      <c r="E644" s="3">
        <v>7.4499509390168653E-2</v>
      </c>
      <c r="F644" s="3">
        <v>7.2666749457887453E-2</v>
      </c>
      <c r="G644" s="3">
        <v>7.0986719519963021E-2</v>
      </c>
      <c r="H644" s="3">
        <v>6.91975967289266E-2</v>
      </c>
      <c r="I644" s="3">
        <v>6.7463020364446166E-2</v>
      </c>
      <c r="J644" s="3">
        <v>6.5793899711832915E-2</v>
      </c>
      <c r="K644" s="3">
        <v>6.4157506915153276E-2</v>
      </c>
      <c r="L644" s="3">
        <v>6.2586569830340819E-2</v>
      </c>
      <c r="M644" s="3">
        <v>6.1059269886773147E-2</v>
      </c>
      <c r="N644" s="3">
        <v>5.9575607084450269E-2</v>
      </c>
      <c r="O644" s="3">
        <v>5.8146490708683371E-2</v>
      </c>
      <c r="P644" s="3">
        <v>5.6750102188850071E-2</v>
      </c>
      <c r="Q644" s="3" t="s">
        <v>6</v>
      </c>
    </row>
    <row r="645" spans="1:17" x14ac:dyDescent="0.35">
      <c r="A645" s="2"/>
      <c r="B645" s="3" t="s">
        <v>9</v>
      </c>
      <c r="C645" s="3">
        <v>0</v>
      </c>
      <c r="D645" s="3">
        <v>581268.16713391803</v>
      </c>
      <c r="E645" s="3">
        <v>592023.09543694824</v>
      </c>
      <c r="F645" s="3">
        <v>603512.48981696879</v>
      </c>
      <c r="G645" s="3">
        <v>613834.82701861789</v>
      </c>
      <c r="H645" s="3">
        <v>623960.66569358215</v>
      </c>
      <c r="I645" s="3">
        <v>634412.65945618029</v>
      </c>
      <c r="J645" s="3">
        <v>645287.77794055559</v>
      </c>
      <c r="K645" s="3">
        <v>656514.84202384145</v>
      </c>
      <c r="L645" s="3">
        <v>667990.18134957098</v>
      </c>
      <c r="M645" s="3">
        <v>679657.71946058737</v>
      </c>
      <c r="N645" s="3">
        <v>691514.45189201192</v>
      </c>
      <c r="O645" s="3">
        <v>703527.61444090214</v>
      </c>
      <c r="P645" s="3">
        <v>715640.93068293715</v>
      </c>
      <c r="Q645" s="3">
        <v>8409145.4223466218</v>
      </c>
    </row>
    <row r="646" spans="1:17" x14ac:dyDescent="0.35">
      <c r="A646" s="2"/>
      <c r="B646" s="3" t="s">
        <v>10</v>
      </c>
      <c r="C646" s="3">
        <v>0.22741291177655279</v>
      </c>
      <c r="D646" s="3">
        <v>0.22597191797368629</v>
      </c>
      <c r="E646" s="3">
        <v>0.2257562109926271</v>
      </c>
      <c r="F646" s="3">
        <v>0.2257562109926271</v>
      </c>
      <c r="G646" s="3">
        <v>0.2257562109926271</v>
      </c>
      <c r="H646" s="3">
        <v>0.2257562109926271</v>
      </c>
      <c r="I646" s="3">
        <v>0.2257562109926271</v>
      </c>
      <c r="J646" s="3">
        <v>0.2257562109926271</v>
      </c>
      <c r="K646" s="3">
        <v>0.2257562109926271</v>
      </c>
      <c r="L646" s="3">
        <v>0.2257562109926271</v>
      </c>
      <c r="M646" s="3">
        <v>0.2257562109926271</v>
      </c>
      <c r="N646" s="3">
        <v>0.2257562109926271</v>
      </c>
      <c r="O646" s="3">
        <v>0.2257562109926271</v>
      </c>
      <c r="P646" s="3">
        <v>0.2257562109926271</v>
      </c>
      <c r="Q646" s="3" t="s">
        <v>6</v>
      </c>
    </row>
    <row r="647" spans="1:17" x14ac:dyDescent="0.35">
      <c r="A647" s="2"/>
      <c r="B647" s="3" t="s">
        <v>11</v>
      </c>
      <c r="C647" s="3">
        <v>0</v>
      </c>
      <c r="D647" s="3">
        <v>351915.07879380859</v>
      </c>
      <c r="E647" s="3">
        <v>354013.17663303111</v>
      </c>
      <c r="F647" s="3">
        <v>359429.73842482228</v>
      </c>
      <c r="G647" s="3">
        <v>365717.63988694292</v>
      </c>
      <c r="H647" s="3">
        <v>372230.43354434299</v>
      </c>
      <c r="I647" s="3">
        <v>378807.76739358582</v>
      </c>
      <c r="J647" s="3">
        <v>385409.44900183182</v>
      </c>
      <c r="K647" s="3">
        <v>392009.46216290281</v>
      </c>
      <c r="L647" s="3">
        <v>398820.06919093308</v>
      </c>
      <c r="M647" s="3">
        <v>405697.2479579564</v>
      </c>
      <c r="N647" s="3">
        <v>412561.59213603352</v>
      </c>
      <c r="O647" s="3">
        <v>419389.12570815429</v>
      </c>
      <c r="P647" s="3">
        <v>426162.0134867662</v>
      </c>
      <c r="Q647" s="3">
        <v>5022162.7943211114</v>
      </c>
    </row>
    <row r="648" spans="1:17" x14ac:dyDescent="0.35">
      <c r="A648" s="2"/>
      <c r="B648" s="3" t="s">
        <v>12</v>
      </c>
      <c r="C648" s="3">
        <v>84.313761935208134</v>
      </c>
      <c r="D648" s="3">
        <v>84.313761935208134</v>
      </c>
      <c r="E648" s="3">
        <v>84.313761935208134</v>
      </c>
      <c r="F648" s="3">
        <v>84.313761935208134</v>
      </c>
      <c r="G648" s="3">
        <v>84.313761935208134</v>
      </c>
      <c r="H648" s="3">
        <v>84.313761935208134</v>
      </c>
      <c r="I648" s="3">
        <v>83.888014873008871</v>
      </c>
      <c r="J648" s="3">
        <v>83.744866637799205</v>
      </c>
      <c r="K648" s="3">
        <v>83.691286404739245</v>
      </c>
      <c r="L648" s="3">
        <v>83.565769734690988</v>
      </c>
      <c r="M648" s="3">
        <v>83.476508836168051</v>
      </c>
      <c r="N648" s="3">
        <v>83.420785693062271</v>
      </c>
      <c r="O648" s="3">
        <v>83.393379563245588</v>
      </c>
      <c r="P648" s="3">
        <v>83.39212397533899</v>
      </c>
      <c r="Q648" s="3" t="s">
        <v>6</v>
      </c>
    </row>
    <row r="649" spans="1:17" x14ac:dyDescent="0.3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7" x14ac:dyDescent="0.35">
      <c r="A650" s="2" t="s">
        <v>84</v>
      </c>
      <c r="B650" s="3" t="s">
        <v>4</v>
      </c>
      <c r="C650" s="3">
        <v>0</v>
      </c>
      <c r="D650" s="3">
        <v>87922.446715019614</v>
      </c>
      <c r="E650" s="3">
        <v>85632.545076527589</v>
      </c>
      <c r="F650" s="3">
        <v>83777.508771097651</v>
      </c>
      <c r="G650" s="3">
        <v>82197.198133945843</v>
      </c>
      <c r="H650" s="3">
        <v>81016.492913730268</v>
      </c>
      <c r="I650" s="3">
        <v>80225.610192228225</v>
      </c>
      <c r="J650" s="3">
        <v>79747.428126408195</v>
      </c>
      <c r="K650" s="3">
        <v>79496.067877739522</v>
      </c>
      <c r="L650" s="3">
        <v>79399.677151893193</v>
      </c>
      <c r="M650" s="3">
        <v>79409.160487193047</v>
      </c>
      <c r="N650" s="3">
        <v>79495.016818853692</v>
      </c>
      <c r="O650" s="3">
        <v>79631.577798533646</v>
      </c>
      <c r="P650" s="3">
        <v>79795.640318007063</v>
      </c>
      <c r="Q650" s="3">
        <v>1057746.3703811769</v>
      </c>
    </row>
    <row r="651" spans="1:17" x14ac:dyDescent="0.35">
      <c r="A651" s="2"/>
      <c r="B651" s="3" t="s">
        <v>5</v>
      </c>
      <c r="C651" s="3">
        <v>0.36799921559415599</v>
      </c>
      <c r="D651" s="3">
        <v>0.33774790735046167</v>
      </c>
      <c r="E651" s="3">
        <v>0.32970327799701032</v>
      </c>
      <c r="F651" s="3">
        <v>0.32438814371388552</v>
      </c>
      <c r="G651" s="3">
        <v>0.31876143259347389</v>
      </c>
      <c r="H651" s="3">
        <v>0.31332716599021021</v>
      </c>
      <c r="I651" s="3">
        <v>0.30795704755932868</v>
      </c>
      <c r="J651" s="3">
        <v>0.30267856937470822</v>
      </c>
      <c r="K651" s="3">
        <v>0.29749173143634838</v>
      </c>
      <c r="L651" s="3">
        <v>0.29240569776887548</v>
      </c>
      <c r="M651" s="3">
        <v>0.28743879642154158</v>
      </c>
      <c r="N651" s="3">
        <v>0.28254520727121618</v>
      </c>
      <c r="O651" s="3">
        <v>0.27772493031789958</v>
      </c>
      <c r="P651" s="3">
        <v>0.2729688015369654</v>
      </c>
      <c r="Q651" s="3" t="s">
        <v>6</v>
      </c>
    </row>
    <row r="652" spans="1:17" x14ac:dyDescent="0.35">
      <c r="A652" s="2"/>
      <c r="B652" s="3" t="s">
        <v>7</v>
      </c>
      <c r="C652" s="3">
        <v>0</v>
      </c>
      <c r="D652" s="3">
        <v>15325.32911243904</v>
      </c>
      <c r="E652" s="3">
        <v>15499.68512530704</v>
      </c>
      <c r="F652" s="3">
        <v>15619.62578226896</v>
      </c>
      <c r="G652" s="3">
        <v>15671.48905633</v>
      </c>
      <c r="H652" s="3">
        <v>15703.802307951089</v>
      </c>
      <c r="I652" s="3">
        <v>15738.690471795941</v>
      </c>
      <c r="J652" s="3">
        <v>15780.925199718869</v>
      </c>
      <c r="K652" s="3">
        <v>15828.79197583072</v>
      </c>
      <c r="L652" s="3">
        <v>15879.280115597379</v>
      </c>
      <c r="M652" s="3">
        <v>15930.76932987377</v>
      </c>
      <c r="N652" s="3">
        <v>15983.227806683641</v>
      </c>
      <c r="O652" s="3">
        <v>16035.684278488679</v>
      </c>
      <c r="P652" s="3">
        <v>16086.44020627843</v>
      </c>
      <c r="Q652" s="3">
        <v>205083.74076856361</v>
      </c>
    </row>
    <row r="653" spans="1:17" x14ac:dyDescent="0.35">
      <c r="A653" s="2"/>
      <c r="B653" s="3" t="s">
        <v>8</v>
      </c>
      <c r="C653" s="3">
        <v>9.5652451674928279E-2</v>
      </c>
      <c r="D653" s="3">
        <v>9.1207475161844478E-2</v>
      </c>
      <c r="E653" s="3">
        <v>9.0878146715817704E-2</v>
      </c>
      <c r="F653" s="3">
        <v>8.9200357499659488E-2</v>
      </c>
      <c r="G653" s="3">
        <v>8.7610872979088553E-2</v>
      </c>
      <c r="H653" s="3">
        <v>8.6034003415030078E-2</v>
      </c>
      <c r="I653" s="3">
        <v>8.4482363763996551E-2</v>
      </c>
      <c r="J653" s="3">
        <v>8.2968568982500421E-2</v>
      </c>
      <c r="K653" s="3">
        <v>8.1480004114029225E-2</v>
      </c>
      <c r="L653" s="3">
        <v>8.0029284115095439E-2</v>
      </c>
      <c r="M653" s="3">
        <v>7.8603794029186588E-2</v>
      </c>
      <c r="N653" s="3">
        <v>7.7216148812815147E-2</v>
      </c>
      <c r="O653" s="3">
        <v>7.5866348465981087E-2</v>
      </c>
      <c r="P653" s="3">
        <v>7.4541778032171963E-2</v>
      </c>
      <c r="Q653" s="3" t="s">
        <v>6</v>
      </c>
    </row>
    <row r="654" spans="1:17" x14ac:dyDescent="0.35">
      <c r="A654" s="2"/>
      <c r="B654" s="3" t="s">
        <v>9</v>
      </c>
      <c r="C654" s="3">
        <v>0</v>
      </c>
      <c r="D654" s="3">
        <v>76519.366352168377</v>
      </c>
      <c r="E654" s="3">
        <v>77389.925902731018</v>
      </c>
      <c r="F654" s="3">
        <v>77988.789588023094</v>
      </c>
      <c r="G654" s="3">
        <v>78247.74290895884</v>
      </c>
      <c r="H654" s="3">
        <v>78409.082970283664</v>
      </c>
      <c r="I654" s="3">
        <v>78583.279568021448</v>
      </c>
      <c r="J654" s="3">
        <v>78794.157559287269</v>
      </c>
      <c r="K654" s="3">
        <v>79033.156366459836</v>
      </c>
      <c r="L654" s="3">
        <v>79285.24364203478</v>
      </c>
      <c r="M654" s="3">
        <v>79542.329282512364</v>
      </c>
      <c r="N654" s="3">
        <v>79804.254450698965</v>
      </c>
      <c r="O654" s="3">
        <v>80066.169607896751</v>
      </c>
      <c r="P654" s="3">
        <v>80319.593949037735</v>
      </c>
      <c r="Q654" s="3">
        <v>1023983.092148114</v>
      </c>
    </row>
    <row r="655" spans="1:17" x14ac:dyDescent="0.35">
      <c r="A655" s="2"/>
      <c r="B655" s="3" t="s">
        <v>10</v>
      </c>
      <c r="C655" s="3">
        <v>0.35008273217994568</v>
      </c>
      <c r="D655" s="3">
        <v>0.33275270061611212</v>
      </c>
      <c r="E655" s="3">
        <v>0.33293680146817639</v>
      </c>
      <c r="F655" s="3">
        <v>0.33293680146817639</v>
      </c>
      <c r="G655" s="3">
        <v>0.33293680146817639</v>
      </c>
      <c r="H655" s="3">
        <v>0.33293680146817639</v>
      </c>
      <c r="I655" s="3">
        <v>0.33293680146817639</v>
      </c>
      <c r="J655" s="3">
        <v>0.33293680146817639</v>
      </c>
      <c r="K655" s="3">
        <v>0.33293680146817639</v>
      </c>
      <c r="L655" s="3">
        <v>0.33293680146817639</v>
      </c>
      <c r="M655" s="3">
        <v>0.33293680146817639</v>
      </c>
      <c r="N655" s="3">
        <v>0.33293680146817639</v>
      </c>
      <c r="O655" s="3">
        <v>0.33293680146817639</v>
      </c>
      <c r="P655" s="3">
        <v>0.33293680146817639</v>
      </c>
      <c r="Q655" s="3" t="s">
        <v>6</v>
      </c>
    </row>
    <row r="656" spans="1:17" x14ac:dyDescent="0.35">
      <c r="A656" s="2"/>
      <c r="B656" s="3" t="s">
        <v>11</v>
      </c>
      <c r="C656" s="3">
        <v>0</v>
      </c>
      <c r="D656" s="3">
        <v>35537.874453743927</v>
      </c>
      <c r="E656" s="3">
        <v>35207.210763280971</v>
      </c>
      <c r="F656" s="3">
        <v>35241.41172308589</v>
      </c>
      <c r="G656" s="3">
        <v>35357.929200082028</v>
      </c>
      <c r="H656" s="3">
        <v>35486.949761052892</v>
      </c>
      <c r="I656" s="3">
        <v>35610.710216081177</v>
      </c>
      <c r="J656" s="3">
        <v>35726.128146463328</v>
      </c>
      <c r="K656" s="3">
        <v>35830.909561489301</v>
      </c>
      <c r="L656" s="3">
        <v>35951.30626754016</v>
      </c>
      <c r="M656" s="3">
        <v>36069.001420800603</v>
      </c>
      <c r="N656" s="3">
        <v>36173.580716743672</v>
      </c>
      <c r="O656" s="3">
        <v>36264.291001339268</v>
      </c>
      <c r="P656" s="3">
        <v>36338.358083307212</v>
      </c>
      <c r="Q656" s="3">
        <v>464795.66131501039</v>
      </c>
    </row>
    <row r="657" spans="1:17" x14ac:dyDescent="0.35">
      <c r="A657" s="2"/>
      <c r="B657" s="3" t="s">
        <v>12</v>
      </c>
      <c r="C657" s="3">
        <v>108.6135313938268</v>
      </c>
      <c r="D657" s="3">
        <v>108.6135313938268</v>
      </c>
      <c r="E657" s="3">
        <v>108.6135313938268</v>
      </c>
      <c r="F657" s="3">
        <v>108.6135313938268</v>
      </c>
      <c r="G657" s="3">
        <v>108.6135313938268</v>
      </c>
      <c r="H657" s="3">
        <v>108.6135313938268</v>
      </c>
      <c r="I657" s="3">
        <v>107.9620529531247</v>
      </c>
      <c r="J657" s="3">
        <v>107.7315530617465</v>
      </c>
      <c r="K657" s="3">
        <v>107.6224140110606</v>
      </c>
      <c r="L657" s="3">
        <v>107.43814957785651</v>
      </c>
      <c r="M657" s="3">
        <v>107.3015245844847</v>
      </c>
      <c r="N657" s="3">
        <v>107.2267537948718</v>
      </c>
      <c r="O657" s="3">
        <v>107.19711623445259</v>
      </c>
      <c r="P657" s="3">
        <v>107.2103015914583</v>
      </c>
      <c r="Q657" s="3" t="s">
        <v>6</v>
      </c>
    </row>
    <row r="658" spans="1:17" x14ac:dyDescent="0.3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7" x14ac:dyDescent="0.35">
      <c r="A659" s="2" t="s">
        <v>85</v>
      </c>
      <c r="B659" s="3" t="s">
        <v>4</v>
      </c>
      <c r="C659" s="3">
        <v>0</v>
      </c>
      <c r="D659" s="3">
        <v>398902.43141315848</v>
      </c>
      <c r="E659" s="3">
        <v>391841.69605812238</v>
      </c>
      <c r="F659" s="3">
        <v>387499.91331439262</v>
      </c>
      <c r="G659" s="3">
        <v>385173.06454549351</v>
      </c>
      <c r="H659" s="3">
        <v>384940.82132082043</v>
      </c>
      <c r="I659" s="3">
        <v>386477.57324881741</v>
      </c>
      <c r="J659" s="3">
        <v>389359.74395612278</v>
      </c>
      <c r="K659" s="3">
        <v>393222.37668933568</v>
      </c>
      <c r="L659" s="3">
        <v>397780.74088672502</v>
      </c>
      <c r="M659" s="3">
        <v>402790.82519957062</v>
      </c>
      <c r="N659" s="3">
        <v>408035.39215551829</v>
      </c>
      <c r="O659" s="3">
        <v>413376.19400494872</v>
      </c>
      <c r="P659" s="3">
        <v>418734.07448696223</v>
      </c>
      <c r="Q659" s="3">
        <v>5158134.8472799892</v>
      </c>
    </row>
    <row r="660" spans="1:17" x14ac:dyDescent="0.35">
      <c r="A660" s="2"/>
      <c r="B660" s="3" t="s">
        <v>5</v>
      </c>
      <c r="C660" s="3">
        <v>0.49791789429581762</v>
      </c>
      <c r="D660" s="3">
        <v>0.45857753767338277</v>
      </c>
      <c r="E660" s="3">
        <v>0.44847688553624121</v>
      </c>
      <c r="F660" s="3">
        <v>0.44598717795060439</v>
      </c>
      <c r="G660" s="3">
        <v>0.44334186364086547</v>
      </c>
      <c r="H660" s="3">
        <v>0.44009242910814111</v>
      </c>
      <c r="I660" s="3">
        <v>0.43687960792226421</v>
      </c>
      <c r="J660" s="3">
        <v>0.43368509340981121</v>
      </c>
      <c r="K660" s="3">
        <v>0.43052719224420583</v>
      </c>
      <c r="L660" s="3">
        <v>0.42738759775202417</v>
      </c>
      <c r="M660" s="3">
        <v>0.42428461660669009</v>
      </c>
      <c r="N660" s="3">
        <v>0.42120909547149188</v>
      </c>
      <c r="O660" s="3">
        <v>0.41815188100971729</v>
      </c>
      <c r="P660" s="3">
        <v>0.41512212655807851</v>
      </c>
      <c r="Q660" s="3" t="s">
        <v>6</v>
      </c>
    </row>
    <row r="661" spans="1:17" x14ac:dyDescent="0.35">
      <c r="A661" s="2"/>
      <c r="B661" s="3" t="s">
        <v>7</v>
      </c>
      <c r="C661" s="3">
        <v>0</v>
      </c>
      <c r="D661" s="3">
        <v>85578.160497698365</v>
      </c>
      <c r="E661" s="3">
        <v>86731.883352104516</v>
      </c>
      <c r="F661" s="3">
        <v>87987.794369383613</v>
      </c>
      <c r="G661" s="3">
        <v>89190.700368844846</v>
      </c>
      <c r="H661" s="3">
        <v>90441.0004820678</v>
      </c>
      <c r="I661" s="3">
        <v>91762.378182727043</v>
      </c>
      <c r="J661" s="3">
        <v>93144.268829646302</v>
      </c>
      <c r="K661" s="3">
        <v>94570.893357021705</v>
      </c>
      <c r="L661" s="3">
        <v>96027.50433984281</v>
      </c>
      <c r="M661" s="3">
        <v>97494.428347018082</v>
      </c>
      <c r="N661" s="3">
        <v>98947.359649094258</v>
      </c>
      <c r="O661" s="3">
        <v>100373.0879987612</v>
      </c>
      <c r="P661" s="3">
        <v>101766.92928333661</v>
      </c>
      <c r="Q661" s="3">
        <v>1214016.3890575471</v>
      </c>
    </row>
    <row r="662" spans="1:17" x14ac:dyDescent="0.35">
      <c r="A662" s="2"/>
      <c r="B662" s="3" t="s">
        <v>8</v>
      </c>
      <c r="C662" s="3">
        <v>0.14547240430477951</v>
      </c>
      <c r="D662" s="3">
        <v>0.13668898312753219</v>
      </c>
      <c r="E662" s="3">
        <v>0.13660055298010371</v>
      </c>
      <c r="F662" s="3">
        <v>0.13647181947467751</v>
      </c>
      <c r="G662" s="3">
        <v>0.13625726363230031</v>
      </c>
      <c r="H662" s="3">
        <v>0.13567081099646949</v>
      </c>
      <c r="I662" s="3">
        <v>0.13511296580628901</v>
      </c>
      <c r="J662" s="3">
        <v>0.1345694243389336</v>
      </c>
      <c r="K662" s="3">
        <v>0.13405449031722849</v>
      </c>
      <c r="L662" s="3">
        <v>0.13356816374117361</v>
      </c>
      <c r="M662" s="3">
        <v>0.133096140887944</v>
      </c>
      <c r="N662" s="3">
        <v>0.1326384217575394</v>
      </c>
      <c r="O662" s="3">
        <v>0.13220931007278519</v>
      </c>
      <c r="P662" s="3">
        <v>0.1317801983880309</v>
      </c>
      <c r="Q662" s="3" t="s">
        <v>6</v>
      </c>
    </row>
    <row r="663" spans="1:17" x14ac:dyDescent="0.35">
      <c r="A663" s="2"/>
      <c r="B663" s="3" t="s">
        <v>9</v>
      </c>
      <c r="C663" s="3">
        <v>0</v>
      </c>
      <c r="D663" s="3">
        <v>172207.34039928199</v>
      </c>
      <c r="E663" s="3">
        <v>174528.95543704039</v>
      </c>
      <c r="F663" s="3">
        <v>177056.20181398961</v>
      </c>
      <c r="G663" s="3">
        <v>179476.78717961139</v>
      </c>
      <c r="H663" s="3">
        <v>181992.74283870551</v>
      </c>
      <c r="I663" s="3">
        <v>184651.72660477471</v>
      </c>
      <c r="J663" s="3">
        <v>187432.4794469091</v>
      </c>
      <c r="K663" s="3">
        <v>190303.24944452211</v>
      </c>
      <c r="L663" s="3">
        <v>193234.3606286046</v>
      </c>
      <c r="M663" s="3">
        <v>196186.22451974661</v>
      </c>
      <c r="N663" s="3">
        <v>199109.9311507174</v>
      </c>
      <c r="O663" s="3">
        <v>201978.89778659891</v>
      </c>
      <c r="P663" s="3">
        <v>204783.69867457659</v>
      </c>
      <c r="Q663" s="3">
        <v>2442942.5959250792</v>
      </c>
    </row>
    <row r="664" spans="1:17" x14ac:dyDescent="0.35">
      <c r="A664" s="2"/>
      <c r="B664" s="3" t="s">
        <v>10</v>
      </c>
      <c r="C664" s="3">
        <v>0.26705208772746009</v>
      </c>
      <c r="D664" s="3">
        <v>0.26454578324964712</v>
      </c>
      <c r="E664" s="3">
        <v>0.2644042679832625</v>
      </c>
      <c r="F664" s="3">
        <v>0.2644042679832625</v>
      </c>
      <c r="G664" s="3">
        <v>0.2644042679832625</v>
      </c>
      <c r="H664" s="3">
        <v>0.2644042679832625</v>
      </c>
      <c r="I664" s="3">
        <v>0.2644042679832625</v>
      </c>
      <c r="J664" s="3">
        <v>0.2644042679832625</v>
      </c>
      <c r="K664" s="3">
        <v>0.2644042679832625</v>
      </c>
      <c r="L664" s="3">
        <v>0.2644042679832625</v>
      </c>
      <c r="M664" s="3">
        <v>0.2644042679832625</v>
      </c>
      <c r="N664" s="3">
        <v>0.2644042679832625</v>
      </c>
      <c r="O664" s="3">
        <v>0.2644042679832625</v>
      </c>
      <c r="P664" s="3">
        <v>0.2644042679832625</v>
      </c>
      <c r="Q664" s="3" t="s">
        <v>6</v>
      </c>
    </row>
    <row r="665" spans="1:17" x14ac:dyDescent="0.35">
      <c r="A665" s="2"/>
      <c r="B665" s="3" t="s">
        <v>11</v>
      </c>
      <c r="C665" s="3">
        <v>0</v>
      </c>
      <c r="D665" s="3">
        <v>57905.383208258543</v>
      </c>
      <c r="E665" s="3">
        <v>58520.114737024327</v>
      </c>
      <c r="F665" s="3">
        <v>59419.750311230753</v>
      </c>
      <c r="G665" s="3">
        <v>60323.17607630101</v>
      </c>
      <c r="H665" s="3">
        <v>61242.384829316288</v>
      </c>
      <c r="I665" s="3">
        <v>62176.993548813283</v>
      </c>
      <c r="J665" s="3">
        <v>63118.726675192898</v>
      </c>
      <c r="K665" s="3">
        <v>64062.497534962276</v>
      </c>
      <c r="L665" s="3">
        <v>64936.548858865797</v>
      </c>
      <c r="M665" s="3">
        <v>65786.0361360885</v>
      </c>
      <c r="N665" s="3">
        <v>66618.956252317206</v>
      </c>
      <c r="O665" s="3">
        <v>67430.686308957942</v>
      </c>
      <c r="P665" s="3">
        <v>68220.816855550554</v>
      </c>
      <c r="Q665" s="3">
        <v>819762.07133287936</v>
      </c>
    </row>
    <row r="666" spans="1:17" x14ac:dyDescent="0.35">
      <c r="A666" s="2"/>
      <c r="B666" s="3" t="s">
        <v>12</v>
      </c>
      <c r="C666" s="3">
        <v>56.144859695117603</v>
      </c>
      <c r="D666" s="3">
        <v>56.144859695117603</v>
      </c>
      <c r="E666" s="3">
        <v>56.144859695117603</v>
      </c>
      <c r="F666" s="3">
        <v>56.144859695117603</v>
      </c>
      <c r="G666" s="3">
        <v>56.144859695117603</v>
      </c>
      <c r="H666" s="3">
        <v>56.144859695117603</v>
      </c>
      <c r="I666" s="3">
        <v>55.879859290143948</v>
      </c>
      <c r="J666" s="3">
        <v>55.690023045928498</v>
      </c>
      <c r="K666" s="3">
        <v>55.511417735423748</v>
      </c>
      <c r="L666" s="3">
        <v>55.442038544529481</v>
      </c>
      <c r="M666" s="3">
        <v>55.366534160988451</v>
      </c>
      <c r="N666" s="3">
        <v>55.277408295067701</v>
      </c>
      <c r="O666" s="3">
        <v>55.174644279010167</v>
      </c>
      <c r="P666" s="3">
        <v>55.054642485459979</v>
      </c>
      <c r="Q666" s="3" t="s">
        <v>6</v>
      </c>
    </row>
    <row r="667" spans="1:17" x14ac:dyDescent="0.3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7" x14ac:dyDescent="0.35">
      <c r="A668" s="2" t="s">
        <v>86</v>
      </c>
      <c r="B668" s="3" t="s">
        <v>4</v>
      </c>
      <c r="C668" s="3">
        <v>0</v>
      </c>
      <c r="D668" s="3">
        <v>429858.74958850688</v>
      </c>
      <c r="E668" s="3">
        <v>420701.28966354928</v>
      </c>
      <c r="F668" s="3">
        <v>414045.23943556851</v>
      </c>
      <c r="G668" s="3">
        <v>408572.81573634362</v>
      </c>
      <c r="H668" s="3">
        <v>404428.79187684809</v>
      </c>
      <c r="I668" s="3">
        <v>401556.11264391273</v>
      </c>
      <c r="J668" s="3">
        <v>399697.53972260031</v>
      </c>
      <c r="K668" s="3">
        <v>398548.55039614392</v>
      </c>
      <c r="L668" s="3">
        <v>397839.61834082397</v>
      </c>
      <c r="M668" s="3">
        <v>397419.5728602173</v>
      </c>
      <c r="N668" s="3">
        <v>397251.14311048877</v>
      </c>
      <c r="O668" s="3">
        <v>397262.35180407832</v>
      </c>
      <c r="P668" s="3">
        <v>397350.77178610303</v>
      </c>
      <c r="Q668" s="3">
        <v>5264532.5469651856</v>
      </c>
    </row>
    <row r="669" spans="1:17" x14ac:dyDescent="0.35">
      <c r="A669" s="2"/>
      <c r="B669" s="3" t="s">
        <v>5</v>
      </c>
      <c r="C669" s="3">
        <v>0.38602355383838299</v>
      </c>
      <c r="D669" s="3">
        <v>0.34650433848498718</v>
      </c>
      <c r="E669" s="3">
        <v>0.33882672924833218</v>
      </c>
      <c r="F669" s="3">
        <v>0.33714420640025711</v>
      </c>
      <c r="G669" s="3">
        <v>0.33501671883202983</v>
      </c>
      <c r="H669" s="3">
        <v>0.33168643600464132</v>
      </c>
      <c r="I669" s="3">
        <v>0.32838396347226229</v>
      </c>
      <c r="J669" s="3">
        <v>0.32515101667740709</v>
      </c>
      <c r="K669" s="3">
        <v>0.32195978532506608</v>
      </c>
      <c r="L669" s="3">
        <v>0.31885893743150601</v>
      </c>
      <c r="M669" s="3">
        <v>0.31583456784922198</v>
      </c>
      <c r="N669" s="3">
        <v>0.31284496113569998</v>
      </c>
      <c r="O669" s="3">
        <v>0.30985535442217799</v>
      </c>
      <c r="P669" s="3">
        <v>0.30686574770865588</v>
      </c>
      <c r="Q669" s="3" t="s">
        <v>6</v>
      </c>
    </row>
    <row r="670" spans="1:17" x14ac:dyDescent="0.35">
      <c r="A670" s="2"/>
      <c r="B670" s="3" t="s">
        <v>7</v>
      </c>
      <c r="C670" s="3">
        <v>0</v>
      </c>
      <c r="D670" s="3">
        <v>83898.105890613049</v>
      </c>
      <c r="E670" s="3">
        <v>84891.481179816052</v>
      </c>
      <c r="F670" s="3">
        <v>85792.395883035497</v>
      </c>
      <c r="G670" s="3">
        <v>86380.47695717412</v>
      </c>
      <c r="H670" s="3">
        <v>86786.218749081701</v>
      </c>
      <c r="I670" s="3">
        <v>87106.825665795841</v>
      </c>
      <c r="J670" s="3">
        <v>87381.054627882244</v>
      </c>
      <c r="K670" s="3">
        <v>87616.125867165174</v>
      </c>
      <c r="L670" s="3">
        <v>87807.769388652858</v>
      </c>
      <c r="M670" s="3">
        <v>87962.801695087444</v>
      </c>
      <c r="N670" s="3">
        <v>88101.998232947604</v>
      </c>
      <c r="O670" s="3">
        <v>88230.084422112574</v>
      </c>
      <c r="P670" s="3">
        <v>88339.022890124033</v>
      </c>
      <c r="Q670" s="3">
        <v>1130294.361449488</v>
      </c>
    </row>
    <row r="671" spans="1:17" x14ac:dyDescent="0.35">
      <c r="A671" s="2"/>
      <c r="B671" s="3" t="s">
        <v>8</v>
      </c>
      <c r="C671" s="3">
        <v>0.11011688130859761</v>
      </c>
      <c r="D671" s="3">
        <v>0.10201013625444171</v>
      </c>
      <c r="E671" s="3">
        <v>0.1018210583239568</v>
      </c>
      <c r="F671" s="3">
        <v>9.8315956018712222E-2</v>
      </c>
      <c r="G671" s="3">
        <v>9.5157036657195507E-2</v>
      </c>
      <c r="H671" s="3">
        <v>9.2668846749151532E-2</v>
      </c>
      <c r="I671" s="3">
        <v>9.024556614305651E-2</v>
      </c>
      <c r="J671" s="3">
        <v>8.7908831272893437E-2</v>
      </c>
      <c r="K671" s="3">
        <v>8.5615369270696365E-2</v>
      </c>
      <c r="L671" s="3">
        <v>8.3386816570448261E-2</v>
      </c>
      <c r="M671" s="3">
        <v>8.1223173172149124E-2</v>
      </c>
      <c r="N671" s="3">
        <v>7.9102802641815989E-2</v>
      </c>
      <c r="O671" s="3">
        <v>7.7090614281397796E-2</v>
      </c>
      <c r="P671" s="3">
        <v>7.5143335222928584E-2</v>
      </c>
      <c r="Q671" s="3" t="s">
        <v>6</v>
      </c>
    </row>
    <row r="672" spans="1:17" x14ac:dyDescent="0.35">
      <c r="A672" s="2"/>
      <c r="B672" s="3" t="s">
        <v>9</v>
      </c>
      <c r="C672" s="3">
        <v>0</v>
      </c>
      <c r="D672" s="3">
        <v>171324.53774939789</v>
      </c>
      <c r="E672" s="3">
        <v>173353.0646205084</v>
      </c>
      <c r="F672" s="3">
        <v>175192.781899489</v>
      </c>
      <c r="G672" s="3">
        <v>176393.67573512971</v>
      </c>
      <c r="H672" s="3">
        <v>177222.22274708259</v>
      </c>
      <c r="I672" s="3">
        <v>177876.91967047841</v>
      </c>
      <c r="J672" s="3">
        <v>178436.91026464271</v>
      </c>
      <c r="K672" s="3">
        <v>178916.9386393099</v>
      </c>
      <c r="L672" s="3">
        <v>179308.2852303086</v>
      </c>
      <c r="M672" s="3">
        <v>179624.869710425</v>
      </c>
      <c r="N672" s="3">
        <v>179909.11668182031</v>
      </c>
      <c r="O672" s="3">
        <v>180170.6757112862</v>
      </c>
      <c r="P672" s="3">
        <v>180393.13404305739</v>
      </c>
      <c r="Q672" s="3">
        <v>2308123.132702936</v>
      </c>
    </row>
    <row r="673" spans="1:17" x14ac:dyDescent="0.35">
      <c r="A673" s="2"/>
      <c r="B673" s="3" t="s">
        <v>10</v>
      </c>
      <c r="C673" s="3">
        <v>0.18499401219566139</v>
      </c>
      <c r="D673" s="3">
        <v>0.18368252335687019</v>
      </c>
      <c r="E673" s="3">
        <v>0.18344660011159711</v>
      </c>
      <c r="F673" s="3">
        <v>0.18344660011159711</v>
      </c>
      <c r="G673" s="3">
        <v>0.18344660011159711</v>
      </c>
      <c r="H673" s="3">
        <v>0.18344660011159711</v>
      </c>
      <c r="I673" s="3">
        <v>0.18344660011159711</v>
      </c>
      <c r="J673" s="3">
        <v>0.18344660011159711</v>
      </c>
      <c r="K673" s="3">
        <v>0.18344660011159711</v>
      </c>
      <c r="L673" s="3">
        <v>0.18344660011159711</v>
      </c>
      <c r="M673" s="3">
        <v>0.18344660011159711</v>
      </c>
      <c r="N673" s="3">
        <v>0.18344660011159711</v>
      </c>
      <c r="O673" s="3">
        <v>0.18344660011159711</v>
      </c>
      <c r="P673" s="3">
        <v>0.18344660011159711</v>
      </c>
      <c r="Q673" s="3" t="s">
        <v>6</v>
      </c>
    </row>
    <row r="674" spans="1:17" x14ac:dyDescent="0.35">
      <c r="A674" s="2"/>
      <c r="B674" s="3" t="s">
        <v>11</v>
      </c>
      <c r="C674" s="3">
        <v>0</v>
      </c>
      <c r="D674" s="3">
        <v>84392.873518374967</v>
      </c>
      <c r="E674" s="3">
        <v>84210.020119269859</v>
      </c>
      <c r="F674" s="3">
        <v>84230.380782828579</v>
      </c>
      <c r="G674" s="3">
        <v>84395.088191636052</v>
      </c>
      <c r="H674" s="3">
        <v>84554.275673218406</v>
      </c>
      <c r="I674" s="3">
        <v>84676.768986537092</v>
      </c>
      <c r="J674" s="3">
        <v>84749.086622271614</v>
      </c>
      <c r="K674" s="3">
        <v>84759.510415511861</v>
      </c>
      <c r="L674" s="3">
        <v>84887.069936792672</v>
      </c>
      <c r="M674" s="3">
        <v>84996.133818378163</v>
      </c>
      <c r="N674" s="3">
        <v>85057.715688294236</v>
      </c>
      <c r="O674" s="3">
        <v>85066.194052907143</v>
      </c>
      <c r="P674" s="3">
        <v>85015.839149657375</v>
      </c>
      <c r="Q674" s="3">
        <v>1100990.9569556781</v>
      </c>
    </row>
    <row r="675" spans="1:17" x14ac:dyDescent="0.35">
      <c r="A675" s="2"/>
      <c r="B675" s="3" t="s">
        <v>12</v>
      </c>
      <c r="C675" s="3">
        <v>58.395717736799902</v>
      </c>
      <c r="D675" s="3">
        <v>58.395717736799902</v>
      </c>
      <c r="E675" s="3">
        <v>58.395717736799902</v>
      </c>
      <c r="F675" s="3">
        <v>58.395717736799902</v>
      </c>
      <c r="G675" s="3">
        <v>58.395717736799902</v>
      </c>
      <c r="H675" s="3">
        <v>58.395717736799902</v>
      </c>
      <c r="I675" s="3">
        <v>58.251847385641618</v>
      </c>
      <c r="J675" s="3">
        <v>58.227937830058309</v>
      </c>
      <c r="K675" s="3">
        <v>58.253022884245233</v>
      </c>
      <c r="L675" s="3">
        <v>58.143040050718938</v>
      </c>
      <c r="M675" s="3">
        <v>58.069498029723682</v>
      </c>
      <c r="N675" s="3">
        <v>58.037057640150422</v>
      </c>
      <c r="O675" s="3">
        <v>58.051949695927959</v>
      </c>
      <c r="P675" s="3">
        <v>58.121193222068143</v>
      </c>
      <c r="Q675" s="3" t="s">
        <v>6</v>
      </c>
    </row>
    <row r="676" spans="1:17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 x14ac:dyDescent="0.35">
      <c r="A677" s="2" t="s">
        <v>87</v>
      </c>
      <c r="B677" s="3" t="s">
        <v>4</v>
      </c>
      <c r="C677" s="3">
        <v>0</v>
      </c>
      <c r="D677" s="3">
        <v>70779.712778248999</v>
      </c>
      <c r="E677" s="3">
        <v>69096.184335149548</v>
      </c>
      <c r="F677" s="3">
        <v>67836.806117328641</v>
      </c>
      <c r="G677" s="3">
        <v>66886.284207768462</v>
      </c>
      <c r="H677" s="3">
        <v>66307.335410664935</v>
      </c>
      <c r="I677" s="3">
        <v>66085.21518943616</v>
      </c>
      <c r="J677" s="3">
        <v>66156.173643194139</v>
      </c>
      <c r="K677" s="3">
        <v>66448.49551847011</v>
      </c>
      <c r="L677" s="3">
        <v>66900.161047356698</v>
      </c>
      <c r="M677" s="3">
        <v>67470.287398176486</v>
      </c>
      <c r="N677" s="3">
        <v>68137.763179313522</v>
      </c>
      <c r="O677" s="3">
        <v>68882.139169533373</v>
      </c>
      <c r="P677" s="3">
        <v>69682.705644571019</v>
      </c>
      <c r="Q677" s="3">
        <v>880669.263639212</v>
      </c>
    </row>
    <row r="678" spans="1:17" x14ac:dyDescent="0.35">
      <c r="A678" s="2"/>
      <c r="B678" s="3" t="s">
        <v>5</v>
      </c>
      <c r="C678" s="3">
        <v>0.26966009075523112</v>
      </c>
      <c r="D678" s="3">
        <v>0.24071238511248241</v>
      </c>
      <c r="E678" s="3">
        <v>0.23531628005646391</v>
      </c>
      <c r="F678" s="3">
        <v>0.2306796032599796</v>
      </c>
      <c r="G678" s="3">
        <v>0.2258752168772396</v>
      </c>
      <c r="H678" s="3">
        <v>0.22139638439723139</v>
      </c>
      <c r="I678" s="3">
        <v>0.2169866088056816</v>
      </c>
      <c r="J678" s="3">
        <v>0.21266562064214939</v>
      </c>
      <c r="K678" s="3">
        <v>0.20844328517641489</v>
      </c>
      <c r="L678" s="3">
        <v>0.2043097371386981</v>
      </c>
      <c r="M678" s="3">
        <v>0.20027484179877891</v>
      </c>
      <c r="N678" s="3">
        <v>0.19630900334731791</v>
      </c>
      <c r="O678" s="3">
        <v>0.19243195232387469</v>
      </c>
      <c r="P678" s="3">
        <v>0.18863382345866961</v>
      </c>
      <c r="Q678" s="3" t="s">
        <v>6</v>
      </c>
    </row>
    <row r="679" spans="1:17" x14ac:dyDescent="0.35">
      <c r="A679" s="2"/>
      <c r="B679" s="3" t="s">
        <v>7</v>
      </c>
      <c r="C679" s="3">
        <v>0</v>
      </c>
      <c r="D679" s="3">
        <v>6799.3338141404947</v>
      </c>
      <c r="E679" s="3">
        <v>6861.5826798492726</v>
      </c>
      <c r="F679" s="3">
        <v>6913.2034728281897</v>
      </c>
      <c r="G679" s="3">
        <v>6950.0148062591361</v>
      </c>
      <c r="H679" s="3">
        <v>6988.9653918040449</v>
      </c>
      <c r="I679" s="3">
        <v>7038.0438802572371</v>
      </c>
      <c r="J679" s="3">
        <v>7098.1040039045311</v>
      </c>
      <c r="K679" s="3">
        <v>7167.2284859541714</v>
      </c>
      <c r="L679" s="3">
        <v>7242.9703756150566</v>
      </c>
      <c r="M679" s="3">
        <v>7323.9787661021837</v>
      </c>
      <c r="N679" s="3">
        <v>7410.1721679195016</v>
      </c>
      <c r="O679" s="3">
        <v>7500.8996796671154</v>
      </c>
      <c r="P679" s="3">
        <v>7595.0232679064611</v>
      </c>
      <c r="Q679" s="3">
        <v>92889.52079220739</v>
      </c>
    </row>
    <row r="680" spans="1:17" x14ac:dyDescent="0.35">
      <c r="A680" s="2"/>
      <c r="B680" s="3" t="s">
        <v>8</v>
      </c>
      <c r="C680" s="3">
        <v>6.6278416369009316E-2</v>
      </c>
      <c r="D680" s="3">
        <v>6.1947107110673381E-2</v>
      </c>
      <c r="E680" s="3">
        <v>6.1678515712127319E-2</v>
      </c>
      <c r="F680" s="3">
        <v>6.2412139473156818E-2</v>
      </c>
      <c r="G680" s="3">
        <v>6.3133736615153035E-2</v>
      </c>
      <c r="H680" s="3">
        <v>6.3885400304732429E-2</v>
      </c>
      <c r="I680" s="3">
        <v>6.4649090613345089E-2</v>
      </c>
      <c r="J680" s="3">
        <v>6.5424807540991045E-2</v>
      </c>
      <c r="K680" s="3">
        <v>6.6206537778153621E-2</v>
      </c>
      <c r="L680" s="3">
        <v>6.7006307943866097E-2</v>
      </c>
      <c r="M680" s="3">
        <v>6.7812091419095208E-2</v>
      </c>
      <c r="N680" s="3">
        <v>6.8635914822874233E-2</v>
      </c>
      <c r="O680" s="3">
        <v>6.9465751536169892E-2</v>
      </c>
      <c r="P680" s="3">
        <v>7.0307614868498819E-2</v>
      </c>
      <c r="Q680" s="3" t="s">
        <v>6</v>
      </c>
    </row>
    <row r="681" spans="1:17" x14ac:dyDescent="0.35">
      <c r="A681" s="2"/>
      <c r="B681" s="3" t="s">
        <v>9</v>
      </c>
      <c r="C681" s="3">
        <v>0</v>
      </c>
      <c r="D681" s="3">
        <v>69479.01947330749</v>
      </c>
      <c r="E681" s="3">
        <v>70115.109753766577</v>
      </c>
      <c r="F681" s="3">
        <v>70642.597030998193</v>
      </c>
      <c r="G681" s="3">
        <v>71018.753787262758</v>
      </c>
      <c r="H681" s="3">
        <v>71416.770499715261</v>
      </c>
      <c r="I681" s="3">
        <v>71918.279228095125</v>
      </c>
      <c r="J681" s="3">
        <v>72532.003839141791</v>
      </c>
      <c r="K681" s="3">
        <v>73238.352632375187</v>
      </c>
      <c r="L681" s="3">
        <v>74012.32143145804</v>
      </c>
      <c r="M681" s="3">
        <v>74840.10599006452</v>
      </c>
      <c r="N681" s="3">
        <v>75720.873607456917</v>
      </c>
      <c r="O681" s="3">
        <v>76647.973045105871</v>
      </c>
      <c r="P681" s="3">
        <v>77609.775303818111</v>
      </c>
      <c r="Q681" s="3">
        <v>949191.93562256568</v>
      </c>
    </row>
    <row r="682" spans="1:17" x14ac:dyDescent="0.35">
      <c r="A682" s="2"/>
      <c r="B682" s="3" t="s">
        <v>10</v>
      </c>
      <c r="C682" s="3">
        <v>0.30880275153761338</v>
      </c>
      <c r="D682" s="3">
        <v>0.29424939016050172</v>
      </c>
      <c r="E682" s="3">
        <v>0.29433123741259382</v>
      </c>
      <c r="F682" s="3">
        <v>0.29433123741259382</v>
      </c>
      <c r="G682" s="3">
        <v>0.29433123741259382</v>
      </c>
      <c r="H682" s="3">
        <v>0.29433123741259382</v>
      </c>
      <c r="I682" s="3">
        <v>0.29433123741259382</v>
      </c>
      <c r="J682" s="3">
        <v>0.29433123741259382</v>
      </c>
      <c r="K682" s="3">
        <v>0.29433123741259382</v>
      </c>
      <c r="L682" s="3">
        <v>0.29433123741259382</v>
      </c>
      <c r="M682" s="3">
        <v>0.29433123741259382</v>
      </c>
      <c r="N682" s="3">
        <v>0.29433123741259382</v>
      </c>
      <c r="O682" s="3">
        <v>0.29433123741259382</v>
      </c>
      <c r="P682" s="3">
        <v>0.29433123741259382</v>
      </c>
      <c r="Q682" s="3" t="s">
        <v>6</v>
      </c>
    </row>
    <row r="683" spans="1:17" x14ac:dyDescent="0.35">
      <c r="A683" s="2"/>
      <c r="B683" s="3" t="s">
        <v>11</v>
      </c>
      <c r="C683" s="3">
        <v>0</v>
      </c>
      <c r="D683" s="3">
        <v>27541.96988415196</v>
      </c>
      <c r="E683" s="3">
        <v>27613.698712965572</v>
      </c>
      <c r="F683" s="3">
        <v>27822.962749994949</v>
      </c>
      <c r="G683" s="3">
        <v>28120.920297326851</v>
      </c>
      <c r="H683" s="3">
        <v>28442.360059484701</v>
      </c>
      <c r="I683" s="3">
        <v>28776.83589201291</v>
      </c>
      <c r="J683" s="3">
        <v>29116.702798194699</v>
      </c>
      <c r="K683" s="3">
        <v>29457.884442364859</v>
      </c>
      <c r="L683" s="3">
        <v>29838.505434032679</v>
      </c>
      <c r="M683" s="3">
        <v>30230.699554310009</v>
      </c>
      <c r="N683" s="3">
        <v>30624.50178675443</v>
      </c>
      <c r="O683" s="3">
        <v>31019.137877829489</v>
      </c>
      <c r="P683" s="3">
        <v>31411.691637819291</v>
      </c>
      <c r="Q683" s="3">
        <v>380017.8711272424</v>
      </c>
    </row>
    <row r="684" spans="1:17" x14ac:dyDescent="0.35">
      <c r="A684" s="2"/>
      <c r="B684" s="3" t="s">
        <v>12</v>
      </c>
      <c r="C684" s="3">
        <v>84.947053092256454</v>
      </c>
      <c r="D684" s="3">
        <v>84.947053092256454</v>
      </c>
      <c r="E684" s="3">
        <v>84.947053092256454</v>
      </c>
      <c r="F684" s="3">
        <v>84.947053092256454</v>
      </c>
      <c r="G684" s="3">
        <v>84.947053092256454</v>
      </c>
      <c r="H684" s="3">
        <v>84.947053092256454</v>
      </c>
      <c r="I684" s="3">
        <v>84.653274358687796</v>
      </c>
      <c r="J684" s="3">
        <v>84.597750422533849</v>
      </c>
      <c r="K684" s="3">
        <v>84.662420148395739</v>
      </c>
      <c r="L684" s="3">
        <v>84.498592522709359</v>
      </c>
      <c r="M684" s="3">
        <v>84.411879657773596</v>
      </c>
      <c r="N684" s="3">
        <v>84.370333820078031</v>
      </c>
      <c r="O684" s="3">
        <v>84.389087390695309</v>
      </c>
      <c r="P684" s="3">
        <v>84.46618916447413</v>
      </c>
      <c r="Q684" s="3" t="s">
        <v>6</v>
      </c>
    </row>
    <row r="685" spans="1:17" x14ac:dyDescent="0.3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7" x14ac:dyDescent="0.35">
      <c r="A686" s="2" t="s">
        <v>88</v>
      </c>
      <c r="B686" s="3" t="s">
        <v>4</v>
      </c>
      <c r="C686" s="3">
        <v>0</v>
      </c>
      <c r="D686" s="3">
        <v>453369.78561185283</v>
      </c>
      <c r="E686" s="3">
        <v>447031.47463159839</v>
      </c>
      <c r="F686" s="3">
        <v>445985.24725378799</v>
      </c>
      <c r="G686" s="3">
        <v>447460.018820928</v>
      </c>
      <c r="H686" s="3">
        <v>450911.42490518698</v>
      </c>
      <c r="I686" s="3">
        <v>455939.55201293429</v>
      </c>
      <c r="J686" s="3">
        <v>462162.11320632388</v>
      </c>
      <c r="K686" s="3">
        <v>469256.76846226689</v>
      </c>
      <c r="L686" s="3">
        <v>476973.19247744512</v>
      </c>
      <c r="M686" s="3">
        <v>485120.6104391517</v>
      </c>
      <c r="N686" s="3">
        <v>493553.77297920658</v>
      </c>
      <c r="O686" s="3">
        <v>502166.47879848338</v>
      </c>
      <c r="P686" s="3">
        <v>510880.10220904462</v>
      </c>
      <c r="Q686" s="3">
        <v>6100810.5418082103</v>
      </c>
    </row>
    <row r="687" spans="1:17" x14ac:dyDescent="0.35">
      <c r="A687" s="2"/>
      <c r="B687" s="3" t="s">
        <v>5</v>
      </c>
      <c r="C687" s="3">
        <v>0.28221299694644542</v>
      </c>
      <c r="D687" s="3">
        <v>0.25958166823452788</v>
      </c>
      <c r="E687" s="3">
        <v>0.2541950409993351</v>
      </c>
      <c r="F687" s="3">
        <v>0.2496893907502932</v>
      </c>
      <c r="G687" s="3">
        <v>0.24507682676652831</v>
      </c>
      <c r="H687" s="3">
        <v>0.24072391042423361</v>
      </c>
      <c r="I687" s="3">
        <v>0.2364320876446378</v>
      </c>
      <c r="J687" s="3">
        <v>0.23221663181841559</v>
      </c>
      <c r="K687" s="3">
        <v>0.2280699062502296</v>
      </c>
      <c r="L687" s="3">
        <v>0.22400718433075451</v>
      </c>
      <c r="M687" s="3">
        <v>0.22002846605999049</v>
      </c>
      <c r="N687" s="3">
        <v>0.21611847804726261</v>
      </c>
      <c r="O687" s="3">
        <v>0.21229249368324571</v>
      </c>
      <c r="P687" s="3">
        <v>0.20855051296793969</v>
      </c>
      <c r="Q687" s="3" t="s">
        <v>6</v>
      </c>
    </row>
    <row r="688" spans="1:17" x14ac:dyDescent="0.35">
      <c r="A688" s="2"/>
      <c r="B688" s="3" t="s">
        <v>7</v>
      </c>
      <c r="C688" s="3">
        <v>0</v>
      </c>
      <c r="D688" s="3">
        <v>25750.31117497199</v>
      </c>
      <c r="E688" s="3">
        <v>26302.140415210721</v>
      </c>
      <c r="F688" s="3">
        <v>26965.874685172272</v>
      </c>
      <c r="G688" s="3">
        <v>27604.276891968431</v>
      </c>
      <c r="H688" s="3">
        <v>28222.663303257599</v>
      </c>
      <c r="I688" s="3">
        <v>28832.21411335815</v>
      </c>
      <c r="J688" s="3">
        <v>29438.153586076889</v>
      </c>
      <c r="K688" s="3">
        <v>30042.281844091929</v>
      </c>
      <c r="L688" s="3">
        <v>30644.991844715161</v>
      </c>
      <c r="M688" s="3">
        <v>31245.90067907999</v>
      </c>
      <c r="N688" s="3">
        <v>31844.169272031431</v>
      </c>
      <c r="O688" s="3">
        <v>32439.028757726959</v>
      </c>
      <c r="P688" s="3">
        <v>33029.735253808547</v>
      </c>
      <c r="Q688" s="3">
        <v>382361.74182146997</v>
      </c>
    </row>
    <row r="689" spans="1:17" x14ac:dyDescent="0.35">
      <c r="A689" s="2"/>
      <c r="B689" s="3" t="s">
        <v>8</v>
      </c>
      <c r="C689" s="3">
        <v>3.6115104246510932E-2</v>
      </c>
      <c r="D689" s="3">
        <v>3.4640092477460457E-2</v>
      </c>
      <c r="E689" s="3">
        <v>3.4524398676365663E-2</v>
      </c>
      <c r="F689" s="3">
        <v>3.3939581175422548E-2</v>
      </c>
      <c r="G689" s="3">
        <v>3.3395095915923788E-2</v>
      </c>
      <c r="H689" s="3">
        <v>3.284052759606395E-2</v>
      </c>
      <c r="I689" s="3">
        <v>3.2316208457287367E-2</v>
      </c>
      <c r="J689" s="3">
        <v>3.1801972378871869E-2</v>
      </c>
      <c r="K689" s="3">
        <v>3.1307902421178563E-2</v>
      </c>
      <c r="L689" s="3">
        <v>3.0833998584207409E-2</v>
      </c>
      <c r="M689" s="3">
        <v>3.0370177807597359E-2</v>
      </c>
      <c r="N689" s="3">
        <v>2.991644009134839E-2</v>
      </c>
      <c r="O689" s="3">
        <v>2.9482868495821601E-2</v>
      </c>
      <c r="P689" s="3">
        <v>2.906946302101699E-2</v>
      </c>
      <c r="Q689" s="3" t="s">
        <v>6</v>
      </c>
    </row>
    <row r="690" spans="1:17" x14ac:dyDescent="0.35">
      <c r="A690" s="2"/>
      <c r="B690" s="3" t="s">
        <v>9</v>
      </c>
      <c r="C690" s="3">
        <v>0</v>
      </c>
      <c r="D690" s="3">
        <v>363345.76550201798</v>
      </c>
      <c r="E690" s="3">
        <v>371132.26626927161</v>
      </c>
      <c r="F690" s="3">
        <v>380497.7855738888</v>
      </c>
      <c r="G690" s="3">
        <v>389505.86073656811</v>
      </c>
      <c r="H690" s="3">
        <v>398231.50612621667</v>
      </c>
      <c r="I690" s="3">
        <v>406832.47813791118</v>
      </c>
      <c r="J690" s="3">
        <v>415382.49293450388</v>
      </c>
      <c r="K690" s="3">
        <v>423906.95086739393</v>
      </c>
      <c r="L690" s="3">
        <v>432411.39669968421</v>
      </c>
      <c r="M690" s="3">
        <v>440890.42745529802</v>
      </c>
      <c r="N690" s="3">
        <v>449332.20349461201</v>
      </c>
      <c r="O690" s="3">
        <v>457725.87585559889</v>
      </c>
      <c r="P690" s="3">
        <v>466060.94810180919</v>
      </c>
      <c r="Q690" s="3">
        <v>5395255.957754774</v>
      </c>
    </row>
    <row r="691" spans="1:17" x14ac:dyDescent="0.35">
      <c r="A691" s="2"/>
      <c r="B691" s="3" t="s">
        <v>10</v>
      </c>
      <c r="C691" s="3">
        <v>0.25091376758811468</v>
      </c>
      <c r="D691" s="3">
        <v>0.24988356762158739</v>
      </c>
      <c r="E691" s="3">
        <v>0.24975985566451719</v>
      </c>
      <c r="F691" s="3">
        <v>0.24975985566451719</v>
      </c>
      <c r="G691" s="3">
        <v>0.24975985566451719</v>
      </c>
      <c r="H691" s="3">
        <v>0.24975985566451719</v>
      </c>
      <c r="I691" s="3">
        <v>0.24975985566451719</v>
      </c>
      <c r="J691" s="3">
        <v>0.24975985566451719</v>
      </c>
      <c r="K691" s="3">
        <v>0.24975985566451719</v>
      </c>
      <c r="L691" s="3">
        <v>0.24975985566451719</v>
      </c>
      <c r="M691" s="3">
        <v>0.24975985566451719</v>
      </c>
      <c r="N691" s="3">
        <v>0.24975985566451719</v>
      </c>
      <c r="O691" s="3">
        <v>0.24975985566451719</v>
      </c>
      <c r="P691" s="3">
        <v>0.24975985566451719</v>
      </c>
      <c r="Q691" s="3" t="s">
        <v>6</v>
      </c>
    </row>
    <row r="692" spans="1:17" x14ac:dyDescent="0.35">
      <c r="A692" s="2"/>
      <c r="B692" s="3" t="s">
        <v>11</v>
      </c>
      <c r="C692" s="3">
        <v>0</v>
      </c>
      <c r="D692" s="3">
        <v>109752.8643778142</v>
      </c>
      <c r="E692" s="3">
        <v>111509.3014069674</v>
      </c>
      <c r="F692" s="3">
        <v>113686.8117800835</v>
      </c>
      <c r="G692" s="3">
        <v>115960.0181941812</v>
      </c>
      <c r="H692" s="3">
        <v>118256.3665214708</v>
      </c>
      <c r="I692" s="3">
        <v>120559.5902264703</v>
      </c>
      <c r="J692" s="3">
        <v>122864.6861750547</v>
      </c>
      <c r="K692" s="3">
        <v>125167.2329400501</v>
      </c>
      <c r="L692" s="3">
        <v>127453.194708832</v>
      </c>
      <c r="M692" s="3">
        <v>129724.74819411281</v>
      </c>
      <c r="N692" s="3">
        <v>131977.43619386459</v>
      </c>
      <c r="O692" s="3">
        <v>134207.37164127329</v>
      </c>
      <c r="P692" s="3">
        <v>136409.9126945493</v>
      </c>
      <c r="Q692" s="3">
        <v>1597529.535054724</v>
      </c>
    </row>
    <row r="693" spans="1:17" x14ac:dyDescent="0.35">
      <c r="A693" s="2"/>
      <c r="B693" s="3" t="s">
        <v>12</v>
      </c>
      <c r="C693" s="3">
        <v>50.499399979943867</v>
      </c>
      <c r="D693" s="3">
        <v>50.499399979943867</v>
      </c>
      <c r="E693" s="3">
        <v>50.499399979943867</v>
      </c>
      <c r="F693" s="3">
        <v>50.499399979943867</v>
      </c>
      <c r="G693" s="3">
        <v>50.499399979943867</v>
      </c>
      <c r="H693" s="3">
        <v>50.499399979943867</v>
      </c>
      <c r="I693" s="3">
        <v>50.386552935696031</v>
      </c>
      <c r="J693" s="3">
        <v>50.33671581028154</v>
      </c>
      <c r="K693" s="3">
        <v>50.301043293962643</v>
      </c>
      <c r="L693" s="3">
        <v>50.260605941837817</v>
      </c>
      <c r="M693" s="3">
        <v>50.221334618594923</v>
      </c>
      <c r="N693" s="3">
        <v>50.18323060783684</v>
      </c>
      <c r="O693" s="3">
        <v>50.144419840114658</v>
      </c>
      <c r="P693" s="3">
        <v>50.104168800367923</v>
      </c>
      <c r="Q693" s="3" t="s">
        <v>6</v>
      </c>
    </row>
    <row r="694" spans="1:17" x14ac:dyDescent="0.3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7" x14ac:dyDescent="0.35">
      <c r="A695" s="2" t="s">
        <v>89</v>
      </c>
      <c r="B695" s="3" t="s">
        <v>4</v>
      </c>
      <c r="C695" s="3">
        <v>0</v>
      </c>
      <c r="D695" s="3">
        <v>247487.34113610859</v>
      </c>
      <c r="E695" s="3">
        <v>241436.2597368921</v>
      </c>
      <c r="F695" s="3">
        <v>237759.84772781559</v>
      </c>
      <c r="G695" s="3">
        <v>235492.9622717101</v>
      </c>
      <c r="H695" s="3">
        <v>234620.38832110129</v>
      </c>
      <c r="I695" s="3">
        <v>234977.73623476559</v>
      </c>
      <c r="J695" s="3">
        <v>236307.30042963679</v>
      </c>
      <c r="K695" s="3">
        <v>238358.67539660761</v>
      </c>
      <c r="L695" s="3">
        <v>240927.69989067051</v>
      </c>
      <c r="M695" s="3">
        <v>243875.20952744139</v>
      </c>
      <c r="N695" s="3">
        <v>247116.00086646821</v>
      </c>
      <c r="O695" s="3">
        <v>250577.14170217499</v>
      </c>
      <c r="P695" s="3">
        <v>254194.30918821919</v>
      </c>
      <c r="Q695" s="3">
        <v>3143130.8724296121</v>
      </c>
    </row>
    <row r="696" spans="1:17" x14ac:dyDescent="0.35">
      <c r="A696" s="2"/>
      <c r="B696" s="3" t="s">
        <v>5</v>
      </c>
      <c r="C696" s="3">
        <v>0.34109967655749612</v>
      </c>
      <c r="D696" s="3">
        <v>0.31082510702512112</v>
      </c>
      <c r="E696" s="3">
        <v>0.30357891144540738</v>
      </c>
      <c r="F696" s="3">
        <v>0.2922009246027592</v>
      </c>
      <c r="G696" s="3">
        <v>0.28090590224750528</v>
      </c>
      <c r="H696" s="3">
        <v>0.26977680886703997</v>
      </c>
      <c r="I696" s="3">
        <v>0.25895586929689651</v>
      </c>
      <c r="J696" s="3">
        <v>0.2484667876763301</v>
      </c>
      <c r="K696" s="3">
        <v>0.23832141607496879</v>
      </c>
      <c r="L696" s="3">
        <v>0.22850790242318469</v>
      </c>
      <c r="M696" s="3">
        <v>0.2190262467209779</v>
      </c>
      <c r="N696" s="3">
        <v>0.2098527448290928</v>
      </c>
      <c r="O696" s="3">
        <v>0.20099924881715719</v>
      </c>
      <c r="P696" s="3">
        <v>0.19246575868517099</v>
      </c>
      <c r="Q696" s="3" t="s">
        <v>6</v>
      </c>
    </row>
    <row r="697" spans="1:17" x14ac:dyDescent="0.35">
      <c r="A697" s="2"/>
      <c r="B697" s="3" t="s">
        <v>7</v>
      </c>
      <c r="C697" s="3">
        <v>0</v>
      </c>
      <c r="D697" s="3">
        <v>54350.183586719853</v>
      </c>
      <c r="E697" s="3">
        <v>55045.81531037813</v>
      </c>
      <c r="F697" s="3">
        <v>55769.878644307923</v>
      </c>
      <c r="G697" s="3">
        <v>56401.148280335809</v>
      </c>
      <c r="H697" s="3">
        <v>57045.388609663423</v>
      </c>
      <c r="I697" s="3">
        <v>57751.767304068213</v>
      </c>
      <c r="J697" s="3">
        <v>58524.772065164398</v>
      </c>
      <c r="K697" s="3">
        <v>59352.385267009413</v>
      </c>
      <c r="L697" s="3">
        <v>60219.99956290461</v>
      </c>
      <c r="M697" s="3">
        <v>61118.86029957798</v>
      </c>
      <c r="N697" s="3">
        <v>62046.204517648439</v>
      </c>
      <c r="O697" s="3">
        <v>62996.919488781743</v>
      </c>
      <c r="P697" s="3">
        <v>63964.191743379633</v>
      </c>
      <c r="Q697" s="3">
        <v>764587.51467993949</v>
      </c>
    </row>
    <row r="698" spans="1:17" x14ac:dyDescent="0.35">
      <c r="A698" s="2"/>
      <c r="B698" s="3" t="s">
        <v>8</v>
      </c>
      <c r="C698" s="3">
        <v>0.1580450317279283</v>
      </c>
      <c r="D698" s="3">
        <v>0.15056576145625949</v>
      </c>
      <c r="E698" s="3">
        <v>0.15013964104725799</v>
      </c>
      <c r="F698" s="3">
        <v>0.1456652389122067</v>
      </c>
      <c r="G698" s="3">
        <v>0.14148237006074241</v>
      </c>
      <c r="H698" s="3">
        <v>0.13756568377255299</v>
      </c>
      <c r="I698" s="3">
        <v>0.13376307572576729</v>
      </c>
      <c r="J698" s="3">
        <v>0.13004919520007319</v>
      </c>
      <c r="K698" s="3">
        <v>0.12642404219547071</v>
      </c>
      <c r="L698" s="3">
        <v>0.12288761671196</v>
      </c>
      <c r="M698" s="3">
        <v>0.119427243389385</v>
      </c>
      <c r="N698" s="3">
        <v>0.11606827294805749</v>
      </c>
      <c r="O698" s="3">
        <v>0.1128107053879777</v>
      </c>
      <c r="P698" s="3">
        <v>0.1096291899888336</v>
      </c>
      <c r="Q698" s="3" t="s">
        <v>6</v>
      </c>
    </row>
    <row r="699" spans="1:17" x14ac:dyDescent="0.35">
      <c r="A699" s="2"/>
      <c r="B699" s="3" t="s">
        <v>9</v>
      </c>
      <c r="C699" s="3">
        <v>0</v>
      </c>
      <c r="D699" s="3">
        <v>223053.7894348244</v>
      </c>
      <c r="E699" s="3">
        <v>225908.67016886061</v>
      </c>
      <c r="F699" s="3">
        <v>228880.23456415211</v>
      </c>
      <c r="G699" s="3">
        <v>231470.9725374009</v>
      </c>
      <c r="H699" s="3">
        <v>234114.9423877323</v>
      </c>
      <c r="I699" s="3">
        <v>237013.92881547101</v>
      </c>
      <c r="J699" s="3">
        <v>240186.34940055609</v>
      </c>
      <c r="K699" s="3">
        <v>243582.88366549151</v>
      </c>
      <c r="L699" s="3">
        <v>247143.58288849349</v>
      </c>
      <c r="M699" s="3">
        <v>250832.51787008881</v>
      </c>
      <c r="N699" s="3">
        <v>254638.34939264561</v>
      </c>
      <c r="O699" s="3">
        <v>258540.09475925221</v>
      </c>
      <c r="P699" s="3">
        <v>262509.79141094751</v>
      </c>
      <c r="Q699" s="3">
        <v>3137876.107295916</v>
      </c>
    </row>
    <row r="700" spans="1:17" x14ac:dyDescent="0.35">
      <c r="A700" s="2"/>
      <c r="B700" s="3" t="s">
        <v>10</v>
      </c>
      <c r="C700" s="3">
        <v>0.35237328765957182</v>
      </c>
      <c r="D700" s="3">
        <v>0.35152656756094852</v>
      </c>
      <c r="E700" s="3">
        <v>0.35151952342282672</v>
      </c>
      <c r="F700" s="3">
        <v>0.35151952342282672</v>
      </c>
      <c r="G700" s="3">
        <v>0.35151952342282672</v>
      </c>
      <c r="H700" s="3">
        <v>0.35151952342282672</v>
      </c>
      <c r="I700" s="3">
        <v>0.35151952342282672</v>
      </c>
      <c r="J700" s="3">
        <v>0.35151952342282672</v>
      </c>
      <c r="K700" s="3">
        <v>0.35151952342282672</v>
      </c>
      <c r="L700" s="3">
        <v>0.35151952342282672</v>
      </c>
      <c r="M700" s="3">
        <v>0.35151952342282672</v>
      </c>
      <c r="N700" s="3">
        <v>0.35151952342282672</v>
      </c>
      <c r="O700" s="3">
        <v>0.35151952342282672</v>
      </c>
      <c r="P700" s="3">
        <v>0.35151952342282672</v>
      </c>
      <c r="Q700" s="3" t="s">
        <v>6</v>
      </c>
    </row>
    <row r="701" spans="1:17" x14ac:dyDescent="0.35">
      <c r="A701" s="2"/>
      <c r="B701" s="3" t="s">
        <v>11</v>
      </c>
      <c r="C701" s="3">
        <v>0</v>
      </c>
      <c r="D701" s="3">
        <v>81131.644391294802</v>
      </c>
      <c r="E701" s="3">
        <v>81694.277774354734</v>
      </c>
      <c r="F701" s="3">
        <v>82677.706205212016</v>
      </c>
      <c r="G701" s="3">
        <v>83841.800013328451</v>
      </c>
      <c r="H701" s="3">
        <v>85074.352654208327</v>
      </c>
      <c r="I701" s="3">
        <v>86347.762718766215</v>
      </c>
      <c r="J701" s="3">
        <v>87644.348191338417</v>
      </c>
      <c r="K701" s="3">
        <v>88956.750343653359</v>
      </c>
      <c r="L701" s="3">
        <v>90336.471020863697</v>
      </c>
      <c r="M701" s="3">
        <v>91735.70044646255</v>
      </c>
      <c r="N701" s="3">
        <v>93142.163487034966</v>
      </c>
      <c r="O701" s="3">
        <v>94546.567734743323</v>
      </c>
      <c r="P701" s="3">
        <v>95943.551329803813</v>
      </c>
      <c r="Q701" s="3">
        <v>1143073.0963110649</v>
      </c>
    </row>
    <row r="702" spans="1:17" x14ac:dyDescent="0.35">
      <c r="A702" s="2"/>
      <c r="B702" s="3" t="s">
        <v>12</v>
      </c>
      <c r="C702" s="3">
        <v>89.324947070586319</v>
      </c>
      <c r="D702" s="3">
        <v>89.324947070586319</v>
      </c>
      <c r="E702" s="3">
        <v>89.324947070586319</v>
      </c>
      <c r="F702" s="3">
        <v>89.324947070586319</v>
      </c>
      <c r="G702" s="3">
        <v>89.324947070586319</v>
      </c>
      <c r="H702" s="3">
        <v>89.324947070586319</v>
      </c>
      <c r="I702" s="3">
        <v>88.93345028790155</v>
      </c>
      <c r="J702" s="3">
        <v>88.75297225210889</v>
      </c>
      <c r="K702" s="3">
        <v>88.674265966644228</v>
      </c>
      <c r="L702" s="3">
        <v>88.515438642423462</v>
      </c>
      <c r="M702" s="3">
        <v>88.409800423859366</v>
      </c>
      <c r="N702" s="3">
        <v>88.343260470512718</v>
      </c>
      <c r="O702" s="3">
        <v>88.319441264784587</v>
      </c>
      <c r="P702" s="3">
        <v>88.326221153601892</v>
      </c>
      <c r="Q702" s="3" t="s">
        <v>6</v>
      </c>
    </row>
    <row r="703" spans="1:17" x14ac:dyDescent="0.3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7" x14ac:dyDescent="0.35">
      <c r="A704" s="2" t="s">
        <v>90</v>
      </c>
      <c r="B704" s="3" t="s">
        <v>4</v>
      </c>
      <c r="C704" s="3">
        <v>0</v>
      </c>
      <c r="D704" s="3">
        <v>238655.23110849239</v>
      </c>
      <c r="E704" s="3">
        <v>234935.78417808461</v>
      </c>
      <c r="F704" s="3">
        <v>233125.3068433076</v>
      </c>
      <c r="G704" s="3">
        <v>232129.48408909241</v>
      </c>
      <c r="H704" s="3">
        <v>232151.5536014676</v>
      </c>
      <c r="I704" s="3">
        <v>233139.335489877</v>
      </c>
      <c r="J704" s="3">
        <v>234896.4144038574</v>
      </c>
      <c r="K704" s="3">
        <v>237215.40367543089</v>
      </c>
      <c r="L704" s="3">
        <v>239924.1135114049</v>
      </c>
      <c r="M704" s="3">
        <v>242891.46833456689</v>
      </c>
      <c r="N704" s="3">
        <v>246020.93559062359</v>
      </c>
      <c r="O704" s="3">
        <v>249240.48301654251</v>
      </c>
      <c r="P704" s="3">
        <v>252497.33942134021</v>
      </c>
      <c r="Q704" s="3">
        <v>3106822.8532640878</v>
      </c>
    </row>
    <row r="705" spans="1:17" x14ac:dyDescent="0.35">
      <c r="A705" s="2"/>
      <c r="B705" s="3" t="s">
        <v>5</v>
      </c>
      <c r="C705" s="3">
        <v>0.39086469495174941</v>
      </c>
      <c r="D705" s="3">
        <v>0.35362287445677482</v>
      </c>
      <c r="E705" s="3">
        <v>0.34674034115143099</v>
      </c>
      <c r="F705" s="3">
        <v>0.34452390239198383</v>
      </c>
      <c r="G705" s="3">
        <v>0.34194357070188097</v>
      </c>
      <c r="H705" s="3">
        <v>0.33878431844028101</v>
      </c>
      <c r="I705" s="3">
        <v>0.3356498770603164</v>
      </c>
      <c r="J705" s="3">
        <v>0.33253197626810899</v>
      </c>
      <c r="K705" s="3">
        <v>0.32944715665141572</v>
      </c>
      <c r="L705" s="3">
        <v>0.32638714791635798</v>
      </c>
      <c r="M705" s="3">
        <v>0.3233684906506929</v>
      </c>
      <c r="N705" s="3">
        <v>0.32037464426666351</v>
      </c>
      <c r="O705" s="3">
        <v>0.31741387905814822</v>
      </c>
      <c r="P705" s="3">
        <v>0.31446965443738989</v>
      </c>
      <c r="Q705" s="3" t="s">
        <v>6</v>
      </c>
    </row>
    <row r="706" spans="1:17" x14ac:dyDescent="0.35">
      <c r="A706" s="2"/>
      <c r="B706" s="3" t="s">
        <v>7</v>
      </c>
      <c r="C706" s="3">
        <v>0</v>
      </c>
      <c r="D706" s="3">
        <v>47346.845696820019</v>
      </c>
      <c r="E706" s="3">
        <v>48152.254324546753</v>
      </c>
      <c r="F706" s="3">
        <v>48959.199647291724</v>
      </c>
      <c r="G706" s="3">
        <v>49617.676250637713</v>
      </c>
      <c r="H706" s="3">
        <v>50253.907829810472</v>
      </c>
      <c r="I706" s="3">
        <v>50923.169675186742</v>
      </c>
      <c r="J706" s="3">
        <v>51633.018711730751</v>
      </c>
      <c r="K706" s="3">
        <v>52374.968584272938</v>
      </c>
      <c r="L706" s="3">
        <v>53137.797303622538</v>
      </c>
      <c r="M706" s="3">
        <v>53911.631605567447</v>
      </c>
      <c r="N706" s="3">
        <v>54688.662349095241</v>
      </c>
      <c r="O706" s="3">
        <v>55462.523864519258</v>
      </c>
      <c r="P706" s="3">
        <v>56228.295641005039</v>
      </c>
      <c r="Q706" s="3">
        <v>672689.95148410671</v>
      </c>
    </row>
    <row r="707" spans="1:17" x14ac:dyDescent="0.35">
      <c r="A707" s="2"/>
      <c r="B707" s="3" t="s">
        <v>8</v>
      </c>
      <c r="C707" s="3">
        <v>0.13270869255840431</v>
      </c>
      <c r="D707" s="3">
        <v>0.1237665973528262</v>
      </c>
      <c r="E707" s="3">
        <v>0.123478202582323</v>
      </c>
      <c r="F707" s="3">
        <v>0.1224950080834163</v>
      </c>
      <c r="G707" s="3">
        <v>0.1215669459863175</v>
      </c>
      <c r="H707" s="3">
        <v>0.1206940162910264</v>
      </c>
      <c r="I707" s="3">
        <v>0.11983946406300471</v>
      </c>
      <c r="J707" s="3">
        <v>0.1190032893022523</v>
      </c>
      <c r="K707" s="3">
        <v>0.11817630327513449</v>
      </c>
      <c r="L707" s="3">
        <v>0.1173585059816513</v>
      </c>
      <c r="M707" s="3">
        <v>0.11655908615543741</v>
      </c>
      <c r="N707" s="3">
        <v>0.11576885506285819</v>
      </c>
      <c r="O707" s="3">
        <v>0.11499700143754819</v>
      </c>
      <c r="P707" s="3">
        <v>0.1142435252795076</v>
      </c>
      <c r="Q707" s="3" t="s">
        <v>6</v>
      </c>
    </row>
    <row r="708" spans="1:17" x14ac:dyDescent="0.35">
      <c r="A708" s="2"/>
      <c r="B708" s="3" t="s">
        <v>9</v>
      </c>
      <c r="C708" s="3">
        <v>0</v>
      </c>
      <c r="D708" s="3">
        <v>187502.07870215189</v>
      </c>
      <c r="E708" s="3">
        <v>190691.64264629339</v>
      </c>
      <c r="F708" s="3">
        <v>193887.2921808477</v>
      </c>
      <c r="G708" s="3">
        <v>196494.97871385791</v>
      </c>
      <c r="H708" s="3">
        <v>199014.5709248097</v>
      </c>
      <c r="I708" s="3">
        <v>201664.9689683803</v>
      </c>
      <c r="J708" s="3">
        <v>204476.09963522549</v>
      </c>
      <c r="K708" s="3">
        <v>207414.35542285029</v>
      </c>
      <c r="L708" s="3">
        <v>210435.29522288771</v>
      </c>
      <c r="M708" s="3">
        <v>213499.81912200441</v>
      </c>
      <c r="N708" s="3">
        <v>216577.00150834289</v>
      </c>
      <c r="O708" s="3">
        <v>219641.63317776259</v>
      </c>
      <c r="P708" s="3">
        <v>222674.22801675019</v>
      </c>
      <c r="Q708" s="3">
        <v>2663973.964242165</v>
      </c>
    </row>
    <row r="709" spans="1:17" x14ac:dyDescent="0.35">
      <c r="A709" s="2"/>
      <c r="B709" s="3" t="s">
        <v>10</v>
      </c>
      <c r="C709" s="3">
        <v>0.34803302200485398</v>
      </c>
      <c r="D709" s="3">
        <v>0.33649894047348378</v>
      </c>
      <c r="E709" s="3">
        <v>0.33675449235339899</v>
      </c>
      <c r="F709" s="3">
        <v>0.33675449235339899</v>
      </c>
      <c r="G709" s="3">
        <v>0.33675449235339899</v>
      </c>
      <c r="H709" s="3">
        <v>0.33675449235339899</v>
      </c>
      <c r="I709" s="3">
        <v>0.33675449235339899</v>
      </c>
      <c r="J709" s="3">
        <v>0.33675449235339899</v>
      </c>
      <c r="K709" s="3">
        <v>0.33675449235339899</v>
      </c>
      <c r="L709" s="3">
        <v>0.33675449235339899</v>
      </c>
      <c r="M709" s="3">
        <v>0.33675449235339899</v>
      </c>
      <c r="N709" s="3">
        <v>0.33675449235339899</v>
      </c>
      <c r="O709" s="3">
        <v>0.33675449235339899</v>
      </c>
      <c r="P709" s="3">
        <v>0.33675449235339899</v>
      </c>
      <c r="Q709" s="3" t="s">
        <v>6</v>
      </c>
    </row>
    <row r="710" spans="1:17" x14ac:dyDescent="0.35">
      <c r="A710" s="2"/>
      <c r="B710" s="3" t="s">
        <v>11</v>
      </c>
      <c r="C710" s="3">
        <v>0</v>
      </c>
      <c r="D710" s="3">
        <v>94240.890246856405</v>
      </c>
      <c r="E710" s="3">
        <v>94687.069309617465</v>
      </c>
      <c r="F710" s="3">
        <v>95833.787324754143</v>
      </c>
      <c r="G710" s="3">
        <v>97150.857162495551</v>
      </c>
      <c r="H710" s="3">
        <v>98533.304639298949</v>
      </c>
      <c r="I710" s="3">
        <v>99949.067394026453</v>
      </c>
      <c r="J710" s="3">
        <v>101382.8394640403</v>
      </c>
      <c r="K710" s="3">
        <v>102818.4221518735</v>
      </c>
      <c r="L710" s="3">
        <v>104249.75714972299</v>
      </c>
      <c r="M710" s="3">
        <v>105662.18886162659</v>
      </c>
      <c r="N710" s="3">
        <v>107050.4389156338</v>
      </c>
      <c r="O710" s="3">
        <v>108409.8278770155</v>
      </c>
      <c r="P710" s="3">
        <v>109730.3476071972</v>
      </c>
      <c r="Q710" s="3">
        <v>1319698.7981041591</v>
      </c>
    </row>
    <row r="711" spans="1:17" x14ac:dyDescent="0.35">
      <c r="A711" s="2"/>
      <c r="B711" s="3" t="s">
        <v>12</v>
      </c>
      <c r="C711" s="3">
        <v>119.7660384258006</v>
      </c>
      <c r="D711" s="3">
        <v>119.7660384258006</v>
      </c>
      <c r="E711" s="3">
        <v>119.7660384258006</v>
      </c>
      <c r="F711" s="3">
        <v>119.7660384258006</v>
      </c>
      <c r="G711" s="3">
        <v>119.7660384258006</v>
      </c>
      <c r="H711" s="3">
        <v>119.7660384258006</v>
      </c>
      <c r="I711" s="3">
        <v>119.0075368887549</v>
      </c>
      <c r="J711" s="3">
        <v>118.5946508027227</v>
      </c>
      <c r="K711" s="3">
        <v>118.2941866168004</v>
      </c>
      <c r="L711" s="3">
        <v>118.0546850274805</v>
      </c>
      <c r="M711" s="3">
        <v>117.86187160890429</v>
      </c>
      <c r="N711" s="3">
        <v>117.7076478406123</v>
      </c>
      <c r="O711" s="3">
        <v>117.5739951274315</v>
      </c>
      <c r="P711" s="3">
        <v>117.4600282055024</v>
      </c>
      <c r="Q711" s="3" t="s">
        <v>6</v>
      </c>
    </row>
    <row r="712" spans="1:17" x14ac:dyDescent="0.3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7" x14ac:dyDescent="0.35">
      <c r="A713" s="2" t="s">
        <v>91</v>
      </c>
      <c r="B713" s="3" t="s">
        <v>4</v>
      </c>
      <c r="C713" s="3">
        <v>0</v>
      </c>
      <c r="D713" s="3">
        <v>18484.38267852116</v>
      </c>
      <c r="E713" s="3">
        <v>18024.904357067979</v>
      </c>
      <c r="F713" s="3">
        <v>17769.22291655431</v>
      </c>
      <c r="G713" s="3">
        <v>17627.73853527995</v>
      </c>
      <c r="H713" s="3">
        <v>17586.577334671882</v>
      </c>
      <c r="I713" s="3">
        <v>17628.600090932388</v>
      </c>
      <c r="J713" s="3">
        <v>17733.67317437856</v>
      </c>
      <c r="K713" s="3">
        <v>17883.953632883851</v>
      </c>
      <c r="L713" s="3">
        <v>18065.17024655662</v>
      </c>
      <c r="M713" s="3">
        <v>18267.545164296931</v>
      </c>
      <c r="N713" s="3">
        <v>18484.35384262363</v>
      </c>
      <c r="O713" s="3">
        <v>18710.26389034736</v>
      </c>
      <c r="P713" s="3">
        <v>18941.003125861331</v>
      </c>
      <c r="Q713" s="3">
        <v>235207.38898997591</v>
      </c>
    </row>
    <row r="714" spans="1:17" x14ac:dyDescent="0.35">
      <c r="A714" s="2"/>
      <c r="B714" s="3" t="s">
        <v>5</v>
      </c>
      <c r="C714" s="3">
        <v>0.24609885696441239</v>
      </c>
      <c r="D714" s="3">
        <v>0.22198404324757129</v>
      </c>
      <c r="E714" s="3">
        <v>0.21687308365238619</v>
      </c>
      <c r="F714" s="3">
        <v>0.21207311668793311</v>
      </c>
      <c r="G714" s="3">
        <v>0.20716128608659659</v>
      </c>
      <c r="H714" s="3">
        <v>0.20332741416795511</v>
      </c>
      <c r="I714" s="3">
        <v>0.19957489762159239</v>
      </c>
      <c r="J714" s="3">
        <v>0.19587322818290401</v>
      </c>
      <c r="K714" s="3">
        <v>0.19224274469495961</v>
      </c>
      <c r="L714" s="3">
        <v>0.18867327773622439</v>
      </c>
      <c r="M714" s="3">
        <v>0.18516482730669831</v>
      </c>
      <c r="N714" s="3">
        <v>0.18171739340638141</v>
      </c>
      <c r="O714" s="3">
        <v>0.1783513148783433</v>
      </c>
      <c r="P714" s="3">
        <v>0.1750665917225841</v>
      </c>
      <c r="Q714" s="3" t="s">
        <v>6</v>
      </c>
    </row>
    <row r="715" spans="1:17" x14ac:dyDescent="0.35">
      <c r="A715" s="2"/>
      <c r="B715" s="3" t="s">
        <v>7</v>
      </c>
      <c r="C715" s="3">
        <v>0</v>
      </c>
      <c r="D715" s="3">
        <v>5383.8206259054059</v>
      </c>
      <c r="E715" s="3">
        <v>5461.0141376716847</v>
      </c>
      <c r="F715" s="3">
        <v>5546.7333936850982</v>
      </c>
      <c r="G715" s="3">
        <v>5624.6438931264174</v>
      </c>
      <c r="H715" s="3">
        <v>5701.3030422225347</v>
      </c>
      <c r="I715" s="3">
        <v>5780.1988951076864</v>
      </c>
      <c r="J715" s="3">
        <v>5861.7022436872148</v>
      </c>
      <c r="K715" s="3">
        <v>5945.0972332423689</v>
      </c>
      <c r="L715" s="3">
        <v>6029.4111644709028</v>
      </c>
      <c r="M715" s="3">
        <v>6114.0980249251515</v>
      </c>
      <c r="N715" s="3">
        <v>6198.8512128522407</v>
      </c>
      <c r="O715" s="3">
        <v>6283.2669940367941</v>
      </c>
      <c r="P715" s="3">
        <v>6366.8950565602618</v>
      </c>
      <c r="Q715" s="3">
        <v>76297.035917493762</v>
      </c>
    </row>
    <row r="716" spans="1:17" x14ac:dyDescent="0.35">
      <c r="A716" s="2"/>
      <c r="B716" s="3" t="s">
        <v>8</v>
      </c>
      <c r="C716" s="3">
        <v>0.1124377731294838</v>
      </c>
      <c r="D716" s="3">
        <v>0.1078489583000424</v>
      </c>
      <c r="E716" s="3">
        <v>0.10771591041043781</v>
      </c>
      <c r="F716" s="3">
        <v>0.1088093143734208</v>
      </c>
      <c r="G716" s="3">
        <v>0.1099027183364038</v>
      </c>
      <c r="H716" s="3">
        <v>0.1109024019597025</v>
      </c>
      <c r="I716" s="3">
        <v>0.1119437390673053</v>
      </c>
      <c r="J716" s="3">
        <v>0.1130267296592123</v>
      </c>
      <c r="K716" s="3">
        <v>0.11415137373542331</v>
      </c>
      <c r="L716" s="3">
        <v>0.11531767129593851</v>
      </c>
      <c r="M716" s="3">
        <v>0.11652562234075781</v>
      </c>
      <c r="N716" s="3">
        <v>0.11777522686988121</v>
      </c>
      <c r="O716" s="3">
        <v>0.1190664848833088</v>
      </c>
      <c r="P716" s="3">
        <v>0.1203993963810404</v>
      </c>
      <c r="Q716" s="3" t="s">
        <v>6</v>
      </c>
    </row>
    <row r="717" spans="1:17" x14ac:dyDescent="0.35">
      <c r="A717" s="2"/>
      <c r="B717" s="3" t="s">
        <v>9</v>
      </c>
      <c r="C717" s="3">
        <v>0</v>
      </c>
      <c r="D717" s="3">
        <v>24964.43642437788</v>
      </c>
      <c r="E717" s="3">
        <v>25322.37786611</v>
      </c>
      <c r="F717" s="3">
        <v>25719.852645785071</v>
      </c>
      <c r="G717" s="3">
        <v>26081.11871411126</v>
      </c>
      <c r="H717" s="3">
        <v>26436.58234986995</v>
      </c>
      <c r="I717" s="3">
        <v>26802.417439921312</v>
      </c>
      <c r="J717" s="3">
        <v>27180.343322926619</v>
      </c>
      <c r="K717" s="3">
        <v>27567.040625738638</v>
      </c>
      <c r="L717" s="3">
        <v>27957.999003088022</v>
      </c>
      <c r="M717" s="3">
        <v>28350.686629718351</v>
      </c>
      <c r="N717" s="3">
        <v>28743.681812653769</v>
      </c>
      <c r="O717" s="3">
        <v>29135.11246182062</v>
      </c>
      <c r="P717" s="3">
        <v>29522.890509275509</v>
      </c>
      <c r="Q717" s="3">
        <v>353784.53980539698</v>
      </c>
    </row>
    <row r="718" spans="1:17" x14ac:dyDescent="0.35">
      <c r="A718" s="2"/>
      <c r="B718" s="3" t="s">
        <v>10</v>
      </c>
      <c r="C718" s="3">
        <v>0.35818461205410362</v>
      </c>
      <c r="D718" s="3">
        <v>0.35440212075463973</v>
      </c>
      <c r="E718" s="3">
        <v>0.35435223641505581</v>
      </c>
      <c r="F718" s="3">
        <v>0.35435223641505581</v>
      </c>
      <c r="G718" s="3">
        <v>0.35435223641505581</v>
      </c>
      <c r="H718" s="3">
        <v>0.35435223641505581</v>
      </c>
      <c r="I718" s="3">
        <v>0.35435223641505581</v>
      </c>
      <c r="J718" s="3">
        <v>0.35435223641505581</v>
      </c>
      <c r="K718" s="3">
        <v>0.35435223641505581</v>
      </c>
      <c r="L718" s="3">
        <v>0.35435223641505581</v>
      </c>
      <c r="M718" s="3">
        <v>0.35435223641505581</v>
      </c>
      <c r="N718" s="3">
        <v>0.35435223641505581</v>
      </c>
      <c r="O718" s="3">
        <v>0.35435223641505581</v>
      </c>
      <c r="P718" s="3">
        <v>0.35435223641505581</v>
      </c>
      <c r="Q718" s="3" t="s">
        <v>6</v>
      </c>
    </row>
    <row r="719" spans="1:17" x14ac:dyDescent="0.35">
      <c r="A719" s="2"/>
      <c r="B719" s="3" t="s">
        <v>11</v>
      </c>
      <c r="C719" s="3">
        <v>0</v>
      </c>
      <c r="D719" s="3">
        <v>6779.0094057744554</v>
      </c>
      <c r="E719" s="3">
        <v>6850.0986299588776</v>
      </c>
      <c r="F719" s="3">
        <v>6939.3304597385986</v>
      </c>
      <c r="G719" s="3">
        <v>7037.4768852700008</v>
      </c>
      <c r="H719" s="3">
        <v>7136.0920518784678</v>
      </c>
      <c r="I719" s="3">
        <v>7236.6501785221226</v>
      </c>
      <c r="J719" s="3">
        <v>7335.3484172662938</v>
      </c>
      <c r="K719" s="3">
        <v>7434.4229586259726</v>
      </c>
      <c r="L719" s="3">
        <v>7534.2944923859995</v>
      </c>
      <c r="M719" s="3">
        <v>7632.9825574124143</v>
      </c>
      <c r="N719" s="3">
        <v>7729.8666403980806</v>
      </c>
      <c r="O719" s="3">
        <v>7824.6195604567283</v>
      </c>
      <c r="P719" s="3">
        <v>7916.9777209205577</v>
      </c>
      <c r="Q719" s="3">
        <v>95387.169958608574</v>
      </c>
    </row>
    <row r="720" spans="1:17" x14ac:dyDescent="0.35">
      <c r="A720" s="2"/>
      <c r="B720" s="3" t="s">
        <v>12</v>
      </c>
      <c r="C720" s="3">
        <v>67.456021354806069</v>
      </c>
      <c r="D720" s="3">
        <v>67.456021354806069</v>
      </c>
      <c r="E720" s="3">
        <v>67.456021354806069</v>
      </c>
      <c r="F720" s="3">
        <v>67.456021354806069</v>
      </c>
      <c r="G720" s="3">
        <v>67.456021354806069</v>
      </c>
      <c r="H720" s="3">
        <v>67.456021354806069</v>
      </c>
      <c r="I720" s="3">
        <v>67.212894288223055</v>
      </c>
      <c r="J720" s="3">
        <v>67.08194089195014</v>
      </c>
      <c r="K720" s="3">
        <v>66.999233464042504</v>
      </c>
      <c r="L720" s="3">
        <v>66.870222211859769</v>
      </c>
      <c r="M720" s="3">
        <v>66.797462712170898</v>
      </c>
      <c r="N720" s="3">
        <v>66.717897035877471</v>
      </c>
      <c r="O720" s="3">
        <v>66.686059476764754</v>
      </c>
      <c r="P720" s="3">
        <v>66.643928155229318</v>
      </c>
      <c r="Q720" s="3" t="s">
        <v>6</v>
      </c>
    </row>
    <row r="721" spans="1:17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 x14ac:dyDescent="0.35">
      <c r="A722" s="2" t="s">
        <v>92</v>
      </c>
      <c r="B722" s="3" t="s">
        <v>4</v>
      </c>
      <c r="C722" s="3">
        <v>0</v>
      </c>
      <c r="D722" s="3">
        <v>50092.123331096009</v>
      </c>
      <c r="E722" s="3">
        <v>48941.868938858708</v>
      </c>
      <c r="F722" s="3">
        <v>48150.209887238037</v>
      </c>
      <c r="G722" s="3">
        <v>47608.108016176207</v>
      </c>
      <c r="H722" s="3">
        <v>47338.843332496901</v>
      </c>
      <c r="I722" s="3">
        <v>47314.297468424898</v>
      </c>
      <c r="J722" s="3">
        <v>47483.949805342912</v>
      </c>
      <c r="K722" s="3">
        <v>47798.466074645527</v>
      </c>
      <c r="L722" s="3">
        <v>48217.776485668153</v>
      </c>
      <c r="M722" s="3">
        <v>48711.493764089319</v>
      </c>
      <c r="N722" s="3">
        <v>49257.447590986449</v>
      </c>
      <c r="O722" s="3">
        <v>49838.887447013527</v>
      </c>
      <c r="P722" s="3">
        <v>50443.146335836063</v>
      </c>
      <c r="Q722" s="3">
        <v>631196.61847787269</v>
      </c>
    </row>
    <row r="723" spans="1:17" x14ac:dyDescent="0.35">
      <c r="A723" s="2"/>
      <c r="B723" s="3" t="s">
        <v>5</v>
      </c>
      <c r="C723" s="3">
        <v>0.30953376859388593</v>
      </c>
      <c r="D723" s="3">
        <v>0.27778032112427808</v>
      </c>
      <c r="E723" s="3">
        <v>0.27153318712244101</v>
      </c>
      <c r="F723" s="3">
        <v>0.26376460787003042</v>
      </c>
      <c r="G723" s="3">
        <v>0.25603871311900678</v>
      </c>
      <c r="H723" s="3">
        <v>0.24852624087491751</v>
      </c>
      <c r="I723" s="3">
        <v>0.24120158043693049</v>
      </c>
      <c r="J723" s="3">
        <v>0.23406473180504561</v>
      </c>
      <c r="K723" s="3">
        <v>0.22711569497926309</v>
      </c>
      <c r="L723" s="3">
        <v>0.22035446995958269</v>
      </c>
      <c r="M723" s="3">
        <v>0.21378105674600459</v>
      </c>
      <c r="N723" s="3">
        <v>0.20739545533852871</v>
      </c>
      <c r="O723" s="3">
        <v>0.20118912883687759</v>
      </c>
      <c r="P723" s="3">
        <v>0.1951706141413288</v>
      </c>
      <c r="Q723" s="3" t="s">
        <v>6</v>
      </c>
    </row>
    <row r="724" spans="1:17" x14ac:dyDescent="0.35">
      <c r="A724" s="2"/>
      <c r="B724" s="3" t="s">
        <v>7</v>
      </c>
      <c r="C724" s="3">
        <v>0</v>
      </c>
      <c r="D724" s="3">
        <v>4172.0301986617833</v>
      </c>
      <c r="E724" s="3">
        <v>4218.9283376546919</v>
      </c>
      <c r="F724" s="3">
        <v>4261.2882853742958</v>
      </c>
      <c r="G724" s="3">
        <v>4296.1884294814054</v>
      </c>
      <c r="H724" s="3">
        <v>4333.0382071418717</v>
      </c>
      <c r="I724" s="3">
        <v>4375.3937980323826</v>
      </c>
      <c r="J724" s="3">
        <v>4423.3385579433107</v>
      </c>
      <c r="K724" s="3">
        <v>4475.8229076139223</v>
      </c>
      <c r="L724" s="3">
        <v>4531.6830712890751</v>
      </c>
      <c r="M724" s="3">
        <v>4589.929806004413</v>
      </c>
      <c r="N724" s="3">
        <v>4649.8114488758793</v>
      </c>
      <c r="O724" s="3">
        <v>4710.7010195228386</v>
      </c>
      <c r="P724" s="3">
        <v>4772.0807565871592</v>
      </c>
      <c r="Q724" s="3">
        <v>57810.23482418304</v>
      </c>
    </row>
    <row r="725" spans="1:17" x14ac:dyDescent="0.35">
      <c r="A725" s="2"/>
      <c r="B725" s="3" t="s">
        <v>8</v>
      </c>
      <c r="C725" s="3">
        <v>5.9639467717249067E-2</v>
      </c>
      <c r="D725" s="3">
        <v>5.5866381751856993E-2</v>
      </c>
      <c r="E725" s="3">
        <v>5.5648990716121553E-2</v>
      </c>
      <c r="F725" s="3">
        <v>5.4843587760323963E-2</v>
      </c>
      <c r="G725" s="3">
        <v>5.4103487746888362E-2</v>
      </c>
      <c r="H725" s="3">
        <v>5.3363387733452748E-2</v>
      </c>
      <c r="I725" s="3">
        <v>5.2645055367471133E-2</v>
      </c>
      <c r="J725" s="3">
        <v>5.193760682521651E-2</v>
      </c>
      <c r="K725" s="3">
        <v>5.1251925930415859E-2</v>
      </c>
      <c r="L725" s="3">
        <v>5.0588012683069207E-2</v>
      </c>
      <c r="M725" s="3">
        <v>4.9934983259449582E-2</v>
      </c>
      <c r="N725" s="3">
        <v>4.9292837659556908E-2</v>
      </c>
      <c r="O725" s="3">
        <v>4.8683343530845233E-2</v>
      </c>
      <c r="P725" s="3">
        <v>4.8084733225860557E-2</v>
      </c>
      <c r="Q725" s="3" t="s">
        <v>6</v>
      </c>
    </row>
    <row r="726" spans="1:17" x14ac:dyDescent="0.35">
      <c r="A726" s="2"/>
      <c r="B726" s="3" t="s">
        <v>9</v>
      </c>
      <c r="C726" s="3">
        <v>0</v>
      </c>
      <c r="D726" s="3">
        <v>48039.098018304518</v>
      </c>
      <c r="E726" s="3">
        <v>48579.109520780963</v>
      </c>
      <c r="F726" s="3">
        <v>49066.86574105113</v>
      </c>
      <c r="G726" s="3">
        <v>49468.725594355208</v>
      </c>
      <c r="H726" s="3">
        <v>49893.034622979118</v>
      </c>
      <c r="I726" s="3">
        <v>50380.740676273082</v>
      </c>
      <c r="J726" s="3">
        <v>50932.803559605964</v>
      </c>
      <c r="K726" s="3">
        <v>51537.137828102452</v>
      </c>
      <c r="L726" s="3">
        <v>52180.343114336938</v>
      </c>
      <c r="M726" s="3">
        <v>52851.028719425267</v>
      </c>
      <c r="N726" s="3">
        <v>53540.539574912887</v>
      </c>
      <c r="O726" s="3">
        <v>54241.656276690373</v>
      </c>
      <c r="P726" s="3">
        <v>54948.417029792407</v>
      </c>
      <c r="Q726" s="3">
        <v>665659.50027661037</v>
      </c>
    </row>
    <row r="727" spans="1:17" x14ac:dyDescent="0.35">
      <c r="A727" s="2"/>
      <c r="B727" s="3" t="s">
        <v>10</v>
      </c>
      <c r="C727" s="3">
        <v>0.34379811401269478</v>
      </c>
      <c r="D727" s="3">
        <v>0.33063780421879169</v>
      </c>
      <c r="E727" s="3">
        <v>0.3307301170753299</v>
      </c>
      <c r="F727" s="3">
        <v>0.3307301170753299</v>
      </c>
      <c r="G727" s="3">
        <v>0.3307301170753299</v>
      </c>
      <c r="H727" s="3">
        <v>0.3307301170753299</v>
      </c>
      <c r="I727" s="3">
        <v>0.3307301170753299</v>
      </c>
      <c r="J727" s="3">
        <v>0.3307301170753299</v>
      </c>
      <c r="K727" s="3">
        <v>0.3307301170753299</v>
      </c>
      <c r="L727" s="3">
        <v>0.3307301170753299</v>
      </c>
      <c r="M727" s="3">
        <v>0.3307301170753299</v>
      </c>
      <c r="N727" s="3">
        <v>0.3307301170753299</v>
      </c>
      <c r="O727" s="3">
        <v>0.3307301170753299</v>
      </c>
      <c r="P727" s="3">
        <v>0.3307301170753299</v>
      </c>
      <c r="Q727" s="3" t="s">
        <v>6</v>
      </c>
    </row>
    <row r="728" spans="1:17" x14ac:dyDescent="0.35">
      <c r="A728" s="2"/>
      <c r="B728" s="3" t="s">
        <v>11</v>
      </c>
      <c r="C728" s="3">
        <v>0</v>
      </c>
      <c r="D728" s="3">
        <v>16401.573830211171</v>
      </c>
      <c r="E728" s="3">
        <v>16446.16114861154</v>
      </c>
      <c r="F728" s="3">
        <v>16621.22560915527</v>
      </c>
      <c r="G728" s="3">
        <v>16830.54195497953</v>
      </c>
      <c r="H728" s="3">
        <v>17052.24740890284</v>
      </c>
      <c r="I728" s="3">
        <v>17279.304147614661</v>
      </c>
      <c r="J728" s="3">
        <v>17510.942184499108</v>
      </c>
      <c r="K728" s="3">
        <v>17744.164769161609</v>
      </c>
      <c r="L728" s="3">
        <v>17979.70604889786</v>
      </c>
      <c r="M728" s="3">
        <v>18214.884800836429</v>
      </c>
      <c r="N728" s="3">
        <v>18448.355378849279</v>
      </c>
      <c r="O728" s="3">
        <v>18679.409643599371</v>
      </c>
      <c r="P728" s="3">
        <v>18907.51968706456</v>
      </c>
      <c r="Q728" s="3">
        <v>228116.03661238329</v>
      </c>
    </row>
    <row r="729" spans="1:17" x14ac:dyDescent="0.35">
      <c r="A729" s="2"/>
      <c r="B729" s="3" t="s">
        <v>12</v>
      </c>
      <c r="C729" s="3">
        <v>82.574034730440758</v>
      </c>
      <c r="D729" s="3">
        <v>82.574034730440758</v>
      </c>
      <c r="E729" s="3">
        <v>82.574034730440758</v>
      </c>
      <c r="F729" s="3">
        <v>82.574034730440758</v>
      </c>
      <c r="G729" s="3">
        <v>82.574034730440758</v>
      </c>
      <c r="H729" s="3">
        <v>82.574034730440758</v>
      </c>
      <c r="I729" s="3">
        <v>82.14880603147239</v>
      </c>
      <c r="J729" s="3">
        <v>81.968316649908175</v>
      </c>
      <c r="K729" s="3">
        <v>81.871415194353148</v>
      </c>
      <c r="L729" s="3">
        <v>81.7673926105319</v>
      </c>
      <c r="M729" s="3">
        <v>81.677370638739802</v>
      </c>
      <c r="N729" s="3">
        <v>81.610506890855987</v>
      </c>
      <c r="O729" s="3">
        <v>81.545180096777813</v>
      </c>
      <c r="P729" s="3">
        <v>81.492378336975307</v>
      </c>
      <c r="Q729" s="3" t="s">
        <v>6</v>
      </c>
    </row>
    <row r="730" spans="1:17" x14ac:dyDescent="0.3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7" x14ac:dyDescent="0.35">
      <c r="A731" s="2" t="s">
        <v>93</v>
      </c>
      <c r="B731" s="3" t="s">
        <v>4</v>
      </c>
      <c r="C731" s="3">
        <v>0</v>
      </c>
      <c r="D731" s="3">
        <v>16931.22265442834</v>
      </c>
      <c r="E731" s="3">
        <v>16494.816702610489</v>
      </c>
      <c r="F731" s="3">
        <v>16154.906791900859</v>
      </c>
      <c r="G731" s="3">
        <v>15867.11323442789</v>
      </c>
      <c r="H731" s="3">
        <v>15657.96988435701</v>
      </c>
      <c r="I731" s="3">
        <v>15527.373644178069</v>
      </c>
      <c r="J731" s="3">
        <v>15460.703246357851</v>
      </c>
      <c r="K731" s="3">
        <v>15440.87008254996</v>
      </c>
      <c r="L731" s="3">
        <v>15453.37986948423</v>
      </c>
      <c r="M731" s="3">
        <v>15489.52760302039</v>
      </c>
      <c r="N731" s="3">
        <v>15546.33067587963</v>
      </c>
      <c r="O731" s="3">
        <v>15619.876540345131</v>
      </c>
      <c r="P731" s="3">
        <v>15705.11773313909</v>
      </c>
      <c r="Q731" s="3">
        <v>205349.20866267901</v>
      </c>
    </row>
    <row r="732" spans="1:17" x14ac:dyDescent="0.35">
      <c r="A732" s="2"/>
      <c r="B732" s="3" t="s">
        <v>5</v>
      </c>
      <c r="C732" s="3">
        <v>0.2718450251957123</v>
      </c>
      <c r="D732" s="3">
        <v>0.24789633355089699</v>
      </c>
      <c r="E732" s="3">
        <v>0.24187461885337849</v>
      </c>
      <c r="F732" s="3">
        <v>0.23421624274377081</v>
      </c>
      <c r="G732" s="3">
        <v>0.22654816020056409</v>
      </c>
      <c r="H732" s="3">
        <v>0.21903538059494121</v>
      </c>
      <c r="I732" s="3">
        <v>0.21171672966129829</v>
      </c>
      <c r="J732" s="3">
        <v>0.20459220739963541</v>
      </c>
      <c r="K732" s="3">
        <v>0.1976521073763533</v>
      </c>
      <c r="L732" s="3">
        <v>0.1909061360250511</v>
      </c>
      <c r="M732" s="3">
        <v>0.1843445869121299</v>
      </c>
      <c r="N732" s="3">
        <v>0.1779868729047876</v>
      </c>
      <c r="O732" s="3">
        <v>0.1718135811358262</v>
      </c>
      <c r="P732" s="3">
        <v>0.16585383090604269</v>
      </c>
      <c r="Q732" s="3" t="s">
        <v>6</v>
      </c>
    </row>
    <row r="733" spans="1:17" x14ac:dyDescent="0.35">
      <c r="A733" s="2"/>
      <c r="B733" s="3" t="s">
        <v>7</v>
      </c>
      <c r="C733" s="3">
        <v>0</v>
      </c>
      <c r="D733" s="3">
        <v>2779.6610859213488</v>
      </c>
      <c r="E733" s="3">
        <v>2817.0220063571942</v>
      </c>
      <c r="F733" s="3">
        <v>2844.447190667539</v>
      </c>
      <c r="G733" s="3">
        <v>2858.439687461731</v>
      </c>
      <c r="H733" s="3">
        <v>2868.747812052844</v>
      </c>
      <c r="I733" s="3">
        <v>2879.909465139971</v>
      </c>
      <c r="J733" s="3">
        <v>2892.9277544795768</v>
      </c>
      <c r="K733" s="3">
        <v>2907.4421522045109</v>
      </c>
      <c r="L733" s="3">
        <v>2922.817307352992</v>
      </c>
      <c r="M733" s="3">
        <v>2938.9284399598969</v>
      </c>
      <c r="N733" s="3">
        <v>2956.3048277389898</v>
      </c>
      <c r="O733" s="3">
        <v>2974.9802565770292</v>
      </c>
      <c r="P733" s="3">
        <v>2994.5444312959048</v>
      </c>
      <c r="Q733" s="3">
        <v>37636.172417209527</v>
      </c>
    </row>
    <row r="734" spans="1:17" x14ac:dyDescent="0.35">
      <c r="A734" s="2"/>
      <c r="B734" s="3" t="s">
        <v>8</v>
      </c>
      <c r="C734" s="3">
        <v>5.977040818235433E-2</v>
      </c>
      <c r="D734" s="3">
        <v>5.7557632964044793E-2</v>
      </c>
      <c r="E734" s="3">
        <v>5.746007844322186E-2</v>
      </c>
      <c r="F734" s="3">
        <v>5.6211966335929932E-2</v>
      </c>
      <c r="G734" s="3">
        <v>5.5010775736430928E-2</v>
      </c>
      <c r="H734" s="3">
        <v>5.3837738041607693E-2</v>
      </c>
      <c r="I734" s="3">
        <v>5.2692853251460198E-2</v>
      </c>
      <c r="J734" s="3">
        <v>5.1576121365988457E-2</v>
      </c>
      <c r="K734" s="3">
        <v>5.0496926686751077E-2</v>
      </c>
      <c r="L734" s="3">
        <v>4.9445884912189438E-2</v>
      </c>
      <c r="M734" s="3">
        <v>4.8413611740744988E-2</v>
      </c>
      <c r="N734" s="3">
        <v>4.7418875775534879E-2</v>
      </c>
      <c r="O734" s="3">
        <v>4.6442908413441938E-2</v>
      </c>
      <c r="P734" s="3">
        <v>4.5495093956024753E-2</v>
      </c>
      <c r="Q734" s="3" t="s">
        <v>6</v>
      </c>
    </row>
    <row r="735" spans="1:17" x14ac:dyDescent="0.35">
      <c r="A735" s="2"/>
      <c r="B735" s="3" t="s">
        <v>9</v>
      </c>
      <c r="C735" s="3">
        <v>0</v>
      </c>
      <c r="D735" s="3">
        <v>19689.737244848999</v>
      </c>
      <c r="E735" s="3">
        <v>19954.38343151303</v>
      </c>
      <c r="F735" s="3">
        <v>20148.64980294128</v>
      </c>
      <c r="G735" s="3">
        <v>20247.76569396571</v>
      </c>
      <c r="H735" s="3">
        <v>20320.78332396175</v>
      </c>
      <c r="I735" s="3">
        <v>20399.846925498208</v>
      </c>
      <c r="J735" s="3">
        <v>20492.062015234329</v>
      </c>
      <c r="K735" s="3">
        <v>20594.874792992981</v>
      </c>
      <c r="L735" s="3">
        <v>20703.78474842088</v>
      </c>
      <c r="M735" s="3">
        <v>20817.908002278549</v>
      </c>
      <c r="N735" s="3">
        <v>20940.993694763802</v>
      </c>
      <c r="O735" s="3">
        <v>21073.281148302041</v>
      </c>
      <c r="P735" s="3">
        <v>21211.864035826729</v>
      </c>
      <c r="Q735" s="3">
        <v>266595.9348605483</v>
      </c>
    </row>
    <row r="736" spans="1:17" x14ac:dyDescent="0.35">
      <c r="A736" s="2"/>
      <c r="B736" s="3" t="s">
        <v>10</v>
      </c>
      <c r="C736" s="3">
        <v>0.34193228177967061</v>
      </c>
      <c r="D736" s="3">
        <v>0.33324650259160221</v>
      </c>
      <c r="E736" s="3">
        <v>0.33343029093864718</v>
      </c>
      <c r="F736" s="3">
        <v>0.33343029093864718</v>
      </c>
      <c r="G736" s="3">
        <v>0.33343029093864718</v>
      </c>
      <c r="H736" s="3">
        <v>0.33343029093864718</v>
      </c>
      <c r="I736" s="3">
        <v>0.33343029093864718</v>
      </c>
      <c r="J736" s="3">
        <v>0.33343029093864718</v>
      </c>
      <c r="K736" s="3">
        <v>0.33343029093864718</v>
      </c>
      <c r="L736" s="3">
        <v>0.33343029093864718</v>
      </c>
      <c r="M736" s="3">
        <v>0.33343029093864718</v>
      </c>
      <c r="N736" s="3">
        <v>0.33343029093864718</v>
      </c>
      <c r="O736" s="3">
        <v>0.33343029093864718</v>
      </c>
      <c r="P736" s="3">
        <v>0.33343029093864718</v>
      </c>
      <c r="Q736" s="3" t="s">
        <v>6</v>
      </c>
    </row>
    <row r="737" spans="1:17" x14ac:dyDescent="0.35">
      <c r="A737" s="2"/>
      <c r="B737" s="3" t="s">
        <v>11</v>
      </c>
      <c r="C737" s="3">
        <v>0</v>
      </c>
      <c r="D737" s="3">
        <v>9009.5727727582926</v>
      </c>
      <c r="E737" s="3">
        <v>9015.1515958618547</v>
      </c>
      <c r="F737" s="3">
        <v>9050.1927428452491</v>
      </c>
      <c r="G737" s="3">
        <v>9098.0078597925385</v>
      </c>
      <c r="H737" s="3">
        <v>9149.4665125619285</v>
      </c>
      <c r="I737" s="3">
        <v>9199.4239155565483</v>
      </c>
      <c r="J737" s="3">
        <v>9249.1555585027145</v>
      </c>
      <c r="K737" s="3">
        <v>9295.2565530772317</v>
      </c>
      <c r="L737" s="3">
        <v>9359.874204482514</v>
      </c>
      <c r="M737" s="3">
        <v>9427.6221225717745</v>
      </c>
      <c r="N737" s="3">
        <v>9492.8443401868608</v>
      </c>
      <c r="O737" s="3">
        <v>9557.1171707169306</v>
      </c>
      <c r="P737" s="3">
        <v>9617.6715116060677</v>
      </c>
      <c r="Q737" s="3">
        <v>120521.35686052049</v>
      </c>
    </row>
    <row r="738" spans="1:17" x14ac:dyDescent="0.35">
      <c r="A738" s="2"/>
      <c r="B738" s="3" t="s">
        <v>12</v>
      </c>
      <c r="C738" s="3">
        <v>108.0049103329653</v>
      </c>
      <c r="D738" s="3">
        <v>108.0049103329653</v>
      </c>
      <c r="E738" s="3">
        <v>108.0049103329653</v>
      </c>
      <c r="F738" s="3">
        <v>108.0049103329653</v>
      </c>
      <c r="G738" s="3">
        <v>108.0049103329653</v>
      </c>
      <c r="H738" s="3">
        <v>108.0049103329653</v>
      </c>
      <c r="I738" s="3">
        <v>107.5942760013574</v>
      </c>
      <c r="J738" s="3">
        <v>107.335367109125</v>
      </c>
      <c r="K738" s="3">
        <v>107.2102978250249</v>
      </c>
      <c r="L738" s="3">
        <v>107.0057314312061</v>
      </c>
      <c r="M738" s="3">
        <v>106.8693022226264</v>
      </c>
      <c r="N738" s="3">
        <v>106.8650504610673</v>
      </c>
      <c r="O738" s="3">
        <v>106.9352076550925</v>
      </c>
      <c r="P738" s="3">
        <v>107.13635174218859</v>
      </c>
      <c r="Q738" s="3" t="s">
        <v>6</v>
      </c>
    </row>
    <row r="739" spans="1:17" x14ac:dyDescent="0.3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7" x14ac:dyDescent="0.35">
      <c r="A740" s="2" t="s">
        <v>94</v>
      </c>
      <c r="B740" s="3" t="s">
        <v>4</v>
      </c>
      <c r="C740" s="3">
        <v>0</v>
      </c>
      <c r="D740" s="3">
        <v>141535.16872581089</v>
      </c>
      <c r="E740" s="3">
        <v>138357.9312618339</v>
      </c>
      <c r="F740" s="3">
        <v>135957.17663125251</v>
      </c>
      <c r="G740" s="3">
        <v>134039.56518145581</v>
      </c>
      <c r="H740" s="3">
        <v>132628.22606725161</v>
      </c>
      <c r="I740" s="3">
        <v>131700.86207033799</v>
      </c>
      <c r="J740" s="3">
        <v>131167.09927065609</v>
      </c>
      <c r="K740" s="3">
        <v>130916.3220733796</v>
      </c>
      <c r="L740" s="3">
        <v>130852.43373517619</v>
      </c>
      <c r="M740" s="3">
        <v>130944.6272363498</v>
      </c>
      <c r="N740" s="3">
        <v>131222.59479590689</v>
      </c>
      <c r="O740" s="3">
        <v>131678.18491976979</v>
      </c>
      <c r="P740" s="3">
        <v>132271.13380579001</v>
      </c>
      <c r="Q740" s="3">
        <v>1733271.3257749709</v>
      </c>
    </row>
    <row r="741" spans="1:17" x14ac:dyDescent="0.35">
      <c r="A741" s="2"/>
      <c r="B741" s="3" t="s">
        <v>5</v>
      </c>
      <c r="C741" s="3">
        <v>0.37407260660625941</v>
      </c>
      <c r="D741" s="3">
        <v>0.34855614037847182</v>
      </c>
      <c r="E741" s="3">
        <v>0.34230096490169382</v>
      </c>
      <c r="F741" s="3">
        <v>0.33967971419755821</v>
      </c>
      <c r="G741" s="3">
        <v>0.33679204129070711</v>
      </c>
      <c r="H741" s="3">
        <v>0.33274414266235353</v>
      </c>
      <c r="I741" s="3">
        <v>0.32873921535701839</v>
      </c>
      <c r="J741" s="3">
        <v>0.32480304216851319</v>
      </c>
      <c r="K741" s="3">
        <v>0.32090984030302661</v>
      </c>
      <c r="L741" s="3">
        <v>0.31706820402516223</v>
      </c>
      <c r="M741" s="3">
        <v>0.31326953907031663</v>
      </c>
      <c r="N741" s="3">
        <v>0.30950525117388578</v>
      </c>
      <c r="O741" s="3">
        <v>0.30579252886507741</v>
      </c>
      <c r="P741" s="3">
        <v>0.3021571549377024</v>
      </c>
      <c r="Q741" s="3" t="s">
        <v>6</v>
      </c>
    </row>
    <row r="742" spans="1:17" x14ac:dyDescent="0.35">
      <c r="A742" s="2"/>
      <c r="B742" s="3" t="s">
        <v>7</v>
      </c>
      <c r="C742" s="3">
        <v>0</v>
      </c>
      <c r="D742" s="3">
        <v>3629.213134835974</v>
      </c>
      <c r="E742" s="3">
        <v>3654.9508969280628</v>
      </c>
      <c r="F742" s="3">
        <v>3674.023683610395</v>
      </c>
      <c r="G742" s="3">
        <v>3683.6838173002711</v>
      </c>
      <c r="H742" s="3">
        <v>3690.015511143064</v>
      </c>
      <c r="I742" s="3">
        <v>3697.0194845945221</v>
      </c>
      <c r="J742" s="3">
        <v>3705.7277183351071</v>
      </c>
      <c r="K742" s="3">
        <v>3715.6654708401629</v>
      </c>
      <c r="L742" s="3">
        <v>3726.038890577614</v>
      </c>
      <c r="M742" s="3">
        <v>3737.376876025633</v>
      </c>
      <c r="N742" s="3">
        <v>3751.542762952397</v>
      </c>
      <c r="O742" s="3">
        <v>3769.0238801768501</v>
      </c>
      <c r="P742" s="3">
        <v>3789.1783989708329</v>
      </c>
      <c r="Q742" s="3">
        <v>48223.460526290888</v>
      </c>
    </row>
    <row r="743" spans="1:17" x14ac:dyDescent="0.35">
      <c r="A743" s="2"/>
      <c r="B743" s="3" t="s">
        <v>8</v>
      </c>
      <c r="C743" s="3">
        <v>2.2997144468976119E-2</v>
      </c>
      <c r="D743" s="3">
        <v>2.2019168040366029E-2</v>
      </c>
      <c r="E743" s="3">
        <v>2.194529949091804E-2</v>
      </c>
      <c r="F743" s="3">
        <v>2.0387394794367329E-2</v>
      </c>
      <c r="G743" s="3">
        <v>1.8983357228340141E-2</v>
      </c>
      <c r="H743" s="3">
        <v>1.7867820532044571E-2</v>
      </c>
      <c r="I743" s="3">
        <v>1.682921740101076E-2</v>
      </c>
      <c r="J743" s="3">
        <v>1.5848314443923279E-2</v>
      </c>
      <c r="K743" s="3">
        <v>1.491549496512439E-2</v>
      </c>
      <c r="L743" s="3">
        <v>1.4049992355929561E-2</v>
      </c>
      <c r="M743" s="3">
        <v>1.323257322502332E-2</v>
      </c>
      <c r="N743" s="3">
        <v>1.24728542680634E-2</v>
      </c>
      <c r="O743" s="3">
        <v>1.1751602093734371E-2</v>
      </c>
      <c r="P743" s="3">
        <v>1.1078433397693941E-2</v>
      </c>
      <c r="Q743" s="3" t="s">
        <v>6</v>
      </c>
    </row>
    <row r="744" spans="1:17" x14ac:dyDescent="0.35">
      <c r="A744" s="2"/>
      <c r="B744" s="3" t="s">
        <v>9</v>
      </c>
      <c r="C744" s="3">
        <v>0</v>
      </c>
      <c r="D744" s="3">
        <v>88232.99079028258</v>
      </c>
      <c r="E744" s="3">
        <v>88858.724149350339</v>
      </c>
      <c r="F744" s="3">
        <v>89322.419432367489</v>
      </c>
      <c r="G744" s="3">
        <v>89557.275434267794</v>
      </c>
      <c r="H744" s="3">
        <v>89711.210809171971</v>
      </c>
      <c r="I744" s="3">
        <v>89881.490564611478</v>
      </c>
      <c r="J744" s="3">
        <v>90093.204090074491</v>
      </c>
      <c r="K744" s="3">
        <v>90334.809527032179</v>
      </c>
      <c r="L744" s="3">
        <v>90587.006853051076</v>
      </c>
      <c r="M744" s="3">
        <v>90862.654583963609</v>
      </c>
      <c r="N744" s="3">
        <v>91207.053913600044</v>
      </c>
      <c r="O744" s="3">
        <v>91632.0527212655</v>
      </c>
      <c r="P744" s="3">
        <v>92122.046944548405</v>
      </c>
      <c r="Q744" s="3">
        <v>1172402.9398135871</v>
      </c>
    </row>
    <row r="745" spans="1:17" x14ac:dyDescent="0.35">
      <c r="A745" s="2"/>
      <c r="B745" s="3" t="s">
        <v>10</v>
      </c>
      <c r="C745" s="3">
        <v>0.29000395642807281</v>
      </c>
      <c r="D745" s="3">
        <v>0.27332288269252852</v>
      </c>
      <c r="E745" s="3">
        <v>0.27320259913979977</v>
      </c>
      <c r="F745" s="3">
        <v>0.27320259913979977</v>
      </c>
      <c r="G745" s="3">
        <v>0.27320259913979977</v>
      </c>
      <c r="H745" s="3">
        <v>0.27320259913979977</v>
      </c>
      <c r="I745" s="3">
        <v>0.27320259913979977</v>
      </c>
      <c r="J745" s="3">
        <v>0.27320259913979977</v>
      </c>
      <c r="K745" s="3">
        <v>0.27320259913979977</v>
      </c>
      <c r="L745" s="3">
        <v>0.27320259913979977</v>
      </c>
      <c r="M745" s="3">
        <v>0.27320259913979977</v>
      </c>
      <c r="N745" s="3">
        <v>0.27320259913979977</v>
      </c>
      <c r="O745" s="3">
        <v>0.27320259913979977</v>
      </c>
      <c r="P745" s="3">
        <v>0.27320259913979977</v>
      </c>
      <c r="Q745" s="3" t="s">
        <v>6</v>
      </c>
    </row>
    <row r="746" spans="1:17" x14ac:dyDescent="0.35">
      <c r="A746" s="2"/>
      <c r="B746" s="3" t="s">
        <v>11</v>
      </c>
      <c r="C746" s="3">
        <v>0</v>
      </c>
      <c r="D746" s="3">
        <v>22637.520973066112</v>
      </c>
      <c r="E746" s="3">
        <v>22577.941939846161</v>
      </c>
      <c r="F746" s="3">
        <v>22575.987095650511</v>
      </c>
      <c r="G746" s="3">
        <v>22650.37418633272</v>
      </c>
      <c r="H746" s="3">
        <v>22731.238784150879</v>
      </c>
      <c r="I746" s="3">
        <v>22803.906863263481</v>
      </c>
      <c r="J746" s="3">
        <v>22865.447946669981</v>
      </c>
      <c r="K746" s="3">
        <v>22915.351027954621</v>
      </c>
      <c r="L746" s="3">
        <v>23059.186241151379</v>
      </c>
      <c r="M746" s="3">
        <v>23220.138289031471</v>
      </c>
      <c r="N746" s="3">
        <v>23379.219699011101</v>
      </c>
      <c r="O746" s="3">
        <v>23533.269292547891</v>
      </c>
      <c r="P746" s="3">
        <v>23681.953877662829</v>
      </c>
      <c r="Q746" s="3">
        <v>298631.53621633921</v>
      </c>
    </row>
    <row r="747" spans="1:17" x14ac:dyDescent="0.35">
      <c r="A747" s="2"/>
      <c r="B747" s="3" t="s">
        <v>12</v>
      </c>
      <c r="C747" s="3">
        <v>48.672246823835259</v>
      </c>
      <c r="D747" s="3">
        <v>48.672246823835259</v>
      </c>
      <c r="E747" s="3">
        <v>48.672246823835259</v>
      </c>
      <c r="F747" s="3">
        <v>48.672246823835259</v>
      </c>
      <c r="G747" s="3">
        <v>48.672246823835259</v>
      </c>
      <c r="H747" s="3">
        <v>48.672246823835259</v>
      </c>
      <c r="I747" s="3">
        <v>48.574827991281218</v>
      </c>
      <c r="J747" s="3">
        <v>48.594499936764258</v>
      </c>
      <c r="K747" s="3">
        <v>48.695431712658852</v>
      </c>
      <c r="L747" s="3">
        <v>48.588121052710058</v>
      </c>
      <c r="M747" s="3">
        <v>48.554841452546498</v>
      </c>
      <c r="N747" s="3">
        <v>48.60426748032458</v>
      </c>
      <c r="O747" s="3">
        <v>48.740513801954833</v>
      </c>
      <c r="P747" s="3">
        <v>48.963267011145007</v>
      </c>
      <c r="Q747" s="3" t="s">
        <v>6</v>
      </c>
    </row>
    <row r="748" spans="1:17" x14ac:dyDescent="0.3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7" x14ac:dyDescent="0.35">
      <c r="A749" s="2" t="s">
        <v>95</v>
      </c>
      <c r="B749" s="3" t="s">
        <v>4</v>
      </c>
      <c r="C749" s="3">
        <v>0</v>
      </c>
      <c r="D749" s="3">
        <v>55888.775504920268</v>
      </c>
      <c r="E749" s="3">
        <v>54071.436657731603</v>
      </c>
      <c r="F749" s="3">
        <v>52532.412575711183</v>
      </c>
      <c r="G749" s="3">
        <v>51214.052037513262</v>
      </c>
      <c r="H749" s="3">
        <v>50145.811488208943</v>
      </c>
      <c r="I749" s="3">
        <v>49300.019851865887</v>
      </c>
      <c r="J749" s="3">
        <v>48626.051230597332</v>
      </c>
      <c r="K749" s="3">
        <v>48074.815221186938</v>
      </c>
      <c r="L749" s="3">
        <v>47606.750063647363</v>
      </c>
      <c r="M749" s="3">
        <v>47196.054731254982</v>
      </c>
      <c r="N749" s="3">
        <v>46828.753503336702</v>
      </c>
      <c r="O749" s="3">
        <v>46491.863957906528</v>
      </c>
      <c r="P749" s="3">
        <v>46172.486120767673</v>
      </c>
      <c r="Q749" s="3">
        <v>644149.28294464864</v>
      </c>
    </row>
    <row r="750" spans="1:17" x14ac:dyDescent="0.35">
      <c r="A750" s="2"/>
      <c r="B750" s="3" t="s">
        <v>5</v>
      </c>
      <c r="C750" s="3">
        <v>0.21865716512643751</v>
      </c>
      <c r="D750" s="3">
        <v>0.19720710959409471</v>
      </c>
      <c r="E750" s="3">
        <v>0.1927343376675969</v>
      </c>
      <c r="F750" s="3">
        <v>0.18910676126619971</v>
      </c>
      <c r="G750" s="3">
        <v>0.18550497332263241</v>
      </c>
      <c r="H750" s="3">
        <v>0.18210089688909381</v>
      </c>
      <c r="I750" s="3">
        <v>0.1787655896764348</v>
      </c>
      <c r="J750" s="3">
        <v>0.17549905168465529</v>
      </c>
      <c r="K750" s="3">
        <v>0.1722754944559256</v>
      </c>
      <c r="L750" s="3">
        <v>0.1691121102954655</v>
      </c>
      <c r="M750" s="3">
        <v>0.16600889920327511</v>
      </c>
      <c r="N750" s="3">
        <v>0.16295726502674429</v>
      </c>
      <c r="O750" s="3">
        <v>0.15994861161326321</v>
      </c>
      <c r="P750" s="3">
        <v>0.15700013126805179</v>
      </c>
      <c r="Q750" s="3" t="s">
        <v>6</v>
      </c>
    </row>
    <row r="751" spans="1:17" x14ac:dyDescent="0.35">
      <c r="A751" s="2"/>
      <c r="B751" s="3" t="s">
        <v>7</v>
      </c>
      <c r="C751" s="3">
        <v>0</v>
      </c>
      <c r="D751" s="3">
        <v>4839.2941993825034</v>
      </c>
      <c r="E751" s="3">
        <v>4854.7618062247166</v>
      </c>
      <c r="F751" s="3">
        <v>4851.4050132136908</v>
      </c>
      <c r="G751" s="3">
        <v>4831.6357309368041</v>
      </c>
      <c r="H751" s="3">
        <v>4806.4313161241607</v>
      </c>
      <c r="I751" s="3">
        <v>4780.560839269654</v>
      </c>
      <c r="J751" s="3">
        <v>4755.1257022070922</v>
      </c>
      <c r="K751" s="3">
        <v>4729.9010681588716</v>
      </c>
      <c r="L751" s="3">
        <v>4704.367460358867</v>
      </c>
      <c r="M751" s="3">
        <v>4678.4239608160897</v>
      </c>
      <c r="N751" s="3">
        <v>4652.4468742102599</v>
      </c>
      <c r="O751" s="3">
        <v>4626.4027699936514</v>
      </c>
      <c r="P751" s="3">
        <v>4599.9018956051696</v>
      </c>
      <c r="Q751" s="3">
        <v>61710.658636501517</v>
      </c>
    </row>
    <row r="752" spans="1:17" x14ac:dyDescent="0.35">
      <c r="A752" s="2"/>
      <c r="B752" s="3" t="s">
        <v>8</v>
      </c>
      <c r="C752" s="3">
        <v>3.7143272623132717E-2</v>
      </c>
      <c r="D752" s="3">
        <v>3.528994457963576E-2</v>
      </c>
      <c r="E752" s="3">
        <v>3.5150735954320382E-2</v>
      </c>
      <c r="F752" s="3">
        <v>3.4097195989217573E-2</v>
      </c>
      <c r="G752" s="3">
        <v>3.3132939072004812E-2</v>
      </c>
      <c r="H752" s="3">
        <v>3.2106184021269017E-2</v>
      </c>
      <c r="I752" s="3">
        <v>3.1115142189689238E-2</v>
      </c>
      <c r="J752" s="3">
        <v>3.01598135772655E-2</v>
      </c>
      <c r="K752" s="3">
        <v>2.9249126488786789E-2</v>
      </c>
      <c r="L752" s="3">
        <v>2.8374152619464112E-2</v>
      </c>
      <c r="M752" s="3">
        <v>2.7543820274086458E-2</v>
      </c>
      <c r="N752" s="3">
        <v>2.6740272843075841E-2</v>
      </c>
      <c r="O752" s="3">
        <v>2.5972438631221239E-2</v>
      </c>
      <c r="P752" s="3">
        <v>2.524031763852267E-2</v>
      </c>
      <c r="Q752" s="3" t="s">
        <v>6</v>
      </c>
    </row>
    <row r="753" spans="1:17" x14ac:dyDescent="0.35">
      <c r="A753" s="2"/>
      <c r="B753" s="3" t="s">
        <v>9</v>
      </c>
      <c r="C753" s="3">
        <v>0</v>
      </c>
      <c r="D753" s="3">
        <v>65129.776535763493</v>
      </c>
      <c r="E753" s="3">
        <v>65337.947755712259</v>
      </c>
      <c r="F753" s="3">
        <v>65292.770262946302</v>
      </c>
      <c r="G753" s="3">
        <v>65026.704823665852</v>
      </c>
      <c r="H753" s="3">
        <v>64687.490500909502</v>
      </c>
      <c r="I753" s="3">
        <v>64339.311963505723</v>
      </c>
      <c r="J753" s="3">
        <v>63996.99245888611</v>
      </c>
      <c r="K753" s="3">
        <v>63657.506014981431</v>
      </c>
      <c r="L753" s="3">
        <v>63313.861239183658</v>
      </c>
      <c r="M753" s="3">
        <v>62964.699923884327</v>
      </c>
      <c r="N753" s="3">
        <v>62615.086576156122</v>
      </c>
      <c r="O753" s="3">
        <v>62264.571270035987</v>
      </c>
      <c r="P753" s="3">
        <v>61907.908509763169</v>
      </c>
      <c r="Q753" s="3">
        <v>830534.62783539388</v>
      </c>
    </row>
    <row r="754" spans="1:17" x14ac:dyDescent="0.35">
      <c r="A754" s="2"/>
      <c r="B754" s="3" t="s">
        <v>10</v>
      </c>
      <c r="C754" s="3">
        <v>0.27974172908857792</v>
      </c>
      <c r="D754" s="3">
        <v>0.27283628613371258</v>
      </c>
      <c r="E754" s="3">
        <v>0.27281878237011992</v>
      </c>
      <c r="F754" s="3">
        <v>0.27281878237011992</v>
      </c>
      <c r="G754" s="3">
        <v>0.27281878237011992</v>
      </c>
      <c r="H754" s="3">
        <v>0.27281878237011992</v>
      </c>
      <c r="I754" s="3">
        <v>0.27281878237011992</v>
      </c>
      <c r="J754" s="3">
        <v>0.27281878237011992</v>
      </c>
      <c r="K754" s="3">
        <v>0.27281878237011992</v>
      </c>
      <c r="L754" s="3">
        <v>0.27281878237011992</v>
      </c>
      <c r="M754" s="3">
        <v>0.27281878237011992</v>
      </c>
      <c r="N754" s="3">
        <v>0.27281878237011992</v>
      </c>
      <c r="O754" s="3">
        <v>0.27281878237011992</v>
      </c>
      <c r="P754" s="3">
        <v>0.27281878237011992</v>
      </c>
      <c r="Q754" s="3" t="s">
        <v>6</v>
      </c>
    </row>
    <row r="755" spans="1:17" x14ac:dyDescent="0.35">
      <c r="A755" s="2"/>
      <c r="B755" s="3" t="s">
        <v>11</v>
      </c>
      <c r="C755" s="3">
        <v>0</v>
      </c>
      <c r="D755" s="3">
        <v>22388.018524103481</v>
      </c>
      <c r="E755" s="3">
        <v>22127.775206900002</v>
      </c>
      <c r="F755" s="3">
        <v>21989.530078100441</v>
      </c>
      <c r="G755" s="3">
        <v>21875.762484368461</v>
      </c>
      <c r="H755" s="3">
        <v>21761.977946057741</v>
      </c>
      <c r="I755" s="3">
        <v>21643.138992744709</v>
      </c>
      <c r="J755" s="3">
        <v>21517.650757127351</v>
      </c>
      <c r="K755" s="3">
        <v>21384.51723501919</v>
      </c>
      <c r="L755" s="3">
        <v>21265.107923925541</v>
      </c>
      <c r="M755" s="3">
        <v>21145.570726446371</v>
      </c>
      <c r="N755" s="3">
        <v>21017.939603638832</v>
      </c>
      <c r="O755" s="3">
        <v>20882.39182179467</v>
      </c>
      <c r="P755" s="3">
        <v>20738.947894663459</v>
      </c>
      <c r="Q755" s="3">
        <v>279738.32919489022</v>
      </c>
    </row>
    <row r="756" spans="1:17" x14ac:dyDescent="0.35">
      <c r="A756" s="2"/>
      <c r="B756" s="3" t="s">
        <v>12</v>
      </c>
      <c r="C756" s="3">
        <v>67.573807987929925</v>
      </c>
      <c r="D756" s="3">
        <v>67.573807987929925</v>
      </c>
      <c r="E756" s="3">
        <v>67.573807987929925</v>
      </c>
      <c r="F756" s="3">
        <v>67.573807987929925</v>
      </c>
      <c r="G756" s="3">
        <v>67.573807987929925</v>
      </c>
      <c r="H756" s="3">
        <v>67.573807987929925</v>
      </c>
      <c r="I756" s="3">
        <v>67.307360309130402</v>
      </c>
      <c r="J756" s="3">
        <v>67.182893525936521</v>
      </c>
      <c r="K756" s="3">
        <v>67.103197764886247</v>
      </c>
      <c r="L756" s="3">
        <v>67.007853344600377</v>
      </c>
      <c r="M756" s="3">
        <v>66.941808449741771</v>
      </c>
      <c r="N756" s="3">
        <v>66.908702272465476</v>
      </c>
      <c r="O756" s="3">
        <v>66.907325300539512</v>
      </c>
      <c r="P756" s="3">
        <v>66.937469517997812</v>
      </c>
      <c r="Q756" s="3" t="s">
        <v>6</v>
      </c>
    </row>
    <row r="757" spans="1:17" x14ac:dyDescent="0.3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7" x14ac:dyDescent="0.35">
      <c r="A758" s="2" t="s">
        <v>96</v>
      </c>
      <c r="B758" s="3" t="s">
        <v>4</v>
      </c>
      <c r="C758" s="3">
        <v>0</v>
      </c>
      <c r="D758" s="3">
        <v>1320889.59993138</v>
      </c>
      <c r="E758" s="3">
        <v>1290012.801136137</v>
      </c>
      <c r="F758" s="3">
        <v>1266550.049481367</v>
      </c>
      <c r="G758" s="3">
        <v>1248396.6479243869</v>
      </c>
      <c r="H758" s="3">
        <v>1236006.3786475221</v>
      </c>
      <c r="I758" s="3">
        <v>1228634.2914150781</v>
      </c>
      <c r="J758" s="3">
        <v>1225053.542240103</v>
      </c>
      <c r="K758" s="3">
        <v>1224093.000889241</v>
      </c>
      <c r="L758" s="3">
        <v>1224804.449468991</v>
      </c>
      <c r="M758" s="3">
        <v>1226540.6954147411</v>
      </c>
      <c r="N758" s="3">
        <v>1228912.5791856139</v>
      </c>
      <c r="O758" s="3">
        <v>1231582.3387762471</v>
      </c>
      <c r="P758" s="3">
        <v>1234244.6288881891</v>
      </c>
      <c r="Q758" s="3">
        <v>16185721.003399</v>
      </c>
    </row>
    <row r="759" spans="1:17" x14ac:dyDescent="0.35">
      <c r="A759" s="2"/>
      <c r="B759" s="3" t="s">
        <v>5</v>
      </c>
      <c r="C759" s="3">
        <v>0.38472744051175728</v>
      </c>
      <c r="D759" s="3">
        <v>0.35746265738212107</v>
      </c>
      <c r="E759" s="3">
        <v>0.35052400608854228</v>
      </c>
      <c r="F759" s="3">
        <v>0.34459707201709888</v>
      </c>
      <c r="G759" s="3">
        <v>0.33857920869211883</v>
      </c>
      <c r="H759" s="3">
        <v>0.3322472261276479</v>
      </c>
      <c r="I759" s="3">
        <v>0.32596484133783349</v>
      </c>
      <c r="J759" s="3">
        <v>0.31973205432267549</v>
      </c>
      <c r="K759" s="3">
        <v>0.31354059878639778</v>
      </c>
      <c r="L759" s="3">
        <v>0.30739874102477649</v>
      </c>
      <c r="M759" s="3">
        <v>0.30131474733358782</v>
      </c>
      <c r="N759" s="3">
        <v>0.29530515030438359</v>
      </c>
      <c r="O759" s="3">
        <v>0.28936994993716419</v>
      </c>
      <c r="P759" s="3">
        <v>0.28350914623192941</v>
      </c>
      <c r="Q759" s="3" t="s">
        <v>6</v>
      </c>
    </row>
    <row r="760" spans="1:17" x14ac:dyDescent="0.35">
      <c r="A760" s="2"/>
      <c r="B760" s="3" t="s">
        <v>7</v>
      </c>
      <c r="C760" s="3">
        <v>0</v>
      </c>
      <c r="D760" s="3">
        <v>214691.20290042381</v>
      </c>
      <c r="E760" s="3">
        <v>216017.36229609101</v>
      </c>
      <c r="F760" s="3">
        <v>217008.22285009731</v>
      </c>
      <c r="G760" s="3">
        <v>217606.94249488821</v>
      </c>
      <c r="H760" s="3">
        <v>218190.30756152779</v>
      </c>
      <c r="I760" s="3">
        <v>218889.42704990681</v>
      </c>
      <c r="J760" s="3">
        <v>219696.5329844876</v>
      </c>
      <c r="K760" s="3">
        <v>220561.47997341279</v>
      </c>
      <c r="L760" s="3">
        <v>221431.04448594921</v>
      </c>
      <c r="M760" s="3">
        <v>222273.49892194729</v>
      </c>
      <c r="N760" s="3">
        <v>223079.61752487079</v>
      </c>
      <c r="O760" s="3">
        <v>223831.8277031795</v>
      </c>
      <c r="P760" s="3">
        <v>224505.77963864029</v>
      </c>
      <c r="Q760" s="3">
        <v>2857783.2463854221</v>
      </c>
    </row>
    <row r="761" spans="1:17" x14ac:dyDescent="0.35">
      <c r="A761" s="2"/>
      <c r="B761" s="3" t="s">
        <v>8</v>
      </c>
      <c r="C761" s="3">
        <v>9.8110103101291438E-2</v>
      </c>
      <c r="D761" s="3">
        <v>9.4644614699819482E-2</v>
      </c>
      <c r="E761" s="3">
        <v>9.452891627765006E-2</v>
      </c>
      <c r="F761" s="3">
        <v>9.2783111968017765E-2</v>
      </c>
      <c r="G761" s="3">
        <v>9.1090533399532825E-2</v>
      </c>
      <c r="H761" s="3">
        <v>8.9536341758030907E-2</v>
      </c>
      <c r="I761" s="3">
        <v>8.7992795264758478E-2</v>
      </c>
      <c r="J761" s="3">
        <v>8.6491829364403902E-2</v>
      </c>
      <c r="K761" s="3">
        <v>8.5012153760508247E-2</v>
      </c>
      <c r="L761" s="3">
        <v>8.3564413601300985E-2</v>
      </c>
      <c r="M761" s="3">
        <v>8.2148608886782132E-2</v>
      </c>
      <c r="N761" s="3">
        <v>8.0754094468722198E-2</v>
      </c>
      <c r="O761" s="3">
        <v>7.9391515495350687E-2</v>
      </c>
      <c r="P761" s="3">
        <v>7.8050226818438068E-2</v>
      </c>
      <c r="Q761" s="3" t="s">
        <v>6</v>
      </c>
    </row>
    <row r="762" spans="1:17" x14ac:dyDescent="0.35">
      <c r="A762" s="2"/>
      <c r="B762" s="3" t="s">
        <v>9</v>
      </c>
      <c r="C762" s="3">
        <v>0</v>
      </c>
      <c r="D762" s="3">
        <v>976576.10139919142</v>
      </c>
      <c r="E762" s="3">
        <v>982608.46581356053</v>
      </c>
      <c r="F762" s="3">
        <v>987115.64041498327</v>
      </c>
      <c r="G762" s="3">
        <v>989839.06498311623</v>
      </c>
      <c r="H762" s="3">
        <v>992492.64545020054</v>
      </c>
      <c r="I762" s="3">
        <v>995672.76356938598</v>
      </c>
      <c r="J762" s="3">
        <v>999344.0847803189</v>
      </c>
      <c r="K762" s="3">
        <v>1003278.5103503939</v>
      </c>
      <c r="L762" s="3">
        <v>1007233.939870073</v>
      </c>
      <c r="M762" s="3">
        <v>1011066.052493221</v>
      </c>
      <c r="N762" s="3">
        <v>1014732.882581613</v>
      </c>
      <c r="O762" s="3">
        <v>1018154.4968510451</v>
      </c>
      <c r="P762" s="3">
        <v>1021220.134123421</v>
      </c>
      <c r="Q762" s="3">
        <v>12999334.782680521</v>
      </c>
    </row>
    <row r="763" spans="1:17" x14ac:dyDescent="0.35">
      <c r="A763" s="2"/>
      <c r="B763" s="3" t="s">
        <v>10</v>
      </c>
      <c r="C763" s="3">
        <v>0.35356087538548381</v>
      </c>
      <c r="D763" s="3">
        <v>0.35190224425019451</v>
      </c>
      <c r="E763" s="3">
        <v>0.35175735246699807</v>
      </c>
      <c r="F763" s="3">
        <v>0.35175735246699807</v>
      </c>
      <c r="G763" s="3">
        <v>0.35175735246699807</v>
      </c>
      <c r="H763" s="3">
        <v>0.35175735246699807</v>
      </c>
      <c r="I763" s="3">
        <v>0.35175735246699807</v>
      </c>
      <c r="J763" s="3">
        <v>0.35175735246699807</v>
      </c>
      <c r="K763" s="3">
        <v>0.35175735246699807</v>
      </c>
      <c r="L763" s="3">
        <v>0.35175735246699807</v>
      </c>
      <c r="M763" s="3">
        <v>0.35175735246699807</v>
      </c>
      <c r="N763" s="3">
        <v>0.35175735246699807</v>
      </c>
      <c r="O763" s="3">
        <v>0.35175735246699807</v>
      </c>
      <c r="P763" s="3">
        <v>0.35175735246699807</v>
      </c>
      <c r="Q763" s="3" t="s">
        <v>6</v>
      </c>
    </row>
    <row r="764" spans="1:17" x14ac:dyDescent="0.35">
      <c r="A764" s="2"/>
      <c r="B764" s="3" t="s">
        <v>11</v>
      </c>
      <c r="C764" s="3">
        <v>0</v>
      </c>
      <c r="D764" s="3">
        <v>252430.13128660119</v>
      </c>
      <c r="E764" s="3">
        <v>252614.180538582</v>
      </c>
      <c r="F764" s="3">
        <v>253493.4493416945</v>
      </c>
      <c r="G764" s="3">
        <v>254534.80789820841</v>
      </c>
      <c r="H764" s="3">
        <v>255578.47209965109</v>
      </c>
      <c r="I764" s="3">
        <v>256565.67351957169</v>
      </c>
      <c r="J764" s="3">
        <v>257458.0328996403</v>
      </c>
      <c r="K764" s="3">
        <v>258222.48549849881</v>
      </c>
      <c r="L764" s="3">
        <v>259050.10827077591</v>
      </c>
      <c r="M764" s="3">
        <v>259766.6524108969</v>
      </c>
      <c r="N764" s="3">
        <v>260329.6262099708</v>
      </c>
      <c r="O764" s="3">
        <v>260725.44690465121</v>
      </c>
      <c r="P764" s="3">
        <v>260944.64119251701</v>
      </c>
      <c r="Q764" s="3">
        <v>3341713.7080712612</v>
      </c>
    </row>
    <row r="765" spans="1:17" x14ac:dyDescent="0.35">
      <c r="A765" s="2"/>
      <c r="B765" s="3" t="s">
        <v>12</v>
      </c>
      <c r="C765" s="3">
        <v>61.7643431965354</v>
      </c>
      <c r="D765" s="3">
        <v>61.7643431965354</v>
      </c>
      <c r="E765" s="3">
        <v>61.7643431965354</v>
      </c>
      <c r="F765" s="3">
        <v>61.7643431965354</v>
      </c>
      <c r="G765" s="3">
        <v>61.7643431965354</v>
      </c>
      <c r="H765" s="3">
        <v>61.7643431965354</v>
      </c>
      <c r="I765" s="3">
        <v>61.490327463467217</v>
      </c>
      <c r="J765" s="3">
        <v>61.304757470600563</v>
      </c>
      <c r="K765" s="3">
        <v>61.15975810340187</v>
      </c>
      <c r="L765" s="3">
        <v>61.026528639718919</v>
      </c>
      <c r="M765" s="3">
        <v>60.921513369820737</v>
      </c>
      <c r="N765" s="3">
        <v>60.843379463765281</v>
      </c>
      <c r="O765" s="3">
        <v>60.790034719646478</v>
      </c>
      <c r="P765" s="3">
        <v>60.761510833269277</v>
      </c>
      <c r="Q765" s="3" t="s">
        <v>6</v>
      </c>
    </row>
    <row r="766" spans="1:17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 x14ac:dyDescent="0.35">
      <c r="A767" s="2" t="s">
        <v>97</v>
      </c>
      <c r="B767" s="3" t="s">
        <v>4</v>
      </c>
      <c r="C767" s="3">
        <v>0</v>
      </c>
      <c r="D767" s="3">
        <v>46797.541939849791</v>
      </c>
      <c r="E767" s="3">
        <v>46021.343823884279</v>
      </c>
      <c r="F767" s="3">
        <v>45467.976902273331</v>
      </c>
      <c r="G767" s="3">
        <v>45005.234481295527</v>
      </c>
      <c r="H767" s="3">
        <v>44617.30921112997</v>
      </c>
      <c r="I767" s="3">
        <v>44289.80781873579</v>
      </c>
      <c r="J767" s="3">
        <v>44001.974991696014</v>
      </c>
      <c r="K767" s="3">
        <v>43733.154995413097</v>
      </c>
      <c r="L767" s="3">
        <v>43466.945275068043</v>
      </c>
      <c r="M767" s="3">
        <v>43210.844113819723</v>
      </c>
      <c r="N767" s="3">
        <v>42994.478758163459</v>
      </c>
      <c r="O767" s="3">
        <v>42825.52062298121</v>
      </c>
      <c r="P767" s="3">
        <v>42694.086573345783</v>
      </c>
      <c r="Q767" s="3">
        <v>575126.21950765606</v>
      </c>
    </row>
    <row r="768" spans="1:17" x14ac:dyDescent="0.35">
      <c r="A768" s="2"/>
      <c r="B768" s="3" t="s">
        <v>5</v>
      </c>
      <c r="C768" s="3">
        <v>0.17167139108808971</v>
      </c>
      <c r="D768" s="3">
        <v>0.16032550323596659</v>
      </c>
      <c r="E768" s="3">
        <v>0.1580191077231532</v>
      </c>
      <c r="F768" s="3">
        <v>0.1553470019287175</v>
      </c>
      <c r="G768" s="3">
        <v>0.15274464990000011</v>
      </c>
      <c r="H768" s="3">
        <v>0.15023888000843089</v>
      </c>
      <c r="I768" s="3">
        <v>0.14778140118543581</v>
      </c>
      <c r="J768" s="3">
        <v>0.14537221343101489</v>
      </c>
      <c r="K768" s="3">
        <v>0.14301131674516809</v>
      </c>
      <c r="L768" s="3">
        <v>0.14070944247646749</v>
      </c>
      <c r="M768" s="3">
        <v>0.13846659062491309</v>
      </c>
      <c r="N768" s="3">
        <v>0.13627202984193279</v>
      </c>
      <c r="O768" s="3">
        <v>0.13412039445324059</v>
      </c>
      <c r="P768" s="3">
        <v>0.1320063187845506</v>
      </c>
      <c r="Q768" s="3" t="s">
        <v>6</v>
      </c>
    </row>
    <row r="769" spans="1:17" x14ac:dyDescent="0.35">
      <c r="A769" s="2"/>
      <c r="B769" s="3" t="s">
        <v>7</v>
      </c>
      <c r="C769" s="3">
        <v>0</v>
      </c>
      <c r="D769" s="3">
        <v>6660.1256829346412</v>
      </c>
      <c r="E769" s="3">
        <v>6710.979431610519</v>
      </c>
      <c r="F769" s="3">
        <v>6752.9907680585866</v>
      </c>
      <c r="G769" s="3">
        <v>6775.2470349995256</v>
      </c>
      <c r="H769" s="3">
        <v>6783.2278928886662</v>
      </c>
      <c r="I769" s="3">
        <v>6781.3874457696002</v>
      </c>
      <c r="J769" s="3">
        <v>6771.7383708157349</v>
      </c>
      <c r="K769" s="3">
        <v>6754.9820325532464</v>
      </c>
      <c r="L769" s="3">
        <v>6731.421157901128</v>
      </c>
      <c r="M769" s="3">
        <v>6704.2854134439767</v>
      </c>
      <c r="N769" s="3">
        <v>6679.6697703634936</v>
      </c>
      <c r="O769" s="3">
        <v>6659.8249514863091</v>
      </c>
      <c r="P769" s="3">
        <v>6643.9628833401093</v>
      </c>
      <c r="Q769" s="3">
        <v>87409.842836165553</v>
      </c>
    </row>
    <row r="770" spans="1:17" x14ac:dyDescent="0.35">
      <c r="A770" s="2"/>
      <c r="B770" s="3" t="s">
        <v>8</v>
      </c>
      <c r="C770" s="3">
        <v>5.6257144255386367E-2</v>
      </c>
      <c r="D770" s="3">
        <v>5.4853121391941803E-2</v>
      </c>
      <c r="E770" s="3">
        <v>5.4652569154123372E-2</v>
      </c>
      <c r="F770" s="3">
        <v>5.4190731584382333E-2</v>
      </c>
      <c r="G770" s="3">
        <v>5.3868519326423461E-2</v>
      </c>
      <c r="H770" s="3">
        <v>5.3847038509226203E-2</v>
      </c>
      <c r="I770" s="3">
        <v>5.4296263015733717E-2</v>
      </c>
      <c r="J770" s="3">
        <v>5.433416805623538E-2</v>
      </c>
      <c r="K770" s="3">
        <v>5.4399148125666777E-2</v>
      </c>
      <c r="L770" s="3">
        <v>5.4539938276101513E-2</v>
      </c>
      <c r="M770" s="3">
        <v>5.4778198530683372E-2</v>
      </c>
      <c r="N770" s="3">
        <v>5.5032703802623081E-2</v>
      </c>
      <c r="O770" s="3">
        <v>5.5287209074562797E-2</v>
      </c>
      <c r="P770" s="3">
        <v>5.5530884334930607E-2</v>
      </c>
      <c r="Q770" s="3" t="s">
        <v>6</v>
      </c>
    </row>
    <row r="771" spans="1:17" x14ac:dyDescent="0.35">
      <c r="A771" s="2"/>
      <c r="B771" s="3" t="s">
        <v>9</v>
      </c>
      <c r="C771" s="3">
        <v>0</v>
      </c>
      <c r="D771" s="3">
        <v>46940.205755245777</v>
      </c>
      <c r="E771" s="3">
        <v>47298.6202266705</v>
      </c>
      <c r="F771" s="3">
        <v>47594.713854749927</v>
      </c>
      <c r="G771" s="3">
        <v>47751.574820936839</v>
      </c>
      <c r="H771" s="3">
        <v>47807.82347588033</v>
      </c>
      <c r="I771" s="3">
        <v>47794.852104082936</v>
      </c>
      <c r="J771" s="3">
        <v>47726.845945454028</v>
      </c>
      <c r="K771" s="3">
        <v>47608.74817925704</v>
      </c>
      <c r="L771" s="3">
        <v>47442.692408451127</v>
      </c>
      <c r="M771" s="3">
        <v>47251.441148523067</v>
      </c>
      <c r="N771" s="3">
        <v>47077.951426856664</v>
      </c>
      <c r="O771" s="3">
        <v>46938.086216255993</v>
      </c>
      <c r="P771" s="3">
        <v>46826.291217492813</v>
      </c>
      <c r="Q771" s="3">
        <v>616059.84677985695</v>
      </c>
    </row>
    <row r="772" spans="1:17" x14ac:dyDescent="0.35">
      <c r="A772" s="2"/>
      <c r="B772" s="3" t="s">
        <v>10</v>
      </c>
      <c r="C772" s="3">
        <v>0.21261216887612841</v>
      </c>
      <c r="D772" s="3">
        <v>0.21126749332899261</v>
      </c>
      <c r="E772" s="3">
        <v>0.21114051229540959</v>
      </c>
      <c r="F772" s="3">
        <v>0.21114051229540959</v>
      </c>
      <c r="G772" s="3">
        <v>0.21114051229540959</v>
      </c>
      <c r="H772" s="3">
        <v>0.21114051229540959</v>
      </c>
      <c r="I772" s="3">
        <v>0.21114051229540959</v>
      </c>
      <c r="J772" s="3">
        <v>0.21114051229540959</v>
      </c>
      <c r="K772" s="3">
        <v>0.21114051229540959</v>
      </c>
      <c r="L772" s="3">
        <v>0.21114051229540959</v>
      </c>
      <c r="M772" s="3">
        <v>0.21114051229540959</v>
      </c>
      <c r="N772" s="3">
        <v>0.21114051229540959</v>
      </c>
      <c r="O772" s="3">
        <v>0.21114051229540959</v>
      </c>
      <c r="P772" s="3">
        <v>0.21114051229540959</v>
      </c>
      <c r="Q772" s="3" t="s">
        <v>6</v>
      </c>
    </row>
    <row r="773" spans="1:17" x14ac:dyDescent="0.35">
      <c r="A773" s="2"/>
      <c r="B773" s="3" t="s">
        <v>11</v>
      </c>
      <c r="C773" s="3">
        <v>0</v>
      </c>
      <c r="D773" s="3">
        <v>10018.52669374104</v>
      </c>
      <c r="E773" s="3">
        <v>9948.4952028931384</v>
      </c>
      <c r="F773" s="3">
        <v>9910.191015414126</v>
      </c>
      <c r="G773" s="3">
        <v>9878.2863138229077</v>
      </c>
      <c r="H773" s="3">
        <v>9839.7089025900568</v>
      </c>
      <c r="I773" s="3">
        <v>9791.5970593691418</v>
      </c>
      <c r="J773" s="3">
        <v>9733.7165939308779</v>
      </c>
      <c r="K773" s="3">
        <v>9665.4795075808361</v>
      </c>
      <c r="L773" s="3">
        <v>9646.9685167795033</v>
      </c>
      <c r="M773" s="3">
        <v>9641.601358158061</v>
      </c>
      <c r="N773" s="3">
        <v>9633.8963803607858</v>
      </c>
      <c r="O773" s="3">
        <v>9621.9264709913987</v>
      </c>
      <c r="P773" s="3">
        <v>9605.8645715770181</v>
      </c>
      <c r="Q773" s="3">
        <v>126936.2585872089</v>
      </c>
    </row>
    <row r="774" spans="1:17" x14ac:dyDescent="0.35">
      <c r="A774" s="2"/>
      <c r="B774" s="3" t="s">
        <v>12</v>
      </c>
      <c r="C774" s="3">
        <v>31.520591339523001</v>
      </c>
      <c r="D774" s="3">
        <v>31.520591339523001</v>
      </c>
      <c r="E774" s="3">
        <v>31.520591339523001</v>
      </c>
      <c r="F774" s="3">
        <v>31.520591339523001</v>
      </c>
      <c r="G774" s="3">
        <v>31.520591339523001</v>
      </c>
      <c r="H774" s="3">
        <v>31.520591339523001</v>
      </c>
      <c r="I774" s="3">
        <v>31.427504858959161</v>
      </c>
      <c r="J774" s="3">
        <v>31.382478120257641</v>
      </c>
      <c r="K774" s="3">
        <v>31.356884000368741</v>
      </c>
      <c r="L774" s="3">
        <v>31.289374738302811</v>
      </c>
      <c r="M774" s="3">
        <v>31.273767744437379</v>
      </c>
      <c r="N774" s="3">
        <v>31.32527762266016</v>
      </c>
      <c r="O774" s="3">
        <v>31.450796098359419</v>
      </c>
      <c r="P774" s="3">
        <v>31.65979856534355</v>
      </c>
      <c r="Q774" s="3" t="s">
        <v>6</v>
      </c>
    </row>
    <row r="775" spans="1:17" x14ac:dyDescent="0.3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7" x14ac:dyDescent="0.35">
      <c r="A776" s="2" t="s">
        <v>98</v>
      </c>
      <c r="B776" s="3" t="s">
        <v>4</v>
      </c>
      <c r="C776" s="3">
        <v>0</v>
      </c>
      <c r="D776" s="3">
        <v>206657.95956611531</v>
      </c>
      <c r="E776" s="3">
        <v>200525.34100894391</v>
      </c>
      <c r="F776" s="3">
        <v>196359.28447078919</v>
      </c>
      <c r="G776" s="3">
        <v>193463.5548015573</v>
      </c>
      <c r="H776" s="3">
        <v>191983.24377727869</v>
      </c>
      <c r="I776" s="3">
        <v>191803.92548157729</v>
      </c>
      <c r="J776" s="3">
        <v>192672.40156512201</v>
      </c>
      <c r="K776" s="3">
        <v>194330.95921193401</v>
      </c>
      <c r="L776" s="3">
        <v>196567.48315908379</v>
      </c>
      <c r="M776" s="3">
        <v>199221.51172304861</v>
      </c>
      <c r="N776" s="3">
        <v>202175.23809437771</v>
      </c>
      <c r="O776" s="3">
        <v>205342.9885711993</v>
      </c>
      <c r="P776" s="3">
        <v>208660.8528502266</v>
      </c>
      <c r="Q776" s="3">
        <v>2579764.7442812538</v>
      </c>
    </row>
    <row r="777" spans="1:17" x14ac:dyDescent="0.35">
      <c r="A777" s="2"/>
      <c r="B777" s="3" t="s">
        <v>5</v>
      </c>
      <c r="C777" s="3">
        <v>0.2997482178398837</v>
      </c>
      <c r="D777" s="3">
        <v>0.27224808012833213</v>
      </c>
      <c r="E777" s="3">
        <v>0.26471593056586318</v>
      </c>
      <c r="F777" s="3">
        <v>0.26250190576686022</v>
      </c>
      <c r="G777" s="3">
        <v>0.2598043583106035</v>
      </c>
      <c r="H777" s="3">
        <v>0.25682687668435789</v>
      </c>
      <c r="I777" s="3">
        <v>0.25384939505811238</v>
      </c>
      <c r="J777" s="3">
        <v>0.2509228105536831</v>
      </c>
      <c r="K777" s="3">
        <v>0.248081054585614</v>
      </c>
      <c r="L777" s="3">
        <v>0.2453326100075412</v>
      </c>
      <c r="M777" s="3">
        <v>0.24266899396582869</v>
      </c>
      <c r="N777" s="3">
        <v>0.2400477921922963</v>
      </c>
      <c r="O777" s="3">
        <v>0.23745203897967199</v>
      </c>
      <c r="P777" s="3">
        <v>0.23488173432795581</v>
      </c>
      <c r="Q777" s="3" t="s">
        <v>6</v>
      </c>
    </row>
    <row r="778" spans="1:17" x14ac:dyDescent="0.35">
      <c r="A778" s="2"/>
      <c r="B778" s="3" t="s">
        <v>7</v>
      </c>
      <c r="C778" s="3">
        <v>0</v>
      </c>
      <c r="D778" s="3">
        <v>64622.175830616623</v>
      </c>
      <c r="E778" s="3">
        <v>65508.915869303062</v>
      </c>
      <c r="F778" s="3">
        <v>66387.801410750253</v>
      </c>
      <c r="G778" s="3">
        <v>67119.623819535438</v>
      </c>
      <c r="H778" s="3">
        <v>67881.816024949774</v>
      </c>
      <c r="I778" s="3">
        <v>68753.501027529201</v>
      </c>
      <c r="J778" s="3">
        <v>69741.756213415807</v>
      </c>
      <c r="K778" s="3">
        <v>70827.965661635753</v>
      </c>
      <c r="L778" s="3">
        <v>71989.799818753585</v>
      </c>
      <c r="M778" s="3">
        <v>73208.210929797802</v>
      </c>
      <c r="N778" s="3">
        <v>74468.305561117959</v>
      </c>
      <c r="O778" s="3">
        <v>75758.715357407898</v>
      </c>
      <c r="P778" s="3">
        <v>77070.166942186625</v>
      </c>
      <c r="Q778" s="3">
        <v>913338.7544669999</v>
      </c>
    </row>
    <row r="779" spans="1:17" x14ac:dyDescent="0.35">
      <c r="A779" s="2"/>
      <c r="B779" s="3" t="s">
        <v>8</v>
      </c>
      <c r="C779" s="3">
        <v>0.13585232417745929</v>
      </c>
      <c r="D779" s="3">
        <v>0.13071012562149861</v>
      </c>
      <c r="E779" s="3">
        <v>0.13042531502834659</v>
      </c>
      <c r="F779" s="3">
        <v>0.1302886889932646</v>
      </c>
      <c r="G779" s="3">
        <v>0.13012053387316361</v>
      </c>
      <c r="H779" s="3">
        <v>0.1299208496680436</v>
      </c>
      <c r="I779" s="3">
        <v>0.1297211654629237</v>
      </c>
      <c r="J779" s="3">
        <v>0.12953199095281001</v>
      </c>
      <c r="K779" s="3">
        <v>0.12934281644269641</v>
      </c>
      <c r="L779" s="3">
        <v>0.12918517101760171</v>
      </c>
      <c r="M779" s="3">
        <v>0.12903803528751329</v>
      </c>
      <c r="N779" s="3">
        <v>0.12890140925243129</v>
      </c>
      <c r="O779" s="3">
        <v>0.12876478321734919</v>
      </c>
      <c r="P779" s="3">
        <v>0.1286491765722797</v>
      </c>
      <c r="Q779" s="3" t="s">
        <v>6</v>
      </c>
    </row>
    <row r="780" spans="1:17" x14ac:dyDescent="0.35">
      <c r="A780" s="2"/>
      <c r="B780" s="3" t="s">
        <v>9</v>
      </c>
      <c r="C780" s="3">
        <v>0</v>
      </c>
      <c r="D780" s="3">
        <v>223212.60416691541</v>
      </c>
      <c r="E780" s="3">
        <v>226275.50866850759</v>
      </c>
      <c r="F780" s="3">
        <v>229311.28281181841</v>
      </c>
      <c r="G780" s="3">
        <v>231839.0835791713</v>
      </c>
      <c r="H780" s="3">
        <v>234471.78519993069</v>
      </c>
      <c r="I780" s="3">
        <v>237482.6878341749</v>
      </c>
      <c r="J780" s="3">
        <v>240896.23760695581</v>
      </c>
      <c r="K780" s="3">
        <v>244648.13293532401</v>
      </c>
      <c r="L780" s="3">
        <v>248661.24491255151</v>
      </c>
      <c r="M780" s="3">
        <v>252869.78035021521</v>
      </c>
      <c r="N780" s="3">
        <v>257222.29557488</v>
      </c>
      <c r="O780" s="3">
        <v>261679.52294876709</v>
      </c>
      <c r="P780" s="3">
        <v>266209.4311376306</v>
      </c>
      <c r="Q780" s="3">
        <v>3154779.5977268419</v>
      </c>
    </row>
    <row r="781" spans="1:17" x14ac:dyDescent="0.35">
      <c r="A781" s="2"/>
      <c r="B781" s="3" t="s">
        <v>10</v>
      </c>
      <c r="C781" s="3">
        <v>0.34258622513453318</v>
      </c>
      <c r="D781" s="3">
        <v>0.34169135283764268</v>
      </c>
      <c r="E781" s="3">
        <v>0.34169222253509002</v>
      </c>
      <c r="F781" s="3">
        <v>0.34169222253509002</v>
      </c>
      <c r="G781" s="3">
        <v>0.34169222253509002</v>
      </c>
      <c r="H781" s="3">
        <v>0.34169222253509002</v>
      </c>
      <c r="I781" s="3">
        <v>0.34169222253509002</v>
      </c>
      <c r="J781" s="3">
        <v>0.34169222253509002</v>
      </c>
      <c r="K781" s="3">
        <v>0.34169222253509002</v>
      </c>
      <c r="L781" s="3">
        <v>0.34169222253509002</v>
      </c>
      <c r="M781" s="3">
        <v>0.34169222253509002</v>
      </c>
      <c r="N781" s="3">
        <v>0.34169222253509002</v>
      </c>
      <c r="O781" s="3">
        <v>0.34169222253509002</v>
      </c>
      <c r="P781" s="3">
        <v>0.34169222253509002</v>
      </c>
      <c r="Q781" s="3" t="s">
        <v>6</v>
      </c>
    </row>
    <row r="782" spans="1:17" x14ac:dyDescent="0.35">
      <c r="A782" s="2"/>
      <c r="B782" s="3" t="s">
        <v>11</v>
      </c>
      <c r="C782" s="3">
        <v>0</v>
      </c>
      <c r="D782" s="3">
        <v>110264.43657732201</v>
      </c>
      <c r="E782" s="3">
        <v>111018.0951102917</v>
      </c>
      <c r="F782" s="3">
        <v>112443.13344037961</v>
      </c>
      <c r="G782" s="3">
        <v>114187.5265711234</v>
      </c>
      <c r="H782" s="3">
        <v>116066.2887015187</v>
      </c>
      <c r="I782" s="3">
        <v>118036.9138900835</v>
      </c>
      <c r="J782" s="3">
        <v>120074.2129775536</v>
      </c>
      <c r="K782" s="3">
        <v>122165.4376359505</v>
      </c>
      <c r="L782" s="3">
        <v>124293.50738780609</v>
      </c>
      <c r="M782" s="3">
        <v>126450.66437260339</v>
      </c>
      <c r="N782" s="3">
        <v>128623.116875227</v>
      </c>
      <c r="O782" s="3">
        <v>130799.51268658511</v>
      </c>
      <c r="P782" s="3">
        <v>132975.75883511611</v>
      </c>
      <c r="Q782" s="3">
        <v>1567398.6050615611</v>
      </c>
    </row>
    <row r="783" spans="1:17" x14ac:dyDescent="0.35">
      <c r="A783" s="2"/>
      <c r="B783" s="3" t="s">
        <v>12</v>
      </c>
      <c r="C783" s="3">
        <v>114.8241645383969</v>
      </c>
      <c r="D783" s="3">
        <v>114.8241645383969</v>
      </c>
      <c r="E783" s="3">
        <v>114.8241645383969</v>
      </c>
      <c r="F783" s="3">
        <v>114.8241645383969</v>
      </c>
      <c r="G783" s="3">
        <v>114.8241645383969</v>
      </c>
      <c r="H783" s="3">
        <v>114.8241645383969</v>
      </c>
      <c r="I783" s="3">
        <v>114.2426754714508</v>
      </c>
      <c r="J783" s="3">
        <v>113.976776704234</v>
      </c>
      <c r="K783" s="3">
        <v>113.8718478070721</v>
      </c>
      <c r="L783" s="3">
        <v>113.6355760197638</v>
      </c>
      <c r="M783" s="3">
        <v>113.46712254700979</v>
      </c>
      <c r="N783" s="3">
        <v>113.3351936610632</v>
      </c>
      <c r="O783" s="3">
        <v>113.23386535060961</v>
      </c>
      <c r="P783" s="3">
        <v>113.143225793632</v>
      </c>
      <c r="Q783" s="3" t="s">
        <v>6</v>
      </c>
    </row>
    <row r="784" spans="1:17" x14ac:dyDescent="0.3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7" x14ac:dyDescent="0.35">
      <c r="A785" s="2" t="s">
        <v>99</v>
      </c>
      <c r="B785" s="3" t="s">
        <v>4</v>
      </c>
      <c r="C785" s="3">
        <v>0</v>
      </c>
      <c r="D785" s="3">
        <v>124235.3176715967</v>
      </c>
      <c r="E785" s="3">
        <v>121601.48920748269</v>
      </c>
      <c r="F785" s="3">
        <v>119992.36485990811</v>
      </c>
      <c r="G785" s="3">
        <v>118999.7145838591</v>
      </c>
      <c r="H785" s="3">
        <v>118666.6587162798</v>
      </c>
      <c r="I785" s="3">
        <v>118926.52262089351</v>
      </c>
      <c r="J785" s="3">
        <v>119655.3823927387</v>
      </c>
      <c r="K785" s="3">
        <v>120730.7468990941</v>
      </c>
      <c r="L785" s="3">
        <v>122053.13912407871</v>
      </c>
      <c r="M785" s="3">
        <v>123551.1855096084</v>
      </c>
      <c r="N785" s="3">
        <v>125176.1765305274</v>
      </c>
      <c r="O785" s="3">
        <v>126889.9960934718</v>
      </c>
      <c r="P785" s="3">
        <v>128662.26664016519</v>
      </c>
      <c r="Q785" s="3">
        <v>1589140.960849704</v>
      </c>
    </row>
    <row r="786" spans="1:17" x14ac:dyDescent="0.35">
      <c r="A786" s="2"/>
      <c r="B786" s="3" t="s">
        <v>5</v>
      </c>
      <c r="C786" s="3">
        <v>0.32251077913786458</v>
      </c>
      <c r="D786" s="3">
        <v>0.297886841489234</v>
      </c>
      <c r="E786" s="3">
        <v>0.29113819237477828</v>
      </c>
      <c r="F786" s="3">
        <v>0.28695737715592901</v>
      </c>
      <c r="G786" s="3">
        <v>0.28262780633940521</v>
      </c>
      <c r="H786" s="3">
        <v>0.27851745429840158</v>
      </c>
      <c r="I786" s="3">
        <v>0.27444624846731241</v>
      </c>
      <c r="J786" s="3">
        <v>0.27042201808812028</v>
      </c>
      <c r="K786" s="3">
        <v>0.26644476316082538</v>
      </c>
      <c r="L786" s="3">
        <v>0.26252231292741057</v>
      </c>
      <c r="M786" s="3">
        <v>0.25865466738787579</v>
      </c>
      <c r="N786" s="3">
        <v>0.25484182654222109</v>
      </c>
      <c r="O786" s="3">
        <v>0.25109944887441221</v>
      </c>
      <c r="P786" s="3">
        <v>0.24741187590048319</v>
      </c>
      <c r="Q786" s="3" t="s">
        <v>6</v>
      </c>
    </row>
    <row r="787" spans="1:17" x14ac:dyDescent="0.35">
      <c r="A787" s="2"/>
      <c r="B787" s="3" t="s">
        <v>7</v>
      </c>
      <c r="C787" s="3">
        <v>0</v>
      </c>
      <c r="D787" s="3">
        <v>9794.2970351317126</v>
      </c>
      <c r="E787" s="3">
        <v>9921.0334761101858</v>
      </c>
      <c r="F787" s="3">
        <v>10058.718802226031</v>
      </c>
      <c r="G787" s="3">
        <v>10181.30415952652</v>
      </c>
      <c r="H787" s="3">
        <v>10305.904186350681</v>
      </c>
      <c r="I787" s="3">
        <v>10440.2918574294</v>
      </c>
      <c r="J787" s="3">
        <v>10584.97684654602</v>
      </c>
      <c r="K787" s="3">
        <v>10737.898954068231</v>
      </c>
      <c r="L787" s="3">
        <v>10896.697380646459</v>
      </c>
      <c r="M787" s="3">
        <v>11059.69756575491</v>
      </c>
      <c r="N787" s="3">
        <v>11225.903437791039</v>
      </c>
      <c r="O787" s="3">
        <v>11394.28941069623</v>
      </c>
      <c r="P787" s="3">
        <v>11563.824598284829</v>
      </c>
      <c r="Q787" s="3">
        <v>138164.83771056231</v>
      </c>
    </row>
    <row r="788" spans="1:17" x14ac:dyDescent="0.35">
      <c r="A788" s="2"/>
      <c r="B788" s="3" t="s">
        <v>8</v>
      </c>
      <c r="C788" s="3">
        <v>4.9024791564073307E-2</v>
      </c>
      <c r="D788" s="3">
        <v>4.7222730196782213E-2</v>
      </c>
      <c r="E788" s="3">
        <v>4.7102044528758089E-2</v>
      </c>
      <c r="F788" s="3">
        <v>4.691817187607588E-2</v>
      </c>
      <c r="G788" s="3">
        <v>4.6724084076022437E-2</v>
      </c>
      <c r="H788" s="3">
        <v>4.6540211423340243E-2</v>
      </c>
      <c r="I788" s="3">
        <v>4.6361446344343651E-2</v>
      </c>
      <c r="J788" s="3">
        <v>4.6187788839032677E-2</v>
      </c>
      <c r="K788" s="3">
        <v>4.601413133372171E-2</v>
      </c>
      <c r="L788" s="3">
        <v>4.585068897578197E-2</v>
      </c>
      <c r="M788" s="3">
        <v>4.568724661784223E-2</v>
      </c>
      <c r="N788" s="3">
        <v>4.5523804259902503E-2</v>
      </c>
      <c r="O788" s="3">
        <v>4.537057704933399E-2</v>
      </c>
      <c r="P788" s="3">
        <v>4.5217349838765492E-2</v>
      </c>
      <c r="Q788" s="3" t="s">
        <v>6</v>
      </c>
    </row>
    <row r="789" spans="1:17" x14ac:dyDescent="0.35">
      <c r="A789" s="2"/>
      <c r="B789" s="3" t="s">
        <v>9</v>
      </c>
      <c r="C789" s="3">
        <v>0</v>
      </c>
      <c r="D789" s="3">
        <v>99432.445686979729</v>
      </c>
      <c r="E789" s="3">
        <v>100719.0836395506</v>
      </c>
      <c r="F789" s="3">
        <v>102116.87550371409</v>
      </c>
      <c r="G789" s="3">
        <v>103361.3713402279</v>
      </c>
      <c r="H789" s="3">
        <v>104626.32025441231</v>
      </c>
      <c r="I789" s="3">
        <v>105990.6340747512</v>
      </c>
      <c r="J789" s="3">
        <v>107459.4870481148</v>
      </c>
      <c r="K789" s="3">
        <v>109011.9638717193</v>
      </c>
      <c r="L789" s="3">
        <v>110624.0975316728</v>
      </c>
      <c r="M789" s="3">
        <v>112278.8877626232</v>
      </c>
      <c r="N789" s="3">
        <v>113966.22237018219</v>
      </c>
      <c r="O789" s="3">
        <v>115675.68952696621</v>
      </c>
      <c r="P789" s="3">
        <v>117396.8235983007</v>
      </c>
      <c r="Q789" s="3">
        <v>1402659.9022092151</v>
      </c>
    </row>
    <row r="790" spans="1:17" x14ac:dyDescent="0.35">
      <c r="A790" s="2"/>
      <c r="B790" s="3" t="s">
        <v>10</v>
      </c>
      <c r="C790" s="3">
        <v>0.29168399861976679</v>
      </c>
      <c r="D790" s="3">
        <v>0.27778294445709839</v>
      </c>
      <c r="E790" s="3">
        <v>0.27782961890972802</v>
      </c>
      <c r="F790" s="3">
        <v>0.27782961890972802</v>
      </c>
      <c r="G790" s="3">
        <v>0.27782961890972802</v>
      </c>
      <c r="H790" s="3">
        <v>0.27782961890972802</v>
      </c>
      <c r="I790" s="3">
        <v>0.27782961890972802</v>
      </c>
      <c r="J790" s="3">
        <v>0.27782961890972802</v>
      </c>
      <c r="K790" s="3">
        <v>0.27782961890972802</v>
      </c>
      <c r="L790" s="3">
        <v>0.27782961890972802</v>
      </c>
      <c r="M790" s="3">
        <v>0.27782961890972802</v>
      </c>
      <c r="N790" s="3">
        <v>0.27782961890972802</v>
      </c>
      <c r="O790" s="3">
        <v>0.27782961890972802</v>
      </c>
      <c r="P790" s="3">
        <v>0.27782961890972802</v>
      </c>
      <c r="Q790" s="3" t="s">
        <v>6</v>
      </c>
    </row>
    <row r="791" spans="1:17" x14ac:dyDescent="0.35">
      <c r="A791" s="2"/>
      <c r="B791" s="3" t="s">
        <v>11</v>
      </c>
      <c r="C791" s="3">
        <v>0</v>
      </c>
      <c r="D791" s="3">
        <v>47158.044289063277</v>
      </c>
      <c r="E791" s="3">
        <v>47428.115195529099</v>
      </c>
      <c r="F791" s="3">
        <v>48000.405024666288</v>
      </c>
      <c r="G791" s="3">
        <v>48672.392555577113</v>
      </c>
      <c r="H791" s="3">
        <v>49383.606458539842</v>
      </c>
      <c r="I791" s="3">
        <v>50116.620957770072</v>
      </c>
      <c r="J791" s="3">
        <v>50862.980746832131</v>
      </c>
      <c r="K791" s="3">
        <v>51618.461788339257</v>
      </c>
      <c r="L791" s="3">
        <v>52391.578874370971</v>
      </c>
      <c r="M791" s="3">
        <v>53169.539727843192</v>
      </c>
      <c r="N791" s="3">
        <v>53946.468304154427</v>
      </c>
      <c r="O791" s="3">
        <v>54719.519174934983</v>
      </c>
      <c r="P791" s="3">
        <v>55484.688995912591</v>
      </c>
      <c r="Q791" s="3">
        <v>662952.42209353321</v>
      </c>
    </row>
    <row r="792" spans="1:17" x14ac:dyDescent="0.35">
      <c r="A792" s="2"/>
      <c r="B792" s="3" t="s">
        <v>12</v>
      </c>
      <c r="C792" s="3">
        <v>93.462048663068202</v>
      </c>
      <c r="D792" s="3">
        <v>93.462048663068202</v>
      </c>
      <c r="E792" s="3">
        <v>93.462048663068202</v>
      </c>
      <c r="F792" s="3">
        <v>93.462048663068202</v>
      </c>
      <c r="G792" s="3">
        <v>93.462048663068202</v>
      </c>
      <c r="H792" s="3">
        <v>93.462048663068202</v>
      </c>
      <c r="I792" s="3">
        <v>92.981194624667623</v>
      </c>
      <c r="J792" s="3">
        <v>92.742980970604933</v>
      </c>
      <c r="K792" s="3">
        <v>92.608034532095388</v>
      </c>
      <c r="L792" s="3">
        <v>92.440127778258159</v>
      </c>
      <c r="M792" s="3">
        <v>92.317871730791751</v>
      </c>
      <c r="N792" s="3">
        <v>92.232640187145975</v>
      </c>
      <c r="O792" s="3">
        <v>92.177491449900828</v>
      </c>
      <c r="P792" s="3">
        <v>92.139845478881497</v>
      </c>
      <c r="Q792" s="3" t="s">
        <v>6</v>
      </c>
    </row>
    <row r="793" spans="1:17" x14ac:dyDescent="0.3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7" x14ac:dyDescent="0.35">
      <c r="A794" s="2" t="s">
        <v>100</v>
      </c>
      <c r="B794" s="3" t="s">
        <v>4</v>
      </c>
      <c r="C794" s="3">
        <v>0</v>
      </c>
      <c r="D794" s="3">
        <v>143479.73088580841</v>
      </c>
      <c r="E794" s="3">
        <v>140743.52796795999</v>
      </c>
      <c r="F794" s="3">
        <v>139376.21720222311</v>
      </c>
      <c r="G794" s="3">
        <v>138712.69452158379</v>
      </c>
      <c r="H794" s="3">
        <v>138666.53456051479</v>
      </c>
      <c r="I794" s="3">
        <v>139134.14750359039</v>
      </c>
      <c r="J794" s="3">
        <v>139993.72288461629</v>
      </c>
      <c r="K794" s="3">
        <v>141136.77690845431</v>
      </c>
      <c r="L794" s="3">
        <v>142478.0012131414</v>
      </c>
      <c r="M794" s="3">
        <v>143957.72677569371</v>
      </c>
      <c r="N794" s="3">
        <v>145536.70160082119</v>
      </c>
      <c r="O794" s="3">
        <v>147182.36825553351</v>
      </c>
      <c r="P794" s="3">
        <v>148867.06593947101</v>
      </c>
      <c r="Q794" s="3">
        <v>1849265.2162194119</v>
      </c>
    </row>
    <row r="795" spans="1:17" x14ac:dyDescent="0.35">
      <c r="A795" s="2"/>
      <c r="B795" s="3" t="s">
        <v>5</v>
      </c>
      <c r="C795" s="3">
        <v>0.30791250917558721</v>
      </c>
      <c r="D795" s="3">
        <v>0.27904092142128811</v>
      </c>
      <c r="E795" s="3">
        <v>0.27327060020758231</v>
      </c>
      <c r="F795" s="3">
        <v>0.26873990539480508</v>
      </c>
      <c r="G795" s="3">
        <v>0.26412208183562852</v>
      </c>
      <c r="H795" s="3">
        <v>0.25943455527933212</v>
      </c>
      <c r="I795" s="3">
        <v>0.25485158321871521</v>
      </c>
      <c r="J795" s="3">
        <v>0.2503818785284177</v>
      </c>
      <c r="K795" s="3">
        <v>0.24600801545915979</v>
      </c>
      <c r="L795" s="3">
        <v>0.24174741976022129</v>
      </c>
      <c r="M795" s="3">
        <v>0.23759137855696219</v>
      </c>
      <c r="N795" s="3">
        <v>0.23353117897474271</v>
      </c>
      <c r="O795" s="3">
        <v>0.22956682101356271</v>
      </c>
      <c r="P795" s="3">
        <v>0.22570701754806211</v>
      </c>
      <c r="Q795" s="3" t="s">
        <v>6</v>
      </c>
    </row>
    <row r="796" spans="1:17" x14ac:dyDescent="0.35">
      <c r="A796" s="2"/>
      <c r="B796" s="3" t="s">
        <v>7</v>
      </c>
      <c r="C796" s="3">
        <v>0</v>
      </c>
      <c r="D796" s="3">
        <v>21499.893359776139</v>
      </c>
      <c r="E796" s="3">
        <v>21778.271997028642</v>
      </c>
      <c r="F796" s="3">
        <v>22095.744059213339</v>
      </c>
      <c r="G796" s="3">
        <v>22383.145175266131</v>
      </c>
      <c r="H796" s="3">
        <v>22662.366194615948</v>
      </c>
      <c r="I796" s="3">
        <v>22945.920991942279</v>
      </c>
      <c r="J796" s="3">
        <v>23236.27838801765</v>
      </c>
      <c r="K796" s="3">
        <v>23532.099195128601</v>
      </c>
      <c r="L796" s="3">
        <v>23831.237358791092</v>
      </c>
      <c r="M796" s="3">
        <v>24132.378225079199</v>
      </c>
      <c r="N796" s="3">
        <v>24435.123698081719</v>
      </c>
      <c r="O796" s="3">
        <v>24738.398236604091</v>
      </c>
      <c r="P796" s="3">
        <v>25040.66668655035</v>
      </c>
      <c r="Q796" s="3">
        <v>302311.52356609522</v>
      </c>
    </row>
    <row r="797" spans="1:17" x14ac:dyDescent="0.35">
      <c r="A797" s="2"/>
      <c r="B797" s="3" t="s">
        <v>8</v>
      </c>
      <c r="C797" s="3">
        <v>9.6872552189301006E-2</v>
      </c>
      <c r="D797" s="3">
        <v>9.2638566047013704E-2</v>
      </c>
      <c r="E797" s="3">
        <v>9.2502784255587098E-2</v>
      </c>
      <c r="F797" s="3">
        <v>9.121559339118214E-2</v>
      </c>
      <c r="G797" s="3">
        <v>9.0028378516245525E-2</v>
      </c>
      <c r="H797" s="3">
        <v>8.8891151636043095E-2</v>
      </c>
      <c r="I797" s="3">
        <v>8.7791415751891297E-2</v>
      </c>
      <c r="J797" s="3">
        <v>8.6716673865106578E-2</v>
      </c>
      <c r="K797" s="3">
        <v>8.5654428977005398E-2</v>
      </c>
      <c r="L797" s="3">
        <v>8.462967508495485E-2</v>
      </c>
      <c r="M797" s="3">
        <v>8.3629915190271395E-2</v>
      </c>
      <c r="N797" s="3">
        <v>8.2655149292955019E-2</v>
      </c>
      <c r="O797" s="3">
        <v>8.1692880394322182E-2</v>
      </c>
      <c r="P797" s="3">
        <v>8.076810249173999E-2</v>
      </c>
      <c r="Q797" s="3" t="s">
        <v>6</v>
      </c>
    </row>
    <row r="798" spans="1:17" x14ac:dyDescent="0.35">
      <c r="A798" s="2"/>
      <c r="B798" s="3" t="s">
        <v>9</v>
      </c>
      <c r="C798" s="3">
        <v>0</v>
      </c>
      <c r="D798" s="3">
        <v>126140.6733591628</v>
      </c>
      <c r="E798" s="3">
        <v>127773.9311695263</v>
      </c>
      <c r="F798" s="3">
        <v>129636.5515568266</v>
      </c>
      <c r="G798" s="3">
        <v>131322.74458562079</v>
      </c>
      <c r="H798" s="3">
        <v>132960.94468305539</v>
      </c>
      <c r="I798" s="3">
        <v>134624.57121693771</v>
      </c>
      <c r="J798" s="3">
        <v>136328.108850491</v>
      </c>
      <c r="K798" s="3">
        <v>138063.70051963101</v>
      </c>
      <c r="L798" s="3">
        <v>139818.7552429444</v>
      </c>
      <c r="M798" s="3">
        <v>141585.55989699031</v>
      </c>
      <c r="N798" s="3">
        <v>143361.77883826301</v>
      </c>
      <c r="O798" s="3">
        <v>145141.10182660271</v>
      </c>
      <c r="P798" s="3">
        <v>146914.52205587621</v>
      </c>
      <c r="Q798" s="3">
        <v>1773672.9438019281</v>
      </c>
    </row>
    <row r="799" spans="1:17" x14ac:dyDescent="0.35">
      <c r="A799" s="2"/>
      <c r="B799" s="3" t="s">
        <v>10</v>
      </c>
      <c r="C799" s="3">
        <v>0.3231836534461075</v>
      </c>
      <c r="D799" s="3">
        <v>0.3126173564725428</v>
      </c>
      <c r="E799" s="3">
        <v>0.31266038333384483</v>
      </c>
      <c r="F799" s="3">
        <v>0.31266038333384483</v>
      </c>
      <c r="G799" s="3">
        <v>0.31266038333384483</v>
      </c>
      <c r="H799" s="3">
        <v>0.31266038333384483</v>
      </c>
      <c r="I799" s="3">
        <v>0.31266038333384483</v>
      </c>
      <c r="J799" s="3">
        <v>0.31266038333384483</v>
      </c>
      <c r="K799" s="3">
        <v>0.31266038333384483</v>
      </c>
      <c r="L799" s="3">
        <v>0.31266038333384483</v>
      </c>
      <c r="M799" s="3">
        <v>0.31266038333384483</v>
      </c>
      <c r="N799" s="3">
        <v>0.31266038333384483</v>
      </c>
      <c r="O799" s="3">
        <v>0.31266038333384483</v>
      </c>
      <c r="P799" s="3">
        <v>0.31266038333384483</v>
      </c>
      <c r="Q799" s="3" t="s">
        <v>6</v>
      </c>
    </row>
    <row r="800" spans="1:17" x14ac:dyDescent="0.35">
      <c r="A800" s="2"/>
      <c r="B800" s="3" t="s">
        <v>11</v>
      </c>
      <c r="C800" s="3">
        <v>0</v>
      </c>
      <c r="D800" s="3">
        <v>41092.096794670091</v>
      </c>
      <c r="E800" s="3">
        <v>41270.079633451584</v>
      </c>
      <c r="F800" s="3">
        <v>41713.05197402132</v>
      </c>
      <c r="G800" s="3">
        <v>42219.431735096747</v>
      </c>
      <c r="H800" s="3">
        <v>42744.127618227292</v>
      </c>
      <c r="I800" s="3">
        <v>43276.892516464068</v>
      </c>
      <c r="J800" s="3">
        <v>43813.248643947329</v>
      </c>
      <c r="K800" s="3">
        <v>44349.702063693621</v>
      </c>
      <c r="L800" s="3">
        <v>44895.525099096332</v>
      </c>
      <c r="M800" s="3">
        <v>45441.48327023827</v>
      </c>
      <c r="N800" s="3">
        <v>45981.953437161807</v>
      </c>
      <c r="O800" s="3">
        <v>46514.550510222027</v>
      </c>
      <c r="P800" s="3">
        <v>47036.289368323029</v>
      </c>
      <c r="Q800" s="3">
        <v>570348.43266461347</v>
      </c>
    </row>
    <row r="801" spans="1:17" x14ac:dyDescent="0.35">
      <c r="A801" s="2"/>
      <c r="B801" s="3" t="s">
        <v>12</v>
      </c>
      <c r="C801" s="3">
        <v>73.73622810408331</v>
      </c>
      <c r="D801" s="3">
        <v>73.73622810408331</v>
      </c>
      <c r="E801" s="3">
        <v>73.73622810408331</v>
      </c>
      <c r="F801" s="3">
        <v>73.73622810408331</v>
      </c>
      <c r="G801" s="3">
        <v>73.73622810408331</v>
      </c>
      <c r="H801" s="3">
        <v>73.73622810408331</v>
      </c>
      <c r="I801" s="3">
        <v>73.45162078985588</v>
      </c>
      <c r="J801" s="3">
        <v>73.323644993951049</v>
      </c>
      <c r="K801" s="3">
        <v>73.242910677730393</v>
      </c>
      <c r="L801" s="3">
        <v>73.155618445730582</v>
      </c>
      <c r="M801" s="3">
        <v>73.094427296068503</v>
      </c>
      <c r="N801" s="3">
        <v>73.051246692729109</v>
      </c>
      <c r="O801" s="3">
        <v>73.023001125395197</v>
      </c>
      <c r="P801" s="3">
        <v>73.007221581137628</v>
      </c>
      <c r="Q801" s="3" t="s">
        <v>6</v>
      </c>
    </row>
    <row r="802" spans="1:17" x14ac:dyDescent="0.3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7" x14ac:dyDescent="0.35">
      <c r="A803" s="2" t="s">
        <v>101</v>
      </c>
      <c r="B803" s="3" t="s">
        <v>4</v>
      </c>
      <c r="C803" s="3">
        <v>0</v>
      </c>
      <c r="D803" s="3">
        <v>221513.53286896501</v>
      </c>
      <c r="E803" s="3">
        <v>218419.44387069941</v>
      </c>
      <c r="F803" s="3">
        <v>215741.0328511415</v>
      </c>
      <c r="G803" s="3">
        <v>213321.28252081969</v>
      </c>
      <c r="H803" s="3">
        <v>211260.54710241279</v>
      </c>
      <c r="I803" s="3">
        <v>209461.7850136699</v>
      </c>
      <c r="J803" s="3">
        <v>207811.0442749733</v>
      </c>
      <c r="K803" s="3">
        <v>206229.50628262461</v>
      </c>
      <c r="L803" s="3">
        <v>204662.3136893117</v>
      </c>
      <c r="M803" s="3">
        <v>203036.62358587759</v>
      </c>
      <c r="N803" s="3">
        <v>201259.84163667791</v>
      </c>
      <c r="O803" s="3">
        <v>199289.96974636539</v>
      </c>
      <c r="P803" s="3">
        <v>197124.2278945772</v>
      </c>
      <c r="Q803" s="3">
        <v>2709131.1513381149</v>
      </c>
    </row>
    <row r="804" spans="1:17" x14ac:dyDescent="0.35">
      <c r="A804" s="2"/>
      <c r="B804" s="3" t="s">
        <v>5</v>
      </c>
      <c r="C804" s="3">
        <v>0.35434278207884362</v>
      </c>
      <c r="D804" s="3">
        <v>0.33968103149765999</v>
      </c>
      <c r="E804" s="3">
        <v>0.3360322383215989</v>
      </c>
      <c r="F804" s="3">
        <v>0.32194452005211682</v>
      </c>
      <c r="G804" s="3">
        <v>0.30725986456782611</v>
      </c>
      <c r="H804" s="3">
        <v>0.29749180105277689</v>
      </c>
      <c r="I804" s="3">
        <v>0.28800592603927361</v>
      </c>
      <c r="J804" s="3">
        <v>0.27909528143276752</v>
      </c>
      <c r="K804" s="3">
        <v>0.27034743788484561</v>
      </c>
      <c r="L804" s="3">
        <v>0.26206629070486498</v>
      </c>
      <c r="M804" s="3">
        <v>0.25416501266158081</v>
      </c>
      <c r="N804" s="3">
        <v>0.24654592311984239</v>
      </c>
      <c r="O804" s="3">
        <v>0.23897024719372639</v>
      </c>
      <c r="P804" s="3">
        <v>0.2314162780754217</v>
      </c>
      <c r="Q804" s="3" t="s">
        <v>6</v>
      </c>
    </row>
    <row r="805" spans="1:17" x14ac:dyDescent="0.35">
      <c r="A805" s="2"/>
      <c r="B805" s="3" t="s">
        <v>7</v>
      </c>
      <c r="C805" s="3">
        <v>0</v>
      </c>
      <c r="D805" s="3">
        <v>33493.700072617867</v>
      </c>
      <c r="E805" s="3">
        <v>33618.773938202648</v>
      </c>
      <c r="F805" s="3">
        <v>33657.458523912137</v>
      </c>
      <c r="G805" s="3">
        <v>33615.301828874792</v>
      </c>
      <c r="H805" s="3">
        <v>33535.912463031178</v>
      </c>
      <c r="I805" s="3">
        <v>33427.71370350619</v>
      </c>
      <c r="J805" s="3">
        <v>33291.530049649278</v>
      </c>
      <c r="K805" s="3">
        <v>33129.1174448897</v>
      </c>
      <c r="L805" s="3">
        <v>32942.217987131291</v>
      </c>
      <c r="M805" s="3">
        <v>32726.709743272841</v>
      </c>
      <c r="N805" s="3">
        <v>32473.106005025071</v>
      </c>
      <c r="O805" s="3">
        <v>32178.536487909361</v>
      </c>
      <c r="P805" s="3">
        <v>31845.350035879121</v>
      </c>
      <c r="Q805" s="3">
        <v>429935.42828390148</v>
      </c>
    </row>
    <row r="806" spans="1:17" x14ac:dyDescent="0.35">
      <c r="A806" s="2"/>
      <c r="B806" s="3" t="s">
        <v>8</v>
      </c>
      <c r="C806" s="3">
        <v>9.6963359714589845E-2</v>
      </c>
      <c r="D806" s="3">
        <v>9.4943223288187023E-2</v>
      </c>
      <c r="E806" s="3">
        <v>9.470918653045779E-2</v>
      </c>
      <c r="F806" s="3">
        <v>9.233583947772242E-2</v>
      </c>
      <c r="G806" s="3">
        <v>8.9765883793399504E-2</v>
      </c>
      <c r="H806" s="3">
        <v>8.8221101688068779E-2</v>
      </c>
      <c r="I806" s="3">
        <v>8.6704406530107719E-2</v>
      </c>
      <c r="J806" s="3">
        <v>8.5314102635310071E-2</v>
      </c>
      <c r="K806" s="3">
        <v>8.3937842214197256E-2</v>
      </c>
      <c r="L806" s="3">
        <v>8.2645842635193381E-2</v>
      </c>
      <c r="M806" s="3">
        <v>8.145214737198328E-2</v>
      </c>
      <c r="N806" s="3">
        <v>8.0300582529827663E-2</v>
      </c>
      <c r="O806" s="3">
        <v>7.9149017687672032E-2</v>
      </c>
      <c r="P806" s="3">
        <v>7.796936589814675E-2</v>
      </c>
      <c r="Q806" s="3" t="s">
        <v>6</v>
      </c>
    </row>
    <row r="807" spans="1:17" x14ac:dyDescent="0.35">
      <c r="A807" s="2"/>
      <c r="B807" s="3" t="s">
        <v>9</v>
      </c>
      <c r="C807" s="3">
        <v>0</v>
      </c>
      <c r="D807" s="3">
        <v>132051.28701602019</v>
      </c>
      <c r="E807" s="3">
        <v>132544.3995979903</v>
      </c>
      <c r="F807" s="3">
        <v>132696.9163196288</v>
      </c>
      <c r="G807" s="3">
        <v>132530.71056081579</v>
      </c>
      <c r="H807" s="3">
        <v>132217.71235780141</v>
      </c>
      <c r="I807" s="3">
        <v>131791.1310778044</v>
      </c>
      <c r="J807" s="3">
        <v>131254.21736796171</v>
      </c>
      <c r="K807" s="3">
        <v>130613.8941597277</v>
      </c>
      <c r="L807" s="3">
        <v>129877.0297975914</v>
      </c>
      <c r="M807" s="3">
        <v>129027.3732680837</v>
      </c>
      <c r="N807" s="3">
        <v>128027.52255122989</v>
      </c>
      <c r="O807" s="3">
        <v>126866.1613469891</v>
      </c>
      <c r="P807" s="3">
        <v>125552.5501391649</v>
      </c>
      <c r="Q807" s="3">
        <v>1695050.905560809</v>
      </c>
    </row>
    <row r="808" spans="1:17" x14ac:dyDescent="0.35">
      <c r="A808" s="2"/>
      <c r="B808" s="3" t="s">
        <v>10</v>
      </c>
      <c r="C808" s="3">
        <v>0.27787070525477259</v>
      </c>
      <c r="D808" s="3">
        <v>0.27651767024780233</v>
      </c>
      <c r="E808" s="3">
        <v>0.27629783378980488</v>
      </c>
      <c r="F808" s="3">
        <v>0.27629783378980488</v>
      </c>
      <c r="G808" s="3">
        <v>0.27629783378980488</v>
      </c>
      <c r="H808" s="3">
        <v>0.27629783378980488</v>
      </c>
      <c r="I808" s="3">
        <v>0.27629783378980488</v>
      </c>
      <c r="J808" s="3">
        <v>0.27629783378980488</v>
      </c>
      <c r="K808" s="3">
        <v>0.27629783378980488</v>
      </c>
      <c r="L808" s="3">
        <v>0.27629783378980488</v>
      </c>
      <c r="M808" s="3">
        <v>0.27629783378980488</v>
      </c>
      <c r="N808" s="3">
        <v>0.27629783378980488</v>
      </c>
      <c r="O808" s="3">
        <v>0.27629783378980488</v>
      </c>
      <c r="P808" s="3">
        <v>0.27629783378980488</v>
      </c>
      <c r="Q808" s="3" t="s">
        <v>6</v>
      </c>
    </row>
    <row r="809" spans="1:17" x14ac:dyDescent="0.35">
      <c r="A809" s="2"/>
      <c r="B809" s="3" t="s">
        <v>11</v>
      </c>
      <c r="C809" s="3">
        <v>0</v>
      </c>
      <c r="D809" s="3">
        <v>28503.384705082779</v>
      </c>
      <c r="E809" s="3">
        <v>28389.88232398991</v>
      </c>
      <c r="F809" s="3">
        <v>28323.19114679276</v>
      </c>
      <c r="G809" s="3">
        <v>28167.063434667769</v>
      </c>
      <c r="H809" s="3">
        <v>27987.354642678809</v>
      </c>
      <c r="I809" s="3">
        <v>27793.580918060241</v>
      </c>
      <c r="J809" s="3">
        <v>27585.068035643239</v>
      </c>
      <c r="K809" s="3">
        <v>27360.598554271659</v>
      </c>
      <c r="L809" s="3">
        <v>27050.4745697906</v>
      </c>
      <c r="M809" s="3">
        <v>26709.698414836621</v>
      </c>
      <c r="N809" s="3">
        <v>26348.337420164629</v>
      </c>
      <c r="O809" s="3">
        <v>25966.819394270042</v>
      </c>
      <c r="P809" s="3">
        <v>25565.964542257829</v>
      </c>
      <c r="Q809" s="3">
        <v>355751.41810250678</v>
      </c>
    </row>
    <row r="810" spans="1:17" x14ac:dyDescent="0.35">
      <c r="A810" s="2"/>
      <c r="B810" s="3" t="s">
        <v>12</v>
      </c>
      <c r="C810" s="3">
        <v>39.703281432440143</v>
      </c>
      <c r="D810" s="3">
        <v>39.703281432440143</v>
      </c>
      <c r="E810" s="3">
        <v>39.703281432440143</v>
      </c>
      <c r="F810" s="3">
        <v>39.703281432440143</v>
      </c>
      <c r="G810" s="3">
        <v>39.703281432440143</v>
      </c>
      <c r="H810" s="3">
        <v>39.703281432440143</v>
      </c>
      <c r="I810" s="3">
        <v>39.563196276422822</v>
      </c>
      <c r="J810" s="3">
        <v>39.406105315672548</v>
      </c>
      <c r="K810" s="3">
        <v>39.208819569633803</v>
      </c>
      <c r="L810" s="3">
        <v>39.172650688418969</v>
      </c>
      <c r="M810" s="3">
        <v>39.10470934952842</v>
      </c>
      <c r="N810" s="3">
        <v>39.001997302506332</v>
      </c>
      <c r="O810" s="3">
        <v>38.863683292479379</v>
      </c>
      <c r="P810" s="3">
        <v>38.689188826282553</v>
      </c>
      <c r="Q810" s="3" t="s">
        <v>6</v>
      </c>
    </row>
    <row r="811" spans="1:17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 x14ac:dyDescent="0.35">
      <c r="A812" s="2" t="s">
        <v>102</v>
      </c>
      <c r="B812" s="3" t="s">
        <v>4</v>
      </c>
      <c r="C812" s="3">
        <v>0</v>
      </c>
      <c r="D812" s="3">
        <v>419744.96717450948</v>
      </c>
      <c r="E812" s="3">
        <v>413601.94588870538</v>
      </c>
      <c r="F812" s="3">
        <v>409116.07660948299</v>
      </c>
      <c r="G812" s="3">
        <v>405486.86545314308</v>
      </c>
      <c r="H812" s="3">
        <v>402813.48023883032</v>
      </c>
      <c r="I812" s="3">
        <v>401014.73394607281</v>
      </c>
      <c r="J812" s="3">
        <v>399872.42325091542</v>
      </c>
      <c r="K812" s="3">
        <v>399147.50881676422</v>
      </c>
      <c r="L812" s="3">
        <v>398638.94300172437</v>
      </c>
      <c r="M812" s="3">
        <v>398253.9794059096</v>
      </c>
      <c r="N812" s="3">
        <v>397998.2919263909</v>
      </c>
      <c r="O812" s="3">
        <v>397831.43422144331</v>
      </c>
      <c r="P812" s="3">
        <v>397673.90968050441</v>
      </c>
      <c r="Q812" s="3">
        <v>5241194.5596143967</v>
      </c>
    </row>
    <row r="813" spans="1:17" x14ac:dyDescent="0.35">
      <c r="A813" s="2"/>
      <c r="B813" s="3" t="s">
        <v>5</v>
      </c>
      <c r="C813" s="3">
        <v>0.46472830625486428</v>
      </c>
      <c r="D813" s="3">
        <v>0.4232405791916834</v>
      </c>
      <c r="E813" s="3">
        <v>0.41677163036159781</v>
      </c>
      <c r="F813" s="3">
        <v>0.40939471906214919</v>
      </c>
      <c r="G813" s="3">
        <v>0.40219912899774551</v>
      </c>
      <c r="H813" s="3">
        <v>0.39426871077026582</v>
      </c>
      <c r="I813" s="3">
        <v>0.38644326799465423</v>
      </c>
      <c r="J813" s="3">
        <v>0.37867508455642512</v>
      </c>
      <c r="K813" s="3">
        <v>0.3709832469013728</v>
      </c>
      <c r="L813" s="3">
        <v>0.36333912536080593</v>
      </c>
      <c r="M813" s="3">
        <v>0.35574271993472428</v>
      </c>
      <c r="N813" s="3">
        <v>0.34825128996051069</v>
      </c>
      <c r="O813" s="3">
        <v>0.34089346510685642</v>
      </c>
      <c r="P813" s="3">
        <v>0.33369787504245257</v>
      </c>
      <c r="Q813" s="3" t="s">
        <v>6</v>
      </c>
    </row>
    <row r="814" spans="1:17" x14ac:dyDescent="0.35">
      <c r="A814" s="2"/>
      <c r="B814" s="3" t="s">
        <v>7</v>
      </c>
      <c r="C814" s="3">
        <v>0</v>
      </c>
      <c r="D814" s="3">
        <v>92848.057459134987</v>
      </c>
      <c r="E814" s="3">
        <v>93543.740363201461</v>
      </c>
      <c r="F814" s="3">
        <v>94160.286056323646</v>
      </c>
      <c r="G814" s="3">
        <v>94566.541549746355</v>
      </c>
      <c r="H814" s="3">
        <v>94862.305982881633</v>
      </c>
      <c r="I814" s="3">
        <v>95108.049148396516</v>
      </c>
      <c r="J814" s="3">
        <v>95319.66588132584</v>
      </c>
      <c r="K814" s="3">
        <v>95492.622943143127</v>
      </c>
      <c r="L814" s="3">
        <v>95617.787470953816</v>
      </c>
      <c r="M814" s="3">
        <v>95701.352132826665</v>
      </c>
      <c r="N814" s="3">
        <v>95765.210674144546</v>
      </c>
      <c r="O814" s="3">
        <v>95814.265566634334</v>
      </c>
      <c r="P814" s="3">
        <v>95839.781539429445</v>
      </c>
      <c r="Q814" s="3">
        <v>1234639.666768142</v>
      </c>
    </row>
    <row r="815" spans="1:17" x14ac:dyDescent="0.35">
      <c r="A815" s="2"/>
      <c r="B815" s="3" t="s">
        <v>8</v>
      </c>
      <c r="C815" s="3">
        <v>0.1618173229810875</v>
      </c>
      <c r="D815" s="3">
        <v>0.14927442319659101</v>
      </c>
      <c r="E815" s="3">
        <v>0.14904045963044929</v>
      </c>
      <c r="F815" s="3">
        <v>0.1498131293965046</v>
      </c>
      <c r="G815" s="3">
        <v>0.15061406756863521</v>
      </c>
      <c r="H815" s="3">
        <v>0.151612884583292</v>
      </c>
      <c r="I815" s="3">
        <v>0.15263054720199901</v>
      </c>
      <c r="J815" s="3">
        <v>0.15367647822678121</v>
      </c>
      <c r="K815" s="3">
        <v>0.15475067765763861</v>
      </c>
      <c r="L815" s="3">
        <v>0.15585314549457119</v>
      </c>
      <c r="M815" s="3">
        <v>0.156993304539604</v>
      </c>
      <c r="N815" s="3">
        <v>0.15814288638666191</v>
      </c>
      <c r="O815" s="3">
        <v>0.15931131383776989</v>
      </c>
      <c r="P815" s="3">
        <v>0.16048916409090311</v>
      </c>
      <c r="Q815" s="3" t="s">
        <v>6</v>
      </c>
    </row>
    <row r="816" spans="1:17" x14ac:dyDescent="0.35">
      <c r="A816" s="2"/>
      <c r="B816" s="3" t="s">
        <v>9</v>
      </c>
      <c r="C816" s="3">
        <v>0</v>
      </c>
      <c r="D816" s="3">
        <v>334493.94307751663</v>
      </c>
      <c r="E816" s="3">
        <v>337000.20679569111</v>
      </c>
      <c r="F816" s="3">
        <v>339221.37119722599</v>
      </c>
      <c r="G816" s="3">
        <v>340684.94518693152</v>
      </c>
      <c r="H816" s="3">
        <v>341750.46464063728</v>
      </c>
      <c r="I816" s="3">
        <v>342635.77772813622</v>
      </c>
      <c r="J816" s="3">
        <v>343398.1471018829</v>
      </c>
      <c r="K816" s="3">
        <v>344021.2413396468</v>
      </c>
      <c r="L816" s="3">
        <v>344472.15843566961</v>
      </c>
      <c r="M816" s="3">
        <v>344773.20806467353</v>
      </c>
      <c r="N816" s="3">
        <v>345003.26452324819</v>
      </c>
      <c r="O816" s="3">
        <v>345179.98943128821</v>
      </c>
      <c r="P816" s="3">
        <v>345271.91314606753</v>
      </c>
      <c r="Q816" s="3">
        <v>4447906.6306686159</v>
      </c>
    </row>
    <row r="817" spans="1:17" x14ac:dyDescent="0.35">
      <c r="A817" s="2"/>
      <c r="B817" s="3" t="s">
        <v>10</v>
      </c>
      <c r="C817" s="3">
        <v>0.41657210299439168</v>
      </c>
      <c r="D817" s="3">
        <v>0.40934355887035939</v>
      </c>
      <c r="E817" s="3">
        <v>0.40936034451620767</v>
      </c>
      <c r="F817" s="3">
        <v>0.40936034451620767</v>
      </c>
      <c r="G817" s="3">
        <v>0.40936034451620767</v>
      </c>
      <c r="H817" s="3">
        <v>0.40936034451620767</v>
      </c>
      <c r="I817" s="3">
        <v>0.40936034451620767</v>
      </c>
      <c r="J817" s="3">
        <v>0.40936034451620767</v>
      </c>
      <c r="K817" s="3">
        <v>0.40936034451620767</v>
      </c>
      <c r="L817" s="3">
        <v>0.40936034451620767</v>
      </c>
      <c r="M817" s="3">
        <v>0.40936034451620767</v>
      </c>
      <c r="N817" s="3">
        <v>0.40936034451620767</v>
      </c>
      <c r="O817" s="3">
        <v>0.40936034451620767</v>
      </c>
      <c r="P817" s="3">
        <v>0.40936034451620767</v>
      </c>
      <c r="Q817" s="3" t="s">
        <v>6</v>
      </c>
    </row>
    <row r="818" spans="1:17" x14ac:dyDescent="0.35">
      <c r="A818" s="2"/>
      <c r="B818" s="3" t="s">
        <v>11</v>
      </c>
      <c r="C818" s="3">
        <v>0</v>
      </c>
      <c r="D818" s="3">
        <v>49295.036496379667</v>
      </c>
      <c r="E818" s="3">
        <v>49140.269227268604</v>
      </c>
      <c r="F818" s="3">
        <v>49169.225160157897</v>
      </c>
      <c r="G818" s="3">
        <v>49252.36375051926</v>
      </c>
      <c r="H818" s="3">
        <v>49322.726351150748</v>
      </c>
      <c r="I818" s="3">
        <v>49362.492723422307</v>
      </c>
      <c r="J818" s="3">
        <v>49367.947648297188</v>
      </c>
      <c r="K818" s="3">
        <v>49335.933797244303</v>
      </c>
      <c r="L818" s="3">
        <v>49360.626918834969</v>
      </c>
      <c r="M818" s="3">
        <v>49378.535102236623</v>
      </c>
      <c r="N818" s="3">
        <v>49367.49456542643</v>
      </c>
      <c r="O818" s="3">
        <v>49323.934757278883</v>
      </c>
      <c r="P818" s="3">
        <v>49244.637061212758</v>
      </c>
      <c r="Q818" s="3">
        <v>640921.22355942964</v>
      </c>
    </row>
    <row r="819" spans="1:17" x14ac:dyDescent="0.35">
      <c r="A819" s="2"/>
      <c r="B819" s="3" t="s">
        <v>12</v>
      </c>
      <c r="C819" s="3">
        <v>44.917536671511911</v>
      </c>
      <c r="D819" s="3">
        <v>44.917536671511911</v>
      </c>
      <c r="E819" s="3">
        <v>44.917536671511911</v>
      </c>
      <c r="F819" s="3">
        <v>44.917536671511911</v>
      </c>
      <c r="G819" s="3">
        <v>44.917536671511911</v>
      </c>
      <c r="H819" s="3">
        <v>44.917536671511911</v>
      </c>
      <c r="I819" s="3">
        <v>44.768116252997103</v>
      </c>
      <c r="J819" s="3">
        <v>44.704083361560691</v>
      </c>
      <c r="K819" s="3">
        <v>44.675901602780478</v>
      </c>
      <c r="L819" s="3">
        <v>44.590239060862537</v>
      </c>
      <c r="M819" s="3">
        <v>44.533672811454089</v>
      </c>
      <c r="N819" s="3">
        <v>44.512590874027289</v>
      </c>
      <c r="O819" s="3">
        <v>44.526563601198212</v>
      </c>
      <c r="P819" s="3">
        <v>44.578021713585407</v>
      </c>
      <c r="Q819" s="3" t="s">
        <v>6</v>
      </c>
    </row>
    <row r="820" spans="1:17" x14ac:dyDescent="0.3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7" x14ac:dyDescent="0.35">
      <c r="A821" s="2" t="s">
        <v>103</v>
      </c>
      <c r="B821" s="3" t="s">
        <v>4</v>
      </c>
      <c r="C821" s="3">
        <v>0</v>
      </c>
      <c r="D821" s="3">
        <v>736794.04838291544</v>
      </c>
      <c r="E821" s="3">
        <v>722231.64410478959</v>
      </c>
      <c r="F821" s="3">
        <v>713895.64083112532</v>
      </c>
      <c r="G821" s="3">
        <v>709778.34154706576</v>
      </c>
      <c r="H821" s="3">
        <v>709876.66061565012</v>
      </c>
      <c r="I821" s="3">
        <v>713715.95770122728</v>
      </c>
      <c r="J821" s="3">
        <v>720549.12724052719</v>
      </c>
      <c r="K821" s="3">
        <v>729645.76874922263</v>
      </c>
      <c r="L821" s="3">
        <v>740411.42625527724</v>
      </c>
      <c r="M821" s="3">
        <v>752441.37622225902</v>
      </c>
      <c r="N821" s="3">
        <v>765493.47663473152</v>
      </c>
      <c r="O821" s="3">
        <v>779361.00223069894</v>
      </c>
      <c r="P821" s="3">
        <v>793859.2645548603</v>
      </c>
      <c r="Q821" s="3">
        <v>9588053.7350703496</v>
      </c>
    </row>
    <row r="822" spans="1:17" x14ac:dyDescent="0.35">
      <c r="A822" s="2"/>
      <c r="B822" s="3" t="s">
        <v>5</v>
      </c>
      <c r="C822" s="3">
        <v>0.34282440330195463</v>
      </c>
      <c r="D822" s="3">
        <v>0.3179181136628999</v>
      </c>
      <c r="E822" s="3">
        <v>0.31126096358789729</v>
      </c>
      <c r="F822" s="3">
        <v>0.30383069280160813</v>
      </c>
      <c r="G822" s="3">
        <v>0.29637310484331048</v>
      </c>
      <c r="H822" s="3">
        <v>0.28899746840103813</v>
      </c>
      <c r="I822" s="3">
        <v>0.28172199492279648</v>
      </c>
      <c r="J822" s="3">
        <v>0.27455579013258868</v>
      </c>
      <c r="K822" s="3">
        <v>0.26751706547842008</v>
      </c>
      <c r="L822" s="3">
        <v>0.26060582096029078</v>
      </c>
      <c r="M822" s="3">
        <v>0.25383116230220348</v>
      </c>
      <c r="N822" s="3">
        <v>0.24719308950415839</v>
      </c>
      <c r="O822" s="3">
        <v>0.24070070829015819</v>
      </c>
      <c r="P822" s="3">
        <v>0.23435401866020281</v>
      </c>
      <c r="Q822" s="3" t="s">
        <v>6</v>
      </c>
    </row>
    <row r="823" spans="1:17" x14ac:dyDescent="0.35">
      <c r="A823" s="2"/>
      <c r="B823" s="3" t="s">
        <v>7</v>
      </c>
      <c r="C823" s="3">
        <v>0</v>
      </c>
      <c r="D823" s="3">
        <v>59389.609836367948</v>
      </c>
      <c r="E823" s="3">
        <v>60127.35277837397</v>
      </c>
      <c r="F823" s="3">
        <v>60935.833499775959</v>
      </c>
      <c r="G823" s="3">
        <v>61721.628101180497</v>
      </c>
      <c r="H823" s="3">
        <v>62573.498756656001</v>
      </c>
      <c r="I823" s="3">
        <v>63528.665518876827</v>
      </c>
      <c r="J823" s="3">
        <v>64583.588497057099</v>
      </c>
      <c r="K823" s="3">
        <v>65720.315835228612</v>
      </c>
      <c r="L823" s="3">
        <v>66920.191965377686</v>
      </c>
      <c r="M823" s="3">
        <v>68171.910799067642</v>
      </c>
      <c r="N823" s="3">
        <v>69471.694571206986</v>
      </c>
      <c r="O823" s="3">
        <v>70813.738797375016</v>
      </c>
      <c r="P823" s="3">
        <v>72190.487275988242</v>
      </c>
      <c r="Q823" s="3">
        <v>846148.51623253257</v>
      </c>
    </row>
    <row r="824" spans="1:17" x14ac:dyDescent="0.35">
      <c r="A824" s="2"/>
      <c r="B824" s="3" t="s">
        <v>8</v>
      </c>
      <c r="C824" s="3">
        <v>4.6957338328521697E-2</v>
      </c>
      <c r="D824" s="3">
        <v>4.5170990899026937E-2</v>
      </c>
      <c r="E824" s="3">
        <v>4.5155769105895228E-2</v>
      </c>
      <c r="F824" s="3">
        <v>4.4889060792230227E-2</v>
      </c>
      <c r="G824" s="3">
        <v>4.4642868502693327E-2</v>
      </c>
      <c r="H824" s="3">
        <v>4.4406934225220442E-2</v>
      </c>
      <c r="I824" s="3">
        <v>4.4170999947747577E-2</v>
      </c>
      <c r="J824" s="3">
        <v>4.3945323682338742E-2</v>
      </c>
      <c r="K824" s="3">
        <v>4.3729905428993937E-2</v>
      </c>
      <c r="L824" s="3">
        <v>4.3524745187713182E-2</v>
      </c>
      <c r="M824" s="3">
        <v>4.3329842958496463E-2</v>
      </c>
      <c r="N824" s="3">
        <v>4.3145198741343781E-2</v>
      </c>
      <c r="O824" s="3">
        <v>4.2960554524191091E-2</v>
      </c>
      <c r="P824" s="3">
        <v>4.2786168319102452E-2</v>
      </c>
      <c r="Q824" s="3" t="s">
        <v>6</v>
      </c>
    </row>
    <row r="825" spans="1:17" x14ac:dyDescent="0.35">
      <c r="A825" s="2"/>
      <c r="B825" s="3" t="s">
        <v>9</v>
      </c>
      <c r="C825" s="3">
        <v>0</v>
      </c>
      <c r="D825" s="3">
        <v>497836.64301503799</v>
      </c>
      <c r="E825" s="3">
        <v>504020.81345610088</v>
      </c>
      <c r="F825" s="3">
        <v>510797.94719033648</v>
      </c>
      <c r="G825" s="3">
        <v>517384.91328660172</v>
      </c>
      <c r="H825" s="3">
        <v>524525.76550929563</v>
      </c>
      <c r="I825" s="3">
        <v>532532.50297959917</v>
      </c>
      <c r="J825" s="3">
        <v>541375.45236996689</v>
      </c>
      <c r="K825" s="3">
        <v>550904.13126881677</v>
      </c>
      <c r="L825" s="3">
        <v>560962.15835997148</v>
      </c>
      <c r="M825" s="3">
        <v>571454.75974058046</v>
      </c>
      <c r="N825" s="3">
        <v>582350.26808876009</v>
      </c>
      <c r="O825" s="3">
        <v>593600.02699733048</v>
      </c>
      <c r="P825" s="3">
        <v>605140.69619447284</v>
      </c>
      <c r="Q825" s="3">
        <v>7092886.0784568712</v>
      </c>
    </row>
    <row r="826" spans="1:17" x14ac:dyDescent="0.35">
      <c r="A826" s="2"/>
      <c r="B826" s="3" t="s">
        <v>10</v>
      </c>
      <c r="C826" s="3">
        <v>0.28799634070436619</v>
      </c>
      <c r="D826" s="3">
        <v>0.28605458636311648</v>
      </c>
      <c r="E826" s="3">
        <v>0.28597676896532181</v>
      </c>
      <c r="F826" s="3">
        <v>0.28597676896532181</v>
      </c>
      <c r="G826" s="3">
        <v>0.28597676896532181</v>
      </c>
      <c r="H826" s="3">
        <v>0.28597676896532181</v>
      </c>
      <c r="I826" s="3">
        <v>0.28597676896532181</v>
      </c>
      <c r="J826" s="3">
        <v>0.28597676896532181</v>
      </c>
      <c r="K826" s="3">
        <v>0.28597676896532181</v>
      </c>
      <c r="L826" s="3">
        <v>0.28597676896532181</v>
      </c>
      <c r="M826" s="3">
        <v>0.28597676896532181</v>
      </c>
      <c r="N826" s="3">
        <v>0.28597676896532181</v>
      </c>
      <c r="O826" s="3">
        <v>0.28597676896532181</v>
      </c>
      <c r="P826" s="3">
        <v>0.28597676896532181</v>
      </c>
      <c r="Q826" s="3" t="s">
        <v>6</v>
      </c>
    </row>
    <row r="827" spans="1:17" x14ac:dyDescent="0.35">
      <c r="A827" s="2"/>
      <c r="B827" s="3" t="s">
        <v>11</v>
      </c>
      <c r="C827" s="3">
        <v>0</v>
      </c>
      <c r="D827" s="3">
        <v>173173.1290759937</v>
      </c>
      <c r="E827" s="3">
        <v>175135.83253837671</v>
      </c>
      <c r="F827" s="3">
        <v>177940.7071798481</v>
      </c>
      <c r="G827" s="3">
        <v>181188.77509559449</v>
      </c>
      <c r="H827" s="3">
        <v>184606.932489044</v>
      </c>
      <c r="I827" s="3">
        <v>188125.15434864399</v>
      </c>
      <c r="J827" s="3">
        <v>191720.88948846879</v>
      </c>
      <c r="K827" s="3">
        <v>195375.34634743989</v>
      </c>
      <c r="L827" s="3">
        <v>199223.43355939511</v>
      </c>
      <c r="M827" s="3">
        <v>203153.29882945769</v>
      </c>
      <c r="N827" s="3">
        <v>207132.37045762551</v>
      </c>
      <c r="O827" s="3">
        <v>211149.46070310869</v>
      </c>
      <c r="P827" s="3">
        <v>215196.53534320719</v>
      </c>
      <c r="Q827" s="3">
        <v>2503121.8654562039</v>
      </c>
    </row>
    <row r="828" spans="1:17" x14ac:dyDescent="0.35">
      <c r="A828" s="2"/>
      <c r="B828" s="3" t="s">
        <v>12</v>
      </c>
      <c r="C828" s="3">
        <v>65.395540800474876</v>
      </c>
      <c r="D828" s="3">
        <v>65.395540800474876</v>
      </c>
      <c r="E828" s="3">
        <v>65.395540800474876</v>
      </c>
      <c r="F828" s="3">
        <v>65.395540800474876</v>
      </c>
      <c r="G828" s="3">
        <v>65.395540800474876</v>
      </c>
      <c r="H828" s="3">
        <v>65.395540800474876</v>
      </c>
      <c r="I828" s="3">
        <v>65.145046040321319</v>
      </c>
      <c r="J828" s="3">
        <v>65.039080579072191</v>
      </c>
      <c r="K828" s="3">
        <v>65.008372611011069</v>
      </c>
      <c r="L828" s="3">
        <v>64.900373988224658</v>
      </c>
      <c r="M828" s="3">
        <v>64.82954161179957</v>
      </c>
      <c r="N828" s="3">
        <v>64.791366752416209</v>
      </c>
      <c r="O828" s="3">
        <v>64.780024961622104</v>
      </c>
      <c r="P828" s="3">
        <v>64.793500128031013</v>
      </c>
      <c r="Q828" s="3" t="s">
        <v>6</v>
      </c>
    </row>
    <row r="829" spans="1:17" x14ac:dyDescent="0.3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7" x14ac:dyDescent="0.35">
      <c r="A830" s="2" t="s">
        <v>104</v>
      </c>
      <c r="B830" s="3" t="s">
        <v>4</v>
      </c>
      <c r="C830" s="3">
        <v>0</v>
      </c>
      <c r="D830" s="3">
        <v>123234.0679515091</v>
      </c>
      <c r="E830" s="3">
        <v>121689.6657419676</v>
      </c>
      <c r="F830" s="3">
        <v>120640.5262493318</v>
      </c>
      <c r="G830" s="3">
        <v>119852.0302162919</v>
      </c>
      <c r="H830" s="3">
        <v>119542.2809006833</v>
      </c>
      <c r="I830" s="3">
        <v>119712.33457408829</v>
      </c>
      <c r="J830" s="3">
        <v>120267.1638236523</v>
      </c>
      <c r="K830" s="3">
        <v>121101.60500727429</v>
      </c>
      <c r="L830" s="3">
        <v>122126.3409564529</v>
      </c>
      <c r="M830" s="3">
        <v>123269.8523317753</v>
      </c>
      <c r="N830" s="3">
        <v>124475.90368944941</v>
      </c>
      <c r="O830" s="3">
        <v>125706.07064121601</v>
      </c>
      <c r="P830" s="3">
        <v>126935.16282717561</v>
      </c>
      <c r="Q830" s="3">
        <v>1588553.0049108679</v>
      </c>
    </row>
    <row r="831" spans="1:17" x14ac:dyDescent="0.35">
      <c r="A831" s="2"/>
      <c r="B831" s="3" t="s">
        <v>5</v>
      </c>
      <c r="C831" s="3">
        <v>0.29348047764870239</v>
      </c>
      <c r="D831" s="3">
        <v>0.26965401929860772</v>
      </c>
      <c r="E831" s="3">
        <v>0.26464726513328918</v>
      </c>
      <c r="F831" s="3">
        <v>0.26146092622259071</v>
      </c>
      <c r="G831" s="3">
        <v>0.25830752104740318</v>
      </c>
      <c r="H831" s="3">
        <v>0.25526115051262688</v>
      </c>
      <c r="I831" s="3">
        <v>0.25225594714723942</v>
      </c>
      <c r="J831" s="3">
        <v>0.24928367751736291</v>
      </c>
      <c r="K831" s="3">
        <v>0.24635257505687541</v>
      </c>
      <c r="L831" s="3">
        <v>0.2434626397657767</v>
      </c>
      <c r="M831" s="3">
        <v>0.24061387164406689</v>
      </c>
      <c r="N831" s="3">
        <v>0.23780627069174601</v>
      </c>
      <c r="O831" s="3">
        <v>0.23503983690881389</v>
      </c>
      <c r="P831" s="3">
        <v>0.23231457029527069</v>
      </c>
      <c r="Q831" s="3" t="s">
        <v>6</v>
      </c>
    </row>
    <row r="832" spans="1:17" x14ac:dyDescent="0.35">
      <c r="A832" s="2"/>
      <c r="B832" s="3" t="s">
        <v>7</v>
      </c>
      <c r="C832" s="3">
        <v>0</v>
      </c>
      <c r="D832" s="3">
        <v>77357.821582148725</v>
      </c>
      <c r="E832" s="3">
        <v>78477.569437465863</v>
      </c>
      <c r="F832" s="3">
        <v>79505.071735942736</v>
      </c>
      <c r="G832" s="3">
        <v>80302.409462785174</v>
      </c>
      <c r="H832" s="3">
        <v>81080.638796507672</v>
      </c>
      <c r="I832" s="3">
        <v>81918.203833887237</v>
      </c>
      <c r="J832" s="3">
        <v>82819.876623514851</v>
      </c>
      <c r="K832" s="3">
        <v>83768.650423737345</v>
      </c>
      <c r="L832" s="3">
        <v>84744.26921185141</v>
      </c>
      <c r="M832" s="3">
        <v>85727.359418742417</v>
      </c>
      <c r="N832" s="3">
        <v>86700.550248093175</v>
      </c>
      <c r="O832" s="3">
        <v>87652.602555021804</v>
      </c>
      <c r="P832" s="3">
        <v>88576.995176289987</v>
      </c>
      <c r="Q832" s="3">
        <v>1078632.0185059879</v>
      </c>
    </row>
    <row r="833" spans="1:17" x14ac:dyDescent="0.35">
      <c r="A833" s="2"/>
      <c r="B833" s="3" t="s">
        <v>8</v>
      </c>
      <c r="C833" s="3">
        <v>0.22321838484024861</v>
      </c>
      <c r="D833" s="3">
        <v>0.21100674693880009</v>
      </c>
      <c r="E833" s="3">
        <v>0.21086109871740791</v>
      </c>
      <c r="F833" s="3">
        <v>0.20624161864704499</v>
      </c>
      <c r="G833" s="3">
        <v>0.20173892318520251</v>
      </c>
      <c r="H833" s="3">
        <v>0.19741789266994739</v>
      </c>
      <c r="I833" s="3">
        <v>0.19318769462798591</v>
      </c>
      <c r="J833" s="3">
        <v>0.18904832905931801</v>
      </c>
      <c r="K833" s="3">
        <v>0.18501277203155711</v>
      </c>
      <c r="L833" s="3">
        <v>0.18105507140947649</v>
      </c>
      <c r="M833" s="3">
        <v>0.17721415539591631</v>
      </c>
      <c r="N833" s="3">
        <v>0.1734640718556498</v>
      </c>
      <c r="O833" s="3">
        <v>0.16980482078867701</v>
      </c>
      <c r="P833" s="3">
        <v>0.1662364021949978</v>
      </c>
      <c r="Q833" s="3" t="s">
        <v>6</v>
      </c>
    </row>
    <row r="834" spans="1:17" x14ac:dyDescent="0.35">
      <c r="A834" s="2"/>
      <c r="B834" s="3" t="s">
        <v>9</v>
      </c>
      <c r="C834" s="3">
        <v>0</v>
      </c>
      <c r="D834" s="3">
        <v>122465.3053693422</v>
      </c>
      <c r="E834" s="3">
        <v>124237.98019696071</v>
      </c>
      <c r="F834" s="3">
        <v>125864.6209189599</v>
      </c>
      <c r="G834" s="3">
        <v>127126.8876969425</v>
      </c>
      <c r="H834" s="3">
        <v>128358.9039436837</v>
      </c>
      <c r="I834" s="3">
        <v>129684.8546487516</v>
      </c>
      <c r="J834" s="3">
        <v>131112.29445078521</v>
      </c>
      <c r="K834" s="3">
        <v>132614.2999467297</v>
      </c>
      <c r="L834" s="3">
        <v>134158.8037909024</v>
      </c>
      <c r="M834" s="3">
        <v>135715.1356514715</v>
      </c>
      <c r="N834" s="3">
        <v>137255.79578979409</v>
      </c>
      <c r="O834" s="3">
        <v>138762.9914955546</v>
      </c>
      <c r="P834" s="3">
        <v>140226.39910359529</v>
      </c>
      <c r="Q834" s="3">
        <v>1707584.2730034729</v>
      </c>
    </row>
    <row r="835" spans="1:17" x14ac:dyDescent="0.35">
      <c r="A835" s="2"/>
      <c r="B835" s="3" t="s">
        <v>10</v>
      </c>
      <c r="C835" s="3">
        <v>0.32841012337055109</v>
      </c>
      <c r="D835" s="3">
        <v>0.313537411117563</v>
      </c>
      <c r="E835" s="3">
        <v>0.31365461225453167</v>
      </c>
      <c r="F835" s="3">
        <v>0.31365461225453167</v>
      </c>
      <c r="G835" s="3">
        <v>0.31365461225453167</v>
      </c>
      <c r="H835" s="3">
        <v>0.31365461225453167</v>
      </c>
      <c r="I835" s="3">
        <v>0.31365461225453167</v>
      </c>
      <c r="J835" s="3">
        <v>0.31365461225453167</v>
      </c>
      <c r="K835" s="3">
        <v>0.31365461225453167</v>
      </c>
      <c r="L835" s="3">
        <v>0.31365461225453167</v>
      </c>
      <c r="M835" s="3">
        <v>0.31365461225453167</v>
      </c>
      <c r="N835" s="3">
        <v>0.31365461225453167</v>
      </c>
      <c r="O835" s="3">
        <v>0.31365461225453167</v>
      </c>
      <c r="P835" s="3">
        <v>0.31365461225453167</v>
      </c>
      <c r="Q835" s="3" t="s">
        <v>6</v>
      </c>
    </row>
    <row r="836" spans="1:17" x14ac:dyDescent="0.35">
      <c r="A836" s="2"/>
      <c r="B836" s="3" t="s">
        <v>11</v>
      </c>
      <c r="C836" s="3">
        <v>0</v>
      </c>
      <c r="D836" s="3">
        <v>57257.831604782346</v>
      </c>
      <c r="E836" s="3">
        <v>57679.283280119671</v>
      </c>
      <c r="F836" s="3">
        <v>58343.685311616871</v>
      </c>
      <c r="G836" s="3">
        <v>59032.931265795611</v>
      </c>
      <c r="H836" s="3">
        <v>59734.871290222</v>
      </c>
      <c r="I836" s="3">
        <v>60442.801276296042</v>
      </c>
      <c r="J836" s="3">
        <v>61144.36826151194</v>
      </c>
      <c r="K836" s="3">
        <v>61835.40031065626</v>
      </c>
      <c r="L836" s="3">
        <v>62491.732869080857</v>
      </c>
      <c r="M836" s="3">
        <v>63124.30501541667</v>
      </c>
      <c r="N836" s="3">
        <v>63733.277588975528</v>
      </c>
      <c r="O836" s="3">
        <v>64317.112680090293</v>
      </c>
      <c r="P836" s="3">
        <v>64872.082493775713</v>
      </c>
      <c r="Q836" s="3">
        <v>794009.6832483398</v>
      </c>
    </row>
    <row r="837" spans="1:17" x14ac:dyDescent="0.35">
      <c r="A837" s="2"/>
      <c r="B837" s="3" t="s">
        <v>12</v>
      </c>
      <c r="C837" s="3">
        <v>103.89878573087231</v>
      </c>
      <c r="D837" s="3">
        <v>103.89878573087231</v>
      </c>
      <c r="E837" s="3">
        <v>103.89878573087231</v>
      </c>
      <c r="F837" s="3">
        <v>103.89878573087231</v>
      </c>
      <c r="G837" s="3">
        <v>103.89878573087231</v>
      </c>
      <c r="H837" s="3">
        <v>103.89878573087231</v>
      </c>
      <c r="I837" s="3">
        <v>103.3273021732559</v>
      </c>
      <c r="J837" s="3">
        <v>102.9508889372171</v>
      </c>
      <c r="K837" s="3">
        <v>102.63664481741711</v>
      </c>
      <c r="L837" s="3">
        <v>102.45129700707869</v>
      </c>
      <c r="M837" s="3">
        <v>102.28434131495619</v>
      </c>
      <c r="N837" s="3">
        <v>102.1237329709071</v>
      </c>
      <c r="O837" s="3">
        <v>101.97667364131961</v>
      </c>
      <c r="P837" s="3">
        <v>101.8305155606494</v>
      </c>
      <c r="Q837" s="3" t="s">
        <v>6</v>
      </c>
    </row>
    <row r="838" spans="1:17" x14ac:dyDescent="0.3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7" x14ac:dyDescent="0.35">
      <c r="A839" s="2" t="s">
        <v>105</v>
      </c>
      <c r="B839" s="3" t="s">
        <v>4</v>
      </c>
      <c r="C839" s="3">
        <v>0</v>
      </c>
      <c r="D839" s="3">
        <v>58991.238944636592</v>
      </c>
      <c r="E839" s="3">
        <v>57886.943798613647</v>
      </c>
      <c r="F839" s="3">
        <v>57694.890356353251</v>
      </c>
      <c r="G839" s="3">
        <v>57892.915119435958</v>
      </c>
      <c r="H839" s="3">
        <v>58301.715443911031</v>
      </c>
      <c r="I839" s="3">
        <v>58843.409796227461</v>
      </c>
      <c r="J839" s="3">
        <v>59472.228122174849</v>
      </c>
      <c r="K839" s="3">
        <v>60156.805398500437</v>
      </c>
      <c r="L839" s="3">
        <v>60874.369680144657</v>
      </c>
      <c r="M839" s="3">
        <v>61613.946099024834</v>
      </c>
      <c r="N839" s="3">
        <v>62373.927119297572</v>
      </c>
      <c r="O839" s="3">
        <v>63149.103634988503</v>
      </c>
      <c r="P839" s="3">
        <v>63932.468050250201</v>
      </c>
      <c r="Q839" s="3">
        <v>781183.96156355913</v>
      </c>
    </row>
    <row r="840" spans="1:17" x14ac:dyDescent="0.35">
      <c r="A840" s="2"/>
      <c r="B840" s="3" t="s">
        <v>5</v>
      </c>
      <c r="C840" s="3">
        <v>0.39890835017529619</v>
      </c>
      <c r="D840" s="3">
        <v>0.36860330766354282</v>
      </c>
      <c r="E840" s="3">
        <v>0.36205324697732871</v>
      </c>
      <c r="F840" s="3">
        <v>0.3593934892547147</v>
      </c>
      <c r="G840" s="3">
        <v>0.35654554112719877</v>
      </c>
      <c r="H840" s="3">
        <v>0.3534466724598137</v>
      </c>
      <c r="I840" s="3">
        <v>0.35036034981942199</v>
      </c>
      <c r="J840" s="3">
        <v>0.3472865732060238</v>
      </c>
      <c r="K840" s="3">
        <v>0.344250434673606</v>
      </c>
      <c r="L840" s="3">
        <v>0.34125193422216848</v>
      </c>
      <c r="M840" s="3">
        <v>0.33827852582471812</v>
      </c>
      <c r="N840" s="3">
        <v>0.33534275550824788</v>
      </c>
      <c r="O840" s="3">
        <v>0.33244462327275809</v>
      </c>
      <c r="P840" s="3">
        <v>0.32957158309125528</v>
      </c>
      <c r="Q840" s="3" t="s">
        <v>6</v>
      </c>
    </row>
    <row r="841" spans="1:17" x14ac:dyDescent="0.35">
      <c r="A841" s="2"/>
      <c r="B841" s="3" t="s">
        <v>7</v>
      </c>
      <c r="C841" s="3">
        <v>0</v>
      </c>
      <c r="D841" s="3">
        <v>14584.32317425472</v>
      </c>
      <c r="E841" s="3">
        <v>14718.194358188221</v>
      </c>
      <c r="F841" s="3">
        <v>14985.24615469797</v>
      </c>
      <c r="G841" s="3">
        <v>15270.820194787761</v>
      </c>
      <c r="H841" s="3">
        <v>15547.80570794929</v>
      </c>
      <c r="I841" s="3">
        <v>15812.824406796981</v>
      </c>
      <c r="J841" s="3">
        <v>16067.10471381627</v>
      </c>
      <c r="K841" s="3">
        <v>16312.15436137613</v>
      </c>
      <c r="L841" s="3">
        <v>16548.97641605476</v>
      </c>
      <c r="M841" s="3">
        <v>16779.69449643018</v>
      </c>
      <c r="N841" s="3">
        <v>17007.481257330452</v>
      </c>
      <c r="O841" s="3">
        <v>17233.451792670508</v>
      </c>
      <c r="P841" s="3">
        <v>17457.472923415251</v>
      </c>
      <c r="Q841" s="3">
        <v>208325.5499577685</v>
      </c>
    </row>
    <row r="842" spans="1:17" x14ac:dyDescent="0.35">
      <c r="A842" s="2"/>
      <c r="B842" s="3" t="s">
        <v>8</v>
      </c>
      <c r="C842" s="3">
        <v>0.14345647637982989</v>
      </c>
      <c r="D842" s="3">
        <v>0.13832799789152911</v>
      </c>
      <c r="E842" s="3">
        <v>0.13827277986196451</v>
      </c>
      <c r="F842" s="3">
        <v>0.13945080642197449</v>
      </c>
      <c r="G842" s="3">
        <v>0.14057273647912699</v>
      </c>
      <c r="H842" s="3">
        <v>0.1415875732126422</v>
      </c>
      <c r="I842" s="3">
        <v>0.1426075096282354</v>
      </c>
      <c r="J842" s="3">
        <v>0.14362744604382849</v>
      </c>
      <c r="K842" s="3">
        <v>0.14465248214149959</v>
      </c>
      <c r="L842" s="3">
        <v>0.14568771760332669</v>
      </c>
      <c r="M842" s="3">
        <v>0.14672805274723169</v>
      </c>
      <c r="N842" s="3">
        <v>0.14777348757321471</v>
      </c>
      <c r="O842" s="3">
        <v>0.14882912176335361</v>
      </c>
      <c r="P842" s="3">
        <v>0.14990005499972639</v>
      </c>
      <c r="Q842" s="3" t="s">
        <v>6</v>
      </c>
    </row>
    <row r="843" spans="1:17" x14ac:dyDescent="0.35">
      <c r="A843" s="2"/>
      <c r="B843" s="3" t="s">
        <v>9</v>
      </c>
      <c r="C843" s="3">
        <v>0</v>
      </c>
      <c r="D843" s="3">
        <v>43277.612255144151</v>
      </c>
      <c r="E843" s="3">
        <v>43674.862447778287</v>
      </c>
      <c r="F843" s="3">
        <v>44467.313627260548</v>
      </c>
      <c r="G843" s="3">
        <v>45314.727828761359</v>
      </c>
      <c r="H843" s="3">
        <v>46136.656381473222</v>
      </c>
      <c r="I843" s="3">
        <v>46923.074534174288</v>
      </c>
      <c r="J843" s="3">
        <v>47677.627515469023</v>
      </c>
      <c r="K843" s="3">
        <v>48404.789379865753</v>
      </c>
      <c r="L843" s="3">
        <v>49107.536633433258</v>
      </c>
      <c r="M843" s="3">
        <v>49792.170915287657</v>
      </c>
      <c r="N843" s="3">
        <v>50468.106781307091</v>
      </c>
      <c r="O843" s="3">
        <v>51138.653168183533</v>
      </c>
      <c r="P843" s="3">
        <v>51803.41487961106</v>
      </c>
      <c r="Q843" s="3">
        <v>618186.5463477493</v>
      </c>
    </row>
    <row r="844" spans="1:17" x14ac:dyDescent="0.35">
      <c r="A844" s="2"/>
      <c r="B844" s="3" t="s">
        <v>10</v>
      </c>
      <c r="C844" s="3">
        <v>0.33312639017563928</v>
      </c>
      <c r="D844" s="3">
        <v>0.33129650370225588</v>
      </c>
      <c r="E844" s="3">
        <v>0.33129963098105503</v>
      </c>
      <c r="F844" s="3">
        <v>0.33129963098105503</v>
      </c>
      <c r="G844" s="3">
        <v>0.33129963098105503</v>
      </c>
      <c r="H844" s="3">
        <v>0.33129963098105503</v>
      </c>
      <c r="I844" s="3">
        <v>0.33129963098105503</v>
      </c>
      <c r="J844" s="3">
        <v>0.33129963098105503</v>
      </c>
      <c r="K844" s="3">
        <v>0.33129963098105503</v>
      </c>
      <c r="L844" s="3">
        <v>0.33129963098105503</v>
      </c>
      <c r="M844" s="3">
        <v>0.33129963098105503</v>
      </c>
      <c r="N844" s="3">
        <v>0.33129963098105503</v>
      </c>
      <c r="O844" s="3">
        <v>0.33129963098105503</v>
      </c>
      <c r="P844" s="3">
        <v>0.33129963098105503</v>
      </c>
      <c r="Q844" s="3" t="s">
        <v>6</v>
      </c>
    </row>
    <row r="845" spans="1:17" x14ac:dyDescent="0.35">
      <c r="A845" s="2"/>
      <c r="B845" s="3" t="s">
        <v>11</v>
      </c>
      <c r="C845" s="3">
        <v>0</v>
      </c>
      <c r="D845" s="3">
        <v>10099.05521563708</v>
      </c>
      <c r="E845" s="3">
        <v>10223.909996836979</v>
      </c>
      <c r="F845" s="3">
        <v>10365.02439150285</v>
      </c>
      <c r="G845" s="3">
        <v>10512.81016176569</v>
      </c>
      <c r="H845" s="3">
        <v>10662.721331041501</v>
      </c>
      <c r="I845" s="3">
        <v>10813.402413482499</v>
      </c>
      <c r="J845" s="3">
        <v>10963.494857967989</v>
      </c>
      <c r="K845" s="3">
        <v>11111.99713554301</v>
      </c>
      <c r="L845" s="3">
        <v>11260.108911246911</v>
      </c>
      <c r="M845" s="3">
        <v>11407.638518232219</v>
      </c>
      <c r="N845" s="3">
        <v>11555.42013441909</v>
      </c>
      <c r="O845" s="3">
        <v>11702.77388193884</v>
      </c>
      <c r="P845" s="3">
        <v>11849.17319409833</v>
      </c>
      <c r="Q845" s="3">
        <v>142527.530143713</v>
      </c>
    </row>
    <row r="846" spans="1:17" x14ac:dyDescent="0.35">
      <c r="A846" s="2"/>
      <c r="B846" s="3" t="s">
        <v>12</v>
      </c>
      <c r="C846" s="3">
        <v>55.275217249476007</v>
      </c>
      <c r="D846" s="3">
        <v>55.275217249476007</v>
      </c>
      <c r="E846" s="3">
        <v>55.275217249476007</v>
      </c>
      <c r="F846" s="3">
        <v>55.275217249476007</v>
      </c>
      <c r="G846" s="3">
        <v>55.275217249476007</v>
      </c>
      <c r="H846" s="3">
        <v>55.275217249476007</v>
      </c>
      <c r="I846" s="3">
        <v>55.238968143177182</v>
      </c>
      <c r="J846" s="3">
        <v>55.259561408461501</v>
      </c>
      <c r="K846" s="3">
        <v>55.30413929718204</v>
      </c>
      <c r="L846" s="3">
        <v>55.295823889315692</v>
      </c>
      <c r="M846" s="3">
        <v>55.306617594004003</v>
      </c>
      <c r="N846" s="3">
        <v>55.323765788190521</v>
      </c>
      <c r="O846" s="3">
        <v>55.359285278922648</v>
      </c>
      <c r="P846" s="3">
        <v>55.41431820502828</v>
      </c>
      <c r="Q846" s="3" t="s">
        <v>6</v>
      </c>
    </row>
    <row r="847" spans="1:17" x14ac:dyDescent="0.3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7" x14ac:dyDescent="0.35">
      <c r="A848" s="2" t="s">
        <v>106</v>
      </c>
      <c r="B848" s="3" t="s">
        <v>4</v>
      </c>
      <c r="C848" s="3">
        <v>0</v>
      </c>
      <c r="D848" s="3">
        <v>104226.5421680289</v>
      </c>
      <c r="E848" s="3">
        <v>99256.143048740487</v>
      </c>
      <c r="F848" s="3">
        <v>94981.275039029133</v>
      </c>
      <c r="G848" s="3">
        <v>91601.897775215737</v>
      </c>
      <c r="H848" s="3">
        <v>89271.35537439023</v>
      </c>
      <c r="I848" s="3">
        <v>88123.166136404659</v>
      </c>
      <c r="J848" s="3">
        <v>88167.098525207024</v>
      </c>
      <c r="K848" s="3">
        <v>89281.073825334272</v>
      </c>
      <c r="L848" s="3">
        <v>91240.260420112318</v>
      </c>
      <c r="M848" s="3">
        <v>93737.142240285379</v>
      </c>
      <c r="N848" s="3">
        <v>96445.294201065102</v>
      </c>
      <c r="O848" s="3">
        <v>99132.434061571228</v>
      </c>
      <c r="P848" s="3">
        <v>101668.5657323058</v>
      </c>
      <c r="Q848" s="3">
        <v>1227132.24854769</v>
      </c>
    </row>
    <row r="849" spans="1:17" x14ac:dyDescent="0.35">
      <c r="A849" s="2"/>
      <c r="B849" s="3" t="s">
        <v>5</v>
      </c>
      <c r="C849" s="3">
        <v>0.28988615513445398</v>
      </c>
      <c r="D849" s="3">
        <v>0.2639389849017893</v>
      </c>
      <c r="E849" s="3">
        <v>0.25799203480716482</v>
      </c>
      <c r="F849" s="3">
        <v>0.25518766351486849</v>
      </c>
      <c r="G849" s="3">
        <v>0.25265664249294062</v>
      </c>
      <c r="H849" s="3">
        <v>0.24959916909845159</v>
      </c>
      <c r="I849" s="3">
        <v>0.2465518197880503</v>
      </c>
      <c r="J849" s="3">
        <v>0.24339310555268409</v>
      </c>
      <c r="K849" s="3">
        <v>0.24027488765366881</v>
      </c>
      <c r="L849" s="3">
        <v>0.2371667938387412</v>
      </c>
      <c r="M849" s="3">
        <v>0.2340587000238136</v>
      </c>
      <c r="N849" s="3">
        <v>0.23095060620888611</v>
      </c>
      <c r="O849" s="3">
        <v>0.22796400140301101</v>
      </c>
      <c r="P849" s="3">
        <v>0.2251090096902762</v>
      </c>
      <c r="Q849" s="3" t="s">
        <v>6</v>
      </c>
    </row>
    <row r="850" spans="1:17" x14ac:dyDescent="0.35">
      <c r="A850" s="2"/>
      <c r="B850" s="3" t="s">
        <v>7</v>
      </c>
      <c r="C850" s="3">
        <v>0</v>
      </c>
      <c r="D850" s="3">
        <v>37638.58388939927</v>
      </c>
      <c r="E850" s="3">
        <v>37288.883168516993</v>
      </c>
      <c r="F850" s="3">
        <v>36800.698935825407</v>
      </c>
      <c r="G850" s="3">
        <v>36349.29874414995</v>
      </c>
      <c r="H850" s="3">
        <v>36075.842657614157</v>
      </c>
      <c r="I850" s="3">
        <v>36104.120013558677</v>
      </c>
      <c r="J850" s="3">
        <v>36492.132487312883</v>
      </c>
      <c r="K850" s="3">
        <v>37228.770749844363</v>
      </c>
      <c r="L850" s="3">
        <v>38248.467240336773</v>
      </c>
      <c r="M850" s="3">
        <v>39442.292186088023</v>
      </c>
      <c r="N850" s="3">
        <v>40687.201890837066</v>
      </c>
      <c r="O850" s="3">
        <v>41895.692452618423</v>
      </c>
      <c r="P850" s="3">
        <v>43020.497985748378</v>
      </c>
      <c r="Q850" s="3">
        <v>497272.4824018504</v>
      </c>
    </row>
    <row r="851" spans="1:17" x14ac:dyDescent="0.35">
      <c r="A851" s="2"/>
      <c r="B851" s="3" t="s">
        <v>8</v>
      </c>
      <c r="C851" s="3">
        <v>0.10297318342153949</v>
      </c>
      <c r="D851" s="3">
        <v>9.9634396217884058E-2</v>
      </c>
      <c r="E851" s="3">
        <v>9.9698265460458305E-2</v>
      </c>
      <c r="F851" s="3">
        <v>0.10141968656179989</v>
      </c>
      <c r="G851" s="3">
        <v>0.1033446254288173</v>
      </c>
      <c r="H851" s="3">
        <v>0.1049303680197084</v>
      </c>
      <c r="I851" s="3">
        <v>0.1065161106105994</v>
      </c>
      <c r="J851" s="3">
        <v>0.1080000943186525</v>
      </c>
      <c r="K851" s="3">
        <v>0.10950103784051191</v>
      </c>
      <c r="L851" s="3">
        <v>0.1110019813623713</v>
      </c>
      <c r="M851" s="3">
        <v>0.1124774851635212</v>
      </c>
      <c r="N851" s="3">
        <v>0.1139190693370585</v>
      </c>
      <c r="O851" s="3">
        <v>0.11544545257962741</v>
      </c>
      <c r="P851" s="3">
        <v>0.1170651147981311</v>
      </c>
      <c r="Q851" s="3" t="s">
        <v>6</v>
      </c>
    </row>
    <row r="852" spans="1:17" x14ac:dyDescent="0.35">
      <c r="A852" s="2"/>
      <c r="B852" s="3" t="s">
        <v>9</v>
      </c>
      <c r="C852" s="3">
        <v>0</v>
      </c>
      <c r="D852" s="3">
        <v>77118.477779125737</v>
      </c>
      <c r="E852" s="3">
        <v>76401.968694938361</v>
      </c>
      <c r="F852" s="3">
        <v>75401.717861602679</v>
      </c>
      <c r="G852" s="3">
        <v>74476.834615370302</v>
      </c>
      <c r="H852" s="3">
        <v>73916.544749124398</v>
      </c>
      <c r="I852" s="3">
        <v>73974.482812162794</v>
      </c>
      <c r="J852" s="3">
        <v>74769.489644066081</v>
      </c>
      <c r="K852" s="3">
        <v>76278.803109397792</v>
      </c>
      <c r="L852" s="3">
        <v>78368.08046835917</v>
      </c>
      <c r="M852" s="3">
        <v>80814.133242863638</v>
      </c>
      <c r="N852" s="3">
        <v>83364.854643137893</v>
      </c>
      <c r="O852" s="3">
        <v>85840.956103513687</v>
      </c>
      <c r="P852" s="3">
        <v>88145.593567224219</v>
      </c>
      <c r="Q852" s="3">
        <v>1018871.937290887</v>
      </c>
    </row>
    <row r="853" spans="1:17" x14ac:dyDescent="0.35">
      <c r="A853" s="2"/>
      <c r="B853" s="3" t="s">
        <v>10</v>
      </c>
      <c r="C853" s="3">
        <v>0.2029059938527383</v>
      </c>
      <c r="D853" s="3">
        <v>0.2027637100044474</v>
      </c>
      <c r="E853" s="3">
        <v>0.2028277474113222</v>
      </c>
      <c r="F853" s="3">
        <v>0.2028277474113222</v>
      </c>
      <c r="G853" s="3">
        <v>0.2028277474113222</v>
      </c>
      <c r="H853" s="3">
        <v>0.2028277474113222</v>
      </c>
      <c r="I853" s="3">
        <v>0.2028277474113222</v>
      </c>
      <c r="J853" s="3">
        <v>0.2028277474113222</v>
      </c>
      <c r="K853" s="3">
        <v>0.2028277474113222</v>
      </c>
      <c r="L853" s="3">
        <v>0.2028277474113222</v>
      </c>
      <c r="M853" s="3">
        <v>0.2028277474113222</v>
      </c>
      <c r="N853" s="3">
        <v>0.2028277474113222</v>
      </c>
      <c r="O853" s="3">
        <v>0.2028277474113222</v>
      </c>
      <c r="P853" s="3">
        <v>0.2028277474113222</v>
      </c>
      <c r="Q853" s="3" t="s">
        <v>6</v>
      </c>
    </row>
    <row r="854" spans="1:17" x14ac:dyDescent="0.35">
      <c r="A854" s="2"/>
      <c r="B854" s="3" t="s">
        <v>11</v>
      </c>
      <c r="C854" s="3">
        <v>0</v>
      </c>
      <c r="D854" s="3">
        <v>6831.7806021667047</v>
      </c>
      <c r="E854" s="3">
        <v>6773.4226596585258</v>
      </c>
      <c r="F854" s="3">
        <v>6785.2617789981923</v>
      </c>
      <c r="G854" s="3">
        <v>6928.5405969208377</v>
      </c>
      <c r="H854" s="3">
        <v>7164.3602435052844</v>
      </c>
      <c r="I854" s="3">
        <v>7459.595505585241</v>
      </c>
      <c r="J854" s="3">
        <v>7777.984404507687</v>
      </c>
      <c r="K854" s="3">
        <v>8087.1924848845356</v>
      </c>
      <c r="L854" s="3">
        <v>8336.282536643861</v>
      </c>
      <c r="M854" s="3">
        <v>8542.8224731301543</v>
      </c>
      <c r="N854" s="3">
        <v>8716.8401010302186</v>
      </c>
      <c r="O854" s="3">
        <v>8867.8143567569223</v>
      </c>
      <c r="P854" s="3">
        <v>9004.1062698494297</v>
      </c>
      <c r="Q854" s="3">
        <v>101276.0040136376</v>
      </c>
    </row>
    <row r="855" spans="1:17" x14ac:dyDescent="0.35">
      <c r="A855" s="2"/>
      <c r="B855" s="3" t="s">
        <v>12</v>
      </c>
      <c r="C855" s="3">
        <v>14.305021925423411</v>
      </c>
      <c r="D855" s="3">
        <v>14.305021925423411</v>
      </c>
      <c r="E855" s="3">
        <v>14.305021925423411</v>
      </c>
      <c r="F855" s="3">
        <v>14.305021925423411</v>
      </c>
      <c r="G855" s="3">
        <v>14.305021925423411</v>
      </c>
      <c r="H855" s="3">
        <v>14.305021925423411</v>
      </c>
      <c r="I855" s="3">
        <v>14.668413232473769</v>
      </c>
      <c r="J855" s="3">
        <v>15.066423634704631</v>
      </c>
      <c r="K855" s="3">
        <v>15.461211529596</v>
      </c>
      <c r="L855" s="3">
        <v>15.538984277921321</v>
      </c>
      <c r="M855" s="3">
        <v>15.452613271727531</v>
      </c>
      <c r="N855" s="3">
        <v>15.24046533945867</v>
      </c>
      <c r="O855" s="3">
        <v>14.98111819993966</v>
      </c>
      <c r="P855" s="3">
        <v>14.73370577265297</v>
      </c>
      <c r="Q855" s="3" t="s">
        <v>6</v>
      </c>
    </row>
    <row r="856" spans="1:17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 x14ac:dyDescent="0.35">
      <c r="A857" s="2" t="s">
        <v>107</v>
      </c>
      <c r="B857" s="3" t="s">
        <v>4</v>
      </c>
      <c r="C857" s="3">
        <v>0</v>
      </c>
      <c r="D857" s="3">
        <v>20398.932230178449</v>
      </c>
      <c r="E857" s="3">
        <v>19878.676412514371</v>
      </c>
      <c r="F857" s="3">
        <v>19383.520904574831</v>
      </c>
      <c r="G857" s="3">
        <v>18930.024603399659</v>
      </c>
      <c r="H857" s="3">
        <v>18556.985125584699</v>
      </c>
      <c r="I857" s="3">
        <v>18263.696456959729</v>
      </c>
      <c r="J857" s="3">
        <v>18033.28946851195</v>
      </c>
      <c r="K857" s="3">
        <v>17847.930175717291</v>
      </c>
      <c r="L857" s="3">
        <v>17693.558017160482</v>
      </c>
      <c r="M857" s="3">
        <v>17562.395086479581</v>
      </c>
      <c r="N857" s="3">
        <v>17452.290060369261</v>
      </c>
      <c r="O857" s="3">
        <v>17359.169748661108</v>
      </c>
      <c r="P857" s="3">
        <v>17278.259307572222</v>
      </c>
      <c r="Q857" s="3">
        <v>238638.72759768361</v>
      </c>
    </row>
    <row r="858" spans="1:17" x14ac:dyDescent="0.35">
      <c r="A858" s="2"/>
      <c r="B858" s="3" t="s">
        <v>5</v>
      </c>
      <c r="C858" s="3">
        <v>0.32398004337093089</v>
      </c>
      <c r="D858" s="3">
        <v>0.30192705760856597</v>
      </c>
      <c r="E858" s="3">
        <v>0.29698015573293851</v>
      </c>
      <c r="F858" s="3">
        <v>0.29179500792921742</v>
      </c>
      <c r="G858" s="3">
        <v>0.28666692936232968</v>
      </c>
      <c r="H858" s="3">
        <v>0.28193833545327579</v>
      </c>
      <c r="I858" s="3">
        <v>0.27729942177353162</v>
      </c>
      <c r="J858" s="3">
        <v>0.2727257300787399</v>
      </c>
      <c r="K858" s="3">
        <v>0.26821726036890059</v>
      </c>
      <c r="L858" s="3">
        <v>0.26378216539213278</v>
      </c>
      <c r="M858" s="3">
        <v>0.2594122924003176</v>
      </c>
      <c r="N858" s="3">
        <v>0.25514840513405013</v>
      </c>
      <c r="O858" s="3">
        <v>0.25099050359333042</v>
      </c>
      <c r="P858" s="3">
        <v>0.24694674052627741</v>
      </c>
      <c r="Q858" s="3" t="s">
        <v>6</v>
      </c>
    </row>
    <row r="859" spans="1:17" x14ac:dyDescent="0.35">
      <c r="A859" s="2"/>
      <c r="B859" s="3" t="s">
        <v>7</v>
      </c>
      <c r="C859" s="3">
        <v>0</v>
      </c>
      <c r="D859" s="3">
        <v>774.63250564143652</v>
      </c>
      <c r="E859" s="3">
        <v>776.01861998103311</v>
      </c>
      <c r="F859" s="3">
        <v>772.56279931317715</v>
      </c>
      <c r="G859" s="3">
        <v>766.2068620231554</v>
      </c>
      <c r="H859" s="3">
        <v>759.69412816126487</v>
      </c>
      <c r="I859" s="3">
        <v>753.92677270333252</v>
      </c>
      <c r="J859" s="3">
        <v>748.91682194972179</v>
      </c>
      <c r="K859" s="3">
        <v>744.44882045628663</v>
      </c>
      <c r="L859" s="3">
        <v>740.31904708761488</v>
      </c>
      <c r="M859" s="3">
        <v>736.47875795454627</v>
      </c>
      <c r="N859" s="3">
        <v>733.03652961961404</v>
      </c>
      <c r="O859" s="3">
        <v>729.96246047594468</v>
      </c>
      <c r="P859" s="3">
        <v>727.15605015985011</v>
      </c>
      <c r="Q859" s="3">
        <v>9763.3601755269774</v>
      </c>
    </row>
    <row r="860" spans="1:17" x14ac:dyDescent="0.35">
      <c r="A860" s="2"/>
      <c r="B860" s="3" t="s">
        <v>8</v>
      </c>
      <c r="C860" s="3">
        <v>2.9418925557285879E-2</v>
      </c>
      <c r="D860" s="3">
        <v>2.8310886923602091E-2</v>
      </c>
      <c r="E860" s="3">
        <v>2.8135466085438529E-2</v>
      </c>
      <c r="F860" s="3">
        <v>2.8027345165383469E-2</v>
      </c>
      <c r="G860" s="3">
        <v>2.791922424532841E-2</v>
      </c>
      <c r="H860" s="3">
        <v>2.778707645415001E-2</v>
      </c>
      <c r="I860" s="3">
        <v>2.76549286629716E-2</v>
      </c>
      <c r="J860" s="3">
        <v>2.754680774291654E-2</v>
      </c>
      <c r="K860" s="3">
        <v>2.7438686822861481E-2</v>
      </c>
      <c r="L860" s="3">
        <v>2.7354592773929771E-2</v>
      </c>
      <c r="M860" s="3">
        <v>2.7270498724998059E-2</v>
      </c>
      <c r="N860" s="3">
        <v>2.7186404676066339E-2</v>
      </c>
      <c r="O860" s="3">
        <v>2.7114324062696309E-2</v>
      </c>
      <c r="P860" s="3">
        <v>2.7042243449326261E-2</v>
      </c>
      <c r="Q860" s="3" t="s">
        <v>6</v>
      </c>
    </row>
    <row r="861" spans="1:17" x14ac:dyDescent="0.35">
      <c r="A861" s="2"/>
      <c r="B861" s="3" t="s">
        <v>9</v>
      </c>
      <c r="C861" s="3">
        <v>0</v>
      </c>
      <c r="D861" s="3">
        <v>13217.32163366416</v>
      </c>
      <c r="E861" s="3">
        <v>13240.972486054239</v>
      </c>
      <c r="F861" s="3">
        <v>13182.006856620061</v>
      </c>
      <c r="G861" s="3">
        <v>13073.55740887058</v>
      </c>
      <c r="H861" s="3">
        <v>12962.43258833935</v>
      </c>
      <c r="I861" s="3">
        <v>12864.02593549686</v>
      </c>
      <c r="J861" s="3">
        <v>12778.542651491811</v>
      </c>
      <c r="K861" s="3">
        <v>12702.30648483428</v>
      </c>
      <c r="L861" s="3">
        <v>12631.84140301761</v>
      </c>
      <c r="M861" s="3">
        <v>12566.315703710679</v>
      </c>
      <c r="N861" s="3">
        <v>12507.58199616811</v>
      </c>
      <c r="O861" s="3">
        <v>12455.130078258529</v>
      </c>
      <c r="P861" s="3">
        <v>12407.245142480961</v>
      </c>
      <c r="Q861" s="3">
        <v>166589.2803690072</v>
      </c>
    </row>
    <row r="862" spans="1:17" x14ac:dyDescent="0.35">
      <c r="A862" s="2"/>
      <c r="B862" s="3" t="s">
        <v>10</v>
      </c>
      <c r="C862" s="3">
        <v>0.23450760178349389</v>
      </c>
      <c r="D862" s="3">
        <v>0.2313252597079524</v>
      </c>
      <c r="E862" s="3">
        <v>0.23136626167808541</v>
      </c>
      <c r="F862" s="3">
        <v>0.23136626167808541</v>
      </c>
      <c r="G862" s="3">
        <v>0.23136626167808541</v>
      </c>
      <c r="H862" s="3">
        <v>0.23136626167808541</v>
      </c>
      <c r="I862" s="3">
        <v>0.23136626167808541</v>
      </c>
      <c r="J862" s="3">
        <v>0.23136626167808541</v>
      </c>
      <c r="K862" s="3">
        <v>0.23136626167808541</v>
      </c>
      <c r="L862" s="3">
        <v>0.23136626167808541</v>
      </c>
      <c r="M862" s="3">
        <v>0.23136626167808541</v>
      </c>
      <c r="N862" s="3">
        <v>0.23136626167808541</v>
      </c>
      <c r="O862" s="3">
        <v>0.23136626167808541</v>
      </c>
      <c r="P862" s="3">
        <v>0.23136626167808541</v>
      </c>
      <c r="Q862" s="3" t="s">
        <v>6</v>
      </c>
    </row>
    <row r="863" spans="1:17" x14ac:dyDescent="0.35">
      <c r="A863" s="2"/>
      <c r="B863" s="3" t="s">
        <v>11</v>
      </c>
      <c r="C863" s="3">
        <v>0</v>
      </c>
      <c r="D863" s="3">
        <v>7138.9080173946659</v>
      </c>
      <c r="E863" s="3">
        <v>7054.0784987737907</v>
      </c>
      <c r="F863" s="3">
        <v>7016.5852501736053</v>
      </c>
      <c r="G863" s="3">
        <v>6986.2978460684226</v>
      </c>
      <c r="H863" s="3">
        <v>6954.9934625375481</v>
      </c>
      <c r="I863" s="3">
        <v>6920.9971541322766</v>
      </c>
      <c r="J863" s="3">
        <v>6887.4342570874469</v>
      </c>
      <c r="K863" s="3">
        <v>6850.9279467801307</v>
      </c>
      <c r="L863" s="3">
        <v>6829.2646536808006</v>
      </c>
      <c r="M863" s="3">
        <v>6808.5107340360664</v>
      </c>
      <c r="N863" s="3">
        <v>6786.6671446467408</v>
      </c>
      <c r="O863" s="3">
        <v>6765.2586323128062</v>
      </c>
      <c r="P863" s="3">
        <v>6740.9716249197336</v>
      </c>
      <c r="Q863" s="3">
        <v>89740.89522254403</v>
      </c>
    </row>
    <row r="864" spans="1:17" x14ac:dyDescent="0.35">
      <c r="A864" s="2"/>
      <c r="B864" s="3" t="s">
        <v>12</v>
      </c>
      <c r="C864" s="3">
        <v>91.711348327915715</v>
      </c>
      <c r="D864" s="3">
        <v>91.711348327915715</v>
      </c>
      <c r="E864" s="3">
        <v>91.711348327915715</v>
      </c>
      <c r="F864" s="3">
        <v>91.711348327915715</v>
      </c>
      <c r="G864" s="3">
        <v>91.711348327915715</v>
      </c>
      <c r="H864" s="3">
        <v>91.711348327915715</v>
      </c>
      <c r="I864" s="3">
        <v>91.207597455128663</v>
      </c>
      <c r="J864" s="3">
        <v>90.889233898032757</v>
      </c>
      <c r="K864" s="3">
        <v>90.656438296163657</v>
      </c>
      <c r="L864" s="3">
        <v>90.470400826317032</v>
      </c>
      <c r="M864" s="3">
        <v>90.389439695299885</v>
      </c>
      <c r="N864" s="3">
        <v>90.42457600384887</v>
      </c>
      <c r="O864" s="3">
        <v>90.496264418509227</v>
      </c>
      <c r="P864" s="3">
        <v>90.691604178918965</v>
      </c>
      <c r="Q864" s="3" t="s">
        <v>6</v>
      </c>
    </row>
    <row r="865" spans="1:17" x14ac:dyDescent="0.3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7" x14ac:dyDescent="0.35">
      <c r="A866" s="2" t="s">
        <v>108</v>
      </c>
      <c r="B866" s="3" t="s">
        <v>4</v>
      </c>
      <c r="C866" s="3">
        <v>0</v>
      </c>
      <c r="D866" s="3">
        <v>30440.086104736609</v>
      </c>
      <c r="E866" s="3">
        <v>29701.7340270122</v>
      </c>
      <c r="F866" s="3">
        <v>28952.766717434839</v>
      </c>
      <c r="G866" s="3">
        <v>28213.1352433879</v>
      </c>
      <c r="H866" s="3">
        <v>27513.23317988326</v>
      </c>
      <c r="I866" s="3">
        <v>26880.2762353748</v>
      </c>
      <c r="J866" s="3">
        <v>26315.317831122389</v>
      </c>
      <c r="K866" s="3">
        <v>25803.38475001818</v>
      </c>
      <c r="L866" s="3">
        <v>25327.273648903541</v>
      </c>
      <c r="M866" s="3">
        <v>24890.027655797341</v>
      </c>
      <c r="N866" s="3">
        <v>24514.246335205349</v>
      </c>
      <c r="O866" s="3">
        <v>24203.552265571561</v>
      </c>
      <c r="P866" s="3">
        <v>23946.679570000619</v>
      </c>
      <c r="Q866" s="3">
        <v>346701.71356444852</v>
      </c>
    </row>
    <row r="867" spans="1:17" x14ac:dyDescent="0.35">
      <c r="A867" s="2"/>
      <c r="B867" s="3" t="s">
        <v>5</v>
      </c>
      <c r="C867" s="3">
        <v>0.17783434761822539</v>
      </c>
      <c r="D867" s="3">
        <v>0.16938638334643399</v>
      </c>
      <c r="E867" s="3">
        <v>0.1673890679690069</v>
      </c>
      <c r="F867" s="3">
        <v>0.16248120303650601</v>
      </c>
      <c r="G867" s="3">
        <v>0.1576691532545311</v>
      </c>
      <c r="H867" s="3">
        <v>0.15300614926226341</v>
      </c>
      <c r="I867" s="3">
        <v>0.1484815449318666</v>
      </c>
      <c r="J867" s="3">
        <v>0.14411663251901341</v>
      </c>
      <c r="K867" s="3">
        <v>0.13987947364019471</v>
      </c>
      <c r="L867" s="3">
        <v>0.13584459119026451</v>
      </c>
      <c r="M867" s="3">
        <v>0.13203327742489501</v>
      </c>
      <c r="N867" s="3">
        <v>0.12840294783274131</v>
      </c>
      <c r="O867" s="3">
        <v>0.1249110179024587</v>
      </c>
      <c r="P867" s="3">
        <v>0.12151490312270211</v>
      </c>
      <c r="Q867" s="3" t="s">
        <v>6</v>
      </c>
    </row>
    <row r="868" spans="1:17" x14ac:dyDescent="0.35">
      <c r="A868" s="2"/>
      <c r="B868" s="3" t="s">
        <v>7</v>
      </c>
      <c r="C868" s="3">
        <v>0</v>
      </c>
      <c r="D868" s="3">
        <v>3144.941214160091</v>
      </c>
      <c r="E868" s="3">
        <v>3128.9468298425891</v>
      </c>
      <c r="F868" s="3">
        <v>3096.1297344005079</v>
      </c>
      <c r="G868" s="3">
        <v>3051.60339805082</v>
      </c>
      <c r="H868" s="3">
        <v>3001.3294744645209</v>
      </c>
      <c r="I868" s="3">
        <v>2950.8008115700368</v>
      </c>
      <c r="J868" s="3">
        <v>2902.177955525251</v>
      </c>
      <c r="K868" s="3">
        <v>2855.358551253838</v>
      </c>
      <c r="L868" s="3">
        <v>2809.5815546675831</v>
      </c>
      <c r="M868" s="3">
        <v>2766.0280646617689</v>
      </c>
      <c r="N868" s="3">
        <v>2727.8263061193511</v>
      </c>
      <c r="O868" s="3">
        <v>2695.8137319542761</v>
      </c>
      <c r="P868" s="3">
        <v>2669.041716622176</v>
      </c>
      <c r="Q868" s="3">
        <v>37799.579343292797</v>
      </c>
    </row>
    <row r="869" spans="1:17" x14ac:dyDescent="0.35">
      <c r="A869" s="2"/>
      <c r="B869" s="3" t="s">
        <v>8</v>
      </c>
      <c r="C869" s="3">
        <v>2.7845822416490341E-2</v>
      </c>
      <c r="D869" s="3">
        <v>2.7341897933920091E-2</v>
      </c>
      <c r="E869" s="3">
        <v>2.7280904066751779E-2</v>
      </c>
      <c r="F869" s="3">
        <v>2.714607258042516E-2</v>
      </c>
      <c r="G869" s="3">
        <v>2.702622237035706E-2</v>
      </c>
      <c r="H869" s="3">
        <v>2.692135343654747E-2</v>
      </c>
      <c r="I869" s="3">
        <v>2.6816484502737881E-2</v>
      </c>
      <c r="J869" s="3">
        <v>2.6741578121445321E-2</v>
      </c>
      <c r="K869" s="3">
        <v>2.6666671740152761E-2</v>
      </c>
      <c r="L869" s="3">
        <v>2.6591765358860191E-2</v>
      </c>
      <c r="M869" s="3">
        <v>2.6546821530084651E-2</v>
      </c>
      <c r="N869" s="3">
        <v>2.6486896425050609E-2</v>
      </c>
      <c r="O869" s="3">
        <v>2.6441952596275069E-2</v>
      </c>
      <c r="P869" s="3">
        <v>2.6397008767499529E-2</v>
      </c>
      <c r="Q869" s="3" t="s">
        <v>6</v>
      </c>
    </row>
    <row r="870" spans="1:17" x14ac:dyDescent="0.35">
      <c r="A870" s="2"/>
      <c r="B870" s="3" t="s">
        <v>9</v>
      </c>
      <c r="C870" s="3">
        <v>0</v>
      </c>
      <c r="D870" s="3">
        <v>36988.658429668649</v>
      </c>
      <c r="E870" s="3">
        <v>36800.543365498532</v>
      </c>
      <c r="F870" s="3">
        <v>36414.571020929572</v>
      </c>
      <c r="G870" s="3">
        <v>35890.882552939242</v>
      </c>
      <c r="H870" s="3">
        <v>35299.594875102783</v>
      </c>
      <c r="I870" s="3">
        <v>34705.311126873457</v>
      </c>
      <c r="J870" s="3">
        <v>34133.442181909471</v>
      </c>
      <c r="K870" s="3">
        <v>33582.784209455633</v>
      </c>
      <c r="L870" s="3">
        <v>33044.386326836611</v>
      </c>
      <c r="M870" s="3">
        <v>32532.139815521361</v>
      </c>
      <c r="N870" s="3">
        <v>32082.83672782738</v>
      </c>
      <c r="O870" s="3">
        <v>31706.32661504214</v>
      </c>
      <c r="P870" s="3">
        <v>31391.45238905208</v>
      </c>
      <c r="Q870" s="3">
        <v>444572.92963665689</v>
      </c>
    </row>
    <row r="871" spans="1:17" x14ac:dyDescent="0.35">
      <c r="A871" s="2"/>
      <c r="B871" s="3" t="s">
        <v>10</v>
      </c>
      <c r="C871" s="3">
        <v>0.25666606283578108</v>
      </c>
      <c r="D871" s="3">
        <v>0.25593254687866612</v>
      </c>
      <c r="E871" s="3">
        <v>0.25575923044915372</v>
      </c>
      <c r="F871" s="3">
        <v>0.25575923044915372</v>
      </c>
      <c r="G871" s="3">
        <v>0.25575923044915372</v>
      </c>
      <c r="H871" s="3">
        <v>0.25575923044915372</v>
      </c>
      <c r="I871" s="3">
        <v>0.25575923044915372</v>
      </c>
      <c r="J871" s="3">
        <v>0.25575923044915372</v>
      </c>
      <c r="K871" s="3">
        <v>0.25575923044915372</v>
      </c>
      <c r="L871" s="3">
        <v>0.25575923044915372</v>
      </c>
      <c r="M871" s="3">
        <v>0.25575923044915372</v>
      </c>
      <c r="N871" s="3">
        <v>0.25575923044915372</v>
      </c>
      <c r="O871" s="3">
        <v>0.25575923044915372</v>
      </c>
      <c r="P871" s="3">
        <v>0.25575923044915372</v>
      </c>
      <c r="Q871" s="3" t="s">
        <v>6</v>
      </c>
    </row>
    <row r="872" spans="1:17" x14ac:dyDescent="0.35">
      <c r="A872" s="2"/>
      <c r="B872" s="3" t="s">
        <v>11</v>
      </c>
      <c r="C872" s="3">
        <v>0</v>
      </c>
      <c r="D872" s="3">
        <v>4058.013024973317</v>
      </c>
      <c r="E872" s="3">
        <v>3964.758113863752</v>
      </c>
      <c r="F872" s="3">
        <v>3873.4911430900352</v>
      </c>
      <c r="G872" s="3">
        <v>3813.8921738104259</v>
      </c>
      <c r="H872" s="3">
        <v>3759.7440272085842</v>
      </c>
      <c r="I872" s="3">
        <v>3703.8192807029668</v>
      </c>
      <c r="J872" s="3">
        <v>3644.7716039575671</v>
      </c>
      <c r="K872" s="3">
        <v>3582.7392288357141</v>
      </c>
      <c r="L872" s="3">
        <v>3556.626978813918</v>
      </c>
      <c r="M872" s="3">
        <v>3538.1561894074739</v>
      </c>
      <c r="N872" s="3">
        <v>3520.3749726269079</v>
      </c>
      <c r="O872" s="3">
        <v>3501.308659267072</v>
      </c>
      <c r="P872" s="3">
        <v>3481.513616007584</v>
      </c>
      <c r="Q872" s="3">
        <v>47999.209012565327</v>
      </c>
    </row>
    <row r="873" spans="1:17" x14ac:dyDescent="0.35">
      <c r="A873" s="2"/>
      <c r="B873" s="3" t="s">
        <v>12</v>
      </c>
      <c r="C873" s="3">
        <v>20.440578554722869</v>
      </c>
      <c r="D873" s="3">
        <v>20.440578554722869</v>
      </c>
      <c r="E873" s="3">
        <v>20.440578554722869</v>
      </c>
      <c r="F873" s="3">
        <v>20.440578554722869</v>
      </c>
      <c r="G873" s="3">
        <v>20.440578554722869</v>
      </c>
      <c r="H873" s="3">
        <v>20.440578554722869</v>
      </c>
      <c r="I873" s="3">
        <v>20.460518364384729</v>
      </c>
      <c r="J873" s="3">
        <v>20.558728195059171</v>
      </c>
      <c r="K873" s="3">
        <v>20.737012367815861</v>
      </c>
      <c r="L873" s="3">
        <v>20.678107753030421</v>
      </c>
      <c r="M873" s="3">
        <v>20.67737782126521</v>
      </c>
      <c r="N873" s="3">
        <v>20.75043994827389</v>
      </c>
      <c r="O873" s="3">
        <v>20.909095164698371</v>
      </c>
      <c r="P873" s="3">
        <v>21.156836002557569</v>
      </c>
      <c r="Q873" s="3" t="s">
        <v>6</v>
      </c>
    </row>
    <row r="874" spans="1:17" x14ac:dyDescent="0.3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7" x14ac:dyDescent="0.35">
      <c r="A875" s="2" t="s">
        <v>109</v>
      </c>
      <c r="B875" s="3" t="s">
        <v>4</v>
      </c>
      <c r="C875" s="3">
        <v>0</v>
      </c>
      <c r="D875" s="3">
        <v>313888.18424683227</v>
      </c>
      <c r="E875" s="3">
        <v>308309.98390643217</v>
      </c>
      <c r="F875" s="3">
        <v>303461.10614194412</v>
      </c>
      <c r="G875" s="3">
        <v>299239.606226284</v>
      </c>
      <c r="H875" s="3">
        <v>295876.80173285789</v>
      </c>
      <c r="I875" s="3">
        <v>293328.85331140138</v>
      </c>
      <c r="J875" s="3">
        <v>291426.91543243179</v>
      </c>
      <c r="K875" s="3">
        <v>289991.4368135414</v>
      </c>
      <c r="L875" s="3">
        <v>288872.50781617832</v>
      </c>
      <c r="M875" s="3">
        <v>287940.50357182178</v>
      </c>
      <c r="N875" s="3">
        <v>287081.25394066918</v>
      </c>
      <c r="O875" s="3">
        <v>286223.43076259561</v>
      </c>
      <c r="P875" s="3">
        <v>285327.95757882512</v>
      </c>
      <c r="Q875" s="3">
        <v>3830968.5414818148</v>
      </c>
    </row>
    <row r="876" spans="1:17" x14ac:dyDescent="0.35">
      <c r="A876" s="2"/>
      <c r="B876" s="3" t="s">
        <v>5</v>
      </c>
      <c r="C876" s="3">
        <v>0.28604042263696572</v>
      </c>
      <c r="D876" s="3">
        <v>0.26879999269079058</v>
      </c>
      <c r="E876" s="3">
        <v>0.26560643623794328</v>
      </c>
      <c r="F876" s="3">
        <v>0.2588195068725867</v>
      </c>
      <c r="G876" s="3">
        <v>0.25214821326312731</v>
      </c>
      <c r="H876" s="3">
        <v>0.24558366035141929</v>
      </c>
      <c r="I876" s="3">
        <v>0.2391970086026301</v>
      </c>
      <c r="J876" s="3">
        <v>0.23297936295861391</v>
      </c>
      <c r="K876" s="3">
        <v>0.226895143186787</v>
      </c>
      <c r="L876" s="3">
        <v>0.220988824577879</v>
      </c>
      <c r="M876" s="3">
        <v>0.21522482689930611</v>
      </c>
      <c r="N876" s="3">
        <v>0.20960315015106831</v>
      </c>
      <c r="O876" s="3">
        <v>0.20410600421687369</v>
      </c>
      <c r="P876" s="3">
        <v>0.1987244940385765</v>
      </c>
      <c r="Q876" s="3" t="s">
        <v>6</v>
      </c>
    </row>
    <row r="877" spans="1:17" x14ac:dyDescent="0.35">
      <c r="A877" s="2"/>
      <c r="B877" s="3" t="s">
        <v>7</v>
      </c>
      <c r="C877" s="3">
        <v>0</v>
      </c>
      <c r="D877" s="3">
        <v>49756.668806121437</v>
      </c>
      <c r="E877" s="3">
        <v>49845.490004351574</v>
      </c>
      <c r="F877" s="3">
        <v>49779.81150656932</v>
      </c>
      <c r="G877" s="3">
        <v>49611.013780559821</v>
      </c>
      <c r="H877" s="3">
        <v>49433.29136062444</v>
      </c>
      <c r="I877" s="3">
        <v>49281.657358708107</v>
      </c>
      <c r="J877" s="3">
        <v>49159.033654744017</v>
      </c>
      <c r="K877" s="3">
        <v>49057.91861977442</v>
      </c>
      <c r="L877" s="3">
        <v>48969.392610926407</v>
      </c>
      <c r="M877" s="3">
        <v>48883.263944600913</v>
      </c>
      <c r="N877" s="3">
        <v>48788.565703167471</v>
      </c>
      <c r="O877" s="3">
        <v>48679.190214416369</v>
      </c>
      <c r="P877" s="3">
        <v>48552.783383943417</v>
      </c>
      <c r="Q877" s="3">
        <v>639798.08094850765</v>
      </c>
    </row>
    <row r="878" spans="1:17" x14ac:dyDescent="0.35">
      <c r="A878" s="2"/>
      <c r="B878" s="3" t="s">
        <v>8</v>
      </c>
      <c r="C878" s="3">
        <v>7.0622280690120137E-2</v>
      </c>
      <c r="D878" s="3">
        <v>6.8482738174698757E-2</v>
      </c>
      <c r="E878" s="3">
        <v>6.8445314224796133E-2</v>
      </c>
      <c r="F878" s="3">
        <v>6.659572329078256E-2</v>
      </c>
      <c r="G878" s="3">
        <v>6.4787931021944425E-2</v>
      </c>
      <c r="H878" s="3">
        <v>6.3032387084575606E-2</v>
      </c>
      <c r="I878" s="3">
        <v>6.1308192146088368E-2</v>
      </c>
      <c r="J878" s="3">
        <v>5.9646695205364322E-2</v>
      </c>
      <c r="K878" s="3">
        <v>5.8026996929815701E-2</v>
      </c>
      <c r="L878" s="3">
        <v>5.6459546985736402E-2</v>
      </c>
      <c r="M878" s="3">
        <v>5.4923446040538698E-2</v>
      </c>
      <c r="N878" s="3">
        <v>5.3439593426810289E-2</v>
      </c>
      <c r="O878" s="3">
        <v>5.1997539478257332E-2</v>
      </c>
      <c r="P878" s="3">
        <v>5.060773386117369E-2</v>
      </c>
      <c r="Q878" s="3" t="s">
        <v>6</v>
      </c>
    </row>
    <row r="879" spans="1:17" x14ac:dyDescent="0.35">
      <c r="A879" s="2"/>
      <c r="B879" s="3" t="s">
        <v>9</v>
      </c>
      <c r="C879" s="3">
        <v>0</v>
      </c>
      <c r="D879" s="3">
        <v>163692.85863667191</v>
      </c>
      <c r="E879" s="3">
        <v>163985.0686297178</v>
      </c>
      <c r="F879" s="3">
        <v>163768.99505986471</v>
      </c>
      <c r="G879" s="3">
        <v>163213.67286959651</v>
      </c>
      <c r="H879" s="3">
        <v>162628.98961685691</v>
      </c>
      <c r="I879" s="3">
        <v>162130.13380846419</v>
      </c>
      <c r="J879" s="3">
        <v>161726.71804289709</v>
      </c>
      <c r="K879" s="3">
        <v>161394.062953188</v>
      </c>
      <c r="L879" s="3">
        <v>161102.82409416209</v>
      </c>
      <c r="M879" s="3">
        <v>160819.4721749184</v>
      </c>
      <c r="N879" s="3">
        <v>160507.92748713991</v>
      </c>
      <c r="O879" s="3">
        <v>160148.09659716979</v>
      </c>
      <c r="P879" s="3">
        <v>159732.2348458145</v>
      </c>
      <c r="Q879" s="3">
        <v>2104851.0548164621</v>
      </c>
    </row>
    <row r="880" spans="1:17" x14ac:dyDescent="0.35">
      <c r="A880" s="2"/>
      <c r="B880" s="3" t="s">
        <v>10</v>
      </c>
      <c r="C880" s="3">
        <v>0.20275577451836779</v>
      </c>
      <c r="D880" s="3">
        <v>0.2009124681220105</v>
      </c>
      <c r="E880" s="3">
        <v>0.20083866385746951</v>
      </c>
      <c r="F880" s="3">
        <v>0.20083866385746951</v>
      </c>
      <c r="G880" s="3">
        <v>0.20083866385746951</v>
      </c>
      <c r="H880" s="3">
        <v>0.20083866385746951</v>
      </c>
      <c r="I880" s="3">
        <v>0.20083866385746951</v>
      </c>
      <c r="J880" s="3">
        <v>0.20083866385746951</v>
      </c>
      <c r="K880" s="3">
        <v>0.20083866385746951</v>
      </c>
      <c r="L880" s="3">
        <v>0.20083866385746951</v>
      </c>
      <c r="M880" s="3">
        <v>0.20083866385746951</v>
      </c>
      <c r="N880" s="3">
        <v>0.20083866385746951</v>
      </c>
      <c r="O880" s="3">
        <v>0.20083866385746951</v>
      </c>
      <c r="P880" s="3">
        <v>0.20083866385746951</v>
      </c>
      <c r="Q880" s="3" t="s">
        <v>6</v>
      </c>
    </row>
    <row r="881" spans="1:17" x14ac:dyDescent="0.35">
      <c r="A881" s="2"/>
      <c r="B881" s="3" t="s">
        <v>11</v>
      </c>
      <c r="C881" s="3">
        <v>0</v>
      </c>
      <c r="D881" s="3">
        <v>60263.758561463692</v>
      </c>
      <c r="E881" s="3">
        <v>59936.062377703092</v>
      </c>
      <c r="F881" s="3">
        <v>59808.49679911197</v>
      </c>
      <c r="G881" s="3">
        <v>59734.5156485115</v>
      </c>
      <c r="H881" s="3">
        <v>59664.709614703708</v>
      </c>
      <c r="I881" s="3">
        <v>59588.849796024508</v>
      </c>
      <c r="J881" s="3">
        <v>59503.278900451478</v>
      </c>
      <c r="K881" s="3">
        <v>59406.937081363227</v>
      </c>
      <c r="L881" s="3">
        <v>59252.501588901629</v>
      </c>
      <c r="M881" s="3">
        <v>59070.093619978798</v>
      </c>
      <c r="N881" s="3">
        <v>58866.905884045838</v>
      </c>
      <c r="O881" s="3">
        <v>58641.696253625523</v>
      </c>
      <c r="P881" s="3">
        <v>58393.60619387537</v>
      </c>
      <c r="Q881" s="3">
        <v>772131.4123197603</v>
      </c>
    </row>
    <row r="882" spans="1:17" x14ac:dyDescent="0.35">
      <c r="A882" s="2"/>
      <c r="B882" s="3" t="s">
        <v>12</v>
      </c>
      <c r="C882" s="3">
        <v>51.002424706554478</v>
      </c>
      <c r="D882" s="3">
        <v>51.002424706554478</v>
      </c>
      <c r="E882" s="3">
        <v>51.002424706554478</v>
      </c>
      <c r="F882" s="3">
        <v>51.002424706554478</v>
      </c>
      <c r="G882" s="3">
        <v>51.002424706554478</v>
      </c>
      <c r="H882" s="3">
        <v>51.002424706554478</v>
      </c>
      <c r="I882" s="3">
        <v>50.866942513690233</v>
      </c>
      <c r="J882" s="3">
        <v>50.798280454872483</v>
      </c>
      <c r="K882" s="3">
        <v>50.754030047937128</v>
      </c>
      <c r="L882" s="3">
        <v>50.696769139231648</v>
      </c>
      <c r="M882" s="3">
        <v>50.639679983396611</v>
      </c>
      <c r="N882" s="3">
        <v>50.576841752702499</v>
      </c>
      <c r="O882" s="3">
        <v>50.505549919371397</v>
      </c>
      <c r="P882" s="3">
        <v>50.421264305971313</v>
      </c>
      <c r="Q882" s="3" t="s">
        <v>6</v>
      </c>
    </row>
    <row r="883" spans="1:17" x14ac:dyDescent="0.3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7" x14ac:dyDescent="0.35">
      <c r="A884" s="2" t="s">
        <v>110</v>
      </c>
      <c r="B884" s="3" t="s">
        <v>4</v>
      </c>
      <c r="C884" s="3">
        <v>0</v>
      </c>
      <c r="D884" s="3">
        <v>6788.3805693673803</v>
      </c>
      <c r="E884" s="3">
        <v>6622.9427854283558</v>
      </c>
      <c r="F884" s="3">
        <v>6497.8343060463694</v>
      </c>
      <c r="G884" s="3">
        <v>6399.3342847712538</v>
      </c>
      <c r="H884" s="3">
        <v>6331.421637552472</v>
      </c>
      <c r="I884" s="3">
        <v>6291.4779825902542</v>
      </c>
      <c r="J884" s="3">
        <v>6273.9622352812421</v>
      </c>
      <c r="K884" s="3">
        <v>6272.8847604730036</v>
      </c>
      <c r="L884" s="3">
        <v>6283.3718182942503</v>
      </c>
      <c r="M884" s="3">
        <v>6302.5543688746129</v>
      </c>
      <c r="N884" s="3">
        <v>6328.7345393510814</v>
      </c>
      <c r="O884" s="3">
        <v>6360.3292597489581</v>
      </c>
      <c r="P884" s="3">
        <v>6395.6975257376698</v>
      </c>
      <c r="Q884" s="3">
        <v>83148.926073516908</v>
      </c>
    </row>
    <row r="885" spans="1:17" x14ac:dyDescent="0.35">
      <c r="A885" s="2"/>
      <c r="B885" s="3" t="s">
        <v>5</v>
      </c>
      <c r="C885" s="3">
        <v>0.29828258695257731</v>
      </c>
      <c r="D885" s="3">
        <v>0.27323607831830282</v>
      </c>
      <c r="E885" s="3">
        <v>0.26729236235708281</v>
      </c>
      <c r="F885" s="3">
        <v>0.26269321794945549</v>
      </c>
      <c r="G885" s="3">
        <v>0.25807084553976972</v>
      </c>
      <c r="H885" s="3">
        <v>0.2532781344483197</v>
      </c>
      <c r="I885" s="3">
        <v>0.24856285003039891</v>
      </c>
      <c r="J885" s="3">
        <v>0.24392499228600709</v>
      </c>
      <c r="K885" s="3">
        <v>0.23937230388249731</v>
      </c>
      <c r="L885" s="3">
        <v>0.23489704215251661</v>
      </c>
      <c r="M885" s="3">
        <v>0.230499207096065</v>
      </c>
      <c r="N885" s="3">
        <v>0.22617105604578949</v>
      </c>
      <c r="O885" s="3">
        <v>0.22193581700374901</v>
      </c>
      <c r="P885" s="3">
        <v>0.2177780046352375</v>
      </c>
      <c r="Q885" s="3" t="s">
        <v>6</v>
      </c>
    </row>
    <row r="886" spans="1:17" x14ac:dyDescent="0.35">
      <c r="A886" s="2"/>
      <c r="B886" s="3" t="s">
        <v>7</v>
      </c>
      <c r="C886" s="3">
        <v>0</v>
      </c>
      <c r="D886" s="3">
        <v>1975.7185890427399</v>
      </c>
      <c r="E886" s="3">
        <v>1996.2959321861699</v>
      </c>
      <c r="F886" s="3">
        <v>2013.494797062868</v>
      </c>
      <c r="G886" s="3">
        <v>2025.0746265284561</v>
      </c>
      <c r="H886" s="3">
        <v>2035.0149612615201</v>
      </c>
      <c r="I886" s="3">
        <v>2045.227454426702</v>
      </c>
      <c r="J886" s="3">
        <v>2056.247545875206</v>
      </c>
      <c r="K886" s="3">
        <v>2067.9240808291229</v>
      </c>
      <c r="L886" s="3">
        <v>2079.998590333782</v>
      </c>
      <c r="M886" s="3">
        <v>2092.505570024352</v>
      </c>
      <c r="N886" s="3">
        <v>2105.5902615007431</v>
      </c>
      <c r="O886" s="3">
        <v>2119.232263252261</v>
      </c>
      <c r="P886" s="3">
        <v>2133.2452765665971</v>
      </c>
      <c r="Q886" s="3">
        <v>26745.569948890519</v>
      </c>
    </row>
    <row r="887" spans="1:17" x14ac:dyDescent="0.35">
      <c r="A887" s="2"/>
      <c r="B887" s="3" t="s">
        <v>8</v>
      </c>
      <c r="C887" s="3">
        <v>0.11322558377896511</v>
      </c>
      <c r="D887" s="3">
        <v>0.1082257795352416</v>
      </c>
      <c r="E887" s="3">
        <v>0.1080236153290224</v>
      </c>
      <c r="F887" s="3">
        <v>0.1061049477088232</v>
      </c>
      <c r="G887" s="3">
        <v>0.1042388463247939</v>
      </c>
      <c r="H887" s="3">
        <v>0.1024384527359769</v>
      </c>
      <c r="I887" s="3">
        <v>0.10066434226524471</v>
      </c>
      <c r="J887" s="3">
        <v>9.8942798030682469E-2</v>
      </c>
      <c r="K887" s="3">
        <v>9.7260678473247569E-2</v>
      </c>
      <c r="L887" s="3">
        <v>9.5631125151982521E-2</v>
      </c>
      <c r="M887" s="3">
        <v>9.4027854948802392E-2</v>
      </c>
      <c r="N887" s="3">
        <v>9.2464009422749613E-2</v>
      </c>
      <c r="O887" s="3">
        <v>9.093958857382424E-2</v>
      </c>
      <c r="P887" s="3">
        <v>8.9454592402026259E-2</v>
      </c>
      <c r="Q887" s="3" t="s">
        <v>6</v>
      </c>
    </row>
    <row r="888" spans="1:17" x14ac:dyDescent="0.35">
      <c r="A888" s="2"/>
      <c r="B888" s="3" t="s">
        <v>9</v>
      </c>
      <c r="C888" s="3">
        <v>0</v>
      </c>
      <c r="D888" s="3">
        <v>4861.3369175361486</v>
      </c>
      <c r="E888" s="3">
        <v>4911.9683173937738</v>
      </c>
      <c r="F888" s="3">
        <v>4954.2868324031988</v>
      </c>
      <c r="G888" s="3">
        <v>4982.7794794795782</v>
      </c>
      <c r="H888" s="3">
        <v>5007.238082277825</v>
      </c>
      <c r="I888" s="3">
        <v>5032.3663421015281</v>
      </c>
      <c r="J888" s="3">
        <v>5059.4817307456142</v>
      </c>
      <c r="K888" s="3">
        <v>5088.2123256568457</v>
      </c>
      <c r="L888" s="3">
        <v>5117.9221533325481</v>
      </c>
      <c r="M888" s="3">
        <v>5148.6960917030419</v>
      </c>
      <c r="N888" s="3">
        <v>5180.8915137036893</v>
      </c>
      <c r="O888" s="3">
        <v>5214.4582205776051</v>
      </c>
      <c r="P888" s="3">
        <v>5248.9378166742908</v>
      </c>
      <c r="Q888" s="3">
        <v>65808.575823585677</v>
      </c>
    </row>
    <row r="889" spans="1:17" x14ac:dyDescent="0.35">
      <c r="A889" s="2"/>
      <c r="B889" s="3" t="s">
        <v>10</v>
      </c>
      <c r="C889" s="3">
        <v>0.2274802222527196</v>
      </c>
      <c r="D889" s="3">
        <v>0.22255531252728161</v>
      </c>
      <c r="E889" s="3">
        <v>0.2224162721196134</v>
      </c>
      <c r="F889" s="3">
        <v>0.2224162721196134</v>
      </c>
      <c r="G889" s="3">
        <v>0.2224162721196134</v>
      </c>
      <c r="H889" s="3">
        <v>0.2224162721196134</v>
      </c>
      <c r="I889" s="3">
        <v>0.2224162721196134</v>
      </c>
      <c r="J889" s="3">
        <v>0.2224162721196134</v>
      </c>
      <c r="K889" s="3">
        <v>0.2224162721196134</v>
      </c>
      <c r="L889" s="3">
        <v>0.2224162721196134</v>
      </c>
      <c r="M889" s="3">
        <v>0.2224162721196134</v>
      </c>
      <c r="N889" s="3">
        <v>0.2224162721196134</v>
      </c>
      <c r="O889" s="3">
        <v>0.2224162721196134</v>
      </c>
      <c r="P889" s="3">
        <v>0.2224162721196134</v>
      </c>
      <c r="Q889" s="3" t="s">
        <v>6</v>
      </c>
    </row>
    <row r="890" spans="1:17" x14ac:dyDescent="0.35">
      <c r="A890" s="2"/>
      <c r="B890" s="3" t="s">
        <v>11</v>
      </c>
      <c r="C890" s="3">
        <v>0</v>
      </c>
      <c r="D890" s="3">
        <v>2273.8700248220898</v>
      </c>
      <c r="E890" s="3">
        <v>2272.5471254037971</v>
      </c>
      <c r="F890" s="3">
        <v>2282.513886762923</v>
      </c>
      <c r="G890" s="3">
        <v>2294.9661374237971</v>
      </c>
      <c r="H890" s="3">
        <v>2309.0894559749272</v>
      </c>
      <c r="I890" s="3">
        <v>2323.0341174550681</v>
      </c>
      <c r="J890" s="3">
        <v>2336.2631512264411</v>
      </c>
      <c r="K890" s="3">
        <v>2350.2011550369589</v>
      </c>
      <c r="L890" s="3">
        <v>2366.3582255316051</v>
      </c>
      <c r="M890" s="3">
        <v>2382.4261058951738</v>
      </c>
      <c r="N890" s="3">
        <v>2399.3651596707441</v>
      </c>
      <c r="O890" s="3">
        <v>2414.3012794014071</v>
      </c>
      <c r="P890" s="3">
        <v>2429.5491852069699</v>
      </c>
      <c r="Q890" s="3">
        <v>30434.485009811899</v>
      </c>
    </row>
    <row r="891" spans="1:17" x14ac:dyDescent="0.35">
      <c r="A891" s="2"/>
      <c r="B891" s="3" t="s">
        <v>12</v>
      </c>
      <c r="C891" s="3">
        <v>69.271934323451546</v>
      </c>
      <c r="D891" s="3">
        <v>69.271934323451546</v>
      </c>
      <c r="E891" s="3">
        <v>69.271934323451546</v>
      </c>
      <c r="F891" s="3">
        <v>69.271934323451546</v>
      </c>
      <c r="G891" s="3">
        <v>69.271934323451546</v>
      </c>
      <c r="H891" s="3">
        <v>69.271934323451546</v>
      </c>
      <c r="I891" s="3">
        <v>69.058111865368957</v>
      </c>
      <c r="J891" s="3">
        <v>68.932742344603142</v>
      </c>
      <c r="K891" s="3">
        <v>68.880398663343115</v>
      </c>
      <c r="L891" s="3">
        <v>68.835513974673461</v>
      </c>
      <c r="M891" s="3">
        <v>68.768995831373857</v>
      </c>
      <c r="N891" s="3">
        <v>68.759428211883105</v>
      </c>
      <c r="O891" s="3">
        <v>68.817198231529105</v>
      </c>
      <c r="P891" s="3">
        <v>68.850272085068269</v>
      </c>
      <c r="Q891" s="3" t="s">
        <v>6</v>
      </c>
    </row>
    <row r="892" spans="1:17" x14ac:dyDescent="0.3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7" x14ac:dyDescent="0.35">
      <c r="A893" s="2" t="s">
        <v>111</v>
      </c>
      <c r="B893" s="3" t="s">
        <v>4</v>
      </c>
      <c r="C893" s="3">
        <v>0</v>
      </c>
      <c r="D893" s="3">
        <v>84740.23409868234</v>
      </c>
      <c r="E893" s="3">
        <v>81793.616116265752</v>
      </c>
      <c r="F893" s="3">
        <v>79797.469079645889</v>
      </c>
      <c r="G893" s="3">
        <v>78443.330219545809</v>
      </c>
      <c r="H893" s="3">
        <v>77636.706221983914</v>
      </c>
      <c r="I893" s="3">
        <v>77288.84857541055</v>
      </c>
      <c r="J893" s="3">
        <v>77298.293280613972</v>
      </c>
      <c r="K893" s="3">
        <v>77569.143108104108</v>
      </c>
      <c r="L893" s="3">
        <v>78023.731162046999</v>
      </c>
      <c r="M893" s="3">
        <v>78619.139157234851</v>
      </c>
      <c r="N893" s="3">
        <v>79343.41742910941</v>
      </c>
      <c r="O893" s="3">
        <v>80177.04780423682</v>
      </c>
      <c r="P893" s="3">
        <v>81093.466451485539</v>
      </c>
      <c r="Q893" s="3">
        <v>1031824.4427043661</v>
      </c>
    </row>
    <row r="894" spans="1:17" x14ac:dyDescent="0.35">
      <c r="A894" s="2"/>
      <c r="B894" s="3" t="s">
        <v>5</v>
      </c>
      <c r="C894" s="3">
        <v>0.1638602455729333</v>
      </c>
      <c r="D894" s="3">
        <v>0.14460929111014331</v>
      </c>
      <c r="E894" s="3">
        <v>0.14065089201595879</v>
      </c>
      <c r="F894" s="3">
        <v>0.1367892226924268</v>
      </c>
      <c r="G894" s="3">
        <v>0.13299109088975719</v>
      </c>
      <c r="H894" s="3">
        <v>0.12929885495519181</v>
      </c>
      <c r="I894" s="3">
        <v>0.12569839543965</v>
      </c>
      <c r="J894" s="3">
        <v>0.1221967720676721</v>
      </c>
      <c r="K894" s="3">
        <v>0.1187798653901775</v>
      </c>
      <c r="L894" s="3">
        <v>0.11546885458078709</v>
      </c>
      <c r="M894" s="3">
        <v>0.1122425604658801</v>
      </c>
      <c r="N894" s="3">
        <v>0.1091151024945369</v>
      </c>
      <c r="O894" s="3">
        <v>0.1060864806667576</v>
      </c>
      <c r="P894" s="3">
        <v>0.1031355158089214</v>
      </c>
      <c r="Q894" s="3" t="s">
        <v>6</v>
      </c>
    </row>
    <row r="895" spans="1:17" x14ac:dyDescent="0.35">
      <c r="A895" s="2"/>
      <c r="B895" s="3" t="s">
        <v>7</v>
      </c>
      <c r="C895" s="3">
        <v>0</v>
      </c>
      <c r="D895" s="3">
        <v>39784.339630742092</v>
      </c>
      <c r="E895" s="3">
        <v>40158.750515409418</v>
      </c>
      <c r="F895" s="3">
        <v>40562.795626934167</v>
      </c>
      <c r="G895" s="3">
        <v>40924.644480263298</v>
      </c>
      <c r="H895" s="3">
        <v>41283.870941604328</v>
      </c>
      <c r="I895" s="3">
        <v>41670.536476082118</v>
      </c>
      <c r="J895" s="3">
        <v>42090.590814099247</v>
      </c>
      <c r="K895" s="3">
        <v>42537.252033565703</v>
      </c>
      <c r="L895" s="3">
        <v>43001.210570710457</v>
      </c>
      <c r="M895" s="3">
        <v>43482.992863406907</v>
      </c>
      <c r="N895" s="3">
        <v>43993.427964863353</v>
      </c>
      <c r="O895" s="3">
        <v>44534.102620477403</v>
      </c>
      <c r="P895" s="3">
        <v>45099.081230677621</v>
      </c>
      <c r="Q895" s="3">
        <v>549123.59576883621</v>
      </c>
    </row>
    <row r="896" spans="1:17" x14ac:dyDescent="0.35">
      <c r="A896" s="2"/>
      <c r="B896" s="3" t="s">
        <v>8</v>
      </c>
      <c r="C896" s="3">
        <v>8.9214542788896248E-2</v>
      </c>
      <c r="D896" s="3">
        <v>8.4292249860918947E-2</v>
      </c>
      <c r="E896" s="3">
        <v>8.4264247963942107E-2</v>
      </c>
      <c r="F896" s="3">
        <v>8.325316587471232E-2</v>
      </c>
      <c r="G896" s="3">
        <v>8.2242083785482534E-2</v>
      </c>
      <c r="H896" s="3">
        <v>8.1264334072820757E-2</v>
      </c>
      <c r="I896" s="3">
        <v>8.0297695152348317E-2</v>
      </c>
      <c r="J896" s="3">
        <v>7.9342167024065227E-2</v>
      </c>
      <c r="K896" s="3">
        <v>7.8408860480160811E-2</v>
      </c>
      <c r="L896" s="3">
        <v>7.7497775520635054E-2</v>
      </c>
      <c r="M896" s="3">
        <v>7.6597801353298661E-2</v>
      </c>
      <c r="N896" s="3">
        <v>7.5708937978151605E-2</v>
      </c>
      <c r="O896" s="3">
        <v>7.4842296187383209E-2</v>
      </c>
      <c r="P896" s="3">
        <v>7.3997875980993499E-2</v>
      </c>
      <c r="Q896" s="3" t="s">
        <v>6</v>
      </c>
    </row>
    <row r="897" spans="1:17" x14ac:dyDescent="0.35">
      <c r="A897" s="2"/>
      <c r="B897" s="3" t="s">
        <v>9</v>
      </c>
      <c r="C897" s="3">
        <v>0</v>
      </c>
      <c r="D897" s="3">
        <v>144508.65102246241</v>
      </c>
      <c r="E897" s="3">
        <v>145868.6236240837</v>
      </c>
      <c r="F897" s="3">
        <v>147336.23662358531</v>
      </c>
      <c r="G897" s="3">
        <v>148650.58016061381</v>
      </c>
      <c r="H897" s="3">
        <v>149955.39838360771</v>
      </c>
      <c r="I897" s="3">
        <v>151359.88354794311</v>
      </c>
      <c r="J897" s="3">
        <v>152885.64685849179</v>
      </c>
      <c r="K897" s="3">
        <v>154508.05434063749</v>
      </c>
      <c r="L897" s="3">
        <v>156193.29086725661</v>
      </c>
      <c r="M897" s="3">
        <v>157943.26861855929</v>
      </c>
      <c r="N897" s="3">
        <v>159797.3219629307</v>
      </c>
      <c r="O897" s="3">
        <v>161761.2144354464</v>
      </c>
      <c r="P897" s="3">
        <v>163813.386158651</v>
      </c>
      <c r="Q897" s="3">
        <v>1994581.556604269</v>
      </c>
    </row>
    <row r="898" spans="1:17" x14ac:dyDescent="0.35">
      <c r="A898" s="2"/>
      <c r="B898" s="3" t="s">
        <v>10</v>
      </c>
      <c r="C898" s="3">
        <v>0.29889776468035267</v>
      </c>
      <c r="D898" s="3">
        <v>0.29792074964190057</v>
      </c>
      <c r="E898" s="3">
        <v>0.29785275371907088</v>
      </c>
      <c r="F898" s="3">
        <v>0.29785275371907088</v>
      </c>
      <c r="G898" s="3">
        <v>0.29785275371907088</v>
      </c>
      <c r="H898" s="3">
        <v>0.29785275371907088</v>
      </c>
      <c r="I898" s="3">
        <v>0.29785275371907088</v>
      </c>
      <c r="J898" s="3">
        <v>0.29785275371907088</v>
      </c>
      <c r="K898" s="3">
        <v>0.29785275371907088</v>
      </c>
      <c r="L898" s="3">
        <v>0.29785275371907088</v>
      </c>
      <c r="M898" s="3">
        <v>0.29785275371907088</v>
      </c>
      <c r="N898" s="3">
        <v>0.29785275371907088</v>
      </c>
      <c r="O898" s="3">
        <v>0.29785275371907088</v>
      </c>
      <c r="P898" s="3">
        <v>0.29785275371907088</v>
      </c>
      <c r="Q898" s="3" t="s">
        <v>6</v>
      </c>
    </row>
    <row r="899" spans="1:17" x14ac:dyDescent="0.35">
      <c r="A899" s="2"/>
      <c r="B899" s="3" t="s">
        <v>11</v>
      </c>
      <c r="C899" s="3">
        <v>0</v>
      </c>
      <c r="D899" s="3">
        <v>30772.656603442851</v>
      </c>
      <c r="E899" s="3">
        <v>30934.990096683548</v>
      </c>
      <c r="F899" s="3">
        <v>31179.858714969942</v>
      </c>
      <c r="G899" s="3">
        <v>31516.448238480581</v>
      </c>
      <c r="H899" s="3">
        <v>31874.310178399061</v>
      </c>
      <c r="I899" s="3">
        <v>32234.91188004256</v>
      </c>
      <c r="J899" s="3">
        <v>32594.226145668301</v>
      </c>
      <c r="K899" s="3">
        <v>32948.197823638518</v>
      </c>
      <c r="L899" s="3">
        <v>33378.701299327549</v>
      </c>
      <c r="M899" s="3">
        <v>33828.135417747377</v>
      </c>
      <c r="N899" s="3">
        <v>34280.788217600617</v>
      </c>
      <c r="O899" s="3">
        <v>34733.093620971813</v>
      </c>
      <c r="P899" s="3">
        <v>35183.973225741582</v>
      </c>
      <c r="Q899" s="3">
        <v>425460.29146271432</v>
      </c>
    </row>
    <row r="900" spans="1:17" x14ac:dyDescent="0.35">
      <c r="A900" s="2"/>
      <c r="B900" s="3" t="s">
        <v>12</v>
      </c>
      <c r="C900" s="3">
        <v>44.883476501151932</v>
      </c>
      <c r="D900" s="3">
        <v>44.883476501151932</v>
      </c>
      <c r="E900" s="3">
        <v>44.883476501151932</v>
      </c>
      <c r="F900" s="3">
        <v>44.883476501151932</v>
      </c>
      <c r="G900" s="3">
        <v>44.883476501151932</v>
      </c>
      <c r="H900" s="3">
        <v>44.883476501151932</v>
      </c>
      <c r="I900" s="3">
        <v>44.7949470594315</v>
      </c>
      <c r="J900" s="3">
        <v>44.80162564251038</v>
      </c>
      <c r="K900" s="3">
        <v>44.873710410901893</v>
      </c>
      <c r="L900" s="3">
        <v>44.790675337437733</v>
      </c>
      <c r="M900" s="3">
        <v>44.751455832345179</v>
      </c>
      <c r="N900" s="3">
        <v>44.760474605822381</v>
      </c>
      <c r="O900" s="3">
        <v>44.815811436992789</v>
      </c>
      <c r="P900" s="3">
        <v>44.920606184141057</v>
      </c>
      <c r="Q900" s="3" t="s">
        <v>6</v>
      </c>
    </row>
    <row r="901" spans="1:17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 x14ac:dyDescent="0.35">
      <c r="A902" s="2" t="s">
        <v>112</v>
      </c>
      <c r="B902" s="3" t="s">
        <v>4</v>
      </c>
      <c r="C902" s="3">
        <v>0</v>
      </c>
      <c r="D902" s="3">
        <v>127783.08096056779</v>
      </c>
      <c r="E902" s="3">
        <v>125881.2843103769</v>
      </c>
      <c r="F902" s="3">
        <v>124266.7391261607</v>
      </c>
      <c r="G902" s="3">
        <v>122765.4457576993</v>
      </c>
      <c r="H902" s="3">
        <v>121398.3570205092</v>
      </c>
      <c r="I902" s="3">
        <v>120147.4842758757</v>
      </c>
      <c r="J902" s="3">
        <v>118971.501725928</v>
      </c>
      <c r="K902" s="3">
        <v>117828.5317644259</v>
      </c>
      <c r="L902" s="3">
        <v>116686.60960270969</v>
      </c>
      <c r="M902" s="3">
        <v>115568.18139011539</v>
      </c>
      <c r="N902" s="3">
        <v>114544.52273887589</v>
      </c>
      <c r="O902" s="3">
        <v>113634.54191585731</v>
      </c>
      <c r="P902" s="3">
        <v>112815.65671267609</v>
      </c>
      <c r="Q902" s="3">
        <v>1552291.937301778</v>
      </c>
    </row>
    <row r="903" spans="1:17" x14ac:dyDescent="0.35">
      <c r="A903" s="2"/>
      <c r="B903" s="3" t="s">
        <v>5</v>
      </c>
      <c r="C903" s="3">
        <v>0.31990451627524441</v>
      </c>
      <c r="D903" s="3">
        <v>0.30143056302312188</v>
      </c>
      <c r="E903" s="3">
        <v>0.29813852184044942</v>
      </c>
      <c r="F903" s="3">
        <v>0.29191545585065681</v>
      </c>
      <c r="G903" s="3">
        <v>0.28573243533055398</v>
      </c>
      <c r="H903" s="3">
        <v>0.2796214966558927</v>
      </c>
      <c r="I903" s="3">
        <v>0.27363069439030091</v>
      </c>
      <c r="J903" s="3">
        <v>0.26776803762771639</v>
      </c>
      <c r="K903" s="3">
        <v>0.26201750818026331</v>
      </c>
      <c r="L903" s="3">
        <v>0.25638711514187951</v>
      </c>
      <c r="M903" s="3">
        <v>0.25084482213681331</v>
      </c>
      <c r="N903" s="3">
        <v>0.24542266554081629</v>
      </c>
      <c r="O903" s="3">
        <v>0.24011263625995091</v>
      </c>
      <c r="P903" s="3">
        <v>0.23493075248209269</v>
      </c>
      <c r="Q903" s="3" t="s">
        <v>6</v>
      </c>
    </row>
    <row r="904" spans="1:17" x14ac:dyDescent="0.35">
      <c r="A904" s="2"/>
      <c r="B904" s="3" t="s">
        <v>7</v>
      </c>
      <c r="C904" s="3">
        <v>0</v>
      </c>
      <c r="D904" s="3">
        <v>28885.54980200014</v>
      </c>
      <c r="E904" s="3">
        <v>28994.43746414033</v>
      </c>
      <c r="F904" s="3">
        <v>29031.488481633271</v>
      </c>
      <c r="G904" s="3">
        <v>28983.172238989479</v>
      </c>
      <c r="H904" s="3">
        <v>28880.639761160961</v>
      </c>
      <c r="I904" s="3">
        <v>28741.89039253012</v>
      </c>
      <c r="J904" s="3">
        <v>28574.463362800601</v>
      </c>
      <c r="K904" s="3">
        <v>28381.32694361667</v>
      </c>
      <c r="L904" s="3">
        <v>28164.300166819921</v>
      </c>
      <c r="M904" s="3">
        <v>27935.729481767899</v>
      </c>
      <c r="N904" s="3">
        <v>27717.852986241571</v>
      </c>
      <c r="O904" s="3">
        <v>27518.790418826538</v>
      </c>
      <c r="P904" s="3">
        <v>27335.5820146318</v>
      </c>
      <c r="Q904" s="3">
        <v>369145.22351515939</v>
      </c>
    </row>
    <row r="905" spans="1:17" x14ac:dyDescent="0.35">
      <c r="A905" s="2"/>
      <c r="B905" s="3" t="s">
        <v>8</v>
      </c>
      <c r="C905" s="3">
        <v>9.6827077019453089E-2</v>
      </c>
      <c r="D905" s="3">
        <v>9.3367845455436471E-2</v>
      </c>
      <c r="E905" s="3">
        <v>9.3294324235734416E-2</v>
      </c>
      <c r="F905" s="3">
        <v>9.0617153289630881E-2</v>
      </c>
      <c r="G905" s="3">
        <v>8.8041647062999634E-2</v>
      </c>
      <c r="H905" s="3">
        <v>8.5579101635782043E-2</v>
      </c>
      <c r="I905" s="3">
        <v>8.3184332688212639E-2</v>
      </c>
      <c r="J905" s="3">
        <v>8.0857340220291438E-2</v>
      </c>
      <c r="K905" s="3">
        <v>7.8609420311959777E-2</v>
      </c>
      <c r="L905" s="3">
        <v>7.6429276883276304E-2</v>
      </c>
      <c r="M905" s="3">
        <v>7.4328206014182399E-2</v>
      </c>
      <c r="N905" s="3">
        <v>7.2294911624736682E-2</v>
      </c>
      <c r="O905" s="3">
        <v>7.0329393714939153E-2</v>
      </c>
      <c r="P905" s="3">
        <v>6.8442948364731179E-2</v>
      </c>
      <c r="Q905" s="3" t="s">
        <v>6</v>
      </c>
    </row>
    <row r="906" spans="1:17" x14ac:dyDescent="0.35">
      <c r="A906" s="2"/>
      <c r="B906" s="3" t="s">
        <v>9</v>
      </c>
      <c r="C906" s="3">
        <v>0</v>
      </c>
      <c r="D906" s="3">
        <v>104726.0085892067</v>
      </c>
      <c r="E906" s="3">
        <v>105120.78626589</v>
      </c>
      <c r="F906" s="3">
        <v>105255.1165868567</v>
      </c>
      <c r="G906" s="3">
        <v>105079.94362747751</v>
      </c>
      <c r="H906" s="3">
        <v>104708.2069900465</v>
      </c>
      <c r="I906" s="3">
        <v>104205.164199773</v>
      </c>
      <c r="J906" s="3">
        <v>103598.14911182391</v>
      </c>
      <c r="K906" s="3">
        <v>102897.9233438192</v>
      </c>
      <c r="L906" s="3">
        <v>102111.08188687279</v>
      </c>
      <c r="M906" s="3">
        <v>101282.3874119509</v>
      </c>
      <c r="N906" s="3">
        <v>100492.4652571614</v>
      </c>
      <c r="O906" s="3">
        <v>99770.753941718314</v>
      </c>
      <c r="P906" s="3">
        <v>99106.522689662175</v>
      </c>
      <c r="Q906" s="3">
        <v>1338354.5099022591</v>
      </c>
    </row>
    <row r="907" spans="1:17" x14ac:dyDescent="0.35">
      <c r="A907" s="2"/>
      <c r="B907" s="3" t="s">
        <v>10</v>
      </c>
      <c r="C907" s="3">
        <v>0.3189545495092489</v>
      </c>
      <c r="D907" s="3">
        <v>0.31204603605308662</v>
      </c>
      <c r="E907" s="3">
        <v>0.31192530509920652</v>
      </c>
      <c r="F907" s="3">
        <v>0.31192530509920652</v>
      </c>
      <c r="G907" s="3">
        <v>0.31192530509920652</v>
      </c>
      <c r="H907" s="3">
        <v>0.31192530509920652</v>
      </c>
      <c r="I907" s="3">
        <v>0.31192530509920652</v>
      </c>
      <c r="J907" s="3">
        <v>0.31192530509920652</v>
      </c>
      <c r="K907" s="3">
        <v>0.31192530509920652</v>
      </c>
      <c r="L907" s="3">
        <v>0.31192530509920652</v>
      </c>
      <c r="M907" s="3">
        <v>0.31192530509920652</v>
      </c>
      <c r="N907" s="3">
        <v>0.31192530509920652</v>
      </c>
      <c r="O907" s="3">
        <v>0.31192530509920652</v>
      </c>
      <c r="P907" s="3">
        <v>0.31192530509920652</v>
      </c>
      <c r="Q907" s="3" t="s">
        <v>6</v>
      </c>
    </row>
    <row r="908" spans="1:17" x14ac:dyDescent="0.35">
      <c r="A908" s="2"/>
      <c r="B908" s="3" t="s">
        <v>11</v>
      </c>
      <c r="C908" s="3">
        <v>0</v>
      </c>
      <c r="D908" s="3">
        <v>14196.221428137829</v>
      </c>
      <c r="E908" s="3">
        <v>14066.30367875702</v>
      </c>
      <c r="F908" s="3">
        <v>13964.532305809709</v>
      </c>
      <c r="G908" s="3">
        <v>13861.574096827029</v>
      </c>
      <c r="H908" s="3">
        <v>13748.87153990502</v>
      </c>
      <c r="I908" s="3">
        <v>13625.070190289771</v>
      </c>
      <c r="J908" s="3">
        <v>13490.664323904521</v>
      </c>
      <c r="K908" s="3">
        <v>13345.89248556681</v>
      </c>
      <c r="L908" s="3">
        <v>13267.166410928459</v>
      </c>
      <c r="M908" s="3">
        <v>13200.68583233865</v>
      </c>
      <c r="N908" s="3">
        <v>13131.167493030511</v>
      </c>
      <c r="O908" s="3">
        <v>13056.86640829866</v>
      </c>
      <c r="P908" s="3">
        <v>12977.804229689489</v>
      </c>
      <c r="Q908" s="3">
        <v>175932.8204234835</v>
      </c>
    </row>
    <row r="909" spans="1:17" x14ac:dyDescent="0.35">
      <c r="A909" s="2"/>
      <c r="B909" s="3" t="s">
        <v>12</v>
      </c>
      <c r="C909" s="3">
        <v>30.624509836229791</v>
      </c>
      <c r="D909" s="3">
        <v>30.624509836229791</v>
      </c>
      <c r="E909" s="3">
        <v>30.624509836229791</v>
      </c>
      <c r="F909" s="3">
        <v>30.624509836229791</v>
      </c>
      <c r="G909" s="3">
        <v>30.624509836229791</v>
      </c>
      <c r="H909" s="3">
        <v>30.624509836229791</v>
      </c>
      <c r="I909" s="3">
        <v>30.542845023480961</v>
      </c>
      <c r="J909" s="3">
        <v>30.48896442556892</v>
      </c>
      <c r="K909" s="3">
        <v>30.44195568263396</v>
      </c>
      <c r="L909" s="3">
        <v>30.387630159917961</v>
      </c>
      <c r="M909" s="3">
        <v>30.37817129098595</v>
      </c>
      <c r="N909" s="3">
        <v>30.427466926160339</v>
      </c>
      <c r="O909" s="3">
        <v>30.539388086855389</v>
      </c>
      <c r="P909" s="3">
        <v>30.718970282555969</v>
      </c>
      <c r="Q909" s="3" t="s">
        <v>6</v>
      </c>
    </row>
    <row r="910" spans="1:17" x14ac:dyDescent="0.3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7" x14ac:dyDescent="0.35">
      <c r="A911" s="2" t="s">
        <v>113</v>
      </c>
      <c r="B911" s="3" t="s">
        <v>4</v>
      </c>
      <c r="C911" s="3">
        <v>0</v>
      </c>
      <c r="D911" s="3">
        <v>270980.66092000093</v>
      </c>
      <c r="E911" s="3">
        <v>266567.46656713559</v>
      </c>
      <c r="F911" s="3">
        <v>264187.86678683548</v>
      </c>
      <c r="G911" s="3">
        <v>262781.94020663132</v>
      </c>
      <c r="H911" s="3">
        <v>262361.84616514418</v>
      </c>
      <c r="I911" s="3">
        <v>262854.29541927291</v>
      </c>
      <c r="J911" s="3">
        <v>264083.23810424592</v>
      </c>
      <c r="K911" s="3">
        <v>265855.90161259472</v>
      </c>
      <c r="L911" s="3">
        <v>268009.1182157119</v>
      </c>
      <c r="M911" s="3">
        <v>270445.62297268037</v>
      </c>
      <c r="N911" s="3">
        <v>273126.69316212088</v>
      </c>
      <c r="O911" s="3">
        <v>276004.03204329038</v>
      </c>
      <c r="P911" s="3">
        <v>279019.86615363928</v>
      </c>
      <c r="Q911" s="3">
        <v>3486278.548329304</v>
      </c>
    </row>
    <row r="912" spans="1:17" x14ac:dyDescent="0.35">
      <c r="A912" s="2"/>
      <c r="B912" s="3" t="s">
        <v>5</v>
      </c>
      <c r="C912" s="3">
        <v>0.32339790762661819</v>
      </c>
      <c r="D912" s="3">
        <v>0.29531922513630132</v>
      </c>
      <c r="E912" s="3">
        <v>0.29040049244509691</v>
      </c>
      <c r="F912" s="3">
        <v>0.2829387647622772</v>
      </c>
      <c r="G912" s="3">
        <v>0.27510892518043839</v>
      </c>
      <c r="H912" s="3">
        <v>0.26865204349223848</v>
      </c>
      <c r="I912" s="3">
        <v>0.26232449841720751</v>
      </c>
      <c r="J912" s="3">
        <v>0.2561163409851015</v>
      </c>
      <c r="K912" s="3">
        <v>0.25004746913640818</v>
      </c>
      <c r="L912" s="3">
        <v>0.24409798493064</v>
      </c>
      <c r="M912" s="3">
        <v>0.23825793939755319</v>
      </c>
      <c r="N912" s="3">
        <v>0.23255717944787899</v>
      </c>
      <c r="O912" s="3">
        <v>0.22700565405186121</v>
      </c>
      <c r="P912" s="3">
        <v>0.22157351629876851</v>
      </c>
      <c r="Q912" s="3" t="s">
        <v>6</v>
      </c>
    </row>
    <row r="913" spans="1:17" x14ac:dyDescent="0.35">
      <c r="A913" s="2"/>
      <c r="B913" s="3" t="s">
        <v>7</v>
      </c>
      <c r="C913" s="3">
        <v>0</v>
      </c>
      <c r="D913" s="3">
        <v>20578.153851343479</v>
      </c>
      <c r="E913" s="3">
        <v>20822.279779816919</v>
      </c>
      <c r="F913" s="3">
        <v>21077.931886040569</v>
      </c>
      <c r="G913" s="3">
        <v>21291.740261116582</v>
      </c>
      <c r="H913" s="3">
        <v>21495.153859712522</v>
      </c>
      <c r="I913" s="3">
        <v>21706.96380829249</v>
      </c>
      <c r="J913" s="3">
        <v>21931.48287378738</v>
      </c>
      <c r="K913" s="3">
        <v>22166.574418546799</v>
      </c>
      <c r="L913" s="3">
        <v>22408.674129829611</v>
      </c>
      <c r="M913" s="3">
        <v>22656.86366941817</v>
      </c>
      <c r="N913" s="3">
        <v>22913.053797991481</v>
      </c>
      <c r="O913" s="3">
        <v>23176.848543793662</v>
      </c>
      <c r="P913" s="3">
        <v>23445.98618568595</v>
      </c>
      <c r="Q913" s="3">
        <v>285671.70706537558</v>
      </c>
    </row>
    <row r="914" spans="1:17" x14ac:dyDescent="0.35">
      <c r="A914" s="2"/>
      <c r="B914" s="3" t="s">
        <v>8</v>
      </c>
      <c r="C914" s="3">
        <v>5.5840145647142417E-2</v>
      </c>
      <c r="D914" s="3">
        <v>5.3070244450372138E-2</v>
      </c>
      <c r="E914" s="3">
        <v>5.2923663788206343E-2</v>
      </c>
      <c r="F914" s="3">
        <v>5.1984935596419E-2</v>
      </c>
      <c r="G914" s="3">
        <v>5.1103446928521118E-2</v>
      </c>
      <c r="H914" s="3">
        <v>5.013037502240008E-2</v>
      </c>
      <c r="I914" s="3">
        <v>4.919164683061273E-2</v>
      </c>
      <c r="J914" s="3">
        <v>4.8275814448381173E-2</v>
      </c>
      <c r="K914" s="3">
        <v>4.7382877875705401E-2</v>
      </c>
      <c r="L914" s="3">
        <v>4.6524285017363311E-2</v>
      </c>
      <c r="M914" s="3">
        <v>4.5677140063799117E-2</v>
      </c>
      <c r="N914" s="3">
        <v>4.4852890919790708E-2</v>
      </c>
      <c r="O914" s="3">
        <v>4.4051537585338092E-2</v>
      </c>
      <c r="P914" s="3">
        <v>4.3273080060441269E-2</v>
      </c>
      <c r="Q914" s="3" t="s">
        <v>6</v>
      </c>
    </row>
    <row r="915" spans="1:17" x14ac:dyDescent="0.35">
      <c r="A915" s="2"/>
      <c r="B915" s="3" t="s">
        <v>9</v>
      </c>
      <c r="C915" s="3">
        <v>0</v>
      </c>
      <c r="D915" s="3">
        <v>200534.88079615199</v>
      </c>
      <c r="E915" s="3">
        <v>202913.8971218791</v>
      </c>
      <c r="F915" s="3">
        <v>205405.23648192079</v>
      </c>
      <c r="G915" s="3">
        <v>207488.8071131263</v>
      </c>
      <c r="H915" s="3">
        <v>209471.0802578131</v>
      </c>
      <c r="I915" s="3">
        <v>211535.17614788981</v>
      </c>
      <c r="J915" s="3">
        <v>213723.1228587917</v>
      </c>
      <c r="K915" s="3">
        <v>216014.0987765092</v>
      </c>
      <c r="L915" s="3">
        <v>218373.3695397469</v>
      </c>
      <c r="M915" s="3">
        <v>220791.98590814351</v>
      </c>
      <c r="N915" s="3">
        <v>223288.56831615421</v>
      </c>
      <c r="O915" s="3">
        <v>225859.2580041718</v>
      </c>
      <c r="P915" s="3">
        <v>228482.01441490321</v>
      </c>
      <c r="Q915" s="3">
        <v>2783881.495737202</v>
      </c>
    </row>
    <row r="916" spans="1:17" x14ac:dyDescent="0.35">
      <c r="A916" s="2"/>
      <c r="B916" s="3" t="s">
        <v>10</v>
      </c>
      <c r="C916" s="3">
        <v>0.2809257970593661</v>
      </c>
      <c r="D916" s="3">
        <v>0.2740108143096156</v>
      </c>
      <c r="E916" s="3">
        <v>0.27394871380183211</v>
      </c>
      <c r="F916" s="3">
        <v>0.27394871380183211</v>
      </c>
      <c r="G916" s="3">
        <v>0.27394871380183211</v>
      </c>
      <c r="H916" s="3">
        <v>0.27394871380183211</v>
      </c>
      <c r="I916" s="3">
        <v>0.27394871380183211</v>
      </c>
      <c r="J916" s="3">
        <v>0.27394871380183211</v>
      </c>
      <c r="K916" s="3">
        <v>0.27394871380183211</v>
      </c>
      <c r="L916" s="3">
        <v>0.27394871380183211</v>
      </c>
      <c r="M916" s="3">
        <v>0.27394871380183211</v>
      </c>
      <c r="N916" s="3">
        <v>0.27394871380183211</v>
      </c>
      <c r="O916" s="3">
        <v>0.27394871380183211</v>
      </c>
      <c r="P916" s="3">
        <v>0.27394871380183211</v>
      </c>
      <c r="Q916" s="3" t="s">
        <v>6</v>
      </c>
    </row>
    <row r="917" spans="1:17" x14ac:dyDescent="0.35">
      <c r="A917" s="2"/>
      <c r="B917" s="3" t="s">
        <v>11</v>
      </c>
      <c r="C917" s="3">
        <v>0</v>
      </c>
      <c r="D917" s="3">
        <v>83105.35920323625</v>
      </c>
      <c r="E917" s="3">
        <v>83356.398310124117</v>
      </c>
      <c r="F917" s="3">
        <v>84057.4756750339</v>
      </c>
      <c r="G917" s="3">
        <v>84938.129432065165</v>
      </c>
      <c r="H917" s="3">
        <v>85872.981975326256</v>
      </c>
      <c r="I917" s="3">
        <v>86824.292115226941</v>
      </c>
      <c r="J917" s="3">
        <v>87779.439892809605</v>
      </c>
      <c r="K917" s="3">
        <v>88731.639894532535</v>
      </c>
      <c r="L917" s="3">
        <v>89768.753726789175</v>
      </c>
      <c r="M917" s="3">
        <v>90833.68316923923</v>
      </c>
      <c r="N917" s="3">
        <v>91899.936669553601</v>
      </c>
      <c r="O917" s="3">
        <v>92959.467923125281</v>
      </c>
      <c r="P917" s="3">
        <v>94010.537587817642</v>
      </c>
      <c r="Q917" s="3">
        <v>1144138.09557488</v>
      </c>
    </row>
    <row r="918" spans="1:17" x14ac:dyDescent="0.35">
      <c r="A918" s="2"/>
      <c r="B918" s="3" t="s">
        <v>12</v>
      </c>
      <c r="C918" s="3">
        <v>77.981267415972425</v>
      </c>
      <c r="D918" s="3">
        <v>77.981267415972425</v>
      </c>
      <c r="E918" s="3">
        <v>77.981267415972425</v>
      </c>
      <c r="F918" s="3">
        <v>77.981267415972425</v>
      </c>
      <c r="G918" s="3">
        <v>77.981267415972425</v>
      </c>
      <c r="H918" s="3">
        <v>77.981267415972425</v>
      </c>
      <c r="I918" s="3">
        <v>77.72436894710593</v>
      </c>
      <c r="J918" s="3">
        <v>77.654670093769994</v>
      </c>
      <c r="K918" s="3">
        <v>77.669235045085273</v>
      </c>
      <c r="L918" s="3">
        <v>77.55366894490146</v>
      </c>
      <c r="M918" s="3">
        <v>77.482593068334651</v>
      </c>
      <c r="N918" s="3">
        <v>77.457920024363659</v>
      </c>
      <c r="O918" s="3">
        <v>77.478567740875803</v>
      </c>
      <c r="P918" s="3">
        <v>77.540664453907496</v>
      </c>
      <c r="Q918" s="3" t="s">
        <v>6</v>
      </c>
    </row>
    <row r="919" spans="1:17" x14ac:dyDescent="0.3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7" x14ac:dyDescent="0.35">
      <c r="A920" s="2" t="s">
        <v>114</v>
      </c>
      <c r="B920" s="3" t="s">
        <v>4</v>
      </c>
      <c r="C920" s="3">
        <v>0</v>
      </c>
      <c r="D920" s="3">
        <v>2114523.9177576099</v>
      </c>
      <c r="E920" s="3">
        <v>2087489.613000287</v>
      </c>
      <c r="F920" s="3">
        <v>2064244.2102303461</v>
      </c>
      <c r="G920" s="3">
        <v>2040933.7908417231</v>
      </c>
      <c r="H920" s="3">
        <v>2020368.1224130969</v>
      </c>
      <c r="I920" s="3">
        <v>2003356.2329553219</v>
      </c>
      <c r="J920" s="3">
        <v>1989312.706440015</v>
      </c>
      <c r="K920" s="3">
        <v>1977249.283698394</v>
      </c>
      <c r="L920" s="3">
        <v>1966256.884365285</v>
      </c>
      <c r="M920" s="3">
        <v>1956170.6677516131</v>
      </c>
      <c r="N920" s="3">
        <v>1947524.1874496629</v>
      </c>
      <c r="O920" s="3">
        <v>1940305.1896981739</v>
      </c>
      <c r="P920" s="3">
        <v>1934069.9320829969</v>
      </c>
      <c r="Q920" s="3">
        <v>26041804.738684531</v>
      </c>
    </row>
    <row r="921" spans="1:17" x14ac:dyDescent="0.35">
      <c r="A921" s="2"/>
      <c r="B921" s="3" t="s">
        <v>5</v>
      </c>
      <c r="C921" s="3">
        <v>0.3751973448236044</v>
      </c>
      <c r="D921" s="3">
        <v>0.35153637645269548</v>
      </c>
      <c r="E921" s="3">
        <v>0.34681305280548858</v>
      </c>
      <c r="F921" s="3">
        <v>0.34374739073973137</v>
      </c>
      <c r="G921" s="3">
        <v>0.34065765279387672</v>
      </c>
      <c r="H921" s="3">
        <v>0.33727900428685109</v>
      </c>
      <c r="I921" s="3">
        <v>0.33390838107319132</v>
      </c>
      <c r="J921" s="3">
        <v>0.33056183373962922</v>
      </c>
      <c r="K921" s="3">
        <v>0.32723936228616463</v>
      </c>
      <c r="L921" s="3">
        <v>0.32392491612606578</v>
      </c>
      <c r="M921" s="3">
        <v>0.32063454584606471</v>
      </c>
      <c r="N921" s="3">
        <v>0.31736022615279519</v>
      </c>
      <c r="O921" s="3">
        <v>0.3141340582197209</v>
      </c>
      <c r="P921" s="3">
        <v>0.31095604204684169</v>
      </c>
      <c r="Q921" s="3" t="s">
        <v>6</v>
      </c>
    </row>
    <row r="922" spans="1:17" x14ac:dyDescent="0.35">
      <c r="A922" s="2"/>
      <c r="B922" s="3" t="s">
        <v>7</v>
      </c>
      <c r="C922" s="3">
        <v>0</v>
      </c>
      <c r="D922" s="3">
        <v>224546.6022115727</v>
      </c>
      <c r="E922" s="3">
        <v>226642.4896266849</v>
      </c>
      <c r="F922" s="3">
        <v>227972.76513036649</v>
      </c>
      <c r="G922" s="3">
        <v>228299.14714275999</v>
      </c>
      <c r="H922" s="3">
        <v>228136.16200149449</v>
      </c>
      <c r="I922" s="3">
        <v>227768.30625313579</v>
      </c>
      <c r="J922" s="3">
        <v>227290.06015159661</v>
      </c>
      <c r="K922" s="3">
        <v>226712.5926089799</v>
      </c>
      <c r="L922" s="3">
        <v>226023.63233781001</v>
      </c>
      <c r="M922" s="3">
        <v>225271.45117177989</v>
      </c>
      <c r="N922" s="3">
        <v>224566.10283573711</v>
      </c>
      <c r="O922" s="3">
        <v>223940.69048204101</v>
      </c>
      <c r="P922" s="3">
        <v>223368.4793665114</v>
      </c>
      <c r="Q922" s="3">
        <v>2940538.481320471</v>
      </c>
    </row>
    <row r="923" spans="1:17" x14ac:dyDescent="0.35">
      <c r="A923" s="2"/>
      <c r="B923" s="3" t="s">
        <v>8</v>
      </c>
      <c r="C923" s="3">
        <v>6.9063749798114013E-2</v>
      </c>
      <c r="D923" s="3">
        <v>6.6283550028851168E-2</v>
      </c>
      <c r="E923" s="3">
        <v>6.6035986440108912E-2</v>
      </c>
      <c r="F923" s="3">
        <v>6.6197865798925989E-2</v>
      </c>
      <c r="G923" s="3">
        <v>6.6359745157743052E-2</v>
      </c>
      <c r="H923" s="3">
        <v>6.6446080815778824E-2</v>
      </c>
      <c r="I923" s="3">
        <v>6.6537812452441822E-2</v>
      </c>
      <c r="J923" s="3">
        <v>6.6629544089104847E-2</v>
      </c>
      <c r="K923" s="3">
        <v>6.6721275725767845E-2</v>
      </c>
      <c r="L923" s="3">
        <v>6.6807611383803617E-2</v>
      </c>
      <c r="M923" s="3">
        <v>6.6888551063212148E-2</v>
      </c>
      <c r="N923" s="3">
        <v>6.6974886721247906E-2</v>
      </c>
      <c r="O923" s="3">
        <v>6.7061222379283678E-2</v>
      </c>
      <c r="P923" s="3">
        <v>6.7158349994573915E-2</v>
      </c>
      <c r="Q923" s="3" t="s">
        <v>6</v>
      </c>
    </row>
    <row r="924" spans="1:17" x14ac:dyDescent="0.35">
      <c r="A924" s="2"/>
      <c r="B924" s="3" t="s">
        <v>9</v>
      </c>
      <c r="C924" s="3">
        <v>0</v>
      </c>
      <c r="D924" s="3">
        <v>1376850.249827303</v>
      </c>
      <c r="E924" s="3">
        <v>1389701.58261384</v>
      </c>
      <c r="F924" s="3">
        <v>1397858.4201769291</v>
      </c>
      <c r="G924" s="3">
        <v>1399859.6936358779</v>
      </c>
      <c r="H924" s="3">
        <v>1398860.3192064301</v>
      </c>
      <c r="I924" s="3">
        <v>1396604.741637944</v>
      </c>
      <c r="J924" s="3">
        <v>1393672.2845983009</v>
      </c>
      <c r="K924" s="3">
        <v>1390131.432398855</v>
      </c>
      <c r="L924" s="3">
        <v>1385906.94130374</v>
      </c>
      <c r="M924" s="3">
        <v>1381294.7992532081</v>
      </c>
      <c r="N924" s="3">
        <v>1376969.8216176929</v>
      </c>
      <c r="O924" s="3">
        <v>1373134.9866794201</v>
      </c>
      <c r="P924" s="3">
        <v>1369626.365263592</v>
      </c>
      <c r="Q924" s="3">
        <v>18030471.638213132</v>
      </c>
    </row>
    <row r="925" spans="1:17" x14ac:dyDescent="0.35">
      <c r="A925" s="2"/>
      <c r="B925" s="3" t="s">
        <v>10</v>
      </c>
      <c r="C925" s="3">
        <v>0.28975601338313151</v>
      </c>
      <c r="D925" s="3">
        <v>0.28819003146796468</v>
      </c>
      <c r="E925" s="3">
        <v>0.28807531354140598</v>
      </c>
      <c r="F925" s="3">
        <v>0.28807531354140598</v>
      </c>
      <c r="G925" s="3">
        <v>0.28807531354140598</v>
      </c>
      <c r="H925" s="3">
        <v>0.28807531354140598</v>
      </c>
      <c r="I925" s="3">
        <v>0.28807531354140598</v>
      </c>
      <c r="J925" s="3">
        <v>0.28807531354140598</v>
      </c>
      <c r="K925" s="3">
        <v>0.28807531354140598</v>
      </c>
      <c r="L925" s="3">
        <v>0.28807531354140598</v>
      </c>
      <c r="M925" s="3">
        <v>0.28807531354140598</v>
      </c>
      <c r="N925" s="3">
        <v>0.28807531354140598</v>
      </c>
      <c r="O925" s="3">
        <v>0.28807531354140598</v>
      </c>
      <c r="P925" s="3">
        <v>0.28807531354140598</v>
      </c>
      <c r="Q925" s="3" t="s">
        <v>6</v>
      </c>
    </row>
    <row r="926" spans="1:17" x14ac:dyDescent="0.35">
      <c r="A926" s="2"/>
      <c r="B926" s="3" t="s">
        <v>11</v>
      </c>
      <c r="C926" s="3">
        <v>0</v>
      </c>
      <c r="D926" s="3">
        <v>455672.99975245091</v>
      </c>
      <c r="E926" s="3">
        <v>452405.33749089547</v>
      </c>
      <c r="F926" s="3">
        <v>450706.11490021698</v>
      </c>
      <c r="G926" s="3">
        <v>449519.43372834742</v>
      </c>
      <c r="H926" s="3">
        <v>448178.8829155179</v>
      </c>
      <c r="I926" s="3">
        <v>446552.16933160118</v>
      </c>
      <c r="J926" s="3">
        <v>444606.87918215862</v>
      </c>
      <c r="K926" s="3">
        <v>442324.04147453437</v>
      </c>
      <c r="L926" s="3">
        <v>441487.80754861399</v>
      </c>
      <c r="M926" s="3">
        <v>440761.2054221289</v>
      </c>
      <c r="N926" s="3">
        <v>439860.03174208553</v>
      </c>
      <c r="O926" s="3">
        <v>438752.20194184512</v>
      </c>
      <c r="P926" s="3">
        <v>437428.22255831782</v>
      </c>
      <c r="Q926" s="3">
        <v>5788255.327988714</v>
      </c>
    </row>
    <row r="927" spans="1:17" x14ac:dyDescent="0.35">
      <c r="A927" s="2"/>
      <c r="B927" s="3" t="s">
        <v>12</v>
      </c>
      <c r="C927" s="3">
        <v>66.270499495168238</v>
      </c>
      <c r="D927" s="3">
        <v>66.270499495168238</v>
      </c>
      <c r="E927" s="3">
        <v>66.270499495168238</v>
      </c>
      <c r="F927" s="3">
        <v>66.270499495168238</v>
      </c>
      <c r="G927" s="3">
        <v>66.270499495168238</v>
      </c>
      <c r="H927" s="3">
        <v>66.270499495168238</v>
      </c>
      <c r="I927" s="3">
        <v>66.067418317478968</v>
      </c>
      <c r="J927" s="3">
        <v>65.980261466004222</v>
      </c>
      <c r="K927" s="3">
        <v>65.93958533638029</v>
      </c>
      <c r="L927" s="3">
        <v>65.810792996597044</v>
      </c>
      <c r="M927" s="3">
        <v>65.755397095917587</v>
      </c>
      <c r="N927" s="3">
        <v>65.789293670945952</v>
      </c>
      <c r="O927" s="3">
        <v>65.919545521109441</v>
      </c>
      <c r="P927" s="3">
        <v>66.15295683208187</v>
      </c>
      <c r="Q927" s="3" t="s">
        <v>6</v>
      </c>
    </row>
    <row r="928" spans="1:17" x14ac:dyDescent="0.3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7" x14ac:dyDescent="0.35">
      <c r="A929" s="2" t="s">
        <v>115</v>
      </c>
      <c r="B929" s="3" t="s">
        <v>4</v>
      </c>
      <c r="C929" s="3">
        <v>0</v>
      </c>
      <c r="D929" s="3">
        <v>224840.61397931309</v>
      </c>
      <c r="E929" s="3">
        <v>219999.6806953687</v>
      </c>
      <c r="F929" s="3">
        <v>217533.9420635011</v>
      </c>
      <c r="G929" s="3">
        <v>216566.57688695329</v>
      </c>
      <c r="H929" s="3">
        <v>216966.39544120181</v>
      </c>
      <c r="I929" s="3">
        <v>218502.69540734199</v>
      </c>
      <c r="J929" s="3">
        <v>220916.14570342371</v>
      </c>
      <c r="K929" s="3">
        <v>223985.25473716209</v>
      </c>
      <c r="L929" s="3">
        <v>227539.7229073786</v>
      </c>
      <c r="M929" s="3">
        <v>231441.76042064081</v>
      </c>
      <c r="N929" s="3">
        <v>235577.17310188481</v>
      </c>
      <c r="O929" s="3">
        <v>239870.83747448781</v>
      </c>
      <c r="P929" s="3">
        <v>244275.40283277631</v>
      </c>
      <c r="Q929" s="3">
        <v>2938016.201651433</v>
      </c>
    </row>
    <row r="930" spans="1:17" x14ac:dyDescent="0.35">
      <c r="A930" s="2"/>
      <c r="B930" s="3" t="s">
        <v>5</v>
      </c>
      <c r="C930" s="3">
        <v>0.39182561615021338</v>
      </c>
      <c r="D930" s="3">
        <v>0.35761950570531198</v>
      </c>
      <c r="E930" s="3">
        <v>0.34932783181902388</v>
      </c>
      <c r="F930" s="3">
        <v>0.34248319313411041</v>
      </c>
      <c r="G930" s="3">
        <v>0.33556924165238761</v>
      </c>
      <c r="H930" s="3">
        <v>0.32892387725830058</v>
      </c>
      <c r="I930" s="3">
        <v>0.32236515386022518</v>
      </c>
      <c r="J930" s="3">
        <v>0.31591039965736378</v>
      </c>
      <c r="K930" s="3">
        <v>0.309550950550115</v>
      </c>
      <c r="L930" s="3">
        <v>0.30331279883728229</v>
      </c>
      <c r="M930" s="3">
        <v>0.29717861631966358</v>
      </c>
      <c r="N930" s="3">
        <v>0.2911570670968599</v>
      </c>
      <c r="O930" s="3">
        <v>0.28524815116887131</v>
      </c>
      <c r="P930" s="3">
        <v>0.27945186853569759</v>
      </c>
      <c r="Q930" s="3" t="s">
        <v>6</v>
      </c>
    </row>
    <row r="931" spans="1:17" x14ac:dyDescent="0.35">
      <c r="A931" s="2"/>
      <c r="B931" s="3" t="s">
        <v>7</v>
      </c>
      <c r="C931" s="3">
        <v>0</v>
      </c>
      <c r="D931" s="3">
        <v>26021.077989494901</v>
      </c>
      <c r="E931" s="3">
        <v>26452.683265474589</v>
      </c>
      <c r="F931" s="3">
        <v>26949.02968788884</v>
      </c>
      <c r="G931" s="3">
        <v>27430.940927812891</v>
      </c>
      <c r="H931" s="3">
        <v>27927.66500132568</v>
      </c>
      <c r="I931" s="3">
        <v>28451.170375576781</v>
      </c>
      <c r="J931" s="3">
        <v>29000.962915881559</v>
      </c>
      <c r="K931" s="3">
        <v>29573.07248271861</v>
      </c>
      <c r="L931" s="3">
        <v>30163.423573210381</v>
      </c>
      <c r="M931" s="3">
        <v>30767.034852968962</v>
      </c>
      <c r="N931" s="3">
        <v>31378.239076896149</v>
      </c>
      <c r="O931" s="3">
        <v>31993.829262969401</v>
      </c>
      <c r="P931" s="3">
        <v>32612.336153643879</v>
      </c>
      <c r="Q931" s="3">
        <v>378721.4655658626</v>
      </c>
    </row>
    <row r="932" spans="1:17" x14ac:dyDescent="0.35">
      <c r="A932" s="2"/>
      <c r="B932" s="3" t="s">
        <v>8</v>
      </c>
      <c r="C932" s="3">
        <v>6.1653419220478282E-2</v>
      </c>
      <c r="D932" s="3">
        <v>5.8046580390696233E-2</v>
      </c>
      <c r="E932" s="3">
        <v>5.7995038000958551E-2</v>
      </c>
      <c r="F932" s="3">
        <v>5.8122327464745903E-2</v>
      </c>
      <c r="G932" s="3">
        <v>5.8259408425747658E-2</v>
      </c>
      <c r="H932" s="3">
        <v>5.8406280883963838E-2</v>
      </c>
      <c r="I932" s="3">
        <v>5.8562944839394407E-2</v>
      </c>
      <c r="J932" s="3">
        <v>5.8739191789253811E-2</v>
      </c>
      <c r="K932" s="3">
        <v>5.8915438739113223E-2</v>
      </c>
      <c r="L932" s="3">
        <v>5.9101477186187037E-2</v>
      </c>
      <c r="M932" s="3">
        <v>5.9307098627689687E-2</v>
      </c>
      <c r="N932" s="3">
        <v>5.9512720069192317E-2</v>
      </c>
      <c r="O932" s="3">
        <v>5.972813300790937E-2</v>
      </c>
      <c r="P932" s="3">
        <v>5.9963128941055252E-2</v>
      </c>
      <c r="Q932" s="3" t="s">
        <v>6</v>
      </c>
    </row>
    <row r="933" spans="1:17" x14ac:dyDescent="0.35">
      <c r="A933" s="2"/>
      <c r="B933" s="3" t="s">
        <v>9</v>
      </c>
      <c r="C933" s="3">
        <v>0</v>
      </c>
      <c r="D933" s="3">
        <v>167412.02094756041</v>
      </c>
      <c r="E933" s="3">
        <v>170188.8433195067</v>
      </c>
      <c r="F933" s="3">
        <v>173382.1913314533</v>
      </c>
      <c r="G933" s="3">
        <v>176482.66759249059</v>
      </c>
      <c r="H933" s="3">
        <v>179678.44530137919</v>
      </c>
      <c r="I933" s="3">
        <v>183046.52608249319</v>
      </c>
      <c r="J933" s="3">
        <v>186583.73081749599</v>
      </c>
      <c r="K933" s="3">
        <v>190264.5167874812</v>
      </c>
      <c r="L933" s="3">
        <v>194062.6633964619</v>
      </c>
      <c r="M933" s="3">
        <v>197946.1221929008</v>
      </c>
      <c r="N933" s="3">
        <v>201878.43177594899</v>
      </c>
      <c r="O933" s="3">
        <v>205838.95935930329</v>
      </c>
      <c r="P933" s="3">
        <v>209818.25216875609</v>
      </c>
      <c r="Q933" s="3">
        <v>2436583.371073232</v>
      </c>
    </row>
    <row r="934" spans="1:17" x14ac:dyDescent="0.35">
      <c r="A934" s="2"/>
      <c r="B934" s="3" t="s">
        <v>10</v>
      </c>
      <c r="C934" s="3">
        <v>0.30382702110384818</v>
      </c>
      <c r="D934" s="3">
        <v>0.30273112378670142</v>
      </c>
      <c r="E934" s="3">
        <v>0.30270478242136228</v>
      </c>
      <c r="F934" s="3">
        <v>0.30270478242136228</v>
      </c>
      <c r="G934" s="3">
        <v>0.30270478242136228</v>
      </c>
      <c r="H934" s="3">
        <v>0.30270478242136228</v>
      </c>
      <c r="I934" s="3">
        <v>0.30270478242136228</v>
      </c>
      <c r="J934" s="3">
        <v>0.30270478242136228</v>
      </c>
      <c r="K934" s="3">
        <v>0.30270478242136228</v>
      </c>
      <c r="L934" s="3">
        <v>0.30270478242136228</v>
      </c>
      <c r="M934" s="3">
        <v>0.30270478242136228</v>
      </c>
      <c r="N934" s="3">
        <v>0.30270478242136228</v>
      </c>
      <c r="O934" s="3">
        <v>0.30270478242136228</v>
      </c>
      <c r="P934" s="3">
        <v>0.30270478242136228</v>
      </c>
      <c r="Q934" s="3" t="s">
        <v>6</v>
      </c>
    </row>
    <row r="935" spans="1:17" x14ac:dyDescent="0.35">
      <c r="A935" s="2"/>
      <c r="B935" s="3" t="s">
        <v>11</v>
      </c>
      <c r="C935" s="3">
        <v>0</v>
      </c>
      <c r="D935" s="3">
        <v>52886.871973030058</v>
      </c>
      <c r="E935" s="3">
        <v>53609.24734045384</v>
      </c>
      <c r="F935" s="3">
        <v>54607.937293678951</v>
      </c>
      <c r="G935" s="3">
        <v>55675.08222691845</v>
      </c>
      <c r="H935" s="3">
        <v>56779.804251613532</v>
      </c>
      <c r="I935" s="3">
        <v>57913.518765043773</v>
      </c>
      <c r="J935" s="3">
        <v>59073.725142172982</v>
      </c>
      <c r="K935" s="3">
        <v>60254.867949312553</v>
      </c>
      <c r="L935" s="3">
        <v>61417.941173586078</v>
      </c>
      <c r="M935" s="3">
        <v>62584.418329844309</v>
      </c>
      <c r="N935" s="3">
        <v>63756.713816900148</v>
      </c>
      <c r="O935" s="3">
        <v>64931.740474278136</v>
      </c>
      <c r="P935" s="3">
        <v>66105.977536044142</v>
      </c>
      <c r="Q935" s="3">
        <v>769597.84627287695</v>
      </c>
    </row>
    <row r="936" spans="1:17" x14ac:dyDescent="0.35">
      <c r="A936" s="2"/>
      <c r="B936" s="3" t="s">
        <v>12</v>
      </c>
      <c r="C936" s="3">
        <v>67.03933529201278</v>
      </c>
      <c r="D936" s="3">
        <v>67.03933529201278</v>
      </c>
      <c r="E936" s="3">
        <v>67.03933529201278</v>
      </c>
      <c r="F936" s="3">
        <v>67.03933529201278</v>
      </c>
      <c r="G936" s="3">
        <v>67.03933529201278</v>
      </c>
      <c r="H936" s="3">
        <v>67.03933529201278</v>
      </c>
      <c r="I936" s="3">
        <v>66.763745431599062</v>
      </c>
      <c r="J936" s="3">
        <v>66.603116264835066</v>
      </c>
      <c r="K936" s="3">
        <v>66.475954451943991</v>
      </c>
      <c r="L936" s="3">
        <v>66.398863827803723</v>
      </c>
      <c r="M936" s="3">
        <v>66.329290454230659</v>
      </c>
      <c r="N936" s="3">
        <v>66.260939429798498</v>
      </c>
      <c r="O936" s="3">
        <v>66.183009616639325</v>
      </c>
      <c r="P936" s="3">
        <v>66.0956215333659</v>
      </c>
      <c r="Q936" s="3" t="s">
        <v>6</v>
      </c>
    </row>
    <row r="937" spans="1:17" x14ac:dyDescent="0.3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7" x14ac:dyDescent="0.35">
      <c r="A938" s="2" t="s">
        <v>116</v>
      </c>
      <c r="B938" s="3" t="s">
        <v>4</v>
      </c>
      <c r="C938" s="3">
        <v>0</v>
      </c>
      <c r="D938" s="3">
        <v>240433.67302219241</v>
      </c>
      <c r="E938" s="3">
        <v>233915.83482405319</v>
      </c>
      <c r="F938" s="3">
        <v>229372.8141803832</v>
      </c>
      <c r="G938" s="3">
        <v>226172.51901130829</v>
      </c>
      <c r="H938" s="3">
        <v>224480.9039895373</v>
      </c>
      <c r="I938" s="3">
        <v>224137.25840747869</v>
      </c>
      <c r="J938" s="3">
        <v>224856.35847803441</v>
      </c>
      <c r="K938" s="3">
        <v>226368.90974382561</v>
      </c>
      <c r="L938" s="3">
        <v>228459.15182320509</v>
      </c>
      <c r="M938" s="3">
        <v>230967.3380107221</v>
      </c>
      <c r="N938" s="3">
        <v>233779.88197081891</v>
      </c>
      <c r="O938" s="3">
        <v>236812.1171497691</v>
      </c>
      <c r="P938" s="3">
        <v>240000.71708393941</v>
      </c>
      <c r="Q938" s="3">
        <v>2999757.4776952681</v>
      </c>
    </row>
    <row r="939" spans="1:17" x14ac:dyDescent="0.35">
      <c r="A939" s="2"/>
      <c r="B939" s="3" t="s">
        <v>5</v>
      </c>
      <c r="C939" s="3">
        <v>0.29471743672481993</v>
      </c>
      <c r="D939" s="3">
        <v>0.26390873463348968</v>
      </c>
      <c r="E939" s="3">
        <v>0.25728358779195082</v>
      </c>
      <c r="F939" s="3">
        <v>0.25110003942691062</v>
      </c>
      <c r="G939" s="3">
        <v>0.24491649106187049</v>
      </c>
      <c r="H939" s="3">
        <v>0.2389283996853804</v>
      </c>
      <c r="I939" s="3">
        <v>0.23308245884601769</v>
      </c>
      <c r="J939" s="3">
        <v>0.227369784135212</v>
      </c>
      <c r="K939" s="3">
        <v>0.22178149114439269</v>
      </c>
      <c r="L939" s="3">
        <v>0.21632646428213029</v>
      </c>
      <c r="M939" s="3">
        <v>0.21100470354842471</v>
      </c>
      <c r="N939" s="3">
        <v>0.2058073245347056</v>
      </c>
      <c r="O939" s="3">
        <v>0.2007432116495434</v>
      </c>
      <c r="P939" s="3">
        <v>0.1958123648929381</v>
      </c>
      <c r="Q939" s="3" t="s">
        <v>6</v>
      </c>
    </row>
    <row r="940" spans="1:17" x14ac:dyDescent="0.35">
      <c r="A940" s="2"/>
      <c r="B940" s="3" t="s">
        <v>7</v>
      </c>
      <c r="C940" s="3">
        <v>0</v>
      </c>
      <c r="D940" s="3">
        <v>27782.021001055211</v>
      </c>
      <c r="E940" s="3">
        <v>28149.983879946059</v>
      </c>
      <c r="F940" s="3">
        <v>28477.64498313882</v>
      </c>
      <c r="G940" s="3">
        <v>28740.4891430635</v>
      </c>
      <c r="H940" s="3">
        <v>29015.538368954909</v>
      </c>
      <c r="I940" s="3">
        <v>29329.808492019729</v>
      </c>
      <c r="J940" s="3">
        <v>29683.763048977169</v>
      </c>
      <c r="K940" s="3">
        <v>30070.342553864451</v>
      </c>
      <c r="L940" s="3">
        <v>30481.783767224009</v>
      </c>
      <c r="M940" s="3">
        <v>30911.875121832109</v>
      </c>
      <c r="N940" s="3">
        <v>31356.239326719631</v>
      </c>
      <c r="O940" s="3">
        <v>31811.23938839473</v>
      </c>
      <c r="P940" s="3">
        <v>32273.859774955781</v>
      </c>
      <c r="Q940" s="3">
        <v>388084.58885014598</v>
      </c>
    </row>
    <row r="941" spans="1:17" x14ac:dyDescent="0.35">
      <c r="A941" s="2"/>
      <c r="B941" s="3" t="s">
        <v>8</v>
      </c>
      <c r="C941" s="3">
        <v>7.5885051563144512E-2</v>
      </c>
      <c r="D941" s="3">
        <v>7.1560096632432652E-2</v>
      </c>
      <c r="E941" s="3">
        <v>7.129819654507645E-2</v>
      </c>
      <c r="F941" s="3">
        <v>7.0284188609291434E-2</v>
      </c>
      <c r="G941" s="3">
        <v>6.9319048525833413E-2</v>
      </c>
      <c r="H941" s="3">
        <v>6.8341691479293629E-2</v>
      </c>
      <c r="I941" s="3">
        <v>6.7400985321999091E-2</v>
      </c>
      <c r="J941" s="3">
        <v>6.648471309086805E-2</v>
      </c>
      <c r="K941" s="3">
        <v>6.5605091748982255E-2</v>
      </c>
      <c r="L941" s="3">
        <v>6.473768737017821E-2</v>
      </c>
      <c r="M941" s="3">
        <v>6.3894716917537661E-2</v>
      </c>
      <c r="N941" s="3">
        <v>6.3076180391060596E-2</v>
      </c>
      <c r="O941" s="3">
        <v>6.2282077790747022E-2</v>
      </c>
      <c r="P941" s="3">
        <v>6.1500192153515203E-2</v>
      </c>
      <c r="Q941" s="3" t="s">
        <v>6</v>
      </c>
    </row>
    <row r="942" spans="1:17" x14ac:dyDescent="0.35">
      <c r="A942" s="2"/>
      <c r="B942" s="3" t="s">
        <v>9</v>
      </c>
      <c r="C942" s="3">
        <v>0</v>
      </c>
      <c r="D942" s="3">
        <v>241014.1679753791</v>
      </c>
      <c r="E942" s="3">
        <v>244206.3139714654</v>
      </c>
      <c r="F942" s="3">
        <v>247048.83461317461</v>
      </c>
      <c r="G942" s="3">
        <v>249329.05628995711</v>
      </c>
      <c r="H942" s="3">
        <v>251715.15917023251</v>
      </c>
      <c r="I942" s="3">
        <v>254441.510583872</v>
      </c>
      <c r="J942" s="3">
        <v>257512.13179760409</v>
      </c>
      <c r="K942" s="3">
        <v>260865.78046568349</v>
      </c>
      <c r="L942" s="3">
        <v>264435.10905070137</v>
      </c>
      <c r="M942" s="3">
        <v>268166.23105872021</v>
      </c>
      <c r="N942" s="3">
        <v>272021.17268139537</v>
      </c>
      <c r="O942" s="3">
        <v>275968.38232785009</v>
      </c>
      <c r="P942" s="3">
        <v>279981.69970138551</v>
      </c>
      <c r="Q942" s="3">
        <v>3366705.5496874209</v>
      </c>
    </row>
    <row r="943" spans="1:17" x14ac:dyDescent="0.35">
      <c r="A943" s="2"/>
      <c r="B943" s="3" t="s">
        <v>10</v>
      </c>
      <c r="C943" s="3">
        <v>0.33168379027878042</v>
      </c>
      <c r="D943" s="3">
        <v>0.33019300665556539</v>
      </c>
      <c r="E943" s="3">
        <v>0.33008677440675221</v>
      </c>
      <c r="F943" s="3">
        <v>0.33008677440675221</v>
      </c>
      <c r="G943" s="3">
        <v>0.33008677440675221</v>
      </c>
      <c r="H943" s="3">
        <v>0.33008677440675221</v>
      </c>
      <c r="I943" s="3">
        <v>0.33008677440675221</v>
      </c>
      <c r="J943" s="3">
        <v>0.33008677440675221</v>
      </c>
      <c r="K943" s="3">
        <v>0.33008677440675221</v>
      </c>
      <c r="L943" s="3">
        <v>0.33008677440675221</v>
      </c>
      <c r="M943" s="3">
        <v>0.33008677440675221</v>
      </c>
      <c r="N943" s="3">
        <v>0.33008677440675221</v>
      </c>
      <c r="O943" s="3">
        <v>0.33008677440675221</v>
      </c>
      <c r="P943" s="3">
        <v>0.33008677440675221</v>
      </c>
      <c r="Q943" s="3" t="s">
        <v>6</v>
      </c>
    </row>
    <row r="944" spans="1:17" x14ac:dyDescent="0.35">
      <c r="A944" s="2"/>
      <c r="B944" s="3" t="s">
        <v>11</v>
      </c>
      <c r="C944" s="3">
        <v>0</v>
      </c>
      <c r="D944" s="3">
        <v>108254.63826802569</v>
      </c>
      <c r="E944" s="3">
        <v>108785.0797680534</v>
      </c>
      <c r="F944" s="3">
        <v>110150.1241526081</v>
      </c>
      <c r="G944" s="3">
        <v>111674.05304859301</v>
      </c>
      <c r="H944" s="3">
        <v>113267.2422447283</v>
      </c>
      <c r="I944" s="3">
        <v>114911.04161397991</v>
      </c>
      <c r="J944" s="3">
        <v>116592.5664265895</v>
      </c>
      <c r="K944" s="3">
        <v>118298.9771317453</v>
      </c>
      <c r="L944" s="3">
        <v>120041.9532615481</v>
      </c>
      <c r="M944" s="3">
        <v>121801.5878421823</v>
      </c>
      <c r="N944" s="3">
        <v>123569.13656304601</v>
      </c>
      <c r="O944" s="3">
        <v>125342.4817051417</v>
      </c>
      <c r="P944" s="3">
        <v>127113.8180137187</v>
      </c>
      <c r="Q944" s="3">
        <v>1519802.70003996</v>
      </c>
    </row>
    <row r="945" spans="1:17" x14ac:dyDescent="0.35">
      <c r="A945" s="2"/>
      <c r="B945" s="3" t="s">
        <v>12</v>
      </c>
      <c r="C945" s="3">
        <v>98.838100018107042</v>
      </c>
      <c r="D945" s="3">
        <v>98.838100018107042</v>
      </c>
      <c r="E945" s="3">
        <v>98.838100018107042</v>
      </c>
      <c r="F945" s="3">
        <v>98.838100018107042</v>
      </c>
      <c r="G945" s="3">
        <v>98.838100018107042</v>
      </c>
      <c r="H945" s="3">
        <v>98.838100018107042</v>
      </c>
      <c r="I945" s="3">
        <v>98.315106635506496</v>
      </c>
      <c r="J945" s="3">
        <v>98.037811720104983</v>
      </c>
      <c r="K945" s="3">
        <v>97.816537632449311</v>
      </c>
      <c r="L945" s="3">
        <v>97.696312171357022</v>
      </c>
      <c r="M945" s="3">
        <v>97.604228274427527</v>
      </c>
      <c r="N945" s="3">
        <v>97.533438417350283</v>
      </c>
      <c r="O945" s="3">
        <v>97.47832663819365</v>
      </c>
      <c r="P945" s="3">
        <v>97.439022429080154</v>
      </c>
      <c r="Q945" s="3" t="s">
        <v>6</v>
      </c>
    </row>
    <row r="946" spans="1:17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 x14ac:dyDescent="0.35">
      <c r="A947" s="2" t="s">
        <v>117</v>
      </c>
      <c r="B947" s="3" t="s">
        <v>4</v>
      </c>
      <c r="C947" s="3">
        <v>0</v>
      </c>
      <c r="D947" s="3">
        <v>1225873.929115748</v>
      </c>
      <c r="E947" s="3">
        <v>1194700.383555182</v>
      </c>
      <c r="F947" s="3">
        <v>1166259.905743879</v>
      </c>
      <c r="G947" s="3">
        <v>1140852.2296659781</v>
      </c>
      <c r="H947" s="3">
        <v>1118992.234776119</v>
      </c>
      <c r="I947" s="3">
        <v>1100271.5593295901</v>
      </c>
      <c r="J947" s="3">
        <v>1083955.321686358</v>
      </c>
      <c r="K947" s="3">
        <v>1069322.628469781</v>
      </c>
      <c r="L947" s="3">
        <v>1055771.2555261401</v>
      </c>
      <c r="M947" s="3">
        <v>1042924.659852489</v>
      </c>
      <c r="N947" s="3">
        <v>1030612.983498267</v>
      </c>
      <c r="O947" s="3">
        <v>1018640.6632383961</v>
      </c>
      <c r="P947" s="3">
        <v>1006791.668963626</v>
      </c>
      <c r="Q947" s="3">
        <v>14254969.423421551</v>
      </c>
    </row>
    <row r="948" spans="1:17" x14ac:dyDescent="0.35">
      <c r="A948" s="2"/>
      <c r="B948" s="3" t="s">
        <v>5</v>
      </c>
      <c r="C948" s="3">
        <v>0.3583995451734604</v>
      </c>
      <c r="D948" s="3">
        <v>0.34011129279723967</v>
      </c>
      <c r="E948" s="3">
        <v>0.33475350653046898</v>
      </c>
      <c r="F948" s="3">
        <v>0.3307556122614968</v>
      </c>
      <c r="G948" s="3">
        <v>0.32683662380046491</v>
      </c>
      <c r="H948" s="3">
        <v>0.32237406199584467</v>
      </c>
      <c r="I948" s="3">
        <v>0.31798163868717128</v>
      </c>
      <c r="J948" s="3">
        <v>0.3136418192504582</v>
      </c>
      <c r="K948" s="3">
        <v>0.30931953443773169</v>
      </c>
      <c r="L948" s="3">
        <v>0.30505862080895879</v>
      </c>
      <c r="M948" s="3">
        <v>0.30084154374015271</v>
      </c>
      <c r="N948" s="3">
        <v>0.29667707054330672</v>
      </c>
      <c r="O948" s="3">
        <v>0.29253889928244081</v>
      </c>
      <c r="P948" s="3">
        <v>0.28844456458154172</v>
      </c>
      <c r="Q948" s="3" t="s">
        <v>6</v>
      </c>
    </row>
    <row r="949" spans="1:17" x14ac:dyDescent="0.35">
      <c r="A949" s="2"/>
      <c r="B949" s="3" t="s">
        <v>7</v>
      </c>
      <c r="C949" s="3">
        <v>0</v>
      </c>
      <c r="D949" s="3">
        <v>374723.52064650878</v>
      </c>
      <c r="E949" s="3">
        <v>374018.89652085729</v>
      </c>
      <c r="F949" s="3">
        <v>371954.50278736098</v>
      </c>
      <c r="G949" s="3">
        <v>369033.73923848802</v>
      </c>
      <c r="H949" s="3">
        <v>365801.57152598677</v>
      </c>
      <c r="I949" s="3">
        <v>362481.83013420162</v>
      </c>
      <c r="J949" s="3">
        <v>359129.49044840579</v>
      </c>
      <c r="K949" s="3">
        <v>355734.54007803497</v>
      </c>
      <c r="L949" s="3">
        <v>352266.2342936786</v>
      </c>
      <c r="M949" s="3">
        <v>348722.4992180093</v>
      </c>
      <c r="N949" s="3">
        <v>345135.69680532551</v>
      </c>
      <c r="O949" s="3">
        <v>341504.07446795283</v>
      </c>
      <c r="P949" s="3">
        <v>337800.6784155909</v>
      </c>
      <c r="Q949" s="3">
        <v>4658307.2745804023</v>
      </c>
    </row>
    <row r="950" spans="1:17" x14ac:dyDescent="0.35">
      <c r="A950" s="2"/>
      <c r="B950" s="3" t="s">
        <v>8</v>
      </c>
      <c r="C950" s="3">
        <v>0.14357204943138119</v>
      </c>
      <c r="D950" s="3">
        <v>0.14135090355979771</v>
      </c>
      <c r="E950" s="3">
        <v>0.14125382788621951</v>
      </c>
      <c r="F950" s="3">
        <v>0.1409224339044462</v>
      </c>
      <c r="G950" s="3">
        <v>0.14064817681608199</v>
      </c>
      <c r="H950" s="3">
        <v>0.14024821856221761</v>
      </c>
      <c r="I950" s="3">
        <v>0.13987111506571689</v>
      </c>
      <c r="J950" s="3">
        <v>0.13951686632657989</v>
      </c>
      <c r="K950" s="3">
        <v>0.13916261758744289</v>
      </c>
      <c r="L950" s="3">
        <v>0.13883122360566949</v>
      </c>
      <c r="M950" s="3">
        <v>0.13852268438125989</v>
      </c>
      <c r="N950" s="3">
        <v>0.13821414515685021</v>
      </c>
      <c r="O950" s="3">
        <v>0.13792846068980419</v>
      </c>
      <c r="P950" s="3">
        <v>0.13763134884407641</v>
      </c>
      <c r="Q950" s="3" t="s">
        <v>6</v>
      </c>
    </row>
    <row r="951" spans="1:17" x14ac:dyDescent="0.35">
      <c r="A951" s="2"/>
      <c r="B951" s="3" t="s">
        <v>9</v>
      </c>
      <c r="C951" s="3">
        <v>0</v>
      </c>
      <c r="D951" s="3">
        <v>806877.26556299522</v>
      </c>
      <c r="E951" s="3">
        <v>805360.02643486578</v>
      </c>
      <c r="F951" s="3">
        <v>800914.84944716271</v>
      </c>
      <c r="G951" s="3">
        <v>794625.68536799133</v>
      </c>
      <c r="H951" s="3">
        <v>787665.98707842443</v>
      </c>
      <c r="I951" s="3">
        <v>780517.71986541734</v>
      </c>
      <c r="J951" s="3">
        <v>773299.26004136819</v>
      </c>
      <c r="K951" s="3">
        <v>765989.04832356411</v>
      </c>
      <c r="L951" s="3">
        <v>758520.88330795569</v>
      </c>
      <c r="M951" s="3">
        <v>750890.29939690989</v>
      </c>
      <c r="N951" s="3">
        <v>743166.98030055896</v>
      </c>
      <c r="O951" s="3">
        <v>735347.15224151104</v>
      </c>
      <c r="P951" s="3">
        <v>727372.77669425134</v>
      </c>
      <c r="Q951" s="3">
        <v>10030547.93406298</v>
      </c>
    </row>
    <row r="952" spans="1:17" x14ac:dyDescent="0.35">
      <c r="A952" s="2"/>
      <c r="B952" s="3" t="s">
        <v>10</v>
      </c>
      <c r="C952" s="3">
        <v>0.2935836298584365</v>
      </c>
      <c r="D952" s="3">
        <v>0.29277061327487508</v>
      </c>
      <c r="E952" s="3">
        <v>0.29264041959747761</v>
      </c>
      <c r="F952" s="3">
        <v>0.29264041959747761</v>
      </c>
      <c r="G952" s="3">
        <v>0.29264041959747761</v>
      </c>
      <c r="H952" s="3">
        <v>0.29264041959747761</v>
      </c>
      <c r="I952" s="3">
        <v>0.29264041959747761</v>
      </c>
      <c r="J952" s="3">
        <v>0.29264041959747761</v>
      </c>
      <c r="K952" s="3">
        <v>0.29264041959747761</v>
      </c>
      <c r="L952" s="3">
        <v>0.29264041959747761</v>
      </c>
      <c r="M952" s="3">
        <v>0.29264041959747761</v>
      </c>
      <c r="N952" s="3">
        <v>0.29264041959747761</v>
      </c>
      <c r="O952" s="3">
        <v>0.29264041959747761</v>
      </c>
      <c r="P952" s="3">
        <v>0.29264041959747761</v>
      </c>
      <c r="Q952" s="3" t="s">
        <v>6</v>
      </c>
    </row>
    <row r="953" spans="1:17" x14ac:dyDescent="0.35">
      <c r="A953" s="2"/>
      <c r="B953" s="3" t="s">
        <v>11</v>
      </c>
      <c r="C953" s="3">
        <v>0</v>
      </c>
      <c r="D953" s="3">
        <v>121199.8290492908</v>
      </c>
      <c r="E953" s="3">
        <v>119732.72699302449</v>
      </c>
      <c r="F953" s="3">
        <v>118559.92927282619</v>
      </c>
      <c r="G953" s="3">
        <v>117437.14502736789</v>
      </c>
      <c r="H953" s="3">
        <v>116300.943673848</v>
      </c>
      <c r="I953" s="3">
        <v>115131.3789460415</v>
      </c>
      <c r="J953" s="3">
        <v>113912.0325923544</v>
      </c>
      <c r="K953" s="3">
        <v>112629.9014859692</v>
      </c>
      <c r="L953" s="3">
        <v>111432.2882957504</v>
      </c>
      <c r="M953" s="3">
        <v>110205.7860311924</v>
      </c>
      <c r="N953" s="3">
        <v>108923.35642706481</v>
      </c>
      <c r="O953" s="3">
        <v>107582.2759016456</v>
      </c>
      <c r="P953" s="3">
        <v>106184.05833995251</v>
      </c>
      <c r="Q953" s="3">
        <v>1479231.6520363281</v>
      </c>
    </row>
    <row r="954" spans="1:17" x14ac:dyDescent="0.35">
      <c r="A954" s="2"/>
      <c r="B954" s="3" t="s">
        <v>12</v>
      </c>
      <c r="C954" s="3">
        <v>31.121039466625099</v>
      </c>
      <c r="D954" s="3">
        <v>31.121039466625099</v>
      </c>
      <c r="E954" s="3">
        <v>31.121039466625099</v>
      </c>
      <c r="F954" s="3">
        <v>31.121039466625099</v>
      </c>
      <c r="G954" s="3">
        <v>31.121039466625099</v>
      </c>
      <c r="H954" s="3">
        <v>31.121039466625099</v>
      </c>
      <c r="I954" s="3">
        <v>31.049122954602979</v>
      </c>
      <c r="J954" s="3">
        <v>31.007583640320689</v>
      </c>
      <c r="K954" s="3">
        <v>30.97206981219048</v>
      </c>
      <c r="L954" s="3">
        <v>30.931079634258801</v>
      </c>
      <c r="M954" s="3">
        <v>30.896609818920378</v>
      </c>
      <c r="N954" s="3">
        <v>30.87180931098445</v>
      </c>
      <c r="O954" s="3">
        <v>30.860413057579009</v>
      </c>
      <c r="P954" s="3">
        <v>30.865879137450332</v>
      </c>
      <c r="Q954" s="3" t="s">
        <v>6</v>
      </c>
    </row>
    <row r="955" spans="1:17" x14ac:dyDescent="0.3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7" x14ac:dyDescent="0.35">
      <c r="A956" s="2" t="s">
        <v>118</v>
      </c>
      <c r="B956" s="3" t="s">
        <v>4</v>
      </c>
      <c r="C956" s="3">
        <v>0</v>
      </c>
      <c r="D956" s="3">
        <v>375359.6229046777</v>
      </c>
      <c r="E956" s="3">
        <v>367425.21932488988</v>
      </c>
      <c r="F956" s="3">
        <v>361618.26780683763</v>
      </c>
      <c r="G956" s="3">
        <v>357350.28878047829</v>
      </c>
      <c r="H956" s="3">
        <v>354861.38449375518</v>
      </c>
      <c r="I956" s="3">
        <v>354010.05268281681</v>
      </c>
      <c r="J956" s="3">
        <v>354460.80320269091</v>
      </c>
      <c r="K956" s="3">
        <v>355866.24358048191</v>
      </c>
      <c r="L956" s="3">
        <v>357938.52904075797</v>
      </c>
      <c r="M956" s="3">
        <v>360477.63072480028</v>
      </c>
      <c r="N956" s="3">
        <v>363359.30140976742</v>
      </c>
      <c r="O956" s="3">
        <v>366478.84263316012</v>
      </c>
      <c r="P956" s="3">
        <v>369743.77961249289</v>
      </c>
      <c r="Q956" s="3">
        <v>4698949.9661976071</v>
      </c>
    </row>
    <row r="957" spans="1:17" x14ac:dyDescent="0.35">
      <c r="A957" s="2"/>
      <c r="B957" s="3" t="s">
        <v>5</v>
      </c>
      <c r="C957" s="3">
        <v>0.25487854596187542</v>
      </c>
      <c r="D957" s="3">
        <v>0.23451709307613819</v>
      </c>
      <c r="E957" s="3">
        <v>0.23001328902263909</v>
      </c>
      <c r="F957" s="3">
        <v>0.22709968889900869</v>
      </c>
      <c r="G957" s="3">
        <v>0.22405182148857511</v>
      </c>
      <c r="H957" s="3">
        <v>0.2204400314735678</v>
      </c>
      <c r="I957" s="3">
        <v>0.21686852164460149</v>
      </c>
      <c r="J957" s="3">
        <v>0.21335071873035649</v>
      </c>
      <c r="K957" s="3">
        <v>0.2099067628238532</v>
      </c>
      <c r="L957" s="3">
        <v>0.20652994056075161</v>
      </c>
      <c r="M957" s="3">
        <v>0.20322696530539169</v>
      </c>
      <c r="N957" s="3">
        <v>0.19997098360041299</v>
      </c>
      <c r="O957" s="3">
        <v>0.1967485687171352</v>
      </c>
      <c r="P957" s="3">
        <v>0.1935664340198982</v>
      </c>
      <c r="Q957" s="3" t="s">
        <v>6</v>
      </c>
    </row>
    <row r="958" spans="1:17" x14ac:dyDescent="0.35">
      <c r="A958" s="2"/>
      <c r="B958" s="3" t="s">
        <v>7</v>
      </c>
      <c r="C958" s="3">
        <v>0</v>
      </c>
      <c r="D958" s="3">
        <v>44666.749768920563</v>
      </c>
      <c r="E958" s="3">
        <v>45091.501462681757</v>
      </c>
      <c r="F958" s="3">
        <v>45446.517770321538</v>
      </c>
      <c r="G958" s="3">
        <v>45715.495407708171</v>
      </c>
      <c r="H958" s="3">
        <v>45993.567620633759</v>
      </c>
      <c r="I958" s="3">
        <v>46319.303874602723</v>
      </c>
      <c r="J958" s="3">
        <v>46694.159488671758</v>
      </c>
      <c r="K958" s="3">
        <v>47106.653057544587</v>
      </c>
      <c r="L958" s="3">
        <v>47543.893130846773</v>
      </c>
      <c r="M958" s="3">
        <v>47997.598099947973</v>
      </c>
      <c r="N958" s="3">
        <v>48464.381154276678</v>
      </c>
      <c r="O958" s="3">
        <v>48939.677516298209</v>
      </c>
      <c r="P958" s="3">
        <v>49417.839062233586</v>
      </c>
      <c r="Q958" s="3">
        <v>609397.33741468808</v>
      </c>
    </row>
    <row r="959" spans="1:17" x14ac:dyDescent="0.35">
      <c r="A959" s="2"/>
      <c r="B959" s="3" t="s">
        <v>8</v>
      </c>
      <c r="C959" s="3">
        <v>4.1006232029634992E-2</v>
      </c>
      <c r="D959" s="3">
        <v>3.9130313188648257E-2</v>
      </c>
      <c r="E959" s="3">
        <v>3.9067454888558693E-2</v>
      </c>
      <c r="F959" s="3">
        <v>3.8364858367835597E-2</v>
      </c>
      <c r="G959" s="3">
        <v>3.7677703528886629E-2</v>
      </c>
      <c r="H959" s="3">
        <v>3.7013711212598867E-2</v>
      </c>
      <c r="I959" s="3">
        <v>3.6365160578085247E-2</v>
      </c>
      <c r="J959" s="3">
        <v>3.5724330784458691E-2</v>
      </c>
      <c r="K959" s="3">
        <v>3.509894267260627E-2</v>
      </c>
      <c r="L959" s="3">
        <v>3.4488996242527978E-2</v>
      </c>
      <c r="M959" s="3">
        <v>3.3879049812449699E-2</v>
      </c>
      <c r="N959" s="3">
        <v>3.3292265905032613E-2</v>
      </c>
      <c r="O959" s="3">
        <v>3.2713202838502591E-2</v>
      </c>
      <c r="P959" s="3">
        <v>3.2141860612859639E-2</v>
      </c>
      <c r="Q959" s="3" t="s">
        <v>6</v>
      </c>
    </row>
    <row r="960" spans="1:17" x14ac:dyDescent="0.35">
      <c r="A960" s="2"/>
      <c r="B960" s="3" t="s">
        <v>9</v>
      </c>
      <c r="C960" s="3">
        <v>0</v>
      </c>
      <c r="D960" s="3">
        <v>165551.20876208239</v>
      </c>
      <c r="E960" s="3">
        <v>167125.49291505289</v>
      </c>
      <c r="F960" s="3">
        <v>168441.31238174951</v>
      </c>
      <c r="G960" s="3">
        <v>169438.24126575599</v>
      </c>
      <c r="H960" s="3">
        <v>170468.87795213101</v>
      </c>
      <c r="I960" s="3">
        <v>171676.17489809581</v>
      </c>
      <c r="J960" s="3">
        <v>173065.52604500999</v>
      </c>
      <c r="K960" s="3">
        <v>174594.37713193189</v>
      </c>
      <c r="L960" s="3">
        <v>176214.9477583796</v>
      </c>
      <c r="M960" s="3">
        <v>177896.54327282039</v>
      </c>
      <c r="N960" s="3">
        <v>179626.61092434099</v>
      </c>
      <c r="O960" s="3">
        <v>181388.2319883306</v>
      </c>
      <c r="P960" s="3">
        <v>183160.47246525541</v>
      </c>
      <c r="Q960" s="3">
        <v>2258648.0177609371</v>
      </c>
    </row>
    <row r="961" spans="1:17" x14ac:dyDescent="0.35">
      <c r="A961" s="2"/>
      <c r="B961" s="3" t="s">
        <v>10</v>
      </c>
      <c r="C961" s="3">
        <v>0.12564171024573709</v>
      </c>
      <c r="D961" s="3">
        <v>0.12510732121693699</v>
      </c>
      <c r="E961" s="3">
        <v>0.12507291916704791</v>
      </c>
      <c r="F961" s="3">
        <v>0.12507291916704791</v>
      </c>
      <c r="G961" s="3">
        <v>0.12507291916704791</v>
      </c>
      <c r="H961" s="3">
        <v>0.12507291916704791</v>
      </c>
      <c r="I961" s="3">
        <v>0.12507291916704791</v>
      </c>
      <c r="J961" s="3">
        <v>0.12507291916704791</v>
      </c>
      <c r="K961" s="3">
        <v>0.12507291916704791</v>
      </c>
      <c r="L961" s="3">
        <v>0.12507291916704791</v>
      </c>
      <c r="M961" s="3">
        <v>0.12507291916704791</v>
      </c>
      <c r="N961" s="3">
        <v>0.12507291916704791</v>
      </c>
      <c r="O961" s="3">
        <v>0.12507291916704791</v>
      </c>
      <c r="P961" s="3">
        <v>0.12507291916704791</v>
      </c>
      <c r="Q961" s="3" t="s">
        <v>6</v>
      </c>
    </row>
    <row r="962" spans="1:17" x14ac:dyDescent="0.35">
      <c r="A962" s="2"/>
      <c r="B962" s="3" t="s">
        <v>11</v>
      </c>
      <c r="C962" s="3">
        <v>0</v>
      </c>
      <c r="D962" s="3">
        <v>125113.4206329872</v>
      </c>
      <c r="E962" s="3">
        <v>125830.3011503473</v>
      </c>
      <c r="F962" s="3">
        <v>126933.2343912713</v>
      </c>
      <c r="G962" s="3">
        <v>128230.37220607859</v>
      </c>
      <c r="H962" s="3">
        <v>129556.33209164689</v>
      </c>
      <c r="I962" s="3">
        <v>130875.42394463799</v>
      </c>
      <c r="J962" s="3">
        <v>132178.531843573</v>
      </c>
      <c r="K962" s="3">
        <v>133457.31288942389</v>
      </c>
      <c r="L962" s="3">
        <v>134809.65638953829</v>
      </c>
      <c r="M962" s="3">
        <v>136149.567584882</v>
      </c>
      <c r="N962" s="3">
        <v>137458.07329010789</v>
      </c>
      <c r="O962" s="3">
        <v>138725.433170328</v>
      </c>
      <c r="P962" s="3">
        <v>139948.9555327071</v>
      </c>
      <c r="Q962" s="3">
        <v>1719266.6151175301</v>
      </c>
    </row>
    <row r="963" spans="1:17" x14ac:dyDescent="0.35">
      <c r="A963" s="2"/>
      <c r="B963" s="3" t="s">
        <v>12</v>
      </c>
      <c r="C963" s="3">
        <v>65.962393570196994</v>
      </c>
      <c r="D963" s="3">
        <v>65.962393570196994</v>
      </c>
      <c r="E963" s="3">
        <v>65.962393570196994</v>
      </c>
      <c r="F963" s="3">
        <v>65.962393570196994</v>
      </c>
      <c r="G963" s="3">
        <v>65.962393570196994</v>
      </c>
      <c r="H963" s="3">
        <v>65.962393570196994</v>
      </c>
      <c r="I963" s="3">
        <v>65.762990552208805</v>
      </c>
      <c r="J963" s="3">
        <v>65.670719634794494</v>
      </c>
      <c r="K963" s="3">
        <v>65.631730715282714</v>
      </c>
      <c r="L963" s="3">
        <v>65.526934328932242</v>
      </c>
      <c r="M963" s="3">
        <v>65.451236399330284</v>
      </c>
      <c r="N963" s="3">
        <v>65.40344277933211</v>
      </c>
      <c r="O963" s="3">
        <v>65.379052080036388</v>
      </c>
      <c r="P963" s="3">
        <v>65.375918994311093</v>
      </c>
      <c r="Q963" s="3" t="s">
        <v>6</v>
      </c>
    </row>
    <row r="964" spans="1:17" x14ac:dyDescent="0.3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7" x14ac:dyDescent="0.35">
      <c r="A965" s="2" t="s">
        <v>119</v>
      </c>
      <c r="B965" s="3" t="s">
        <v>4</v>
      </c>
      <c r="C965" s="3">
        <v>0</v>
      </c>
      <c r="D965" s="3">
        <v>133204.55776796819</v>
      </c>
      <c r="E965" s="3">
        <v>129063.74802469691</v>
      </c>
      <c r="F965" s="3">
        <v>125671.0846909494</v>
      </c>
      <c r="G965" s="3">
        <v>122851.28482975659</v>
      </c>
      <c r="H965" s="3">
        <v>120650.71835497671</v>
      </c>
      <c r="I965" s="3">
        <v>119051.1870798452</v>
      </c>
      <c r="J965" s="3">
        <v>117948.5941149094</v>
      </c>
      <c r="K965" s="3">
        <v>117211.69732348841</v>
      </c>
      <c r="L965" s="3">
        <v>116726.4775329121</v>
      </c>
      <c r="M965" s="3">
        <v>116445.36604391321</v>
      </c>
      <c r="N965" s="3">
        <v>116380.6832479619</v>
      </c>
      <c r="O965" s="3">
        <v>116513.2998147324</v>
      </c>
      <c r="P965" s="3">
        <v>116798.06374520691</v>
      </c>
      <c r="Q965" s="3">
        <v>1568516.7625713169</v>
      </c>
    </row>
    <row r="966" spans="1:17" x14ac:dyDescent="0.35">
      <c r="A966" s="2"/>
      <c r="B966" s="3" t="s">
        <v>5</v>
      </c>
      <c r="C966" s="3">
        <v>0.26501595219322671</v>
      </c>
      <c r="D966" s="3">
        <v>0.24106967475051869</v>
      </c>
      <c r="E966" s="3">
        <v>0.23617927641259101</v>
      </c>
      <c r="F966" s="3">
        <v>0.23137796333344249</v>
      </c>
      <c r="G966" s="3">
        <v>0.2266521953901546</v>
      </c>
      <c r="H966" s="3">
        <v>0.22200197258272761</v>
      </c>
      <c r="I966" s="3">
        <v>0.21743568881514569</v>
      </c>
      <c r="J966" s="3">
        <v>0.21297013189537831</v>
      </c>
      <c r="K966" s="3">
        <v>0.208588514015456</v>
      </c>
      <c r="L966" s="3">
        <v>0.20432441079131711</v>
      </c>
      <c r="M966" s="3">
        <v>0.20017782222296149</v>
      </c>
      <c r="N966" s="3">
        <v>0.19614874831038939</v>
      </c>
      <c r="O966" s="3">
        <v>0.19221200734164701</v>
      </c>
      <c r="P966" s="3">
        <v>0.18835920541274981</v>
      </c>
      <c r="Q966" s="3" t="s">
        <v>6</v>
      </c>
    </row>
    <row r="967" spans="1:17" x14ac:dyDescent="0.35">
      <c r="A967" s="2"/>
      <c r="B967" s="3" t="s">
        <v>7</v>
      </c>
      <c r="C967" s="3">
        <v>0</v>
      </c>
      <c r="D967" s="3">
        <v>8307.6892512549603</v>
      </c>
      <c r="E967" s="3">
        <v>8330.4388054528408</v>
      </c>
      <c r="F967" s="3">
        <v>8327.6170648246589</v>
      </c>
      <c r="G967" s="3">
        <v>8302.7282250974895</v>
      </c>
      <c r="H967" s="3">
        <v>8273.490475724011</v>
      </c>
      <c r="I967" s="3">
        <v>8251.0791465099555</v>
      </c>
      <c r="J967" s="3">
        <v>8237.9154807745945</v>
      </c>
      <c r="K967" s="3">
        <v>8232.0090012955898</v>
      </c>
      <c r="L967" s="3">
        <v>8230.5998979002779</v>
      </c>
      <c r="M967" s="3">
        <v>8234.1569911266051</v>
      </c>
      <c r="N967" s="3">
        <v>8246.3151817806393</v>
      </c>
      <c r="O967" s="3">
        <v>8267.6782649327579</v>
      </c>
      <c r="P967" s="3">
        <v>8296.4305478308597</v>
      </c>
      <c r="Q967" s="3">
        <v>107538.1483345052</v>
      </c>
    </row>
    <row r="968" spans="1:17" x14ac:dyDescent="0.35">
      <c r="A968" s="2"/>
      <c r="B968" s="3" t="s">
        <v>8</v>
      </c>
      <c r="C968" s="3">
        <v>3.3108596117318402E-2</v>
      </c>
      <c r="D968" s="3">
        <v>3.1557937568806378E-2</v>
      </c>
      <c r="E968" s="3">
        <v>3.1433239145548957E-2</v>
      </c>
      <c r="F968" s="3">
        <v>3.0350683606511379E-2</v>
      </c>
      <c r="G968" s="3">
        <v>2.9320299418752721E-2</v>
      </c>
      <c r="H968" s="3">
        <v>2.8316000906633519E-2</v>
      </c>
      <c r="I968" s="3">
        <v>2.736387374579324E-2</v>
      </c>
      <c r="J968" s="3">
        <v>2.6476960774051608E-2</v>
      </c>
      <c r="K968" s="3">
        <v>2.561613347794944E-2</v>
      </c>
      <c r="L968" s="3">
        <v>2.483356320876565E-2</v>
      </c>
      <c r="M968" s="3">
        <v>2.4090121453041052E-2</v>
      </c>
      <c r="N968" s="3">
        <v>2.3398851048595369E-2</v>
      </c>
      <c r="O968" s="3">
        <v>2.2720623481969411E-2</v>
      </c>
      <c r="P968" s="3">
        <v>2.206848159098292E-2</v>
      </c>
      <c r="Q968" s="3" t="s">
        <v>6</v>
      </c>
    </row>
    <row r="969" spans="1:17" x14ac:dyDescent="0.35">
      <c r="A969" s="2"/>
      <c r="B969" s="3" t="s">
        <v>9</v>
      </c>
      <c r="C969" s="3">
        <v>0</v>
      </c>
      <c r="D969" s="3">
        <v>93982.959010639883</v>
      </c>
      <c r="E969" s="3">
        <v>94240.319433619909</v>
      </c>
      <c r="F969" s="3">
        <v>94208.397737252031</v>
      </c>
      <c r="G969" s="3">
        <v>93926.836073935439</v>
      </c>
      <c r="H969" s="3">
        <v>93596.076205839039</v>
      </c>
      <c r="I969" s="3">
        <v>93342.542043547102</v>
      </c>
      <c r="J969" s="3">
        <v>93193.624550388675</v>
      </c>
      <c r="K969" s="3">
        <v>93126.805919842445</v>
      </c>
      <c r="L969" s="3">
        <v>93110.865060400261</v>
      </c>
      <c r="M969" s="3">
        <v>93151.105629922851</v>
      </c>
      <c r="N969" s="3">
        <v>93288.648417011209</v>
      </c>
      <c r="O969" s="3">
        <v>93530.324015063103</v>
      </c>
      <c r="P969" s="3">
        <v>93855.591913674813</v>
      </c>
      <c r="Q969" s="3">
        <v>1216554.0960111369</v>
      </c>
    </row>
    <row r="970" spans="1:17" x14ac:dyDescent="0.35">
      <c r="A970" s="2"/>
      <c r="B970" s="3" t="s">
        <v>10</v>
      </c>
      <c r="C970" s="3">
        <v>0.2133893129794871</v>
      </c>
      <c r="D970" s="3">
        <v>0.208044744302773</v>
      </c>
      <c r="E970" s="3">
        <v>0.20791533021916511</v>
      </c>
      <c r="F970" s="3">
        <v>0.20791533021916511</v>
      </c>
      <c r="G970" s="3">
        <v>0.20791533021916511</v>
      </c>
      <c r="H970" s="3">
        <v>0.20791533021916511</v>
      </c>
      <c r="I970" s="3">
        <v>0.20791533021916511</v>
      </c>
      <c r="J970" s="3">
        <v>0.20791533021916511</v>
      </c>
      <c r="K970" s="3">
        <v>0.20791533021916511</v>
      </c>
      <c r="L970" s="3">
        <v>0.20791533021916511</v>
      </c>
      <c r="M970" s="3">
        <v>0.20791533021916511</v>
      </c>
      <c r="N970" s="3">
        <v>0.20791533021916511</v>
      </c>
      <c r="O970" s="3">
        <v>0.20791533021916511</v>
      </c>
      <c r="P970" s="3">
        <v>0.20791533021916511</v>
      </c>
      <c r="Q970" s="3" t="s">
        <v>6</v>
      </c>
    </row>
    <row r="971" spans="1:17" x14ac:dyDescent="0.35">
      <c r="A971" s="2"/>
      <c r="B971" s="3" t="s">
        <v>11</v>
      </c>
      <c r="C971" s="3">
        <v>0</v>
      </c>
      <c r="D971" s="3">
        <v>36872.002654257281</v>
      </c>
      <c r="E971" s="3">
        <v>36616.767962307713</v>
      </c>
      <c r="F971" s="3">
        <v>36451.845589968529</v>
      </c>
      <c r="G971" s="3">
        <v>36463.535492722032</v>
      </c>
      <c r="H971" s="3">
        <v>36500.784622094783</v>
      </c>
      <c r="I971" s="3">
        <v>36531.31746432693</v>
      </c>
      <c r="J971" s="3">
        <v>36550.711999318679</v>
      </c>
      <c r="K971" s="3">
        <v>36559.006643458779</v>
      </c>
      <c r="L971" s="3">
        <v>36719.910482882558</v>
      </c>
      <c r="M971" s="3">
        <v>36911.655427665959</v>
      </c>
      <c r="N971" s="3">
        <v>37105.482567640713</v>
      </c>
      <c r="O971" s="3">
        <v>37295.918081153213</v>
      </c>
      <c r="P971" s="3">
        <v>37481.186309269957</v>
      </c>
      <c r="Q971" s="3">
        <v>478060.12529706722</v>
      </c>
    </row>
    <row r="972" spans="1:17" x14ac:dyDescent="0.35">
      <c r="A972" s="2"/>
      <c r="B972" s="3" t="s">
        <v>12</v>
      </c>
      <c r="C972" s="3">
        <v>54.811107856840131</v>
      </c>
      <c r="D972" s="3">
        <v>54.811107856840131</v>
      </c>
      <c r="E972" s="3">
        <v>54.811107856840131</v>
      </c>
      <c r="F972" s="3">
        <v>54.811107856840131</v>
      </c>
      <c r="G972" s="3">
        <v>54.811107856840131</v>
      </c>
      <c r="H972" s="3">
        <v>54.811107856840131</v>
      </c>
      <c r="I972" s="3">
        <v>54.716533475239238</v>
      </c>
      <c r="J972" s="3">
        <v>54.785736479085863</v>
      </c>
      <c r="K972" s="3">
        <v>54.987785884695732</v>
      </c>
      <c r="L972" s="3">
        <v>54.838822524208169</v>
      </c>
      <c r="M972" s="3">
        <v>54.787508965959198</v>
      </c>
      <c r="N972" s="3">
        <v>54.840707751267779</v>
      </c>
      <c r="O972" s="3">
        <v>54.997078644082222</v>
      </c>
      <c r="P972" s="3">
        <v>55.251233389865817</v>
      </c>
      <c r="Q972" s="3" t="s">
        <v>6</v>
      </c>
    </row>
    <row r="973" spans="1:17" x14ac:dyDescent="0.3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7" x14ac:dyDescent="0.35">
      <c r="A974" s="2" t="s">
        <v>120</v>
      </c>
      <c r="B974" s="3" t="s">
        <v>4</v>
      </c>
      <c r="C974" s="3">
        <v>0</v>
      </c>
      <c r="D974" s="3">
        <v>1212.276061444979</v>
      </c>
      <c r="E974" s="3">
        <v>1219.1118459470581</v>
      </c>
      <c r="F974" s="3">
        <v>1228.4234650181811</v>
      </c>
      <c r="G974" s="3">
        <v>1235.2085725609779</v>
      </c>
      <c r="H974" s="3">
        <v>1240.212168865241</v>
      </c>
      <c r="I974" s="3">
        <v>1243.9714509450041</v>
      </c>
      <c r="J974" s="3">
        <v>1246.7168724267631</v>
      </c>
      <c r="K974" s="3">
        <v>1248.570611346523</v>
      </c>
      <c r="L974" s="3">
        <v>1249.612911020715</v>
      </c>
      <c r="M974" s="3">
        <v>1250.0066698099049</v>
      </c>
      <c r="N974" s="3">
        <v>1249.9973032562029</v>
      </c>
      <c r="O974" s="3">
        <v>1249.684223836593</v>
      </c>
      <c r="P974" s="3">
        <v>1249.052765205583</v>
      </c>
      <c r="Q974" s="3">
        <v>16122.844921683731</v>
      </c>
    </row>
    <row r="975" spans="1:17" x14ac:dyDescent="0.35">
      <c r="A975" s="2"/>
      <c r="B975" s="3" t="s">
        <v>5</v>
      </c>
      <c r="C975" s="3">
        <v>0.38507070460796322</v>
      </c>
      <c r="D975" s="3">
        <v>0.36604504357072121</v>
      </c>
      <c r="E975" s="3">
        <v>0.36378099504486039</v>
      </c>
      <c r="F975" s="3">
        <v>0.35976306149323561</v>
      </c>
      <c r="G975" s="3">
        <v>0.3557752248221473</v>
      </c>
      <c r="H975" s="3">
        <v>0.3514563224651574</v>
      </c>
      <c r="I975" s="3">
        <v>0.34722771074977699</v>
      </c>
      <c r="J975" s="3">
        <v>0.34307434123573788</v>
      </c>
      <c r="K975" s="3">
        <v>0.33899621392304008</v>
      </c>
      <c r="L975" s="3">
        <v>0.33496323193114702</v>
      </c>
      <c r="M975" s="3">
        <v>0.33099044370032699</v>
      </c>
      <c r="N975" s="3">
        <v>0.32707784923057998</v>
      </c>
      <c r="O975" s="3">
        <v>0.32325554540244261</v>
      </c>
      <c r="P975" s="3">
        <v>0.31953858065618301</v>
      </c>
      <c r="Q975" s="3" t="s">
        <v>6</v>
      </c>
    </row>
    <row r="976" spans="1:17" x14ac:dyDescent="0.35">
      <c r="A976" s="2"/>
      <c r="B976" s="3" t="s">
        <v>7</v>
      </c>
      <c r="C976" s="3">
        <v>0</v>
      </c>
      <c r="D976" s="3">
        <v>235.85236465257071</v>
      </c>
      <c r="E976" s="3">
        <v>239.83420514800969</v>
      </c>
      <c r="F976" s="3">
        <v>243.84495013750339</v>
      </c>
      <c r="G976" s="3">
        <v>246.86892124398159</v>
      </c>
      <c r="H976" s="3">
        <v>249.1107449270414</v>
      </c>
      <c r="I976" s="3">
        <v>250.76598490489749</v>
      </c>
      <c r="J976" s="3">
        <v>251.96485978497751</v>
      </c>
      <c r="K976" s="3">
        <v>252.79984602722021</v>
      </c>
      <c r="L976" s="3">
        <v>253.3383635156506</v>
      </c>
      <c r="M976" s="3">
        <v>253.65094334614349</v>
      </c>
      <c r="N976" s="3">
        <v>253.81446689563609</v>
      </c>
      <c r="O976" s="3">
        <v>253.8684607493785</v>
      </c>
      <c r="P976" s="3">
        <v>253.82371752331241</v>
      </c>
      <c r="Q976" s="3">
        <v>3239.5378288563229</v>
      </c>
    </row>
    <row r="977" spans="1:17" x14ac:dyDescent="0.35">
      <c r="A977" s="2"/>
      <c r="B977" s="3" t="s">
        <v>8</v>
      </c>
      <c r="C977" s="3">
        <v>0.1102869619123573</v>
      </c>
      <c r="D977" s="3">
        <v>0.1051049643809043</v>
      </c>
      <c r="E977" s="3">
        <v>0.1048892417464915</v>
      </c>
      <c r="F977" s="3">
        <v>0.1037629143183412</v>
      </c>
      <c r="G977" s="3">
        <v>0.1026835171996973</v>
      </c>
      <c r="H977" s="3">
        <v>0.1018035738964549</v>
      </c>
      <c r="I977" s="3">
        <v>0.10094709574796561</v>
      </c>
      <c r="J977" s="3">
        <v>0.10011408275422951</v>
      </c>
      <c r="K977" s="3">
        <v>9.9316267492623095E-2</v>
      </c>
      <c r="L977" s="3">
        <v>9.8541917385769784E-2</v>
      </c>
      <c r="M977" s="3">
        <v>9.7814497588422755E-2</v>
      </c>
      <c r="N977" s="3">
        <v>9.7122275523205431E-2</v>
      </c>
      <c r="O977" s="3">
        <v>9.6441786035364657E-2</v>
      </c>
      <c r="P977" s="3">
        <v>9.5761296547523883E-2</v>
      </c>
      <c r="Q977" s="3" t="s">
        <v>6</v>
      </c>
    </row>
    <row r="978" spans="1:17" x14ac:dyDescent="0.35">
      <c r="A978" s="2"/>
      <c r="B978" s="3" t="s">
        <v>9</v>
      </c>
      <c r="C978" s="3">
        <v>0</v>
      </c>
      <c r="D978" s="3">
        <v>502.43199168009079</v>
      </c>
      <c r="E978" s="3">
        <v>510.91443387914569</v>
      </c>
      <c r="F978" s="3">
        <v>519.45845079481535</v>
      </c>
      <c r="G978" s="3">
        <v>525.90036130119915</v>
      </c>
      <c r="H978" s="3">
        <v>530.67607741383847</v>
      </c>
      <c r="I978" s="3">
        <v>534.20220495556498</v>
      </c>
      <c r="J978" s="3">
        <v>536.75614625126127</v>
      </c>
      <c r="K978" s="3">
        <v>538.53490221723791</v>
      </c>
      <c r="L978" s="3">
        <v>539.68209620304003</v>
      </c>
      <c r="M978" s="3">
        <v>540.34797931608375</v>
      </c>
      <c r="N978" s="3">
        <v>540.69633055173585</v>
      </c>
      <c r="O978" s="3">
        <v>540.81135267379182</v>
      </c>
      <c r="P978" s="3">
        <v>540.71603699519039</v>
      </c>
      <c r="Q978" s="3">
        <v>6901.1283642329954</v>
      </c>
    </row>
    <row r="979" spans="1:17" x14ac:dyDescent="0.35">
      <c r="A979" s="2"/>
      <c r="B979" s="3" t="s">
        <v>10</v>
      </c>
      <c r="C979" s="3">
        <v>0.20408568375719741</v>
      </c>
      <c r="D979" s="3">
        <v>0.2000027379789806</v>
      </c>
      <c r="E979" s="3">
        <v>0.19961184379650199</v>
      </c>
      <c r="F979" s="3">
        <v>0.19961184379650199</v>
      </c>
      <c r="G979" s="3">
        <v>0.19961184379650199</v>
      </c>
      <c r="H979" s="3">
        <v>0.19961184379650199</v>
      </c>
      <c r="I979" s="3">
        <v>0.19961184379650199</v>
      </c>
      <c r="J979" s="3">
        <v>0.19961184379650199</v>
      </c>
      <c r="K979" s="3">
        <v>0.19961184379650199</v>
      </c>
      <c r="L979" s="3">
        <v>0.19961184379650199</v>
      </c>
      <c r="M979" s="3">
        <v>0.19961184379650199</v>
      </c>
      <c r="N979" s="3">
        <v>0.19961184379650199</v>
      </c>
      <c r="O979" s="3">
        <v>0.19961184379650199</v>
      </c>
      <c r="P979" s="3">
        <v>0.19961184379650199</v>
      </c>
      <c r="Q979" s="3" t="s">
        <v>6</v>
      </c>
    </row>
    <row r="980" spans="1:17" x14ac:dyDescent="0.35">
      <c r="A980" s="2"/>
      <c r="B980" s="3" t="s">
        <v>11</v>
      </c>
      <c r="C980" s="3">
        <v>0</v>
      </c>
      <c r="D980" s="3">
        <v>197.0346533058555</v>
      </c>
      <c r="E980" s="3">
        <v>196.63317267381049</v>
      </c>
      <c r="F980" s="3">
        <v>197.13354343792761</v>
      </c>
      <c r="G980" s="3">
        <v>197.52215174759701</v>
      </c>
      <c r="H980" s="3">
        <v>197.74676734755491</v>
      </c>
      <c r="I980" s="3">
        <v>197.83352798476761</v>
      </c>
      <c r="J980" s="3">
        <v>197.7942842324457</v>
      </c>
      <c r="K980" s="3">
        <v>197.63627789118081</v>
      </c>
      <c r="L980" s="3">
        <v>197.5672195923016</v>
      </c>
      <c r="M980" s="3">
        <v>197.46682171350869</v>
      </c>
      <c r="N980" s="3">
        <v>197.28900700827251</v>
      </c>
      <c r="O980" s="3">
        <v>197.02642727155421</v>
      </c>
      <c r="P980" s="3">
        <v>196.6770037892363</v>
      </c>
      <c r="Q980" s="3">
        <v>2565.3608579960128</v>
      </c>
    </row>
    <row r="981" spans="1:17" x14ac:dyDescent="0.35">
      <c r="A981" s="2"/>
      <c r="B981" s="3" t="s">
        <v>12</v>
      </c>
      <c r="C981" s="3">
        <v>48.600015860726742</v>
      </c>
      <c r="D981" s="3">
        <v>48.600015860726742</v>
      </c>
      <c r="E981" s="3">
        <v>48.600015860726742</v>
      </c>
      <c r="F981" s="3">
        <v>48.600015860726742</v>
      </c>
      <c r="G981" s="3">
        <v>48.600015860726742</v>
      </c>
      <c r="H981" s="3">
        <v>48.600015860726742</v>
      </c>
      <c r="I981" s="3">
        <v>48.653855795429337</v>
      </c>
      <c r="J981" s="3">
        <v>48.594619938619772</v>
      </c>
      <c r="K981" s="3">
        <v>48.525469461613874</v>
      </c>
      <c r="L981" s="3">
        <v>48.507834702283063</v>
      </c>
      <c r="M981" s="3">
        <v>48.497044219770949</v>
      </c>
      <c r="N981" s="3">
        <v>48.499616859150358</v>
      </c>
      <c r="O981" s="3">
        <v>48.518561529019188</v>
      </c>
      <c r="P981" s="3">
        <v>48.556049446536143</v>
      </c>
      <c r="Q981" s="3" t="s">
        <v>6</v>
      </c>
    </row>
    <row r="982" spans="1:17" x14ac:dyDescent="0.35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7" x14ac:dyDescent="0.35">
      <c r="A983" s="2" t="s">
        <v>121</v>
      </c>
      <c r="B983" s="3" t="s">
        <v>4</v>
      </c>
      <c r="C983" s="3">
        <v>0</v>
      </c>
      <c r="D983" s="3">
        <v>148383.52782195251</v>
      </c>
      <c r="E983" s="3">
        <v>145307.58240935509</v>
      </c>
      <c r="F983" s="3">
        <v>142762.55251900011</v>
      </c>
      <c r="G983" s="3">
        <v>140745.79908471691</v>
      </c>
      <c r="H983" s="3">
        <v>139220.68456566779</v>
      </c>
      <c r="I983" s="3">
        <v>138052.27341851321</v>
      </c>
      <c r="J983" s="3">
        <v>137120.52797025151</v>
      </c>
      <c r="K983" s="3">
        <v>136343.39804218669</v>
      </c>
      <c r="L983" s="3">
        <v>135664.82461502749</v>
      </c>
      <c r="M983" s="3">
        <v>135016.08491424989</v>
      </c>
      <c r="N983" s="3">
        <v>134312.82860338999</v>
      </c>
      <c r="O983" s="3">
        <v>133517.16515851539</v>
      </c>
      <c r="P983" s="3">
        <v>132626.3539751154</v>
      </c>
      <c r="Q983" s="3">
        <v>1799073.603097942</v>
      </c>
    </row>
    <row r="984" spans="1:17" x14ac:dyDescent="0.35">
      <c r="A984" s="2"/>
      <c r="B984" s="3" t="s">
        <v>5</v>
      </c>
      <c r="C984" s="3">
        <v>0.38990585668816752</v>
      </c>
      <c r="D984" s="3">
        <v>0.36320702832177848</v>
      </c>
      <c r="E984" s="3">
        <v>0.35751809431106679</v>
      </c>
      <c r="F984" s="3">
        <v>0.34792469732186149</v>
      </c>
      <c r="G984" s="3">
        <v>0.34161242959606519</v>
      </c>
      <c r="H984" s="3">
        <v>0.33078470302681562</v>
      </c>
      <c r="I984" s="3">
        <v>0.32023821610871528</v>
      </c>
      <c r="J984" s="3">
        <v>0.3100354665420198</v>
      </c>
      <c r="K984" s="3">
        <v>0.30023895202698447</v>
      </c>
      <c r="L984" s="3">
        <v>0.29084867256360919</v>
      </c>
      <c r="M984" s="3">
        <v>0.28183337930176661</v>
      </c>
      <c r="N984" s="3">
        <v>0.27309932569107309</v>
      </c>
      <c r="O984" s="3">
        <v>0.26470900943178449</v>
      </c>
      <c r="P984" s="3">
        <v>0.25670930379909218</v>
      </c>
      <c r="Q984" s="3" t="s">
        <v>6</v>
      </c>
    </row>
    <row r="985" spans="1:17" x14ac:dyDescent="0.35">
      <c r="A985" s="2"/>
      <c r="B985" s="3" t="s">
        <v>7</v>
      </c>
      <c r="C985" s="3">
        <v>0</v>
      </c>
      <c r="D985" s="3">
        <v>29209.53233390276</v>
      </c>
      <c r="E985" s="3">
        <v>29228.820094546791</v>
      </c>
      <c r="F985" s="3">
        <v>29221.782844203299</v>
      </c>
      <c r="G985" s="3">
        <v>29198.927937073538</v>
      </c>
      <c r="H985" s="3">
        <v>29173.787765462399</v>
      </c>
      <c r="I985" s="3">
        <v>29141.962314299639</v>
      </c>
      <c r="J985" s="3">
        <v>29099.236668640478</v>
      </c>
      <c r="K985" s="3">
        <v>29044.884695457509</v>
      </c>
      <c r="L985" s="3">
        <v>28979.455182398349</v>
      </c>
      <c r="M985" s="3">
        <v>28897.343005348219</v>
      </c>
      <c r="N985" s="3">
        <v>28787.011698292241</v>
      </c>
      <c r="O985" s="3">
        <v>28645.041928853781</v>
      </c>
      <c r="P985" s="3">
        <v>28474.222638799671</v>
      </c>
      <c r="Q985" s="3">
        <v>377102.00910727872</v>
      </c>
    </row>
    <row r="986" spans="1:17" x14ac:dyDescent="0.35">
      <c r="A986" s="2"/>
      <c r="B986" s="3" t="s">
        <v>8</v>
      </c>
      <c r="C986" s="3">
        <v>0.1094239024074356</v>
      </c>
      <c r="D986" s="3">
        <v>0.1041714810858007</v>
      </c>
      <c r="E986" s="3">
        <v>0.1041409515409347</v>
      </c>
      <c r="F986" s="3">
        <v>0.10418137108354709</v>
      </c>
      <c r="G986" s="3">
        <v>0.1055556355323698</v>
      </c>
      <c r="H986" s="3">
        <v>0.1023220721233752</v>
      </c>
      <c r="I986" s="3">
        <v>9.9149138028299139E-2</v>
      </c>
      <c r="J986" s="3">
        <v>9.6077252789754194E-2</v>
      </c>
      <c r="K986" s="3">
        <v>9.3167045721659E-2</v>
      </c>
      <c r="L986" s="3">
        <v>9.0378097281401101E-2</v>
      </c>
      <c r="M986" s="3">
        <v>8.7690197697674277E-2</v>
      </c>
      <c r="N986" s="3">
        <v>8.5062927427866086E-2</v>
      </c>
      <c r="O986" s="3">
        <v>8.2536706014588998E-2</v>
      </c>
      <c r="P986" s="3">
        <v>8.0131743229149219E-2</v>
      </c>
      <c r="Q986" s="3" t="s">
        <v>6</v>
      </c>
    </row>
    <row r="987" spans="1:17" x14ac:dyDescent="0.35">
      <c r="A987" s="2"/>
      <c r="B987" s="3" t="s">
        <v>9</v>
      </c>
      <c r="C987" s="3">
        <v>0</v>
      </c>
      <c r="D987" s="3">
        <v>65002.772326485283</v>
      </c>
      <c r="E987" s="3">
        <v>65045.695229169891</v>
      </c>
      <c r="F987" s="3">
        <v>65030.034561390174</v>
      </c>
      <c r="G987" s="3">
        <v>64979.173345684423</v>
      </c>
      <c r="H987" s="3">
        <v>64923.226511862922</v>
      </c>
      <c r="I987" s="3">
        <v>64852.402284604766</v>
      </c>
      <c r="J987" s="3">
        <v>64757.32080964186</v>
      </c>
      <c r="K987" s="3">
        <v>64636.36615354121</v>
      </c>
      <c r="L987" s="3">
        <v>64490.759586061838</v>
      </c>
      <c r="M987" s="3">
        <v>64308.027487204286</v>
      </c>
      <c r="N987" s="3">
        <v>64062.496653260772</v>
      </c>
      <c r="O987" s="3">
        <v>63746.557716116607</v>
      </c>
      <c r="P987" s="3">
        <v>63366.41717523327</v>
      </c>
      <c r="Q987" s="3">
        <v>839201.24984025734</v>
      </c>
    </row>
    <row r="988" spans="1:17" x14ac:dyDescent="0.35">
      <c r="A988" s="2"/>
      <c r="B988" s="3" t="s">
        <v>10</v>
      </c>
      <c r="C988" s="3">
        <v>0.2137306244655244</v>
      </c>
      <c r="D988" s="3">
        <v>0.20382212310058531</v>
      </c>
      <c r="E988" s="3">
        <v>0.20382595032560799</v>
      </c>
      <c r="F988" s="3">
        <v>0.20382595032560799</v>
      </c>
      <c r="G988" s="3">
        <v>0.20382595032560799</v>
      </c>
      <c r="H988" s="3">
        <v>0.20382595032560799</v>
      </c>
      <c r="I988" s="3">
        <v>0.20382595032560799</v>
      </c>
      <c r="J988" s="3">
        <v>0.20382595032560799</v>
      </c>
      <c r="K988" s="3">
        <v>0.20382595032560799</v>
      </c>
      <c r="L988" s="3">
        <v>0.20382595032560799</v>
      </c>
      <c r="M988" s="3">
        <v>0.20382595032560799</v>
      </c>
      <c r="N988" s="3">
        <v>0.20382595032560799</v>
      </c>
      <c r="O988" s="3">
        <v>0.20382595032560799</v>
      </c>
      <c r="P988" s="3">
        <v>0.20382595032560799</v>
      </c>
      <c r="Q988" s="3" t="s">
        <v>6</v>
      </c>
    </row>
    <row r="989" spans="1:17" x14ac:dyDescent="0.35">
      <c r="A989" s="2"/>
      <c r="B989" s="3" t="s">
        <v>11</v>
      </c>
      <c r="C989" s="3">
        <v>0</v>
      </c>
      <c r="D989" s="3">
        <v>8599.6268964648025</v>
      </c>
      <c r="E989" s="3">
        <v>8584.4437987636065</v>
      </c>
      <c r="F989" s="3">
        <v>8582.4887459676102</v>
      </c>
      <c r="G989" s="3">
        <v>8562.8489268273806</v>
      </c>
      <c r="H989" s="3">
        <v>8538.8956087830484</v>
      </c>
      <c r="I989" s="3">
        <v>8513.23644964089</v>
      </c>
      <c r="J989" s="3">
        <v>8485.9841268489308</v>
      </c>
      <c r="K989" s="3">
        <v>8457.1091924784596</v>
      </c>
      <c r="L989" s="3">
        <v>8400.4868212978308</v>
      </c>
      <c r="M989" s="3">
        <v>8335.9364469240263</v>
      </c>
      <c r="N989" s="3">
        <v>8267.2429786569464</v>
      </c>
      <c r="O989" s="3">
        <v>8195.0123866652448</v>
      </c>
      <c r="P989" s="3">
        <v>8119.5969274595582</v>
      </c>
      <c r="Q989" s="3">
        <v>109642.9093067783</v>
      </c>
    </row>
    <row r="990" spans="1:17" x14ac:dyDescent="0.35">
      <c r="A990" s="2"/>
      <c r="B990" s="3" t="s">
        <v>12</v>
      </c>
      <c r="C990" s="3">
        <v>19.522047878994069</v>
      </c>
      <c r="D990" s="3">
        <v>19.522047878994069</v>
      </c>
      <c r="E990" s="3">
        <v>19.522047878994069</v>
      </c>
      <c r="F990" s="3">
        <v>19.522047878994069</v>
      </c>
      <c r="G990" s="3">
        <v>19.522047878994069</v>
      </c>
      <c r="H990" s="3">
        <v>19.522047878994069</v>
      </c>
      <c r="I990" s="3">
        <v>19.461061117437609</v>
      </c>
      <c r="J990" s="3">
        <v>19.397947656590102</v>
      </c>
      <c r="K990" s="3">
        <v>19.322728199473531</v>
      </c>
      <c r="L990" s="3">
        <v>19.314934270183979</v>
      </c>
      <c r="M990" s="3">
        <v>19.292590945860759</v>
      </c>
      <c r="N990" s="3">
        <v>19.2519365797245</v>
      </c>
      <c r="O990" s="3">
        <v>19.191247064830161</v>
      </c>
      <c r="P990" s="3">
        <v>19.109117092709809</v>
      </c>
      <c r="Q990" s="3" t="s">
        <v>6</v>
      </c>
    </row>
    <row r="991" spans="1:17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 x14ac:dyDescent="0.35">
      <c r="A992" s="2" t="s">
        <v>122</v>
      </c>
      <c r="B992" s="3" t="s">
        <v>4</v>
      </c>
      <c r="C992" s="3">
        <v>0</v>
      </c>
      <c r="D992" s="3">
        <v>39413.732463301727</v>
      </c>
      <c r="E992" s="3">
        <v>38174.54735199656</v>
      </c>
      <c r="F992" s="3">
        <v>37345.897447876123</v>
      </c>
      <c r="G992" s="3">
        <v>36802.454592876908</v>
      </c>
      <c r="H992" s="3">
        <v>36517.553169103572</v>
      </c>
      <c r="I992" s="3">
        <v>36465.331332320537</v>
      </c>
      <c r="J992" s="3">
        <v>36605.677691179422</v>
      </c>
      <c r="K992" s="3">
        <v>36895.085270678377</v>
      </c>
      <c r="L992" s="3">
        <v>37296.240097339767</v>
      </c>
      <c r="M992" s="3">
        <v>37786.233898294551</v>
      </c>
      <c r="N992" s="3">
        <v>38354.428689133623</v>
      </c>
      <c r="O992" s="3">
        <v>38989.508570246282</v>
      </c>
      <c r="P992" s="3">
        <v>39678.995152303927</v>
      </c>
      <c r="Q992" s="3">
        <v>490325.6857266514</v>
      </c>
    </row>
    <row r="993" spans="1:17" x14ac:dyDescent="0.35">
      <c r="A993" s="2"/>
      <c r="B993" s="3" t="s">
        <v>5</v>
      </c>
      <c r="C993" s="3">
        <v>0.24223546372838289</v>
      </c>
      <c r="D993" s="3">
        <v>0.21475664998801089</v>
      </c>
      <c r="E993" s="3">
        <v>0.20938750982573059</v>
      </c>
      <c r="F993" s="3">
        <v>0.20332345851006059</v>
      </c>
      <c r="G993" s="3">
        <v>0.19731168349883599</v>
      </c>
      <c r="H993" s="3">
        <v>0.19206314253251469</v>
      </c>
      <c r="I993" s="3">
        <v>0.18692960943597339</v>
      </c>
      <c r="J993" s="3">
        <v>0.18189017368743379</v>
      </c>
      <c r="K993" s="3">
        <v>0.17699711159134141</v>
      </c>
      <c r="L993" s="3">
        <v>0.17220860210413991</v>
      </c>
      <c r="M993" s="3">
        <v>0.16754555574760741</v>
      </c>
      <c r="N993" s="3">
        <v>0.16301842778263301</v>
      </c>
      <c r="O993" s="3">
        <v>0.15861676294832769</v>
      </c>
      <c r="P993" s="3">
        <v>0.1543510165055805</v>
      </c>
      <c r="Q993" s="3" t="s">
        <v>6</v>
      </c>
    </row>
    <row r="994" spans="1:17" x14ac:dyDescent="0.35">
      <c r="A994" s="2"/>
      <c r="B994" s="3" t="s">
        <v>7</v>
      </c>
      <c r="C994" s="3">
        <v>0</v>
      </c>
      <c r="D994" s="3">
        <v>7037.9459462896293</v>
      </c>
      <c r="E994" s="3">
        <v>7105.6171003472391</v>
      </c>
      <c r="F994" s="3">
        <v>7178.4195863304167</v>
      </c>
      <c r="G994" s="3">
        <v>7245.7786997949224</v>
      </c>
      <c r="H994" s="3">
        <v>7317.2070821632406</v>
      </c>
      <c r="I994" s="3">
        <v>7400.2853046445962</v>
      </c>
      <c r="J994" s="3">
        <v>7496.790992931029</v>
      </c>
      <c r="K994" s="3">
        <v>7605.1969227943819</v>
      </c>
      <c r="L994" s="3">
        <v>7723.2049089754209</v>
      </c>
      <c r="M994" s="3">
        <v>7849.9823271187834</v>
      </c>
      <c r="N994" s="3">
        <v>7986.1348233310582</v>
      </c>
      <c r="O994" s="3">
        <v>8131.3127117591303</v>
      </c>
      <c r="P994" s="3">
        <v>8284.3411976661464</v>
      </c>
      <c r="Q994" s="3">
        <v>98362.21760414599</v>
      </c>
    </row>
    <row r="995" spans="1:17" x14ac:dyDescent="0.35">
      <c r="A995" s="2"/>
      <c r="B995" s="3" t="s">
        <v>8</v>
      </c>
      <c r="C995" s="3">
        <v>5.9417391898212088E-2</v>
      </c>
      <c r="D995" s="3">
        <v>5.5705903156168642E-2</v>
      </c>
      <c r="E995" s="3">
        <v>5.5663148758976252E-2</v>
      </c>
      <c r="F995" s="3">
        <v>5.6795387807596333E-2</v>
      </c>
      <c r="G995" s="3">
        <v>5.8022507223419222E-2</v>
      </c>
      <c r="H995" s="3">
        <v>5.8952334822006673E-2</v>
      </c>
      <c r="I995" s="3">
        <v>5.99137892096617E-2</v>
      </c>
      <c r="J995" s="3">
        <v>6.0906870386384343E-2</v>
      </c>
      <c r="K995" s="3">
        <v>6.1912602278734033E-2</v>
      </c>
      <c r="L995" s="3">
        <v>6.2956286317964821E-2</v>
      </c>
      <c r="M995" s="3">
        <v>6.40189464306362E-2</v>
      </c>
      <c r="N995" s="3">
        <v>6.5113233332375162E-2</v>
      </c>
      <c r="O995" s="3">
        <v>6.6213845591927639E-2</v>
      </c>
      <c r="P995" s="3">
        <v>6.733975928273421E-2</v>
      </c>
      <c r="Q995" s="3" t="s">
        <v>6</v>
      </c>
    </row>
    <row r="996" spans="1:17" x14ac:dyDescent="0.35">
      <c r="A996" s="2"/>
      <c r="B996" s="3" t="s">
        <v>9</v>
      </c>
      <c r="C996" s="3">
        <v>0</v>
      </c>
      <c r="D996" s="3">
        <v>40890.347812998793</v>
      </c>
      <c r="E996" s="3">
        <v>41283.516082184142</v>
      </c>
      <c r="F996" s="3">
        <v>41706.497303725409</v>
      </c>
      <c r="G996" s="3">
        <v>42097.852622302562</v>
      </c>
      <c r="H996" s="3">
        <v>42512.850324906423</v>
      </c>
      <c r="I996" s="3">
        <v>42995.533403019479</v>
      </c>
      <c r="J996" s="3">
        <v>43556.229832074248</v>
      </c>
      <c r="K996" s="3">
        <v>44186.066464940253</v>
      </c>
      <c r="L996" s="3">
        <v>44871.690883837378</v>
      </c>
      <c r="M996" s="3">
        <v>45608.26555523694</v>
      </c>
      <c r="N996" s="3">
        <v>46399.309272852159</v>
      </c>
      <c r="O996" s="3">
        <v>47242.790367746071</v>
      </c>
      <c r="P996" s="3">
        <v>48131.883302217022</v>
      </c>
      <c r="Q996" s="3">
        <v>571482.83322804095</v>
      </c>
    </row>
    <row r="997" spans="1:17" x14ac:dyDescent="0.35">
      <c r="A997" s="2"/>
      <c r="B997" s="3" t="s">
        <v>10</v>
      </c>
      <c r="C997" s="3">
        <v>0.27193075648333348</v>
      </c>
      <c r="D997" s="3">
        <v>0.261703380056868</v>
      </c>
      <c r="E997" s="3">
        <v>0.26166313816048808</v>
      </c>
      <c r="F997" s="3">
        <v>0.26166313816048808</v>
      </c>
      <c r="G997" s="3">
        <v>0.26166313816048808</v>
      </c>
      <c r="H997" s="3">
        <v>0.26166313816048808</v>
      </c>
      <c r="I997" s="3">
        <v>0.26166313816048808</v>
      </c>
      <c r="J997" s="3">
        <v>0.26166313816048808</v>
      </c>
      <c r="K997" s="3">
        <v>0.26166313816048808</v>
      </c>
      <c r="L997" s="3">
        <v>0.26166313816048808</v>
      </c>
      <c r="M997" s="3">
        <v>0.26166313816048808</v>
      </c>
      <c r="N997" s="3">
        <v>0.26166313816048808</v>
      </c>
      <c r="O997" s="3">
        <v>0.26166313816048808</v>
      </c>
      <c r="P997" s="3">
        <v>0.26166313816048808</v>
      </c>
      <c r="Q997" s="3" t="s">
        <v>6</v>
      </c>
    </row>
    <row r="998" spans="1:17" x14ac:dyDescent="0.35">
      <c r="A998" s="2"/>
      <c r="B998" s="3" t="s">
        <v>11</v>
      </c>
      <c r="C998" s="3">
        <v>0</v>
      </c>
      <c r="D998" s="3">
        <v>10982.509113679749</v>
      </c>
      <c r="E998" s="3">
        <v>11053.027354869449</v>
      </c>
      <c r="F998" s="3">
        <v>11165.29050139631</v>
      </c>
      <c r="G998" s="3">
        <v>11332.877068569769</v>
      </c>
      <c r="H998" s="3">
        <v>11519.25938422983</v>
      </c>
      <c r="I998" s="3">
        <v>11715.196456979371</v>
      </c>
      <c r="J998" s="3">
        <v>11916.217577826341</v>
      </c>
      <c r="K998" s="3">
        <v>12123.94301535981</v>
      </c>
      <c r="L998" s="3">
        <v>12356.920352724819</v>
      </c>
      <c r="M998" s="3">
        <v>12601.42811439007</v>
      </c>
      <c r="N998" s="3">
        <v>12853.143748524541</v>
      </c>
      <c r="O998" s="3">
        <v>13109.839921847009</v>
      </c>
      <c r="P998" s="3">
        <v>13372.88200792673</v>
      </c>
      <c r="Q998" s="3">
        <v>156102.53461832381</v>
      </c>
    </row>
    <row r="999" spans="1:17" x14ac:dyDescent="0.35">
      <c r="A999" s="2"/>
      <c r="B999" s="3" t="s">
        <v>12</v>
      </c>
      <c r="C999" s="3">
        <v>49.709484314728897</v>
      </c>
      <c r="D999" s="3">
        <v>49.709484314728897</v>
      </c>
      <c r="E999" s="3">
        <v>49.709484314728897</v>
      </c>
      <c r="F999" s="3">
        <v>49.709484314728897</v>
      </c>
      <c r="G999" s="3">
        <v>49.709484314728897</v>
      </c>
      <c r="H999" s="3">
        <v>49.709484314728897</v>
      </c>
      <c r="I999" s="3">
        <v>49.668024681756869</v>
      </c>
      <c r="J999" s="3">
        <v>49.773352770223333</v>
      </c>
      <c r="K999" s="3">
        <v>49.979518873348667</v>
      </c>
      <c r="L999" s="3">
        <v>49.904812129047713</v>
      </c>
      <c r="M999" s="3">
        <v>49.873787663957188</v>
      </c>
      <c r="N999" s="3">
        <v>49.878555824776647</v>
      </c>
      <c r="O999" s="3">
        <v>49.935898636138567</v>
      </c>
      <c r="P999" s="3">
        <v>50.018482276390849</v>
      </c>
      <c r="Q999" s="3" t="s">
        <v>6</v>
      </c>
    </row>
    <row r="1000" spans="1:17" x14ac:dyDescent="0.35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7" x14ac:dyDescent="0.35">
      <c r="A1001" s="2" t="s">
        <v>123</v>
      </c>
      <c r="B1001" s="3" t="s">
        <v>4</v>
      </c>
      <c r="C1001" s="3">
        <v>0</v>
      </c>
      <c r="D1001" s="3">
        <v>1398.186700336229</v>
      </c>
      <c r="E1001" s="3">
        <v>1373.6925276691829</v>
      </c>
      <c r="F1001" s="3">
        <v>1359.532036963426</v>
      </c>
      <c r="G1001" s="3">
        <v>1351.1076593633441</v>
      </c>
      <c r="H1001" s="3">
        <v>1348.0460925282309</v>
      </c>
      <c r="I1001" s="3">
        <v>1349.644152584568</v>
      </c>
      <c r="J1001" s="3">
        <v>1354.707018686601</v>
      </c>
      <c r="K1001" s="3">
        <v>1362.569268791616</v>
      </c>
      <c r="L1001" s="3">
        <v>1372.611531749915</v>
      </c>
      <c r="M1001" s="3">
        <v>1384.2647891191721</v>
      </c>
      <c r="N1001" s="3">
        <v>1397.377890808652</v>
      </c>
      <c r="O1001" s="3">
        <v>1411.813875728003</v>
      </c>
      <c r="P1001" s="3">
        <v>1426.8556668326021</v>
      </c>
      <c r="Q1001" s="3">
        <v>17890.409211161539</v>
      </c>
    </row>
    <row r="1002" spans="1:17" x14ac:dyDescent="0.35">
      <c r="A1002" s="2"/>
      <c r="B1002" s="3" t="s">
        <v>5</v>
      </c>
      <c r="C1002" s="3">
        <v>0.30041790924067951</v>
      </c>
      <c r="D1002" s="3">
        <v>0.2782524962248763</v>
      </c>
      <c r="E1002" s="3">
        <v>0.273735876038737</v>
      </c>
      <c r="F1002" s="3">
        <v>0.2616548517192635</v>
      </c>
      <c r="G1002" s="3">
        <v>0.25011076181398878</v>
      </c>
      <c r="H1002" s="3">
        <v>0.23922106072601901</v>
      </c>
      <c r="I1002" s="3">
        <v>0.22876761884958571</v>
      </c>
      <c r="J1002" s="3">
        <v>0.2187504361846889</v>
      </c>
      <c r="K1002" s="3">
        <v>0.2091527335308849</v>
      </c>
      <c r="L1002" s="3">
        <v>0.19995773168773009</v>
      </c>
      <c r="M1002" s="3">
        <v>0.19118220985566811</v>
      </c>
      <c r="N1002" s="3">
        <v>0.18277583043336779</v>
      </c>
      <c r="O1002" s="3">
        <v>0.1747385934208292</v>
      </c>
      <c r="P1002" s="3">
        <v>0.16705371961760851</v>
      </c>
      <c r="Q1002" s="3" t="s">
        <v>6</v>
      </c>
    </row>
    <row r="1003" spans="1:17" x14ac:dyDescent="0.35">
      <c r="A1003" s="2"/>
      <c r="B1003" s="3" t="s">
        <v>7</v>
      </c>
      <c r="C1003" s="3">
        <v>0</v>
      </c>
      <c r="D1003" s="3">
        <v>626.6812285431248</v>
      </c>
      <c r="E1003" s="3">
        <v>634.54312155622324</v>
      </c>
      <c r="F1003" s="3">
        <v>643.40911951620399</v>
      </c>
      <c r="G1003" s="3">
        <v>651.29628925549775</v>
      </c>
      <c r="H1003" s="3">
        <v>658.68082871169452</v>
      </c>
      <c r="I1003" s="3">
        <v>665.95092777032039</v>
      </c>
      <c r="J1003" s="3">
        <v>673.14718709593046</v>
      </c>
      <c r="K1003" s="3">
        <v>680.43518650972237</v>
      </c>
      <c r="L1003" s="3">
        <v>687.87464617491264</v>
      </c>
      <c r="M1003" s="3">
        <v>695.44881208263405</v>
      </c>
      <c r="N1003" s="3">
        <v>703.27601951992619</v>
      </c>
      <c r="O1003" s="3">
        <v>711.4263486637185</v>
      </c>
      <c r="P1003" s="3">
        <v>719.63678990703636</v>
      </c>
      <c r="Q1003" s="3">
        <v>8751.8065053069458</v>
      </c>
    </row>
    <row r="1004" spans="1:17" x14ac:dyDescent="0.35">
      <c r="A1004" s="2"/>
      <c r="B1004" s="3" t="s">
        <v>8</v>
      </c>
      <c r="C1004" s="3">
        <v>0.1030911309984136</v>
      </c>
      <c r="D1004" s="3">
        <v>9.8198239261371806E-2</v>
      </c>
      <c r="E1004" s="3">
        <v>9.8273085711271302E-2</v>
      </c>
      <c r="F1004" s="3">
        <v>9.5446026091838665E-2</v>
      </c>
      <c r="G1004" s="3">
        <v>9.2806188963759167E-2</v>
      </c>
      <c r="H1004" s="3">
        <v>8.9754462354702733E-2</v>
      </c>
      <c r="I1004" s="3">
        <v>8.6796346991322881E-2</v>
      </c>
      <c r="J1004" s="3">
        <v>8.3969287371890244E-2</v>
      </c>
      <c r="K1004" s="3">
        <v>8.1235838998134191E-2</v>
      </c>
      <c r="L1004" s="3">
        <v>7.8614724119190002E-2</v>
      </c>
      <c r="M1004" s="3">
        <v>7.608722048592241E-2</v>
      </c>
      <c r="N1004" s="3">
        <v>7.3653328098331389E-2</v>
      </c>
      <c r="O1004" s="3">
        <v>7.1294324707281614E-2</v>
      </c>
      <c r="P1004" s="3">
        <v>6.9028932561908438E-2</v>
      </c>
      <c r="Q1004" s="3" t="s">
        <v>6</v>
      </c>
    </row>
    <row r="1005" spans="1:17" x14ac:dyDescent="0.35">
      <c r="A1005" s="2"/>
      <c r="B1005" s="3" t="s">
        <v>9</v>
      </c>
      <c r="C1005" s="3">
        <v>0</v>
      </c>
      <c r="D1005" s="3">
        <v>1354.874379459887</v>
      </c>
      <c r="E1005" s="3">
        <v>1371.87166122348</v>
      </c>
      <c r="F1005" s="3">
        <v>1391.0398011600259</v>
      </c>
      <c r="G1005" s="3">
        <v>1408.091730784698</v>
      </c>
      <c r="H1005" s="3">
        <v>1424.0569821080401</v>
      </c>
      <c r="I1005" s="3">
        <v>1439.7748151977059</v>
      </c>
      <c r="J1005" s="3">
        <v>1455.3330080143071</v>
      </c>
      <c r="K1005" s="3">
        <v>1471.0895413737319</v>
      </c>
      <c r="L1005" s="3">
        <v>1487.173529274286</v>
      </c>
      <c r="M1005" s="3">
        <v>1503.5487498278151</v>
      </c>
      <c r="N1005" s="3">
        <v>1520.471041954162</v>
      </c>
      <c r="O1005" s="3">
        <v>1538.091917828744</v>
      </c>
      <c r="P1005" s="3">
        <v>1555.842755061404</v>
      </c>
      <c r="Q1005" s="3">
        <v>18921.259913268281</v>
      </c>
    </row>
    <row r="1006" spans="1:17" x14ac:dyDescent="0.35">
      <c r="A1006" s="2"/>
      <c r="B1006" s="3" t="s">
        <v>10</v>
      </c>
      <c r="C1006" s="3">
        <v>0.2458131660334994</v>
      </c>
      <c r="D1006" s="3">
        <v>0.23549039139379269</v>
      </c>
      <c r="E1006" s="3">
        <v>0.23528179547322281</v>
      </c>
      <c r="F1006" s="3">
        <v>0.23528179547322281</v>
      </c>
      <c r="G1006" s="3">
        <v>0.23528179547322281</v>
      </c>
      <c r="H1006" s="3">
        <v>0.23528179547322281</v>
      </c>
      <c r="I1006" s="3">
        <v>0.23528179547322281</v>
      </c>
      <c r="J1006" s="3">
        <v>0.23528179547322281</v>
      </c>
      <c r="K1006" s="3">
        <v>0.23528179547322281</v>
      </c>
      <c r="L1006" s="3">
        <v>0.23528179547322281</v>
      </c>
      <c r="M1006" s="3">
        <v>0.23528179547322281</v>
      </c>
      <c r="N1006" s="3">
        <v>0.23528179547322281</v>
      </c>
      <c r="O1006" s="3">
        <v>0.23528179547322281</v>
      </c>
      <c r="P1006" s="3">
        <v>0.23528179547322281</v>
      </c>
      <c r="Q1006" s="3" t="s">
        <v>6</v>
      </c>
    </row>
    <row r="1007" spans="1:17" x14ac:dyDescent="0.35">
      <c r="A1007" s="2"/>
      <c r="B1007" s="3" t="s">
        <v>11</v>
      </c>
      <c r="C1007" s="3">
        <v>0</v>
      </c>
      <c r="D1007" s="3">
        <v>266.61698236670583</v>
      </c>
      <c r="E1007" s="3">
        <v>267.68169434478278</v>
      </c>
      <c r="F1007" s="3">
        <v>270.05066731402388</v>
      </c>
      <c r="G1007" s="3">
        <v>273.20334591925428</v>
      </c>
      <c r="H1007" s="3">
        <v>275.70724838046931</v>
      </c>
      <c r="I1007" s="3">
        <v>278.73747423519592</v>
      </c>
      <c r="J1007" s="3">
        <v>281.86943654365751</v>
      </c>
      <c r="K1007" s="3">
        <v>284.95312328410608</v>
      </c>
      <c r="L1007" s="3">
        <v>288.11365013212497</v>
      </c>
      <c r="M1007" s="3">
        <v>291.97750873461081</v>
      </c>
      <c r="N1007" s="3">
        <v>295.23792877495049</v>
      </c>
      <c r="O1007" s="3">
        <v>298.25630000113819</v>
      </c>
      <c r="P1007" s="3">
        <v>301.15343697268497</v>
      </c>
      <c r="Q1007" s="3">
        <v>3673.558797003705</v>
      </c>
    </row>
    <row r="1008" spans="1:17" x14ac:dyDescent="0.35">
      <c r="A1008" s="2"/>
      <c r="B1008" s="3" t="s">
        <v>12</v>
      </c>
      <c r="C1008" s="3">
        <v>31.615764815884571</v>
      </c>
      <c r="D1008" s="3">
        <v>31.615764815884571</v>
      </c>
      <c r="E1008" s="3">
        <v>31.615764815884571</v>
      </c>
      <c r="F1008" s="3">
        <v>31.615764815884571</v>
      </c>
      <c r="G1008" s="3">
        <v>31.615764815884571</v>
      </c>
      <c r="H1008" s="3">
        <v>31.615764815884571</v>
      </c>
      <c r="I1008" s="3">
        <v>31.56000967031018</v>
      </c>
      <c r="J1008" s="3">
        <v>31.679173779210991</v>
      </c>
      <c r="K1008" s="3">
        <v>31.687761664912909</v>
      </c>
      <c r="L1008" s="3">
        <v>31.607395056423901</v>
      </c>
      <c r="M1008" s="3">
        <v>31.699877489588939</v>
      </c>
      <c r="N1008" s="3">
        <v>31.687671399669881</v>
      </c>
      <c r="O1008" s="3">
        <v>31.692542685434251</v>
      </c>
      <c r="P1008" s="3">
        <v>31.708685727855901</v>
      </c>
      <c r="Q1008" s="3" t="s">
        <v>6</v>
      </c>
    </row>
    <row r="1009" spans="1:17" x14ac:dyDescent="0.35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7" x14ac:dyDescent="0.35">
      <c r="A1010" s="2" t="s">
        <v>124</v>
      </c>
      <c r="B1010" s="3" t="s">
        <v>4</v>
      </c>
      <c r="C1010" s="3">
        <v>0</v>
      </c>
      <c r="D1010" s="3">
        <v>219569.51871506951</v>
      </c>
      <c r="E1010" s="3">
        <v>217217.49833489029</v>
      </c>
      <c r="F1010" s="3">
        <v>215196.23358978509</v>
      </c>
      <c r="G1010" s="3">
        <v>211893.7892279347</v>
      </c>
      <c r="H1010" s="3">
        <v>207550.16304918189</v>
      </c>
      <c r="I1010" s="3">
        <v>202927.2346043048</v>
      </c>
      <c r="J1010" s="3">
        <v>198427.64941474641</v>
      </c>
      <c r="K1010" s="3">
        <v>194127.10676160321</v>
      </c>
      <c r="L1010" s="3">
        <v>189982.29445558559</v>
      </c>
      <c r="M1010" s="3">
        <v>186035.59842992219</v>
      </c>
      <c r="N1010" s="3">
        <v>182438.5598809316</v>
      </c>
      <c r="O1010" s="3">
        <v>179217.32747515349</v>
      </c>
      <c r="P1010" s="3">
        <v>176301.19393436541</v>
      </c>
      <c r="Q1010" s="3">
        <v>2580884.1678734738</v>
      </c>
    </row>
    <row r="1011" spans="1:17" x14ac:dyDescent="0.35">
      <c r="A1011" s="2"/>
      <c r="B1011" s="3" t="s">
        <v>5</v>
      </c>
      <c r="C1011" s="3">
        <v>0.34728904905778218</v>
      </c>
      <c r="D1011" s="3">
        <v>0.33029378165563988</v>
      </c>
      <c r="E1011" s="3">
        <v>0.32576163179533368</v>
      </c>
      <c r="F1011" s="3">
        <v>0.3160633573730755</v>
      </c>
      <c r="G1011" s="3">
        <v>0.30665190807236292</v>
      </c>
      <c r="H1011" s="3">
        <v>0.29752728389319583</v>
      </c>
      <c r="I1011" s="3">
        <v>0.28870741140567069</v>
      </c>
      <c r="J1011" s="3">
        <v>0.28017436403969131</v>
      </c>
      <c r="K1011" s="3">
        <v>0.27191021522516068</v>
      </c>
      <c r="L1011" s="3">
        <v>0.26391496496207922</v>
      </c>
      <c r="M1011" s="3">
        <v>0.25620653982054309</v>
      </c>
      <c r="N1011" s="3">
        <v>0.248767013230456</v>
      </c>
      <c r="O1011" s="3">
        <v>0.24161431176191439</v>
      </c>
      <c r="P1011" s="3">
        <v>0.23467672913453189</v>
      </c>
      <c r="Q1011" s="3" t="s">
        <v>6</v>
      </c>
    </row>
    <row r="1012" spans="1:17" x14ac:dyDescent="0.35">
      <c r="A1012" s="2"/>
      <c r="B1012" s="3" t="s">
        <v>7</v>
      </c>
      <c r="C1012" s="3">
        <v>0</v>
      </c>
      <c r="D1012" s="3">
        <v>57759.453393461154</v>
      </c>
      <c r="E1012" s="3">
        <v>58735.018820513098</v>
      </c>
      <c r="F1012" s="3">
        <v>59397.299424299927</v>
      </c>
      <c r="G1012" s="3">
        <v>59361.188643106907</v>
      </c>
      <c r="H1012" s="3">
        <v>58769.447309077463</v>
      </c>
      <c r="I1012" s="3">
        <v>57907.839701693098</v>
      </c>
      <c r="J1012" s="3">
        <v>56944.577282514998</v>
      </c>
      <c r="K1012" s="3">
        <v>55940.074959993137</v>
      </c>
      <c r="L1012" s="3">
        <v>54909.806135519349</v>
      </c>
      <c r="M1012" s="3">
        <v>53886.408686574621</v>
      </c>
      <c r="N1012" s="3">
        <v>52928.588140195257</v>
      </c>
      <c r="O1012" s="3">
        <v>52054.369918820157</v>
      </c>
      <c r="P1012" s="3">
        <v>51250.583298691912</v>
      </c>
      <c r="Q1012" s="3">
        <v>729844.65571446111</v>
      </c>
    </row>
    <row r="1013" spans="1:17" x14ac:dyDescent="0.35">
      <c r="A1013" s="2"/>
      <c r="B1013" s="3" t="s">
        <v>8</v>
      </c>
      <c r="C1013" s="3">
        <v>0.12069849884623871</v>
      </c>
      <c r="D1013" s="3">
        <v>0.118371444867353</v>
      </c>
      <c r="E1013" s="3">
        <v>0.1175663037008457</v>
      </c>
      <c r="F1013" s="3">
        <v>0.11416653185875029</v>
      </c>
      <c r="G1013" s="3">
        <v>0.11087643007607741</v>
      </c>
      <c r="H1013" s="3">
        <v>0.10777825089739369</v>
      </c>
      <c r="I1013" s="3">
        <v>0.10478974177813249</v>
      </c>
      <c r="J1013" s="3">
        <v>0.1019109027182937</v>
      </c>
      <c r="K1013" s="3">
        <v>9.9141733717877337E-2</v>
      </c>
      <c r="L1013" s="3">
        <v>9.6482234776883391E-2</v>
      </c>
      <c r="M1013" s="3">
        <v>9.3904988380456272E-2</v>
      </c>
      <c r="N1013" s="3">
        <v>9.1464829558307204E-2</v>
      </c>
      <c r="O1013" s="3">
        <v>8.907950576586933E-2</v>
      </c>
      <c r="P1013" s="3">
        <v>8.6803852032853901E-2</v>
      </c>
      <c r="Q1013" s="3" t="s">
        <v>6</v>
      </c>
    </row>
    <row r="1014" spans="1:17" x14ac:dyDescent="0.35">
      <c r="A1014" s="2"/>
      <c r="B1014" s="3" t="s">
        <v>9</v>
      </c>
      <c r="C1014" s="3">
        <v>0</v>
      </c>
      <c r="D1014" s="3">
        <v>167950.96817107371</v>
      </c>
      <c r="E1014" s="3">
        <v>170787.68403940901</v>
      </c>
      <c r="F1014" s="3">
        <v>172713.44098605469</v>
      </c>
      <c r="G1014" s="3">
        <v>172608.43928838521</v>
      </c>
      <c r="H1014" s="3">
        <v>170887.79402396269</v>
      </c>
      <c r="I1014" s="3">
        <v>168382.44081609891</v>
      </c>
      <c r="J1014" s="3">
        <v>165581.49921435429</v>
      </c>
      <c r="K1014" s="3">
        <v>162660.6416285251</v>
      </c>
      <c r="L1014" s="3">
        <v>159664.8610873188</v>
      </c>
      <c r="M1014" s="3">
        <v>156689.06089746571</v>
      </c>
      <c r="N1014" s="3">
        <v>153903.94298780119</v>
      </c>
      <c r="O1014" s="3">
        <v>151361.92106677371</v>
      </c>
      <c r="P1014" s="3">
        <v>149024.69775314769</v>
      </c>
      <c r="Q1014" s="3">
        <v>2122217.3919603699</v>
      </c>
    </row>
    <row r="1015" spans="1:17" x14ac:dyDescent="0.35">
      <c r="A1015" s="2"/>
      <c r="B1015" s="3" t="s">
        <v>10</v>
      </c>
      <c r="C1015" s="3">
        <v>0.26896813667234948</v>
      </c>
      <c r="D1015" s="3">
        <v>0.26532034367265239</v>
      </c>
      <c r="E1015" s="3">
        <v>0.26528850221159023</v>
      </c>
      <c r="F1015" s="3">
        <v>0.26528850221159023</v>
      </c>
      <c r="G1015" s="3">
        <v>0.26528850221159023</v>
      </c>
      <c r="H1015" s="3">
        <v>0.26528850221159023</v>
      </c>
      <c r="I1015" s="3">
        <v>0.26528850221159023</v>
      </c>
      <c r="J1015" s="3">
        <v>0.26528850221159023</v>
      </c>
      <c r="K1015" s="3">
        <v>0.26528850221159023</v>
      </c>
      <c r="L1015" s="3">
        <v>0.26528850221159023</v>
      </c>
      <c r="M1015" s="3">
        <v>0.26528850221159023</v>
      </c>
      <c r="N1015" s="3">
        <v>0.26528850221159023</v>
      </c>
      <c r="O1015" s="3">
        <v>0.26528850221159023</v>
      </c>
      <c r="P1015" s="3">
        <v>0.26528850221159023</v>
      </c>
      <c r="Q1015" s="3" t="s">
        <v>6</v>
      </c>
    </row>
    <row r="1016" spans="1:17" x14ac:dyDescent="0.35">
      <c r="A1016" s="2"/>
      <c r="B1016" s="3" t="s">
        <v>11</v>
      </c>
      <c r="C1016" s="3">
        <v>0</v>
      </c>
      <c r="D1016" s="3">
        <v>26428.658179380462</v>
      </c>
      <c r="E1016" s="3">
        <v>25407.772086486559</v>
      </c>
      <c r="F1016" s="3">
        <v>24381.566740521401</v>
      </c>
      <c r="G1016" s="3">
        <v>23871.84184783652</v>
      </c>
      <c r="H1016" s="3">
        <v>23439.035912581228</v>
      </c>
      <c r="I1016" s="3">
        <v>22992.820422285491</v>
      </c>
      <c r="J1016" s="3">
        <v>22526.839195421329</v>
      </c>
      <c r="K1016" s="3">
        <v>22039.861145085659</v>
      </c>
      <c r="L1016" s="3">
        <v>21750.815366120409</v>
      </c>
      <c r="M1016" s="3">
        <v>21490.410833494181</v>
      </c>
      <c r="N1016" s="3">
        <v>21223.880831655009</v>
      </c>
      <c r="O1016" s="3">
        <v>20948.0148085859</v>
      </c>
      <c r="P1016" s="3">
        <v>20662.54936851556</v>
      </c>
      <c r="Q1016" s="3">
        <v>297164.06673796981</v>
      </c>
    </row>
    <row r="1017" spans="1:17" x14ac:dyDescent="0.35">
      <c r="A1017" s="2"/>
      <c r="B1017" s="3" t="s">
        <v>12</v>
      </c>
      <c r="C1017" s="3">
        <v>27.967542636313539</v>
      </c>
      <c r="D1017" s="3">
        <v>27.967542636313539</v>
      </c>
      <c r="E1017" s="3">
        <v>27.967542636313539</v>
      </c>
      <c r="F1017" s="3">
        <v>27.967542636313539</v>
      </c>
      <c r="G1017" s="3">
        <v>27.967542636313539</v>
      </c>
      <c r="H1017" s="3">
        <v>27.967542636313539</v>
      </c>
      <c r="I1017" s="3">
        <v>28.163282571307679</v>
      </c>
      <c r="J1017" s="3">
        <v>28.597671063013809</v>
      </c>
      <c r="K1017" s="3">
        <v>29.296549507569789</v>
      </c>
      <c r="L1017" s="3">
        <v>29.202693726976051</v>
      </c>
      <c r="M1017" s="3">
        <v>29.182613962129981</v>
      </c>
      <c r="N1017" s="3">
        <v>29.255786822038051</v>
      </c>
      <c r="O1017" s="3">
        <v>29.428810042345361</v>
      </c>
      <c r="P1017" s="3">
        <v>29.71322454754598</v>
      </c>
      <c r="Q1017" s="3" t="s">
        <v>6</v>
      </c>
    </row>
    <row r="1018" spans="1:17" x14ac:dyDescent="0.35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7" x14ac:dyDescent="0.35">
      <c r="A1019" s="2" t="s">
        <v>125</v>
      </c>
      <c r="B1019" s="3" t="s">
        <v>4</v>
      </c>
      <c r="C1019" s="3">
        <v>0</v>
      </c>
      <c r="D1019" s="3">
        <v>2931038.2252398501</v>
      </c>
      <c r="E1019" s="3">
        <v>2904309.3024360621</v>
      </c>
      <c r="F1019" s="3">
        <v>2886509.6805802491</v>
      </c>
      <c r="G1019" s="3">
        <v>2872360.9590469268</v>
      </c>
      <c r="H1019" s="3">
        <v>2867873.9422243191</v>
      </c>
      <c r="I1019" s="3">
        <v>2874444.4902832801</v>
      </c>
      <c r="J1019" s="3">
        <v>2890635.5117791188</v>
      </c>
      <c r="K1019" s="3">
        <v>2914282.4238891061</v>
      </c>
      <c r="L1019" s="3">
        <v>2943417.9186149612</v>
      </c>
      <c r="M1019" s="3">
        <v>2976690.761355279</v>
      </c>
      <c r="N1019" s="3">
        <v>3013326.5675000488</v>
      </c>
      <c r="O1019" s="3">
        <v>3052618.2105161408</v>
      </c>
      <c r="P1019" s="3">
        <v>3093897.994172771</v>
      </c>
      <c r="Q1019" s="3">
        <v>38221405.987638123</v>
      </c>
    </row>
    <row r="1020" spans="1:17" x14ac:dyDescent="0.35">
      <c r="A1020" s="2"/>
      <c r="B1020" s="3" t="s">
        <v>5</v>
      </c>
      <c r="C1020" s="3">
        <v>0.42823758521195121</v>
      </c>
      <c r="D1020" s="3">
        <v>0.40674928643061697</v>
      </c>
      <c r="E1020" s="3">
        <v>0.4016808549936049</v>
      </c>
      <c r="F1020" s="3">
        <v>0.38637310331059632</v>
      </c>
      <c r="G1020" s="3">
        <v>0.37145145218932529</v>
      </c>
      <c r="H1020" s="3">
        <v>0.35690454573091729</v>
      </c>
      <c r="I1020" s="3">
        <v>0.34275509573312157</v>
      </c>
      <c r="J1020" s="3">
        <v>0.32903716989256199</v>
      </c>
      <c r="K1020" s="3">
        <v>0.31572805641148932</v>
      </c>
      <c r="L1020" s="3">
        <v>0.30287317888540188</v>
      </c>
      <c r="M1020" s="3">
        <v>0.29044982551655069</v>
      </c>
      <c r="N1020" s="3">
        <v>0.27846935220381031</v>
      </c>
      <c r="O1020" s="3">
        <v>0.26693175894718069</v>
      </c>
      <c r="P1020" s="3">
        <v>0.2558256898477872</v>
      </c>
      <c r="Q1020" s="3" t="s">
        <v>6</v>
      </c>
    </row>
    <row r="1021" spans="1:17" x14ac:dyDescent="0.35">
      <c r="A1021" s="2"/>
      <c r="B1021" s="3" t="s">
        <v>7</v>
      </c>
      <c r="C1021" s="3">
        <v>0</v>
      </c>
      <c r="D1021" s="3">
        <v>387578.07128976937</v>
      </c>
      <c r="E1021" s="3">
        <v>392140.37699692411</v>
      </c>
      <c r="F1021" s="3">
        <v>395980.4306319133</v>
      </c>
      <c r="G1021" s="3">
        <v>398696.88924736122</v>
      </c>
      <c r="H1021" s="3">
        <v>401494.22972454742</v>
      </c>
      <c r="I1021" s="3">
        <v>404896.66826316528</v>
      </c>
      <c r="J1021" s="3">
        <v>408963.91219058179</v>
      </c>
      <c r="K1021" s="3">
        <v>413587.35554011498</v>
      </c>
      <c r="L1021" s="3">
        <v>418632.52230699558</v>
      </c>
      <c r="M1021" s="3">
        <v>424011.67941542523</v>
      </c>
      <c r="N1021" s="3">
        <v>429689.24790877738</v>
      </c>
      <c r="O1021" s="3">
        <v>435617.45642784837</v>
      </c>
      <c r="P1021" s="3">
        <v>441738.62026575243</v>
      </c>
      <c r="Q1021" s="3">
        <v>5353027.4602091759</v>
      </c>
    </row>
    <row r="1022" spans="1:17" x14ac:dyDescent="0.35">
      <c r="A1022" s="2"/>
      <c r="B1022" s="3" t="s">
        <v>8</v>
      </c>
      <c r="C1022" s="3">
        <v>0.1107054125087779</v>
      </c>
      <c r="D1022" s="3">
        <v>0.10732978534823299</v>
      </c>
      <c r="E1022" s="3">
        <v>0.10689788531928469</v>
      </c>
      <c r="F1022" s="3">
        <v>0.1060803106705713</v>
      </c>
      <c r="G1022" s="3">
        <v>0.1052412208995233</v>
      </c>
      <c r="H1022" s="3">
        <v>0.1044451613731444</v>
      </c>
      <c r="I1022" s="3">
        <v>0.10365985940793281</v>
      </c>
      <c r="J1022" s="3">
        <v>0.1028745574427212</v>
      </c>
      <c r="K1022" s="3">
        <v>0.1021215281610114</v>
      </c>
      <c r="L1022" s="3">
        <v>0.10136849887930161</v>
      </c>
      <c r="M1022" s="3">
        <v>0.1006369847199264</v>
      </c>
      <c r="N1022" s="3">
        <v>9.9905470560551241E-2</v>
      </c>
      <c r="O1022" s="3">
        <v>9.9195471523510603E-2</v>
      </c>
      <c r="P1022" s="3">
        <v>9.8506987608804525E-2</v>
      </c>
      <c r="Q1022" s="3" t="s">
        <v>6</v>
      </c>
    </row>
    <row r="1023" spans="1:17" x14ac:dyDescent="0.35">
      <c r="A1023" s="2"/>
      <c r="B1023" s="3" t="s">
        <v>9</v>
      </c>
      <c r="C1023" s="3">
        <v>0</v>
      </c>
      <c r="D1023" s="3">
        <v>1619114.887135772</v>
      </c>
      <c r="E1023" s="3">
        <v>1638174.0074454851</v>
      </c>
      <c r="F1023" s="3">
        <v>1654215.9057580519</v>
      </c>
      <c r="G1023" s="3">
        <v>1665563.9641503231</v>
      </c>
      <c r="H1023" s="3">
        <v>1677249.9080839599</v>
      </c>
      <c r="I1023" s="3">
        <v>1691463.6608695809</v>
      </c>
      <c r="J1023" s="3">
        <v>1708454.65102178</v>
      </c>
      <c r="K1023" s="3">
        <v>1727769.1750147049</v>
      </c>
      <c r="L1023" s="3">
        <v>1748845.456738167</v>
      </c>
      <c r="M1023" s="3">
        <v>1771316.9895715851</v>
      </c>
      <c r="N1023" s="3">
        <v>1795035.141735686</v>
      </c>
      <c r="O1023" s="3">
        <v>1819800.3474536759</v>
      </c>
      <c r="P1023" s="3">
        <v>1845371.627747131</v>
      </c>
      <c r="Q1023" s="3">
        <v>22362375.722725902</v>
      </c>
    </row>
    <row r="1024" spans="1:17" x14ac:dyDescent="0.35">
      <c r="A1024" s="2"/>
      <c r="B1024" s="3" t="s">
        <v>10</v>
      </c>
      <c r="C1024" s="3">
        <v>0.27011524719504709</v>
      </c>
      <c r="D1024" s="3">
        <v>0.26936673145771117</v>
      </c>
      <c r="E1024" s="3">
        <v>0.26927458728352832</v>
      </c>
      <c r="F1024" s="3">
        <v>0.26927458728352832</v>
      </c>
      <c r="G1024" s="3">
        <v>0.26927458728352832</v>
      </c>
      <c r="H1024" s="3">
        <v>0.26927458728352832</v>
      </c>
      <c r="I1024" s="3">
        <v>0.26927458728352832</v>
      </c>
      <c r="J1024" s="3">
        <v>0.26927458728352832</v>
      </c>
      <c r="K1024" s="3">
        <v>0.26927458728352832</v>
      </c>
      <c r="L1024" s="3">
        <v>0.26927458728352832</v>
      </c>
      <c r="M1024" s="3">
        <v>0.26927458728352832</v>
      </c>
      <c r="N1024" s="3">
        <v>0.26927458728352832</v>
      </c>
      <c r="O1024" s="3">
        <v>0.26927458728352832</v>
      </c>
      <c r="P1024" s="3">
        <v>0.26927458728352832</v>
      </c>
      <c r="Q1024" s="3" t="s">
        <v>6</v>
      </c>
    </row>
    <row r="1025" spans="1:17" x14ac:dyDescent="0.35">
      <c r="A1025" s="2"/>
      <c r="B1025" s="3" t="s">
        <v>11</v>
      </c>
      <c r="C1025" s="3">
        <v>0</v>
      </c>
      <c r="D1025" s="3">
        <v>998722.90383318882</v>
      </c>
      <c r="E1025" s="3">
        <v>1001715.718855186</v>
      </c>
      <c r="F1025" s="3">
        <v>1010952.819580315</v>
      </c>
      <c r="G1025" s="3">
        <v>1022978.44080777</v>
      </c>
      <c r="H1025" s="3">
        <v>1036032.074131082</v>
      </c>
      <c r="I1025" s="3">
        <v>1049675.1195335239</v>
      </c>
      <c r="J1025" s="3">
        <v>1063736.4553337891</v>
      </c>
      <c r="K1025" s="3">
        <v>1078090.2800942671</v>
      </c>
      <c r="L1025" s="3">
        <v>1093482.318597598</v>
      </c>
      <c r="M1025" s="3">
        <v>1109266.5062604609</v>
      </c>
      <c r="N1025" s="3">
        <v>1125244.0656509411</v>
      </c>
      <c r="O1025" s="3">
        <v>1141339.4345055481</v>
      </c>
      <c r="P1025" s="3">
        <v>1157505.036879136</v>
      </c>
      <c r="Q1025" s="3">
        <v>13888741.174062811</v>
      </c>
    </row>
    <row r="1026" spans="1:17" x14ac:dyDescent="0.35">
      <c r="A1026" s="2"/>
      <c r="B1026" s="3" t="s">
        <v>12</v>
      </c>
      <c r="C1026" s="3">
        <v>110.0777893969737</v>
      </c>
      <c r="D1026" s="3">
        <v>110.0777893969737</v>
      </c>
      <c r="E1026" s="3">
        <v>110.0777893969737</v>
      </c>
      <c r="F1026" s="3">
        <v>110.0777893969737</v>
      </c>
      <c r="G1026" s="3">
        <v>110.0777893969737</v>
      </c>
      <c r="H1026" s="3">
        <v>110.0777893969737</v>
      </c>
      <c r="I1026" s="3">
        <v>109.5731897074314</v>
      </c>
      <c r="J1026" s="3">
        <v>109.3778105110993</v>
      </c>
      <c r="K1026" s="3">
        <v>109.32557638271869</v>
      </c>
      <c r="L1026" s="3">
        <v>109.12864675990011</v>
      </c>
      <c r="M1026" s="3">
        <v>109.00157030788959</v>
      </c>
      <c r="N1026" s="3">
        <v>108.93603977845061</v>
      </c>
      <c r="O1026" s="3">
        <v>108.9236317439921</v>
      </c>
      <c r="P1026" s="3">
        <v>108.95817527146571</v>
      </c>
      <c r="Q1026" s="3" t="s">
        <v>6</v>
      </c>
    </row>
    <row r="1027" spans="1:17" x14ac:dyDescent="0.35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7" x14ac:dyDescent="0.35">
      <c r="A1028" s="2" t="s">
        <v>126</v>
      </c>
      <c r="B1028" s="3" t="s">
        <v>4</v>
      </c>
      <c r="C1028" s="3">
        <v>0</v>
      </c>
      <c r="D1028" s="3">
        <v>9696121.1092350315</v>
      </c>
      <c r="E1028" s="3">
        <v>9510935.2584100273</v>
      </c>
      <c r="F1028" s="3">
        <v>9365839.3191142101</v>
      </c>
      <c r="G1028" s="3">
        <v>9242264.1607158538</v>
      </c>
      <c r="H1028" s="3">
        <v>9141449.1849520095</v>
      </c>
      <c r="I1028" s="3">
        <v>9060093.0677607078</v>
      </c>
      <c r="J1028" s="3">
        <v>8993079.789219195</v>
      </c>
      <c r="K1028" s="3">
        <v>8935717.9454440903</v>
      </c>
      <c r="L1028" s="3">
        <v>8884293.3804201391</v>
      </c>
      <c r="M1028" s="3">
        <v>8836062.0915958025</v>
      </c>
      <c r="N1028" s="3">
        <v>8789063.9182754029</v>
      </c>
      <c r="O1028" s="3">
        <v>8741856.5300283972</v>
      </c>
      <c r="P1028" s="3">
        <v>8693369.520855248</v>
      </c>
      <c r="Q1028" s="3">
        <v>117890145.2760261</v>
      </c>
    </row>
    <row r="1029" spans="1:17" x14ac:dyDescent="0.35">
      <c r="A1029" s="2"/>
      <c r="B1029" s="3" t="s">
        <v>5</v>
      </c>
      <c r="C1029" s="3">
        <v>0.3779901619933374</v>
      </c>
      <c r="D1029" s="3">
        <v>0.35918643907457892</v>
      </c>
      <c r="E1029" s="3">
        <v>0.35389784399551572</v>
      </c>
      <c r="F1029" s="3">
        <v>0.34520077874696681</v>
      </c>
      <c r="G1029" s="3">
        <v>0.33644705509288969</v>
      </c>
      <c r="H1029" s="3">
        <v>0.32741003941117269</v>
      </c>
      <c r="I1029" s="3">
        <v>0.31847689747292368</v>
      </c>
      <c r="J1029" s="3">
        <v>0.30976094608919869</v>
      </c>
      <c r="K1029" s="3">
        <v>0.3011866407192938</v>
      </c>
      <c r="L1029" s="3">
        <v>0.29284841203908879</v>
      </c>
      <c r="M1029" s="3">
        <v>0.28471793084581992</v>
      </c>
      <c r="N1029" s="3">
        <v>0.27672909566637099</v>
      </c>
      <c r="O1029" s="3">
        <v>0.26882524809521408</v>
      </c>
      <c r="P1029" s="3">
        <v>0.2610347173351133</v>
      </c>
      <c r="Q1029" s="3" t="s">
        <v>6</v>
      </c>
    </row>
    <row r="1030" spans="1:17" x14ac:dyDescent="0.35">
      <c r="A1030" s="2"/>
      <c r="B1030" s="3" t="s">
        <v>7</v>
      </c>
      <c r="C1030" s="3">
        <v>0</v>
      </c>
      <c r="D1030" s="3">
        <v>4244131.8811978279</v>
      </c>
      <c r="E1030" s="3">
        <v>4267652.2950747544</v>
      </c>
      <c r="F1030" s="3">
        <v>4282405.4704625206</v>
      </c>
      <c r="G1030" s="3">
        <v>4285585.3890494052</v>
      </c>
      <c r="H1030" s="3">
        <v>4282666.2047695704</v>
      </c>
      <c r="I1030" s="3">
        <v>4276345.0780268516</v>
      </c>
      <c r="J1030" s="3">
        <v>4267601.7936472138</v>
      </c>
      <c r="K1030" s="3">
        <v>4256780.158958965</v>
      </c>
      <c r="L1030" s="3">
        <v>4243999.6712154401</v>
      </c>
      <c r="M1030" s="3">
        <v>4229316.8323787767</v>
      </c>
      <c r="N1030" s="3">
        <v>4212775.5293968292</v>
      </c>
      <c r="O1030" s="3">
        <v>4194386.8874766296</v>
      </c>
      <c r="P1030" s="3">
        <v>4174138.7174182688</v>
      </c>
      <c r="Q1030" s="3">
        <v>55217785.909073047</v>
      </c>
    </row>
    <row r="1031" spans="1:17" x14ac:dyDescent="0.35">
      <c r="A1031" s="2"/>
      <c r="B1031" s="3" t="s">
        <v>8</v>
      </c>
      <c r="C1031" s="3">
        <v>0.2141118884915662</v>
      </c>
      <c r="D1031" s="3">
        <v>0.21107711927758541</v>
      </c>
      <c r="E1031" s="3">
        <v>0.21085167045038411</v>
      </c>
      <c r="F1031" s="3">
        <v>0.20828282151076441</v>
      </c>
      <c r="G1031" s="3">
        <v>0.20575518405145951</v>
      </c>
      <c r="H1031" s="3">
        <v>0.2033237067128891</v>
      </c>
      <c r="I1031" s="3">
        <v>0.2009059665344235</v>
      </c>
      <c r="J1031" s="3">
        <v>0.198488226355958</v>
      </c>
      <c r="K1031" s="3">
        <v>0.19609796049770231</v>
      </c>
      <c r="L1031" s="3">
        <v>0.19372143179955151</v>
      </c>
      <c r="M1031" s="3">
        <v>0.19135864026150559</v>
      </c>
      <c r="N1031" s="3">
        <v>0.18902332304366959</v>
      </c>
      <c r="O1031" s="3">
        <v>0.1867292173061483</v>
      </c>
      <c r="P1031" s="3">
        <v>0.18444884872873199</v>
      </c>
      <c r="Q1031" s="3" t="s">
        <v>6</v>
      </c>
    </row>
    <row r="1032" spans="1:17" x14ac:dyDescent="0.35">
      <c r="A1032" s="2"/>
      <c r="B1032" s="3" t="s">
        <v>9</v>
      </c>
      <c r="C1032" s="3">
        <v>0</v>
      </c>
      <c r="D1032" s="3">
        <v>6175193.9655481381</v>
      </c>
      <c r="E1032" s="3">
        <v>6209416.0684199762</v>
      </c>
      <c r="F1032" s="3">
        <v>6230881.8763112919</v>
      </c>
      <c r="G1032" s="3">
        <v>6235508.6444274439</v>
      </c>
      <c r="H1032" s="3">
        <v>6231261.2436270528</v>
      </c>
      <c r="I1032" s="3">
        <v>6222064.0309084682</v>
      </c>
      <c r="J1032" s="3">
        <v>6209342.5890561556</v>
      </c>
      <c r="K1032" s="3">
        <v>6193597.156281013</v>
      </c>
      <c r="L1032" s="3">
        <v>6175001.6005820464</v>
      </c>
      <c r="M1032" s="3">
        <v>6153638.1320755733</v>
      </c>
      <c r="N1032" s="3">
        <v>6129570.6060854066</v>
      </c>
      <c r="O1032" s="3">
        <v>6102815.2097407952</v>
      </c>
      <c r="P1032" s="3">
        <v>6073354.207807349</v>
      </c>
      <c r="Q1032" s="3">
        <v>80341645.330870703</v>
      </c>
    </row>
    <row r="1033" spans="1:17" x14ac:dyDescent="0.35">
      <c r="A1033" s="2"/>
      <c r="B1033" s="3" t="s">
        <v>10</v>
      </c>
      <c r="C1033" s="3">
        <v>0.27312167960336042</v>
      </c>
      <c r="D1033" s="3">
        <v>0.2727256530167142</v>
      </c>
      <c r="E1033" s="3">
        <v>0.27262451162289258</v>
      </c>
      <c r="F1033" s="3">
        <v>0.27262451162289258</v>
      </c>
      <c r="G1033" s="3">
        <v>0.27262451162289258</v>
      </c>
      <c r="H1033" s="3">
        <v>0.27262451162289258</v>
      </c>
      <c r="I1033" s="3">
        <v>0.27262451162289258</v>
      </c>
      <c r="J1033" s="3">
        <v>0.27262451162289258</v>
      </c>
      <c r="K1033" s="3">
        <v>0.27262451162289258</v>
      </c>
      <c r="L1033" s="3">
        <v>0.27262451162289258</v>
      </c>
      <c r="M1033" s="3">
        <v>0.27262451162289258</v>
      </c>
      <c r="N1033" s="3">
        <v>0.27262451162289258</v>
      </c>
      <c r="O1033" s="3">
        <v>0.27262451162289258</v>
      </c>
      <c r="P1033" s="3">
        <v>0.27262451162289258</v>
      </c>
      <c r="Q1033" s="3" t="s">
        <v>6</v>
      </c>
    </row>
    <row r="1034" spans="1:17" x14ac:dyDescent="0.35">
      <c r="A1034" s="2"/>
      <c r="B1034" s="3" t="s">
        <v>11</v>
      </c>
      <c r="C1034" s="3">
        <v>0</v>
      </c>
      <c r="D1034" s="3">
        <v>1244578.1533145721</v>
      </c>
      <c r="E1034" s="3">
        <v>1238998.663778784</v>
      </c>
      <c r="F1034" s="3">
        <v>1235586.9784098761</v>
      </c>
      <c r="G1034" s="3">
        <v>1231756.1688224571</v>
      </c>
      <c r="H1034" s="3">
        <v>1227501.041359012</v>
      </c>
      <c r="I1034" s="3">
        <v>1222812.421338568</v>
      </c>
      <c r="J1034" s="3">
        <v>1217659.6128454029</v>
      </c>
      <c r="K1034" s="3">
        <v>1212016.741704379</v>
      </c>
      <c r="L1034" s="3">
        <v>1205938.3416790769</v>
      </c>
      <c r="M1034" s="3">
        <v>1199353.9159305601</v>
      </c>
      <c r="N1034" s="3">
        <v>1192238.8299111</v>
      </c>
      <c r="O1034" s="3">
        <v>1184579.5386937959</v>
      </c>
      <c r="P1034" s="3">
        <v>1176368.4580925051</v>
      </c>
      <c r="Q1034" s="3">
        <v>15789388.865880091</v>
      </c>
    </row>
    <row r="1035" spans="1:17" x14ac:dyDescent="0.35">
      <c r="A1035" s="2"/>
      <c r="B1035" s="3" t="s">
        <v>12</v>
      </c>
      <c r="C1035" s="3">
        <v>39.367249184862729</v>
      </c>
      <c r="D1035" s="3">
        <v>39.367249184862729</v>
      </c>
      <c r="E1035" s="3">
        <v>39.367249184862729</v>
      </c>
      <c r="F1035" s="3">
        <v>39.367249184862729</v>
      </c>
      <c r="G1035" s="3">
        <v>39.367249184862729</v>
      </c>
      <c r="H1035" s="3">
        <v>39.367249184862729</v>
      </c>
      <c r="I1035" s="3">
        <v>39.277371195645998</v>
      </c>
      <c r="J1035" s="3">
        <v>39.21030209551067</v>
      </c>
      <c r="K1035" s="3">
        <v>39.145977428943951</v>
      </c>
      <c r="L1035" s="3">
        <v>39.106093407164899</v>
      </c>
      <c r="M1035" s="3">
        <v>39.068399533717582</v>
      </c>
      <c r="N1035" s="3">
        <v>39.032459350470148</v>
      </c>
      <c r="O1035" s="3">
        <v>38.997886073977057</v>
      </c>
      <c r="P1035" s="3">
        <v>38.964364239544551</v>
      </c>
      <c r="Q1035" s="3" t="s">
        <v>6</v>
      </c>
    </row>
    <row r="1036" spans="1:17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 x14ac:dyDescent="0.35">
      <c r="A1037" s="2" t="s">
        <v>127</v>
      </c>
      <c r="B1037" s="3" t="s">
        <v>4</v>
      </c>
      <c r="C1037" s="3">
        <v>0</v>
      </c>
      <c r="D1037" s="3">
        <v>19142.244197786291</v>
      </c>
      <c r="E1037" s="3">
        <v>18894.42459711037</v>
      </c>
      <c r="F1037" s="3">
        <v>18748.254288718581</v>
      </c>
      <c r="G1037" s="3">
        <v>18664.108039863611</v>
      </c>
      <c r="H1037" s="3">
        <v>18649.00066818776</v>
      </c>
      <c r="I1037" s="3">
        <v>18700.295794045331</v>
      </c>
      <c r="J1037" s="3">
        <v>18807.202481186599</v>
      </c>
      <c r="K1037" s="3">
        <v>18956.251848078849</v>
      </c>
      <c r="L1037" s="3">
        <v>19135.709627436368</v>
      </c>
      <c r="M1037" s="3">
        <v>19335.02817390647</v>
      </c>
      <c r="N1037" s="3">
        <v>19543.498523856801</v>
      </c>
      <c r="O1037" s="3">
        <v>19754.58983962893</v>
      </c>
      <c r="P1037" s="3">
        <v>19965.455344568782</v>
      </c>
      <c r="Q1037" s="3">
        <v>248296.0634243747</v>
      </c>
    </row>
    <row r="1038" spans="1:17" x14ac:dyDescent="0.35">
      <c r="A1038" s="2"/>
      <c r="B1038" s="3" t="s">
        <v>5</v>
      </c>
      <c r="C1038" s="3">
        <v>0.44702196722165749</v>
      </c>
      <c r="D1038" s="3">
        <v>0.42057068773256978</v>
      </c>
      <c r="E1038" s="3">
        <v>0.41381587352547738</v>
      </c>
      <c r="F1038" s="3">
        <v>0.40812780057495429</v>
      </c>
      <c r="G1038" s="3">
        <v>0.40242259487458032</v>
      </c>
      <c r="H1038" s="3">
        <v>0.3960492119300183</v>
      </c>
      <c r="I1038" s="3">
        <v>0.38968439536038191</v>
      </c>
      <c r="J1038" s="3">
        <v>0.38336241066537291</v>
      </c>
      <c r="K1038" s="3">
        <v>0.37714322246946969</v>
      </c>
      <c r="L1038" s="3">
        <v>0.37100969802282141</v>
      </c>
      <c r="M1038" s="3">
        <v>0.36496183732542781</v>
      </c>
      <c r="N1038" s="3">
        <v>0.35902533950206572</v>
      </c>
      <c r="O1038" s="3">
        <v>0.35320877092766029</v>
      </c>
      <c r="P1038" s="3">
        <v>0.34752069797713719</v>
      </c>
      <c r="Q1038" s="3" t="s">
        <v>6</v>
      </c>
    </row>
    <row r="1039" spans="1:17" x14ac:dyDescent="0.35">
      <c r="A1039" s="2"/>
      <c r="B1039" s="3" t="s">
        <v>7</v>
      </c>
      <c r="C1039" s="3">
        <v>0</v>
      </c>
      <c r="D1039" s="3">
        <v>8553.9724735948785</v>
      </c>
      <c r="E1039" s="3">
        <v>8652.4652788821095</v>
      </c>
      <c r="F1039" s="3">
        <v>8754.6784408391031</v>
      </c>
      <c r="G1039" s="3">
        <v>8846.0554362169823</v>
      </c>
      <c r="H1039" s="3">
        <v>8936.6968849705227</v>
      </c>
      <c r="I1039" s="3">
        <v>9033.0881694823001</v>
      </c>
      <c r="J1039" s="3">
        <v>9136.8490773719514</v>
      </c>
      <c r="K1039" s="3">
        <v>9246.8146784215096</v>
      </c>
      <c r="L1039" s="3">
        <v>9361.2912058688744</v>
      </c>
      <c r="M1039" s="3">
        <v>9478.060616041319</v>
      </c>
      <c r="N1039" s="3">
        <v>9593.9918913562469</v>
      </c>
      <c r="O1039" s="3">
        <v>9707.4030694635185</v>
      </c>
      <c r="P1039" s="3">
        <v>9817.9877966385648</v>
      </c>
      <c r="Q1039" s="3">
        <v>119119.3550191479</v>
      </c>
    </row>
    <row r="1040" spans="1:17" x14ac:dyDescent="0.35">
      <c r="A1040" s="2"/>
      <c r="B1040" s="3" t="s">
        <v>8</v>
      </c>
      <c r="C1040" s="3">
        <v>0.2253039607764151</v>
      </c>
      <c r="D1040" s="3">
        <v>0.21746202972547629</v>
      </c>
      <c r="E1040" s="3">
        <v>0.2174072104993364</v>
      </c>
      <c r="F1040" s="3">
        <v>0.21212683782027131</v>
      </c>
      <c r="G1040" s="3">
        <v>0.20697884217215759</v>
      </c>
      <c r="H1040" s="3">
        <v>0.20224268617589311</v>
      </c>
      <c r="I1040" s="3">
        <v>0.1976536157695746</v>
      </c>
      <c r="J1040" s="3">
        <v>0.19322633951219689</v>
      </c>
      <c r="K1040" s="3">
        <v>0.1888873146087868</v>
      </c>
      <c r="L1040" s="3">
        <v>0.18466595817733361</v>
      </c>
      <c r="M1040" s="3">
        <v>0.1805622702178373</v>
      </c>
      <c r="N1040" s="3">
        <v>0.17656154217130321</v>
      </c>
      <c r="O1040" s="3">
        <v>0.1726637740377315</v>
      </c>
      <c r="P1040" s="3">
        <v>0.16885425725812739</v>
      </c>
      <c r="Q1040" s="3" t="s">
        <v>6</v>
      </c>
    </row>
    <row r="1041" spans="1:17" x14ac:dyDescent="0.35">
      <c r="A1041" s="2"/>
      <c r="B1041" s="3" t="s">
        <v>9</v>
      </c>
      <c r="C1041" s="3">
        <v>0</v>
      </c>
      <c r="D1041" s="3">
        <v>16635.844974705051</v>
      </c>
      <c r="E1041" s="3">
        <v>16827.394695602579</v>
      </c>
      <c r="F1041" s="3">
        <v>17026.179800644699</v>
      </c>
      <c r="G1041" s="3">
        <v>17203.890628456371</v>
      </c>
      <c r="H1041" s="3">
        <v>17380.170958373401</v>
      </c>
      <c r="I1041" s="3">
        <v>17567.633622182599</v>
      </c>
      <c r="J1041" s="3">
        <v>17769.428797864461</v>
      </c>
      <c r="K1041" s="3">
        <v>17983.290918330451</v>
      </c>
      <c r="L1041" s="3">
        <v>18205.925930277899</v>
      </c>
      <c r="M1041" s="3">
        <v>18433.020161807519</v>
      </c>
      <c r="N1041" s="3">
        <v>18658.484380895479</v>
      </c>
      <c r="O1041" s="3">
        <v>18879.047491568941</v>
      </c>
      <c r="P1041" s="3">
        <v>19094.113694264001</v>
      </c>
      <c r="Q1041" s="3">
        <v>231664.42605497339</v>
      </c>
    </row>
    <row r="1042" spans="1:17" x14ac:dyDescent="0.35">
      <c r="A1042" s="2"/>
      <c r="B1042" s="3" t="s">
        <v>10</v>
      </c>
      <c r="C1042" s="3">
        <v>0.42132638829260938</v>
      </c>
      <c r="D1042" s="3">
        <v>0.40889144746992828</v>
      </c>
      <c r="E1042" s="3">
        <v>0.40887354788200631</v>
      </c>
      <c r="F1042" s="3">
        <v>0.40887354788200631</v>
      </c>
      <c r="G1042" s="3">
        <v>0.40887354788200631</v>
      </c>
      <c r="H1042" s="3">
        <v>0.40887354788200631</v>
      </c>
      <c r="I1042" s="3">
        <v>0.40887354788200631</v>
      </c>
      <c r="J1042" s="3">
        <v>0.40887354788200631</v>
      </c>
      <c r="K1042" s="3">
        <v>0.40887354788200631</v>
      </c>
      <c r="L1042" s="3">
        <v>0.40887354788200631</v>
      </c>
      <c r="M1042" s="3">
        <v>0.40887354788200631</v>
      </c>
      <c r="N1042" s="3">
        <v>0.40887354788200631</v>
      </c>
      <c r="O1042" s="3">
        <v>0.40887354788200631</v>
      </c>
      <c r="P1042" s="3">
        <v>0.40887354788200631</v>
      </c>
      <c r="Q1042" s="3" t="s">
        <v>6</v>
      </c>
    </row>
    <row r="1043" spans="1:17" x14ac:dyDescent="0.35">
      <c r="A1043" s="2"/>
      <c r="B1043" s="3" t="s">
        <v>11</v>
      </c>
      <c r="C1043" s="3">
        <v>0</v>
      </c>
      <c r="D1043" s="3">
        <v>2506.9500868014138</v>
      </c>
      <c r="E1043" s="3">
        <v>2514.5170672097001</v>
      </c>
      <c r="F1043" s="3">
        <v>2538.7039442039631</v>
      </c>
      <c r="G1043" s="3">
        <v>2570.0097177666999</v>
      </c>
      <c r="H1043" s="3">
        <v>2603.9522479569991</v>
      </c>
      <c r="I1043" s="3">
        <v>2638.1770477080131</v>
      </c>
      <c r="J1043" s="3">
        <v>2672.0657661256641</v>
      </c>
      <c r="K1043" s="3">
        <v>2706.609781192657</v>
      </c>
      <c r="L1043" s="3">
        <v>2737.492205563502</v>
      </c>
      <c r="M1043" s="3">
        <v>2766.4504611529819</v>
      </c>
      <c r="N1043" s="3">
        <v>2795.2791095560151</v>
      </c>
      <c r="O1043" s="3">
        <v>2823.243106129903</v>
      </c>
      <c r="P1043" s="3">
        <v>2850.054990146145</v>
      </c>
      <c r="Q1043" s="3">
        <v>34723.505531513663</v>
      </c>
    </row>
    <row r="1044" spans="1:17" x14ac:dyDescent="0.35">
      <c r="A1044" s="2"/>
      <c r="B1044" s="3" t="s">
        <v>12</v>
      </c>
      <c r="C1044" s="3">
        <v>45.116461376605578</v>
      </c>
      <c r="D1044" s="3">
        <v>45.116461376605578</v>
      </c>
      <c r="E1044" s="3">
        <v>45.116461376605578</v>
      </c>
      <c r="F1044" s="3">
        <v>45.116461376605578</v>
      </c>
      <c r="G1044" s="3">
        <v>45.116461376605578</v>
      </c>
      <c r="H1044" s="3">
        <v>45.116461376605578</v>
      </c>
      <c r="I1044" s="3">
        <v>45.01388938693281</v>
      </c>
      <c r="J1044" s="3">
        <v>45.036759871931132</v>
      </c>
      <c r="K1044" s="3">
        <v>45.085658301968436</v>
      </c>
      <c r="L1044" s="3">
        <v>45.050078415059048</v>
      </c>
      <c r="M1044" s="3">
        <v>44.986137028022583</v>
      </c>
      <c r="N1044" s="3">
        <v>44.917157869239198</v>
      </c>
      <c r="O1044" s="3">
        <v>44.84411268818009</v>
      </c>
      <c r="P1044" s="3">
        <v>44.731826504081603</v>
      </c>
      <c r="Q1044" s="3" t="s">
        <v>6</v>
      </c>
    </row>
    <row r="1045" spans="1:17" x14ac:dyDescent="0.35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7" x14ac:dyDescent="0.35">
      <c r="A1046" s="2" t="s">
        <v>128</v>
      </c>
      <c r="B1046" s="3" t="s">
        <v>4</v>
      </c>
      <c r="C1046" s="3">
        <v>0</v>
      </c>
      <c r="D1046" s="3">
        <v>173612.4980940333</v>
      </c>
      <c r="E1046" s="3">
        <v>169783.06048407589</v>
      </c>
      <c r="F1046" s="3">
        <v>166582.88843274361</v>
      </c>
      <c r="G1046" s="3">
        <v>163876.08679211419</v>
      </c>
      <c r="H1046" s="3">
        <v>161875.6224360035</v>
      </c>
      <c r="I1046" s="3">
        <v>160591.26131485571</v>
      </c>
      <c r="J1046" s="3">
        <v>159902.35372668039</v>
      </c>
      <c r="K1046" s="3">
        <v>159656.90037581799</v>
      </c>
      <c r="L1046" s="3">
        <v>159721.36046883231</v>
      </c>
      <c r="M1046" s="3">
        <v>160023.79440976959</v>
      </c>
      <c r="N1046" s="3">
        <v>160549.6310343064</v>
      </c>
      <c r="O1046" s="3">
        <v>161265.1272865886</v>
      </c>
      <c r="P1046" s="3">
        <v>162120.25073783929</v>
      </c>
      <c r="Q1046" s="3">
        <v>2119560.8355936599</v>
      </c>
    </row>
    <row r="1047" spans="1:17" x14ac:dyDescent="0.35">
      <c r="A1047" s="2"/>
      <c r="B1047" s="3" t="s">
        <v>5</v>
      </c>
      <c r="C1047" s="3">
        <v>0.18581667444683311</v>
      </c>
      <c r="D1047" s="3">
        <v>0.169711332696068</v>
      </c>
      <c r="E1047" s="3">
        <v>0.16691116385611129</v>
      </c>
      <c r="F1047" s="3">
        <v>0.16007612225860851</v>
      </c>
      <c r="G1047" s="3">
        <v>0.15349865961767381</v>
      </c>
      <c r="H1047" s="3">
        <v>0.14728916691469349</v>
      </c>
      <c r="I1047" s="3">
        <v>0.1413188546713835</v>
      </c>
      <c r="J1047" s="3">
        <v>0.1355877228877439</v>
      </c>
      <c r="K1047" s="3">
        <v>0.1300865723153258</v>
      </c>
      <c r="L1047" s="3">
        <v>0.1248154029541291</v>
      </c>
      <c r="M1047" s="3">
        <v>0.1197834140526029</v>
      </c>
      <c r="N1047" s="3">
        <v>0.1149814063622981</v>
      </c>
      <c r="O1047" s="3">
        <v>0.11040018063476589</v>
      </c>
      <c r="P1047" s="3">
        <v>0.10603053762155749</v>
      </c>
      <c r="Q1047" s="3" t="s">
        <v>6</v>
      </c>
    </row>
    <row r="1048" spans="1:17" x14ac:dyDescent="0.35">
      <c r="A1048" s="2"/>
      <c r="B1048" s="3" t="s">
        <v>7</v>
      </c>
      <c r="C1048" s="3">
        <v>0</v>
      </c>
      <c r="D1048" s="3">
        <v>20500.259925887109</v>
      </c>
      <c r="E1048" s="3">
        <v>20609.24313406663</v>
      </c>
      <c r="F1048" s="3">
        <v>20641.56900894349</v>
      </c>
      <c r="G1048" s="3">
        <v>20616.20385184338</v>
      </c>
      <c r="H1048" s="3">
        <v>20591.352958636511</v>
      </c>
      <c r="I1048" s="3">
        <v>20592.83817139269</v>
      </c>
      <c r="J1048" s="3">
        <v>20623.606500886021</v>
      </c>
      <c r="K1048" s="3">
        <v>20677.56825399099</v>
      </c>
      <c r="L1048" s="3">
        <v>20747.231082808368</v>
      </c>
      <c r="M1048" s="3">
        <v>20830.336865992631</v>
      </c>
      <c r="N1048" s="3">
        <v>20930.08551530329</v>
      </c>
      <c r="O1048" s="3">
        <v>21045.698966426589</v>
      </c>
      <c r="P1048" s="3">
        <v>21173.218511511841</v>
      </c>
      <c r="Q1048" s="3">
        <v>269579.21274768963</v>
      </c>
    </row>
    <row r="1049" spans="1:17" x14ac:dyDescent="0.35">
      <c r="A1049" s="2"/>
      <c r="B1049" s="3" t="s">
        <v>8</v>
      </c>
      <c r="C1049" s="3">
        <v>4.725912783109544E-2</v>
      </c>
      <c r="D1049" s="3">
        <v>4.516434981174311E-2</v>
      </c>
      <c r="E1049" s="3">
        <v>4.4976715096923262E-2</v>
      </c>
      <c r="F1049" s="3">
        <v>4.384894916438796E-2</v>
      </c>
      <c r="G1049" s="3">
        <v>4.2777571528479427E-2</v>
      </c>
      <c r="H1049" s="3">
        <v>4.1663902670100818E-2</v>
      </c>
      <c r="I1049" s="3">
        <v>4.05784279600356E-2</v>
      </c>
      <c r="J1049" s="3">
        <v>3.9542293009518802E-2</v>
      </c>
      <c r="K1049" s="3">
        <v>3.8534352207315367E-2</v>
      </c>
      <c r="L1049" s="3">
        <v>3.756870262758203E-2</v>
      </c>
      <c r="M1049" s="3">
        <v>3.6638295733240407E-2</v>
      </c>
      <c r="N1049" s="3">
        <v>3.5743131524290518E-2</v>
      </c>
      <c r="O1049" s="3">
        <v>3.4869112926575657E-2</v>
      </c>
      <c r="P1049" s="3">
        <v>3.4016239940095852E-2</v>
      </c>
      <c r="Q1049" s="3" t="s">
        <v>6</v>
      </c>
    </row>
    <row r="1050" spans="1:17" x14ac:dyDescent="0.35">
      <c r="A1050" s="2"/>
      <c r="B1050" s="3" t="s">
        <v>9</v>
      </c>
      <c r="C1050" s="3">
        <v>0</v>
      </c>
      <c r="D1050" s="3">
        <v>197857.8977114539</v>
      </c>
      <c r="E1050" s="3">
        <v>198909.74722625071</v>
      </c>
      <c r="F1050" s="3">
        <v>199221.73983843889</v>
      </c>
      <c r="G1050" s="3">
        <v>198976.92847131041</v>
      </c>
      <c r="H1050" s="3">
        <v>198737.08051309231</v>
      </c>
      <c r="I1050" s="3">
        <v>198751.41501785739</v>
      </c>
      <c r="J1050" s="3">
        <v>199048.37500820149</v>
      </c>
      <c r="K1050" s="3">
        <v>199569.1859181496</v>
      </c>
      <c r="L1050" s="3">
        <v>200241.5354838756</v>
      </c>
      <c r="M1050" s="3">
        <v>201043.62948697351</v>
      </c>
      <c r="N1050" s="3">
        <v>202006.3518194471</v>
      </c>
      <c r="O1050" s="3">
        <v>203122.193007272</v>
      </c>
      <c r="P1050" s="3">
        <v>204352.94565133131</v>
      </c>
      <c r="Q1050" s="3">
        <v>2601839.0251536542</v>
      </c>
    </row>
    <row r="1051" spans="1:17" x14ac:dyDescent="0.35">
      <c r="A1051" s="2"/>
      <c r="B1051" s="3" t="s">
        <v>10</v>
      </c>
      <c r="C1051" s="3">
        <v>0.251070801151765</v>
      </c>
      <c r="D1051" s="3">
        <v>0.25055826528295722</v>
      </c>
      <c r="E1051" s="3">
        <v>0.25051686524843569</v>
      </c>
      <c r="F1051" s="3">
        <v>0.25051686524843569</v>
      </c>
      <c r="G1051" s="3">
        <v>0.25051686524843569</v>
      </c>
      <c r="H1051" s="3">
        <v>0.25051686524843569</v>
      </c>
      <c r="I1051" s="3">
        <v>0.25051686524843569</v>
      </c>
      <c r="J1051" s="3">
        <v>0.25051686524843569</v>
      </c>
      <c r="K1051" s="3">
        <v>0.25051686524843569</v>
      </c>
      <c r="L1051" s="3">
        <v>0.25051686524843569</v>
      </c>
      <c r="M1051" s="3">
        <v>0.25051686524843569</v>
      </c>
      <c r="N1051" s="3">
        <v>0.25051686524843569</v>
      </c>
      <c r="O1051" s="3">
        <v>0.25051686524843569</v>
      </c>
      <c r="P1051" s="3">
        <v>0.25051686524843569</v>
      </c>
      <c r="Q1051" s="3" t="s">
        <v>6</v>
      </c>
    </row>
    <row r="1052" spans="1:17" x14ac:dyDescent="0.35">
      <c r="A1052" s="2"/>
      <c r="B1052" s="3" t="s">
        <v>11</v>
      </c>
      <c r="C1052" s="3">
        <v>0</v>
      </c>
      <c r="D1052" s="3">
        <v>80309.480645640171</v>
      </c>
      <c r="E1052" s="3">
        <v>80301.118963747969</v>
      </c>
      <c r="F1052" s="3">
        <v>80465.00470005814</v>
      </c>
      <c r="G1052" s="3">
        <v>80846.370196281423</v>
      </c>
      <c r="H1052" s="3">
        <v>81256.322555236067</v>
      </c>
      <c r="I1052" s="3">
        <v>81658.345648499046</v>
      </c>
      <c r="J1052" s="3">
        <v>82045.130290279936</v>
      </c>
      <c r="K1052" s="3">
        <v>82408.848800902677</v>
      </c>
      <c r="L1052" s="3">
        <v>82991.668105428063</v>
      </c>
      <c r="M1052" s="3">
        <v>83599.995832812303</v>
      </c>
      <c r="N1052" s="3">
        <v>84198.081685952697</v>
      </c>
      <c r="O1052" s="3">
        <v>84783.302304943412</v>
      </c>
      <c r="P1052" s="3">
        <v>85350.94680048764</v>
      </c>
      <c r="Q1052" s="3">
        <v>1070214.6165302701</v>
      </c>
    </row>
    <row r="1053" spans="1:17" x14ac:dyDescent="0.35">
      <c r="A1053" s="2"/>
      <c r="B1053" s="3" t="s">
        <v>12</v>
      </c>
      <c r="C1053" s="3">
        <v>73.163889145461042</v>
      </c>
      <c r="D1053" s="3">
        <v>73.163889145461042</v>
      </c>
      <c r="E1053" s="3">
        <v>73.163889145461042</v>
      </c>
      <c r="F1053" s="3">
        <v>73.163889145461042</v>
      </c>
      <c r="G1053" s="3">
        <v>73.163889145461042</v>
      </c>
      <c r="H1053" s="3">
        <v>73.163889145461042</v>
      </c>
      <c r="I1053" s="3">
        <v>73.012481002217925</v>
      </c>
      <c r="J1053" s="3">
        <v>73.000630414073498</v>
      </c>
      <c r="K1053" s="3">
        <v>73.081510064811567</v>
      </c>
      <c r="L1053" s="3">
        <v>72.95043864988267</v>
      </c>
      <c r="M1053" s="3">
        <v>72.891988664421476</v>
      </c>
      <c r="N1053" s="3">
        <v>72.914753126674</v>
      </c>
      <c r="O1053" s="3">
        <v>73.016612532135582</v>
      </c>
      <c r="P1053" s="3">
        <v>73.201273518509282</v>
      </c>
      <c r="Q1053" s="3" t="s">
        <v>6</v>
      </c>
    </row>
    <row r="1054" spans="1:17" x14ac:dyDescent="0.35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7" x14ac:dyDescent="0.35">
      <c r="A1055" s="2" t="s">
        <v>129</v>
      </c>
      <c r="B1055" s="3" t="s">
        <v>4</v>
      </c>
      <c r="C1055" s="3">
        <v>0</v>
      </c>
      <c r="D1055" s="3">
        <v>6953.8663971676833</v>
      </c>
      <c r="E1055" s="3">
        <v>6827.7383111645786</v>
      </c>
      <c r="F1055" s="3">
        <v>6739.7406230526376</v>
      </c>
      <c r="G1055" s="3">
        <v>6676.542602044432</v>
      </c>
      <c r="H1055" s="3">
        <v>6635.6462754823297</v>
      </c>
      <c r="I1055" s="3">
        <v>6615.9691514206124</v>
      </c>
      <c r="J1055" s="3">
        <v>6614.4054174199891</v>
      </c>
      <c r="K1055" s="3">
        <v>6625.9429893338238</v>
      </c>
      <c r="L1055" s="3">
        <v>6646.6392492800278</v>
      </c>
      <c r="M1055" s="3">
        <v>6674.6811703109024</v>
      </c>
      <c r="N1055" s="3">
        <v>6709.5321576646411</v>
      </c>
      <c r="O1055" s="3">
        <v>6750.6532500042586</v>
      </c>
      <c r="P1055" s="3">
        <v>6796.7291169288892</v>
      </c>
      <c r="Q1055" s="3">
        <v>87268.086711274824</v>
      </c>
    </row>
    <row r="1056" spans="1:17" x14ac:dyDescent="0.35">
      <c r="A1056" s="2"/>
      <c r="B1056" s="3" t="s">
        <v>5</v>
      </c>
      <c r="C1056" s="3">
        <v>0.3886833240295498</v>
      </c>
      <c r="D1056" s="3">
        <v>0.35711077814855491</v>
      </c>
      <c r="E1056" s="3">
        <v>0.35116374026749059</v>
      </c>
      <c r="F1056" s="3">
        <v>0.34776345869943492</v>
      </c>
      <c r="G1056" s="3">
        <v>0.3443360832543429</v>
      </c>
      <c r="H1056" s="3">
        <v>0.3405158465922245</v>
      </c>
      <c r="I1056" s="3">
        <v>0.33674979768417868</v>
      </c>
      <c r="J1056" s="3">
        <v>0.33303793653020558</v>
      </c>
      <c r="K1056" s="3">
        <v>0.32940735700734131</v>
      </c>
      <c r="L1056" s="3">
        <v>0.32585805911558591</v>
      </c>
      <c r="M1056" s="3">
        <v>0.32239004285493938</v>
      </c>
      <c r="N1056" s="3">
        <v>0.31897621434836559</v>
      </c>
      <c r="O1056" s="3">
        <v>0.31565721441141881</v>
      </c>
      <c r="P1056" s="3">
        <v>0.31240594916706282</v>
      </c>
      <c r="Q1056" s="3" t="s">
        <v>6</v>
      </c>
    </row>
    <row r="1057" spans="1:17" x14ac:dyDescent="0.35">
      <c r="A1057" s="2"/>
      <c r="B1057" s="3" t="s">
        <v>7</v>
      </c>
      <c r="C1057" s="3">
        <v>0</v>
      </c>
      <c r="D1057" s="3">
        <v>1358.8310737802749</v>
      </c>
      <c r="E1057" s="3">
        <v>1367.098781928571</v>
      </c>
      <c r="F1057" s="3">
        <v>1375.764475879294</v>
      </c>
      <c r="G1057" s="3">
        <v>1383.0061838514721</v>
      </c>
      <c r="H1057" s="3">
        <v>1389.5234345172801</v>
      </c>
      <c r="I1057" s="3">
        <v>1396.3766550809389</v>
      </c>
      <c r="J1057" s="3">
        <v>1404.003676270454</v>
      </c>
      <c r="K1057" s="3">
        <v>1412.184322573323</v>
      </c>
      <c r="L1057" s="3">
        <v>1420.7072492220459</v>
      </c>
      <c r="M1057" s="3">
        <v>1429.645403813847</v>
      </c>
      <c r="N1057" s="3">
        <v>1439.2165834975319</v>
      </c>
      <c r="O1057" s="3">
        <v>1449.543426015819</v>
      </c>
      <c r="P1057" s="3">
        <v>1460.5132627915191</v>
      </c>
      <c r="Q1057" s="3">
        <v>18286.414529222369</v>
      </c>
    </row>
    <row r="1058" spans="1:17" x14ac:dyDescent="0.35">
      <c r="A1058" s="2"/>
      <c r="B1058" s="3" t="s">
        <v>8</v>
      </c>
      <c r="C1058" s="3">
        <v>0.1096421206586085</v>
      </c>
      <c r="D1058" s="3">
        <v>0.1035038525004303</v>
      </c>
      <c r="E1058" s="3">
        <v>0.1034492974555854</v>
      </c>
      <c r="F1058" s="3">
        <v>0.10215826355014131</v>
      </c>
      <c r="G1058" s="3">
        <v>0.1009505221547259</v>
      </c>
      <c r="H1058" s="3">
        <v>0.1000134814169035</v>
      </c>
      <c r="I1058" s="3">
        <v>9.9097263806588384E-2</v>
      </c>
      <c r="J1058" s="3">
        <v>9.824351557879471E-2</v>
      </c>
      <c r="K1058" s="3">
        <v>9.7389767351001022E-2</v>
      </c>
      <c r="L1058" s="3">
        <v>9.6577665378221655E-2</v>
      </c>
      <c r="M1058" s="3">
        <v>9.5765563405442317E-2</v>
      </c>
      <c r="N1058" s="3">
        <v>9.4995107687677285E-2</v>
      </c>
      <c r="O1058" s="3">
        <v>9.4245475097419415E-2</v>
      </c>
      <c r="P1058" s="3">
        <v>9.3495842507161558E-2</v>
      </c>
      <c r="Q1058" s="3" t="s">
        <v>6</v>
      </c>
    </row>
    <row r="1059" spans="1:17" x14ac:dyDescent="0.35">
      <c r="A1059" s="2"/>
      <c r="B1059" s="3" t="s">
        <v>9</v>
      </c>
      <c r="C1059" s="3">
        <v>0</v>
      </c>
      <c r="D1059" s="3">
        <v>3994.8860735510771</v>
      </c>
      <c r="E1059" s="3">
        <v>4019.1926652821062</v>
      </c>
      <c r="F1059" s="3">
        <v>4044.66931263687</v>
      </c>
      <c r="G1059" s="3">
        <v>4065.9595222037569</v>
      </c>
      <c r="H1059" s="3">
        <v>4085.119868493342</v>
      </c>
      <c r="I1059" s="3">
        <v>4105.2679471743577</v>
      </c>
      <c r="J1059" s="3">
        <v>4127.6909556855708</v>
      </c>
      <c r="K1059" s="3">
        <v>4151.7415905426742</v>
      </c>
      <c r="L1059" s="3">
        <v>4176.7985101494351</v>
      </c>
      <c r="M1059" s="3">
        <v>4203.076176292805</v>
      </c>
      <c r="N1059" s="3">
        <v>4231.2149002030819</v>
      </c>
      <c r="O1059" s="3">
        <v>4261.5752298688494</v>
      </c>
      <c r="P1059" s="3">
        <v>4293.8259260811856</v>
      </c>
      <c r="Q1059" s="3">
        <v>53761.018678165106</v>
      </c>
    </row>
    <row r="1060" spans="1:17" x14ac:dyDescent="0.35">
      <c r="A1060" s="2"/>
      <c r="B1060" s="3" t="s">
        <v>10</v>
      </c>
      <c r="C1060" s="3">
        <v>0.25909685869529198</v>
      </c>
      <c r="D1060" s="3">
        <v>0.25279535592158331</v>
      </c>
      <c r="E1060" s="3">
        <v>0.25274019931749941</v>
      </c>
      <c r="F1060" s="3">
        <v>0.25274019931749941</v>
      </c>
      <c r="G1060" s="3">
        <v>0.25274019931749941</v>
      </c>
      <c r="H1060" s="3">
        <v>0.25274019931749941</v>
      </c>
      <c r="I1060" s="3">
        <v>0.25274019931749941</v>
      </c>
      <c r="J1060" s="3">
        <v>0.25274019931749941</v>
      </c>
      <c r="K1060" s="3">
        <v>0.25274019931749941</v>
      </c>
      <c r="L1060" s="3">
        <v>0.25274019931749941</v>
      </c>
      <c r="M1060" s="3">
        <v>0.25274019931749941</v>
      </c>
      <c r="N1060" s="3">
        <v>0.25274019931749941</v>
      </c>
      <c r="O1060" s="3">
        <v>0.25274019931749941</v>
      </c>
      <c r="P1060" s="3">
        <v>0.25274019931749941</v>
      </c>
      <c r="Q1060" s="3" t="s">
        <v>6</v>
      </c>
    </row>
    <row r="1061" spans="1:17" x14ac:dyDescent="0.35">
      <c r="A1061" s="2"/>
      <c r="B1061" s="3" t="s">
        <v>11</v>
      </c>
      <c r="C1061" s="3">
        <v>0</v>
      </c>
      <c r="D1061" s="3">
        <v>400.79526484243149</v>
      </c>
      <c r="E1061" s="3">
        <v>400.27427295977958</v>
      </c>
      <c r="F1061" s="3">
        <v>401.04040751531272</v>
      </c>
      <c r="G1061" s="3">
        <v>403.19217211049931</v>
      </c>
      <c r="H1061" s="3">
        <v>406.1120515491092</v>
      </c>
      <c r="I1061" s="3">
        <v>408.77945826913191</v>
      </c>
      <c r="J1061" s="3">
        <v>411.24259154011969</v>
      </c>
      <c r="K1061" s="3">
        <v>413.93428836976068</v>
      </c>
      <c r="L1061" s="3">
        <v>417.02368403029732</v>
      </c>
      <c r="M1061" s="3">
        <v>420.53969176471281</v>
      </c>
      <c r="N1061" s="3">
        <v>424.12466321539341</v>
      </c>
      <c r="O1061" s="3">
        <v>427.64373098279458</v>
      </c>
      <c r="P1061" s="3">
        <v>431.06704870037692</v>
      </c>
      <c r="Q1061" s="3">
        <v>5365.7693258497193</v>
      </c>
    </row>
    <row r="1062" spans="1:17" x14ac:dyDescent="0.35">
      <c r="A1062" s="2"/>
      <c r="B1062" s="3" t="s">
        <v>12</v>
      </c>
      <c r="C1062" s="3">
        <v>18.624452905958851</v>
      </c>
      <c r="D1062" s="3">
        <v>18.624452905958851</v>
      </c>
      <c r="E1062" s="3">
        <v>18.624452905958851</v>
      </c>
      <c r="F1062" s="3">
        <v>18.624452905958851</v>
      </c>
      <c r="G1062" s="3">
        <v>18.624452905958851</v>
      </c>
      <c r="H1062" s="3">
        <v>18.624452905958851</v>
      </c>
      <c r="I1062" s="3">
        <v>18.622684144106781</v>
      </c>
      <c r="J1062" s="3">
        <v>18.65845097685143</v>
      </c>
      <c r="K1062" s="3">
        <v>18.724653355504909</v>
      </c>
      <c r="L1062" s="3">
        <v>18.710232741803431</v>
      </c>
      <c r="M1062" s="3">
        <v>18.677610342562939</v>
      </c>
      <c r="N1062" s="3">
        <v>18.690369259169451</v>
      </c>
      <c r="O1062" s="3">
        <v>18.722904079270041</v>
      </c>
      <c r="P1062" s="3">
        <v>18.7451532655511</v>
      </c>
      <c r="Q1062" s="3" t="s">
        <v>6</v>
      </c>
    </row>
    <row r="1063" spans="1:17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 x14ac:dyDescent="0.35">
      <c r="A1064" s="2" t="s">
        <v>130</v>
      </c>
      <c r="B1064" s="3" t="s">
        <v>4</v>
      </c>
      <c r="C1064" s="3">
        <v>0</v>
      </c>
      <c r="D1064" s="3">
        <v>31352.42366046815</v>
      </c>
      <c r="E1064" s="3">
        <v>30118.432325846919</v>
      </c>
      <c r="F1064" s="3">
        <v>29134.215951353312</v>
      </c>
      <c r="G1064" s="3">
        <v>28331.32667587417</v>
      </c>
      <c r="H1064" s="3">
        <v>27668.057581014451</v>
      </c>
      <c r="I1064" s="3">
        <v>27112.103468908539</v>
      </c>
      <c r="J1064" s="3">
        <v>26635.1033647238</v>
      </c>
      <c r="K1064" s="3">
        <v>26213.375291163131</v>
      </c>
      <c r="L1064" s="3">
        <v>25828.876908964328</v>
      </c>
      <c r="M1064" s="3">
        <v>25473.866555608329</v>
      </c>
      <c r="N1064" s="3">
        <v>25148.922375851482</v>
      </c>
      <c r="O1064" s="3">
        <v>24850.40696016555</v>
      </c>
      <c r="P1064" s="3">
        <v>24571.21381156021</v>
      </c>
      <c r="Q1064" s="3">
        <v>352438.32493150228</v>
      </c>
    </row>
    <row r="1065" spans="1:17" x14ac:dyDescent="0.35">
      <c r="A1065" s="2"/>
      <c r="B1065" s="3" t="s">
        <v>5</v>
      </c>
      <c r="C1065" s="3">
        <v>0.2440181858836668</v>
      </c>
      <c r="D1065" s="3">
        <v>0.2184051882627977</v>
      </c>
      <c r="E1065" s="3">
        <v>0.2134031362638325</v>
      </c>
      <c r="F1065" s="3">
        <v>0.20707856912790629</v>
      </c>
      <c r="G1065" s="3">
        <v>0.20089972934534239</v>
      </c>
      <c r="H1065" s="3">
        <v>0.19470631682744241</v>
      </c>
      <c r="I1065" s="3">
        <v>0.1887314953395858</v>
      </c>
      <c r="J1065" s="3">
        <v>0.18297526488177279</v>
      </c>
      <c r="K1065" s="3">
        <v>0.17740847998333081</v>
      </c>
      <c r="L1065" s="3">
        <v>0.17203114064425989</v>
      </c>
      <c r="M1065" s="3">
        <v>0.16682867412922389</v>
      </c>
      <c r="N1065" s="3">
        <v>0.16181565317355881</v>
      </c>
      <c r="O1065" s="3">
        <v>0.1569775050419287</v>
      </c>
      <c r="P1065" s="3">
        <v>0.15231422973433331</v>
      </c>
      <c r="Q1065" s="3" t="s">
        <v>6</v>
      </c>
    </row>
    <row r="1066" spans="1:17" x14ac:dyDescent="0.35">
      <c r="A1066" s="2"/>
      <c r="B1066" s="3" t="s">
        <v>7</v>
      </c>
      <c r="C1066" s="3">
        <v>0</v>
      </c>
      <c r="D1066" s="3">
        <v>1394.7068517707819</v>
      </c>
      <c r="E1066" s="3">
        <v>1392.549068695866</v>
      </c>
      <c r="F1066" s="3">
        <v>1386.5647646160639</v>
      </c>
      <c r="G1066" s="3">
        <v>1377.466804338465</v>
      </c>
      <c r="H1066" s="3">
        <v>1366.442466271285</v>
      </c>
      <c r="I1066" s="3">
        <v>1354.3542817741591</v>
      </c>
      <c r="J1066" s="3">
        <v>1341.601213428836</v>
      </c>
      <c r="K1066" s="3">
        <v>1328.310695032422</v>
      </c>
      <c r="L1066" s="3">
        <v>1314.5213945879591</v>
      </c>
      <c r="M1066" s="3">
        <v>1300.527028921206</v>
      </c>
      <c r="N1066" s="3">
        <v>1286.8516773977849</v>
      </c>
      <c r="O1066" s="3">
        <v>1273.660796872294</v>
      </c>
      <c r="P1066" s="3">
        <v>1260.840109845238</v>
      </c>
      <c r="Q1066" s="3">
        <v>17378.39715355236</v>
      </c>
    </row>
    <row r="1067" spans="1:17" x14ac:dyDescent="0.35">
      <c r="A1067" s="2"/>
      <c r="B1067" s="3" t="s">
        <v>8</v>
      </c>
      <c r="C1067" s="3">
        <v>2.21199492368425E-2</v>
      </c>
      <c r="D1067" s="3">
        <v>2.1223936059825199E-2</v>
      </c>
      <c r="E1067" s="3">
        <v>2.1171375997073461E-2</v>
      </c>
      <c r="F1067" s="3">
        <v>2.108858290658211E-2</v>
      </c>
      <c r="G1067" s="3">
        <v>2.1017617400446671E-2</v>
      </c>
      <c r="H1067" s="3">
        <v>2.0946651894311229E-2</v>
      </c>
      <c r="I1067" s="3">
        <v>2.0875686388175791E-2</v>
      </c>
      <c r="J1067" s="3">
        <v>2.0828376050752159E-2</v>
      </c>
      <c r="K1067" s="3">
        <v>2.076923812897262E-2</v>
      </c>
      <c r="L1067" s="3">
        <v>2.0733755375904901E-2</v>
      </c>
      <c r="M1067" s="3">
        <v>2.0710100207193091E-2</v>
      </c>
      <c r="N1067" s="3">
        <v>2.0686445038481278E-2</v>
      </c>
      <c r="O1067" s="3">
        <v>2.0674617454125369E-2</v>
      </c>
      <c r="P1067" s="3">
        <v>2.0662789869769459E-2</v>
      </c>
      <c r="Q1067" s="3" t="s">
        <v>6</v>
      </c>
    </row>
    <row r="1068" spans="1:17" x14ac:dyDescent="0.35">
      <c r="A1068" s="2"/>
      <c r="B1068" s="3" t="s">
        <v>9</v>
      </c>
      <c r="C1068" s="3">
        <v>0</v>
      </c>
      <c r="D1068" s="3">
        <v>15926.765825063911</v>
      </c>
      <c r="E1068" s="3">
        <v>15902.125159040181</v>
      </c>
      <c r="F1068" s="3">
        <v>15833.787780770361</v>
      </c>
      <c r="G1068" s="3">
        <v>15729.894204394021</v>
      </c>
      <c r="H1068" s="3">
        <v>15604.00247987185</v>
      </c>
      <c r="I1068" s="3">
        <v>15465.962228982229</v>
      </c>
      <c r="J1068" s="3">
        <v>15320.329379448929</v>
      </c>
      <c r="K1068" s="3">
        <v>15168.559153379831</v>
      </c>
      <c r="L1068" s="3">
        <v>15011.09311756623</v>
      </c>
      <c r="M1068" s="3">
        <v>14851.28535254256</v>
      </c>
      <c r="N1068" s="3">
        <v>14695.12054915579</v>
      </c>
      <c r="O1068" s="3">
        <v>14544.48813139061</v>
      </c>
      <c r="P1068" s="3">
        <v>14398.083114639519</v>
      </c>
      <c r="Q1068" s="3">
        <v>198451.49647624599</v>
      </c>
    </row>
    <row r="1069" spans="1:17" x14ac:dyDescent="0.35">
      <c r="A1069" s="2"/>
      <c r="B1069" s="3" t="s">
        <v>10</v>
      </c>
      <c r="C1069" s="3">
        <v>0.15039316187527621</v>
      </c>
      <c r="D1069" s="3">
        <v>0.14972836919642379</v>
      </c>
      <c r="E1069" s="3">
        <v>0.14963803412932619</v>
      </c>
      <c r="F1069" s="3">
        <v>0.14963803412932619</v>
      </c>
      <c r="G1069" s="3">
        <v>0.14963803412932619</v>
      </c>
      <c r="H1069" s="3">
        <v>0.14963803412932619</v>
      </c>
      <c r="I1069" s="3">
        <v>0.14963803412932619</v>
      </c>
      <c r="J1069" s="3">
        <v>0.14963803412932619</v>
      </c>
      <c r="K1069" s="3">
        <v>0.14963803412932619</v>
      </c>
      <c r="L1069" s="3">
        <v>0.14963803412932619</v>
      </c>
      <c r="M1069" s="3">
        <v>0.14963803412932619</v>
      </c>
      <c r="N1069" s="3">
        <v>0.14963803412932619</v>
      </c>
      <c r="O1069" s="3">
        <v>0.14963803412932619</v>
      </c>
      <c r="P1069" s="3">
        <v>0.14963803412932619</v>
      </c>
      <c r="Q1069" s="3" t="s">
        <v>6</v>
      </c>
    </row>
    <row r="1070" spans="1:17" x14ac:dyDescent="0.35">
      <c r="A1070" s="2"/>
      <c r="B1070" s="3" t="s">
        <v>11</v>
      </c>
      <c r="C1070" s="3">
        <v>0</v>
      </c>
      <c r="D1070" s="3">
        <v>2250.9887706017771</v>
      </c>
      <c r="E1070" s="3">
        <v>2222.455868450133</v>
      </c>
      <c r="F1070" s="3">
        <v>2196.6731738975081</v>
      </c>
      <c r="G1070" s="3">
        <v>2173.434145976777</v>
      </c>
      <c r="H1070" s="3">
        <v>2150.347939602806</v>
      </c>
      <c r="I1070" s="3">
        <v>2126.6281453030351</v>
      </c>
      <c r="J1070" s="3">
        <v>2101.981233210382</v>
      </c>
      <c r="K1070" s="3">
        <v>2076.6829225351062</v>
      </c>
      <c r="L1070" s="3">
        <v>2056.0866521542448</v>
      </c>
      <c r="M1070" s="3">
        <v>2036.9676086072709</v>
      </c>
      <c r="N1070" s="3">
        <v>2017.501055296301</v>
      </c>
      <c r="O1070" s="3">
        <v>1997.497846453605</v>
      </c>
      <c r="P1070" s="3">
        <v>1976.420390452917</v>
      </c>
      <c r="Q1070" s="3">
        <v>27383.66575254186</v>
      </c>
    </row>
    <row r="1071" spans="1:17" x14ac:dyDescent="0.35">
      <c r="A1071" s="2"/>
      <c r="B1071" s="3" t="s">
        <v>12</v>
      </c>
      <c r="C1071" s="3">
        <v>14.890557783040929</v>
      </c>
      <c r="D1071" s="3">
        <v>14.890557783040929</v>
      </c>
      <c r="E1071" s="3">
        <v>14.890557783040929</v>
      </c>
      <c r="F1071" s="3">
        <v>14.890557783040929</v>
      </c>
      <c r="G1071" s="3">
        <v>14.890557783040929</v>
      </c>
      <c r="H1071" s="3">
        <v>14.890557783040929</v>
      </c>
      <c r="I1071" s="3">
        <v>14.873308511503989</v>
      </c>
      <c r="J1071" s="3">
        <v>14.874159758322479</v>
      </c>
      <c r="K1071" s="3">
        <v>14.88381253351435</v>
      </c>
      <c r="L1071" s="3">
        <v>14.86545374589971</v>
      </c>
      <c r="M1071" s="3">
        <v>14.8594186644741</v>
      </c>
      <c r="N1071" s="3">
        <v>14.867504629046939</v>
      </c>
      <c r="O1071" s="3">
        <v>14.89349690241637</v>
      </c>
      <c r="P1071" s="3">
        <v>14.933723586677139</v>
      </c>
      <c r="Q1071" s="3" t="s">
        <v>6</v>
      </c>
    </row>
    <row r="1072" spans="1:17" x14ac:dyDescent="0.35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7" x14ac:dyDescent="0.35">
      <c r="A1073" s="2" t="s">
        <v>131</v>
      </c>
      <c r="B1073" s="3" t="s">
        <v>4</v>
      </c>
      <c r="C1073" s="3">
        <v>0</v>
      </c>
      <c r="D1073" s="3">
        <v>398766.2124285585</v>
      </c>
      <c r="E1073" s="3">
        <v>395245.00377668481</v>
      </c>
      <c r="F1073" s="3">
        <v>391914.99151758623</v>
      </c>
      <c r="G1073" s="3">
        <v>388681.78433845128</v>
      </c>
      <c r="H1073" s="3">
        <v>385593.57297189417</v>
      </c>
      <c r="I1073" s="3">
        <v>382507.44804218179</v>
      </c>
      <c r="J1073" s="3">
        <v>379309.16784565971</v>
      </c>
      <c r="K1073" s="3">
        <v>375944.29274307442</v>
      </c>
      <c r="L1073" s="3">
        <v>372383.99498717429</v>
      </c>
      <c r="M1073" s="3">
        <v>368562.48116146232</v>
      </c>
      <c r="N1073" s="3">
        <v>364377.23618652561</v>
      </c>
      <c r="O1073" s="3">
        <v>359791.25864218659</v>
      </c>
      <c r="P1073" s="3">
        <v>354819.43620953942</v>
      </c>
      <c r="Q1073" s="3">
        <v>4917896.8808509782</v>
      </c>
    </row>
    <row r="1074" spans="1:17" x14ac:dyDescent="0.35">
      <c r="A1074" s="2"/>
      <c r="B1074" s="3" t="s">
        <v>5</v>
      </c>
      <c r="C1074" s="3">
        <v>0.22229475460573389</v>
      </c>
      <c r="D1074" s="3">
        <v>0.2133928615196822</v>
      </c>
      <c r="E1074" s="3">
        <v>0.21214278546548121</v>
      </c>
      <c r="F1074" s="3">
        <v>0.20322666877765891</v>
      </c>
      <c r="G1074" s="3">
        <v>0.194563850859377</v>
      </c>
      <c r="H1074" s="3">
        <v>0.18617459561219871</v>
      </c>
      <c r="I1074" s="3">
        <v>0.17806903498690571</v>
      </c>
      <c r="J1074" s="3">
        <v>0.17023703703271639</v>
      </c>
      <c r="K1074" s="3">
        <v>0.16270899760197549</v>
      </c>
      <c r="L1074" s="3">
        <v>0.1554747847439015</v>
      </c>
      <c r="M1074" s="3">
        <v>0.14852426650771269</v>
      </c>
      <c r="N1074" s="3">
        <v>0.14188783874575411</v>
      </c>
      <c r="O1074" s="3">
        <v>0.13554523755646231</v>
      </c>
      <c r="P1074" s="3">
        <v>0.12947619903827409</v>
      </c>
      <c r="Q1074" s="3" t="s">
        <v>6</v>
      </c>
    </row>
    <row r="1075" spans="1:17" x14ac:dyDescent="0.35">
      <c r="A1075" s="2"/>
      <c r="B1075" s="3" t="s">
        <v>7</v>
      </c>
      <c r="C1075" s="3">
        <v>0</v>
      </c>
      <c r="D1075" s="3">
        <v>51802.518659885573</v>
      </c>
      <c r="E1075" s="3">
        <v>51822.908967074341</v>
      </c>
      <c r="F1075" s="3">
        <v>51757.603658925203</v>
      </c>
      <c r="G1075" s="3">
        <v>51611.270222267623</v>
      </c>
      <c r="H1075" s="3">
        <v>51407.807375706492</v>
      </c>
      <c r="I1075" s="3">
        <v>51145.893470134972</v>
      </c>
      <c r="J1075" s="3">
        <v>50825.484533393748</v>
      </c>
      <c r="K1075" s="3">
        <v>50451.168407930847</v>
      </c>
      <c r="L1075" s="3">
        <v>50027.91299936406</v>
      </c>
      <c r="M1075" s="3">
        <v>49553.287847780237</v>
      </c>
      <c r="N1075" s="3">
        <v>49018.110159605232</v>
      </c>
      <c r="O1075" s="3">
        <v>48420.708066076157</v>
      </c>
      <c r="P1075" s="3">
        <v>47765.453070229902</v>
      </c>
      <c r="Q1075" s="3">
        <v>655610.12743837433</v>
      </c>
    </row>
    <row r="1076" spans="1:17" x14ac:dyDescent="0.35">
      <c r="A1076" s="2"/>
      <c r="B1076" s="3" t="s">
        <v>8</v>
      </c>
      <c r="C1076" s="3">
        <v>4.2192458451112087E-2</v>
      </c>
      <c r="D1076" s="3">
        <v>4.1047207412117669E-2</v>
      </c>
      <c r="E1076" s="3">
        <v>4.1023551379239721E-2</v>
      </c>
      <c r="F1076" s="3">
        <v>3.9725969462134823E-2</v>
      </c>
      <c r="G1076" s="3">
        <v>3.8505167540124882E-2</v>
      </c>
      <c r="H1076" s="3">
        <v>3.733811161468141E-2</v>
      </c>
      <c r="I1076" s="3">
        <v>3.6217123686294907E-2</v>
      </c>
      <c r="J1076" s="3">
        <v>3.5165237753493887E-2</v>
      </c>
      <c r="K1076" s="3">
        <v>3.4144063818730863E-2</v>
      </c>
      <c r="L1076" s="3">
        <v>3.3184313880043802E-2</v>
      </c>
      <c r="M1076" s="3">
        <v>3.229366593694221E-2</v>
      </c>
      <c r="N1076" s="3">
        <v>3.14260519923691E-2</v>
      </c>
      <c r="O1076" s="3">
        <v>3.05507600482865E-2</v>
      </c>
      <c r="P1076" s="3">
        <v>2.96908241032229E-2</v>
      </c>
      <c r="Q1076" s="3" t="s">
        <v>6</v>
      </c>
    </row>
    <row r="1077" spans="1:17" x14ac:dyDescent="0.35">
      <c r="A1077" s="2"/>
      <c r="B1077" s="3" t="s">
        <v>9</v>
      </c>
      <c r="C1077" s="3">
        <v>0</v>
      </c>
      <c r="D1077" s="3">
        <v>237921.16758759969</v>
      </c>
      <c r="E1077" s="3">
        <v>238014.81719806881</v>
      </c>
      <c r="F1077" s="3">
        <v>237714.87975165769</v>
      </c>
      <c r="G1077" s="3">
        <v>237042.79231252629</v>
      </c>
      <c r="H1077" s="3">
        <v>236108.3180964684</v>
      </c>
      <c r="I1077" s="3">
        <v>234905.38696815519</v>
      </c>
      <c r="J1077" s="3">
        <v>233433.79697008029</v>
      </c>
      <c r="K1077" s="3">
        <v>231714.61937175319</v>
      </c>
      <c r="L1077" s="3">
        <v>229770.6710155904</v>
      </c>
      <c r="M1077" s="3">
        <v>227590.7891651986</v>
      </c>
      <c r="N1077" s="3">
        <v>225132.7986324713</v>
      </c>
      <c r="O1077" s="3">
        <v>222389.02077593669</v>
      </c>
      <c r="P1077" s="3">
        <v>219379.53325076599</v>
      </c>
      <c r="Q1077" s="3">
        <v>3011118.5910962732</v>
      </c>
    </row>
    <row r="1078" spans="1:17" x14ac:dyDescent="0.35">
      <c r="A1078" s="2"/>
      <c r="B1078" s="3" t="s">
        <v>10</v>
      </c>
      <c r="C1078" s="3">
        <v>0.1745698990896957</v>
      </c>
      <c r="D1078" s="3">
        <v>0.17420426042023721</v>
      </c>
      <c r="E1078" s="3">
        <v>0.1741173023500818</v>
      </c>
      <c r="F1078" s="3">
        <v>0.1741173023500818</v>
      </c>
      <c r="G1078" s="3">
        <v>0.1741173023500818</v>
      </c>
      <c r="H1078" s="3">
        <v>0.1741173023500818</v>
      </c>
      <c r="I1078" s="3">
        <v>0.1741173023500818</v>
      </c>
      <c r="J1078" s="3">
        <v>0.1741173023500818</v>
      </c>
      <c r="K1078" s="3">
        <v>0.1741173023500818</v>
      </c>
      <c r="L1078" s="3">
        <v>0.1741173023500818</v>
      </c>
      <c r="M1078" s="3">
        <v>0.1741173023500818</v>
      </c>
      <c r="N1078" s="3">
        <v>0.1741173023500818</v>
      </c>
      <c r="O1078" s="3">
        <v>0.1741173023500818</v>
      </c>
      <c r="P1078" s="3">
        <v>0.1741173023500818</v>
      </c>
      <c r="Q1078" s="3" t="s">
        <v>6</v>
      </c>
    </row>
    <row r="1079" spans="1:17" x14ac:dyDescent="0.35">
      <c r="A1079" s="2"/>
      <c r="B1079" s="3" t="s">
        <v>11</v>
      </c>
      <c r="C1079" s="3">
        <v>0</v>
      </c>
      <c r="D1079" s="3">
        <v>36492.029213332316</v>
      </c>
      <c r="E1079" s="3">
        <v>36262.728418600978</v>
      </c>
      <c r="F1079" s="3">
        <v>36073.095713176503</v>
      </c>
      <c r="G1079" s="3">
        <v>35795.032002415013</v>
      </c>
      <c r="H1079" s="3">
        <v>35476.293909390653</v>
      </c>
      <c r="I1079" s="3">
        <v>35131.986430151148</v>
      </c>
      <c r="J1079" s="3">
        <v>34763.160856958428</v>
      </c>
      <c r="K1079" s="3">
        <v>34369.050361650879</v>
      </c>
      <c r="L1079" s="3">
        <v>33893.22351295808</v>
      </c>
      <c r="M1079" s="3">
        <v>33374.874016846181</v>
      </c>
      <c r="N1079" s="3">
        <v>32827.040466412553</v>
      </c>
      <c r="O1079" s="3">
        <v>32253.406469710251</v>
      </c>
      <c r="P1079" s="3">
        <v>31656.26314984851</v>
      </c>
      <c r="Q1079" s="3">
        <v>448368.18452145148</v>
      </c>
    </row>
    <row r="1080" spans="1:17" x14ac:dyDescent="0.35">
      <c r="A1080" s="2"/>
      <c r="B1080" s="3" t="s">
        <v>12</v>
      </c>
      <c r="C1080" s="3">
        <v>18.404000725904471</v>
      </c>
      <c r="D1080" s="3">
        <v>18.404000725904471</v>
      </c>
      <c r="E1080" s="3">
        <v>18.404000725904471</v>
      </c>
      <c r="F1080" s="3">
        <v>18.404000725904471</v>
      </c>
      <c r="G1080" s="3">
        <v>18.404000725904471</v>
      </c>
      <c r="H1080" s="3">
        <v>18.404000725904471</v>
      </c>
      <c r="I1080" s="3">
        <v>18.355892945978471</v>
      </c>
      <c r="J1080" s="3">
        <v>18.300105017370299</v>
      </c>
      <c r="K1080" s="3">
        <v>18.22710243251132</v>
      </c>
      <c r="L1080" s="3">
        <v>18.214179286841951</v>
      </c>
      <c r="M1080" s="3">
        <v>18.189180365082962</v>
      </c>
      <c r="N1080" s="3">
        <v>18.150922133317209</v>
      </c>
      <c r="O1080" s="3">
        <v>18.099421650507502</v>
      </c>
      <c r="P1080" s="3">
        <v>18.03512413405543</v>
      </c>
      <c r="Q1080" s="3" t="s">
        <v>6</v>
      </c>
    </row>
    <row r="1081" spans="1:17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 x14ac:dyDescent="0.35">
      <c r="A1082" s="2" t="s">
        <v>132</v>
      </c>
      <c r="B1082" s="3" t="s">
        <v>4</v>
      </c>
      <c r="C1082" s="3">
        <v>0</v>
      </c>
      <c r="D1082" s="3">
        <v>76180.147569085457</v>
      </c>
      <c r="E1082" s="3">
        <v>74839.706541690568</v>
      </c>
      <c r="F1082" s="3">
        <v>73466.236687071272</v>
      </c>
      <c r="G1082" s="3">
        <v>72105.875416470139</v>
      </c>
      <c r="H1082" s="3">
        <v>70892.401957243288</v>
      </c>
      <c r="I1082" s="3">
        <v>69847.755230689043</v>
      </c>
      <c r="J1082" s="3">
        <v>68939.923798487231</v>
      </c>
      <c r="K1082" s="3">
        <v>68125.255075327019</v>
      </c>
      <c r="L1082" s="3">
        <v>67365.980424132315</v>
      </c>
      <c r="M1082" s="3">
        <v>66645.549043475039</v>
      </c>
      <c r="N1082" s="3">
        <v>65965.251385152747</v>
      </c>
      <c r="O1082" s="3">
        <v>65317.876022650184</v>
      </c>
      <c r="P1082" s="3">
        <v>64688.805811263432</v>
      </c>
      <c r="Q1082" s="3">
        <v>904380.76496273768</v>
      </c>
    </row>
    <row r="1083" spans="1:17" x14ac:dyDescent="0.35">
      <c r="A1083" s="2"/>
      <c r="B1083" s="3" t="s">
        <v>5</v>
      </c>
      <c r="C1083" s="3">
        <v>0.44062019373490352</v>
      </c>
      <c r="D1083" s="3">
        <v>0.41911273112612241</v>
      </c>
      <c r="E1083" s="3">
        <v>0.41424072686742208</v>
      </c>
      <c r="F1083" s="3">
        <v>0.40531042010273649</v>
      </c>
      <c r="G1083" s="3">
        <v>0.39614840808145368</v>
      </c>
      <c r="H1083" s="3">
        <v>0.38845386268528681</v>
      </c>
      <c r="I1083" s="3">
        <v>0.38084620676034381</v>
      </c>
      <c r="J1083" s="3">
        <v>0.37336405784939097</v>
      </c>
      <c r="K1083" s="3">
        <v>0.36597845279535368</v>
      </c>
      <c r="L1083" s="3">
        <v>0.35867973721254037</v>
      </c>
      <c r="M1083" s="3">
        <v>0.35145825671525949</v>
      </c>
      <c r="N1083" s="3">
        <v>0.34435262884627721</v>
      </c>
      <c r="O1083" s="3">
        <v>0.33736285360559348</v>
      </c>
      <c r="P1083" s="3">
        <v>0.33048893099320847</v>
      </c>
      <c r="Q1083" s="3" t="s">
        <v>6</v>
      </c>
    </row>
    <row r="1084" spans="1:17" x14ac:dyDescent="0.35">
      <c r="A1084" s="2"/>
      <c r="B1084" s="3" t="s">
        <v>7</v>
      </c>
      <c r="C1084" s="3">
        <v>0</v>
      </c>
      <c r="D1084" s="3">
        <v>7532.4248323897018</v>
      </c>
      <c r="E1084" s="3">
        <v>7543.2792941874468</v>
      </c>
      <c r="F1084" s="3">
        <v>7514.4954653649329</v>
      </c>
      <c r="G1084" s="3">
        <v>7457.2681769747114</v>
      </c>
      <c r="H1084" s="3">
        <v>7391.9699713052551</v>
      </c>
      <c r="I1084" s="3">
        <v>7326.7539009144066</v>
      </c>
      <c r="J1084" s="3">
        <v>7263.0005238106696</v>
      </c>
      <c r="K1084" s="3">
        <v>7199.7136989013052</v>
      </c>
      <c r="L1084" s="3">
        <v>7135.5567539262784</v>
      </c>
      <c r="M1084" s="3">
        <v>7070.7079137534774</v>
      </c>
      <c r="N1084" s="3">
        <v>7006.6956714254948</v>
      </c>
      <c r="O1084" s="3">
        <v>6943.7443484530213</v>
      </c>
      <c r="P1084" s="3">
        <v>6881.0035837037894</v>
      </c>
      <c r="Q1084" s="3">
        <v>94266.614135110489</v>
      </c>
    </row>
    <row r="1085" spans="1:17" x14ac:dyDescent="0.35">
      <c r="A1085" s="2"/>
      <c r="B1085" s="3" t="s">
        <v>8</v>
      </c>
      <c r="C1085" s="3">
        <v>5.9360967337088358E-2</v>
      </c>
      <c r="D1085" s="3">
        <v>5.7381924218970037E-2</v>
      </c>
      <c r="E1085" s="3">
        <v>5.7292414347522982E-2</v>
      </c>
      <c r="F1085" s="3">
        <v>5.6818603663467533E-2</v>
      </c>
      <c r="G1085" s="3">
        <v>5.6296444950426808E-2</v>
      </c>
      <c r="H1085" s="3">
        <v>5.592899993013889E-2</v>
      </c>
      <c r="I1085" s="3">
        <v>5.5571224515648027E-2</v>
      </c>
      <c r="J1085" s="3">
        <v>5.5223118706954219E-2</v>
      </c>
      <c r="K1085" s="3">
        <v>5.488468250405746E-2</v>
      </c>
      <c r="L1085" s="3">
        <v>5.4555915906957748E-2</v>
      </c>
      <c r="M1085" s="3">
        <v>5.4236818915655093E-2</v>
      </c>
      <c r="N1085" s="3">
        <v>5.3917721924352423E-2</v>
      </c>
      <c r="O1085" s="3">
        <v>5.3608294538846822E-2</v>
      </c>
      <c r="P1085" s="3">
        <v>5.3308536759138263E-2</v>
      </c>
      <c r="Q1085" s="3" t="s">
        <v>6</v>
      </c>
    </row>
    <row r="1086" spans="1:17" x14ac:dyDescent="0.35">
      <c r="A1086" s="2"/>
      <c r="B1086" s="3" t="s">
        <v>9</v>
      </c>
      <c r="C1086" s="3">
        <v>0</v>
      </c>
      <c r="D1086" s="3">
        <v>24833.206445279979</v>
      </c>
      <c r="E1086" s="3">
        <v>24868.99187914408</v>
      </c>
      <c r="F1086" s="3">
        <v>24774.096174329148</v>
      </c>
      <c r="G1086" s="3">
        <v>24585.42690798785</v>
      </c>
      <c r="H1086" s="3">
        <v>24370.149111265178</v>
      </c>
      <c r="I1086" s="3">
        <v>24155.14210149035</v>
      </c>
      <c r="J1086" s="3">
        <v>23944.957358803891</v>
      </c>
      <c r="K1086" s="3">
        <v>23736.310764485079</v>
      </c>
      <c r="L1086" s="3">
        <v>23524.7955227249</v>
      </c>
      <c r="M1086" s="3">
        <v>23310.999212561492</v>
      </c>
      <c r="N1086" s="3">
        <v>23099.961032409909</v>
      </c>
      <c r="O1086" s="3">
        <v>22892.420534606761</v>
      </c>
      <c r="P1086" s="3">
        <v>22685.574213770909</v>
      </c>
      <c r="Q1086" s="3">
        <v>310782.03125885961</v>
      </c>
    </row>
    <row r="1087" spans="1:17" x14ac:dyDescent="0.35">
      <c r="A1087" s="2"/>
      <c r="B1087" s="3" t="s">
        <v>10</v>
      </c>
      <c r="C1087" s="3">
        <v>0.18523888601132291</v>
      </c>
      <c r="D1087" s="3">
        <v>0.1802674974650047</v>
      </c>
      <c r="E1087" s="3">
        <v>0.18015019352334141</v>
      </c>
      <c r="F1087" s="3">
        <v>0.18015019352334141</v>
      </c>
      <c r="G1087" s="3">
        <v>0.18015019352334141</v>
      </c>
      <c r="H1087" s="3">
        <v>0.18015019352334141</v>
      </c>
      <c r="I1087" s="3">
        <v>0.18015019352334141</v>
      </c>
      <c r="J1087" s="3">
        <v>0.18015019352334141</v>
      </c>
      <c r="K1087" s="3">
        <v>0.18015019352334141</v>
      </c>
      <c r="L1087" s="3">
        <v>0.18015019352334141</v>
      </c>
      <c r="M1087" s="3">
        <v>0.18015019352334141</v>
      </c>
      <c r="N1087" s="3">
        <v>0.18015019352334141</v>
      </c>
      <c r="O1087" s="3">
        <v>0.18015019352334141</v>
      </c>
      <c r="P1087" s="3">
        <v>0.18015019352334141</v>
      </c>
      <c r="Q1087" s="3" t="s">
        <v>6</v>
      </c>
    </row>
    <row r="1088" spans="1:17" x14ac:dyDescent="0.35">
      <c r="A1088" s="2"/>
      <c r="B1088" s="3" t="s">
        <v>11</v>
      </c>
      <c r="C1088" s="3">
        <v>0</v>
      </c>
      <c r="D1088" s="3">
        <v>14017.022106854951</v>
      </c>
      <c r="E1088" s="3">
        <v>13831.49124478846</v>
      </c>
      <c r="F1088" s="3">
        <v>13707.789623691229</v>
      </c>
      <c r="G1088" s="3">
        <v>13597.035684750541</v>
      </c>
      <c r="H1088" s="3">
        <v>13482.95534204891</v>
      </c>
      <c r="I1088" s="3">
        <v>13362.18207889063</v>
      </c>
      <c r="J1088" s="3">
        <v>13232.49309671477</v>
      </c>
      <c r="K1088" s="3">
        <v>13096.54264044977</v>
      </c>
      <c r="L1088" s="3">
        <v>12983.428101424201</v>
      </c>
      <c r="M1088" s="3">
        <v>12871.08296702354</v>
      </c>
      <c r="N1088" s="3">
        <v>12752.944214576521</v>
      </c>
      <c r="O1088" s="3">
        <v>12627.90079987561</v>
      </c>
      <c r="P1088" s="3">
        <v>12495.59889346118</v>
      </c>
      <c r="Q1088" s="3">
        <v>172058.4667945503</v>
      </c>
    </row>
    <row r="1089" spans="1:17" x14ac:dyDescent="0.35">
      <c r="A1089" s="2"/>
      <c r="B1089" s="3" t="s">
        <v>12</v>
      </c>
      <c r="C1089" s="3">
        <v>68.785034634144395</v>
      </c>
      <c r="D1089" s="3">
        <v>68.785034634144395</v>
      </c>
      <c r="E1089" s="3">
        <v>68.785034634144395</v>
      </c>
      <c r="F1089" s="3">
        <v>68.785034634144395</v>
      </c>
      <c r="G1089" s="3">
        <v>68.785034634144395</v>
      </c>
      <c r="H1089" s="3">
        <v>68.785034634144395</v>
      </c>
      <c r="I1089" s="3">
        <v>68.493220371728412</v>
      </c>
      <c r="J1089" s="3">
        <v>68.320048094379473</v>
      </c>
      <c r="K1089" s="3">
        <v>68.198192488775064</v>
      </c>
      <c r="L1089" s="3">
        <v>68.046848007557159</v>
      </c>
      <c r="M1089" s="3">
        <v>67.951062812630767</v>
      </c>
      <c r="N1089" s="3">
        <v>67.920476756339909</v>
      </c>
      <c r="O1089" s="3">
        <v>67.968699801830752</v>
      </c>
      <c r="P1089" s="3">
        <v>68.068805788896995</v>
      </c>
      <c r="Q1089" s="3" t="s">
        <v>6</v>
      </c>
    </row>
    <row r="1090" spans="1:17" x14ac:dyDescent="0.35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7" x14ac:dyDescent="0.35">
      <c r="A1091" s="2" t="s">
        <v>133</v>
      </c>
      <c r="B1091" s="3" t="s">
        <v>4</v>
      </c>
      <c r="C1091" s="3">
        <v>0</v>
      </c>
      <c r="D1091" s="3">
        <v>530150.59824527299</v>
      </c>
      <c r="E1091" s="3">
        <v>511551.14395869238</v>
      </c>
      <c r="F1091" s="3">
        <v>494388.11227697309</v>
      </c>
      <c r="G1091" s="3">
        <v>479488.09997715848</v>
      </c>
      <c r="H1091" s="3">
        <v>467044.53852411202</v>
      </c>
      <c r="I1091" s="3">
        <v>457071.49495897308</v>
      </c>
      <c r="J1091" s="3">
        <v>449215.200820953</v>
      </c>
      <c r="K1091" s="3">
        <v>442952.87438427331</v>
      </c>
      <c r="L1091" s="3">
        <v>437805.65256136667</v>
      </c>
      <c r="M1091" s="3">
        <v>433670.25943630323</v>
      </c>
      <c r="N1091" s="3">
        <v>430797.33485730912</v>
      </c>
      <c r="O1091" s="3">
        <v>429173.23719614901</v>
      </c>
      <c r="P1091" s="3">
        <v>428571.5896092747</v>
      </c>
      <c r="Q1091" s="3">
        <v>5991880.1368068112</v>
      </c>
    </row>
    <row r="1092" spans="1:17" x14ac:dyDescent="0.35">
      <c r="A1092" s="2"/>
      <c r="B1092" s="3" t="s">
        <v>5</v>
      </c>
      <c r="C1092" s="3">
        <v>0.2145602728231337</v>
      </c>
      <c r="D1092" s="3">
        <v>0.19730695299741</v>
      </c>
      <c r="E1092" s="3">
        <v>0.19416231493796729</v>
      </c>
      <c r="F1092" s="3">
        <v>0.18838769220709689</v>
      </c>
      <c r="G1092" s="3">
        <v>0.1826344966477696</v>
      </c>
      <c r="H1092" s="3">
        <v>0.17708485921810191</v>
      </c>
      <c r="I1092" s="3">
        <v>0.17165307123192139</v>
      </c>
      <c r="J1092" s="3">
        <v>0.16644626854694369</v>
      </c>
      <c r="K1092" s="3">
        <v>0.16140016964853929</v>
      </c>
      <c r="L1092" s="3">
        <v>0.15662191039442391</v>
      </c>
      <c r="M1092" s="3">
        <v>0.1521114907845974</v>
      </c>
      <c r="N1092" s="3">
        <v>0.14783677006174531</v>
      </c>
      <c r="O1092" s="3">
        <v>0.14369061236815189</v>
      </c>
      <c r="P1092" s="3">
        <v>0.1396087361891879</v>
      </c>
      <c r="Q1092" s="3" t="s">
        <v>6</v>
      </c>
    </row>
    <row r="1093" spans="1:17" x14ac:dyDescent="0.35">
      <c r="A1093" s="2"/>
      <c r="B1093" s="3" t="s">
        <v>7</v>
      </c>
      <c r="C1093" s="3">
        <v>0</v>
      </c>
      <c r="D1093" s="3">
        <v>176632.97744207919</v>
      </c>
      <c r="E1093" s="3">
        <v>175118.578213128</v>
      </c>
      <c r="F1093" s="3">
        <v>172828.91015298679</v>
      </c>
      <c r="G1093" s="3">
        <v>170313.98108233861</v>
      </c>
      <c r="H1093" s="3">
        <v>167885.62498006981</v>
      </c>
      <c r="I1093" s="3">
        <v>165759.84956701109</v>
      </c>
      <c r="J1093" s="3">
        <v>163972.22222206599</v>
      </c>
      <c r="K1093" s="3">
        <v>162453.83602573289</v>
      </c>
      <c r="L1093" s="3">
        <v>161118.35629875091</v>
      </c>
      <c r="M1093" s="3">
        <v>159993.40959455719</v>
      </c>
      <c r="N1093" s="3">
        <v>159219.34764668581</v>
      </c>
      <c r="O1093" s="3">
        <v>158824.91003902629</v>
      </c>
      <c r="P1093" s="3">
        <v>158750.17456781081</v>
      </c>
      <c r="Q1093" s="3">
        <v>2152872.177832244</v>
      </c>
    </row>
    <row r="1094" spans="1:17" x14ac:dyDescent="0.35">
      <c r="A1094" s="2"/>
      <c r="B1094" s="3" t="s">
        <v>8</v>
      </c>
      <c r="C1094" s="3">
        <v>8.3988230573142891E-2</v>
      </c>
      <c r="D1094" s="3">
        <v>8.0313557147768347E-2</v>
      </c>
      <c r="E1094" s="3">
        <v>8.0286585012035422E-2</v>
      </c>
      <c r="F1094" s="3">
        <v>7.9475609405853243E-2</v>
      </c>
      <c r="G1094" s="3">
        <v>7.8739724133576841E-2</v>
      </c>
      <c r="H1094" s="3">
        <v>7.7988820794519256E-2</v>
      </c>
      <c r="I1094" s="3">
        <v>7.7282971655805138E-2</v>
      </c>
      <c r="J1094" s="3">
        <v>7.6562104450309865E-2</v>
      </c>
      <c r="K1094" s="3">
        <v>7.5871273378376888E-2</v>
      </c>
      <c r="L1094" s="3">
        <v>7.5135388106100473E-2</v>
      </c>
      <c r="M1094" s="3">
        <v>7.436946670026176E-2</v>
      </c>
      <c r="N1094" s="3">
        <v>7.3588527227641892E-2</v>
      </c>
      <c r="O1094" s="3">
        <v>7.2837623888584307E-2</v>
      </c>
      <c r="P1094" s="3">
        <v>7.2131774749870189E-2</v>
      </c>
      <c r="Q1094" s="3" t="s">
        <v>6</v>
      </c>
    </row>
    <row r="1095" spans="1:17" x14ac:dyDescent="0.35">
      <c r="A1095" s="2"/>
      <c r="B1095" s="3" t="s">
        <v>9</v>
      </c>
      <c r="C1095" s="3">
        <v>0</v>
      </c>
      <c r="D1095" s="3">
        <v>424054.02514998621</v>
      </c>
      <c r="E1095" s="3">
        <v>420418.31058512582</v>
      </c>
      <c r="F1095" s="3">
        <v>414921.35881982697</v>
      </c>
      <c r="G1095" s="3">
        <v>408883.60861700989</v>
      </c>
      <c r="H1095" s="3">
        <v>403053.69964657282</v>
      </c>
      <c r="I1095" s="3">
        <v>397950.21538487542</v>
      </c>
      <c r="J1095" s="3">
        <v>393658.54470100917</v>
      </c>
      <c r="K1095" s="3">
        <v>390013.25836993119</v>
      </c>
      <c r="L1095" s="3">
        <v>386807.08723510662</v>
      </c>
      <c r="M1095" s="3">
        <v>384106.35612078808</v>
      </c>
      <c r="N1095" s="3">
        <v>382248.01636190608</v>
      </c>
      <c r="O1095" s="3">
        <v>381301.06490572408</v>
      </c>
      <c r="P1095" s="3">
        <v>381121.64270580781</v>
      </c>
      <c r="Q1095" s="3">
        <v>5168537.1886036694</v>
      </c>
    </row>
    <row r="1096" spans="1:17" x14ac:dyDescent="0.35">
      <c r="A1096" s="2"/>
      <c r="B1096" s="3" t="s">
        <v>10</v>
      </c>
      <c r="C1096" s="3">
        <v>0.18550707922658649</v>
      </c>
      <c r="D1096" s="3">
        <v>0.18508541302267251</v>
      </c>
      <c r="E1096" s="3">
        <v>0.1850883955275113</v>
      </c>
      <c r="F1096" s="3">
        <v>0.1850883955275113</v>
      </c>
      <c r="G1096" s="3">
        <v>0.1850883955275113</v>
      </c>
      <c r="H1096" s="3">
        <v>0.1850883955275113</v>
      </c>
      <c r="I1096" s="3">
        <v>0.1850883955275113</v>
      </c>
      <c r="J1096" s="3">
        <v>0.1850883955275113</v>
      </c>
      <c r="K1096" s="3">
        <v>0.1850883955275113</v>
      </c>
      <c r="L1096" s="3">
        <v>0.1850883955275113</v>
      </c>
      <c r="M1096" s="3">
        <v>0.1850883955275113</v>
      </c>
      <c r="N1096" s="3">
        <v>0.1850883955275113</v>
      </c>
      <c r="O1096" s="3">
        <v>0.1850883955275113</v>
      </c>
      <c r="P1096" s="3">
        <v>0.1850883955275113</v>
      </c>
      <c r="Q1096" s="3" t="s">
        <v>6</v>
      </c>
    </row>
    <row r="1097" spans="1:17" x14ac:dyDescent="0.35">
      <c r="A1097" s="2"/>
      <c r="B1097" s="3" t="s">
        <v>11</v>
      </c>
      <c r="C1097" s="3">
        <v>0</v>
      </c>
      <c r="D1097" s="3">
        <v>61307.523173050307</v>
      </c>
      <c r="E1097" s="3">
        <v>60408.21388419548</v>
      </c>
      <c r="F1097" s="3">
        <v>59553.397483625093</v>
      </c>
      <c r="G1097" s="3">
        <v>59143.499414977217</v>
      </c>
      <c r="H1097" s="3">
        <v>58825.669021199159</v>
      </c>
      <c r="I1097" s="3">
        <v>58496.378617806418</v>
      </c>
      <c r="J1097" s="3">
        <v>58140.005663597498</v>
      </c>
      <c r="K1097" s="3">
        <v>57752.963363793257</v>
      </c>
      <c r="L1097" s="3">
        <v>57855.931792295407</v>
      </c>
      <c r="M1097" s="3">
        <v>58086.378450859193</v>
      </c>
      <c r="N1097" s="3">
        <v>58336.13960416308</v>
      </c>
      <c r="O1097" s="3">
        <v>58590.440671472599</v>
      </c>
      <c r="P1097" s="3">
        <v>58846.131193352543</v>
      </c>
      <c r="Q1097" s="3">
        <v>765342.67233438732</v>
      </c>
    </row>
    <row r="1098" spans="1:17" x14ac:dyDescent="0.35">
      <c r="A1098" s="2"/>
      <c r="B1098" s="3" t="s">
        <v>12</v>
      </c>
      <c r="C1098" s="3">
        <v>19.18513993733125</v>
      </c>
      <c r="D1098" s="3">
        <v>19.18513993733125</v>
      </c>
      <c r="E1098" s="3">
        <v>19.18513993733125</v>
      </c>
      <c r="F1098" s="3">
        <v>19.18513993733125</v>
      </c>
      <c r="G1098" s="3">
        <v>19.18513993733125</v>
      </c>
      <c r="H1098" s="3">
        <v>19.18513993733125</v>
      </c>
      <c r="I1098" s="3">
        <v>19.191855167265778</v>
      </c>
      <c r="J1098" s="3">
        <v>19.272081933491389</v>
      </c>
      <c r="K1098" s="3">
        <v>19.42078633288304</v>
      </c>
      <c r="L1098" s="3">
        <v>19.365978522651002</v>
      </c>
      <c r="M1098" s="3">
        <v>19.363904326290001</v>
      </c>
      <c r="N1098" s="3">
        <v>19.42582226210736</v>
      </c>
      <c r="O1098" s="3">
        <v>19.555613440013548</v>
      </c>
      <c r="P1098" s="3">
        <v>19.75651191748987</v>
      </c>
      <c r="Q1098" s="3" t="s">
        <v>6</v>
      </c>
    </row>
    <row r="1099" spans="1:17" x14ac:dyDescent="0.3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7" x14ac:dyDescent="0.35">
      <c r="A1100" s="2" t="s">
        <v>134</v>
      </c>
      <c r="B1100" s="3" t="s">
        <v>4</v>
      </c>
      <c r="C1100" s="3">
        <v>0</v>
      </c>
      <c r="D1100" s="3">
        <v>48065.812663022793</v>
      </c>
      <c r="E1100" s="3">
        <v>47640.668793662073</v>
      </c>
      <c r="F1100" s="3">
        <v>47375.418116171073</v>
      </c>
      <c r="G1100" s="3">
        <v>47185.982946058968</v>
      </c>
      <c r="H1100" s="3">
        <v>47053.310177150313</v>
      </c>
      <c r="I1100" s="3">
        <v>46954.53103732071</v>
      </c>
      <c r="J1100" s="3">
        <v>46870.503093505169</v>
      </c>
      <c r="K1100" s="3">
        <v>46788.27798413713</v>
      </c>
      <c r="L1100" s="3">
        <v>46698.609466989641</v>
      </c>
      <c r="M1100" s="3">
        <v>46593.708958795149</v>
      </c>
      <c r="N1100" s="3">
        <v>46466.946394671839</v>
      </c>
      <c r="O1100" s="3">
        <v>46314.645006927472</v>
      </c>
      <c r="P1100" s="3">
        <v>46134.762996479978</v>
      </c>
      <c r="Q1100" s="3">
        <v>610143.17763489229</v>
      </c>
    </row>
    <row r="1101" spans="1:17" x14ac:dyDescent="0.35">
      <c r="A1101" s="2"/>
      <c r="B1101" s="3" t="s">
        <v>5</v>
      </c>
      <c r="C1101" s="3">
        <v>0.22705901709066889</v>
      </c>
      <c r="D1101" s="3">
        <v>0.21075572671546111</v>
      </c>
      <c r="E1101" s="3">
        <v>0.20845458470762609</v>
      </c>
      <c r="F1101" s="3">
        <v>0.20077592329549551</v>
      </c>
      <c r="G1101" s="3">
        <v>0.19327201053665299</v>
      </c>
      <c r="H1101" s="3">
        <v>0.18591200843345951</v>
      </c>
      <c r="I1101" s="3">
        <v>0.17881926897647141</v>
      </c>
      <c r="J1101" s="3">
        <v>0.17197323350059601</v>
      </c>
      <c r="K1101" s="3">
        <v>0.16536362267328669</v>
      </c>
      <c r="L1101" s="3">
        <v>0.15900071582709019</v>
      </c>
      <c r="M1101" s="3">
        <v>0.15286395429691349</v>
      </c>
      <c r="N1101" s="3">
        <v>0.14694305875021041</v>
      </c>
      <c r="O1101" s="3">
        <v>0.14124830851952719</v>
      </c>
      <c r="P1101" s="3">
        <v>0.13577970360486391</v>
      </c>
      <c r="Q1101" s="3" t="s">
        <v>6</v>
      </c>
    </row>
    <row r="1102" spans="1:17" x14ac:dyDescent="0.35">
      <c r="A1102" s="2"/>
      <c r="B1102" s="3" t="s">
        <v>7</v>
      </c>
      <c r="C1102" s="3">
        <v>0</v>
      </c>
      <c r="D1102" s="3">
        <v>1513.4515694771051</v>
      </c>
      <c r="E1102" s="3">
        <v>1523.393263582529</v>
      </c>
      <c r="F1102" s="3">
        <v>1533.9421240328279</v>
      </c>
      <c r="G1102" s="3">
        <v>1542.458087769832</v>
      </c>
      <c r="H1102" s="3">
        <v>1548.998559040675</v>
      </c>
      <c r="I1102" s="3">
        <v>1553.6614749892069</v>
      </c>
      <c r="J1102" s="3">
        <v>1556.5789167615219</v>
      </c>
      <c r="K1102" s="3">
        <v>1557.9274868411269</v>
      </c>
      <c r="L1102" s="3">
        <v>1557.853735784807</v>
      </c>
      <c r="M1102" s="3">
        <v>1556.4294757748221</v>
      </c>
      <c r="N1102" s="3">
        <v>1553.6723796166771</v>
      </c>
      <c r="O1102" s="3">
        <v>1549.6311201958899</v>
      </c>
      <c r="P1102" s="3">
        <v>1544.3601099178229</v>
      </c>
      <c r="Q1102" s="3">
        <v>20092.35830378484</v>
      </c>
    </row>
    <row r="1103" spans="1:17" x14ac:dyDescent="0.35">
      <c r="A1103" s="2"/>
      <c r="B1103" s="3" t="s">
        <v>8</v>
      </c>
      <c r="C1103" s="3">
        <v>1.34515106278419E-2</v>
      </c>
      <c r="D1103" s="3">
        <v>1.287262919668598E-2</v>
      </c>
      <c r="E1103" s="3">
        <v>1.2857972242259281E-2</v>
      </c>
      <c r="F1103" s="3">
        <v>1.2563112927940479E-2</v>
      </c>
      <c r="G1103" s="3">
        <v>1.2299845683012969E-2</v>
      </c>
      <c r="H1103" s="3">
        <v>1.2089231887070969E-2</v>
      </c>
      <c r="I1103" s="3">
        <v>1.189967947072317E-2</v>
      </c>
      <c r="J1103" s="3">
        <v>1.169959636457826E-2</v>
      </c>
      <c r="K1103" s="3">
        <v>1.152057463802756E-2</v>
      </c>
      <c r="L1103" s="3">
        <v>1.1341552911476861E-2</v>
      </c>
      <c r="M1103" s="3">
        <v>1.1173061874723261E-2</v>
      </c>
      <c r="N1103" s="3">
        <v>1.100457083796965E-2</v>
      </c>
      <c r="O1103" s="3">
        <v>1.084661049101315E-2</v>
      </c>
      <c r="P1103" s="3">
        <v>1.0699180833853751E-2</v>
      </c>
      <c r="Q1103" s="3" t="s">
        <v>6</v>
      </c>
    </row>
    <row r="1104" spans="1:17" x14ac:dyDescent="0.35">
      <c r="A1104" s="2"/>
      <c r="B1104" s="3" t="s">
        <v>9</v>
      </c>
      <c r="C1104" s="3">
        <v>0</v>
      </c>
      <c r="D1104" s="3">
        <v>30030.150802620239</v>
      </c>
      <c r="E1104" s="3">
        <v>30227.415504868091</v>
      </c>
      <c r="F1104" s="3">
        <v>30436.72769992414</v>
      </c>
      <c r="G1104" s="3">
        <v>30605.702829627309</v>
      </c>
      <c r="H1104" s="3">
        <v>30735.47991833288</v>
      </c>
      <c r="I1104" s="3">
        <v>30828.002250687881</v>
      </c>
      <c r="J1104" s="3">
        <v>30885.890602153759</v>
      </c>
      <c r="K1104" s="3">
        <v>30912.649147769091</v>
      </c>
      <c r="L1104" s="3">
        <v>30911.185767382289</v>
      </c>
      <c r="M1104" s="3">
        <v>30882.92536992751</v>
      </c>
      <c r="N1104" s="3">
        <v>30828.218622069679</v>
      </c>
      <c r="O1104" s="3">
        <v>30748.031299074821</v>
      </c>
      <c r="P1104" s="3">
        <v>30643.44306068989</v>
      </c>
      <c r="Q1104" s="3">
        <v>398675.82287512749</v>
      </c>
    </row>
    <row r="1105" spans="1:17" x14ac:dyDescent="0.35">
      <c r="A1105" s="2"/>
      <c r="B1105" s="3" t="s">
        <v>10</v>
      </c>
      <c r="C1105" s="3">
        <v>0.19666006361693211</v>
      </c>
      <c r="D1105" s="3">
        <v>0.19588726124453559</v>
      </c>
      <c r="E1105" s="3">
        <v>0.19566821686954111</v>
      </c>
      <c r="F1105" s="3">
        <v>0.19566821686954111</v>
      </c>
      <c r="G1105" s="3">
        <v>0.19566821686954111</v>
      </c>
      <c r="H1105" s="3">
        <v>0.19566821686954111</v>
      </c>
      <c r="I1105" s="3">
        <v>0.19566821686954111</v>
      </c>
      <c r="J1105" s="3">
        <v>0.19566821686954111</v>
      </c>
      <c r="K1105" s="3">
        <v>0.19566821686954111</v>
      </c>
      <c r="L1105" s="3">
        <v>0.19566821686954111</v>
      </c>
      <c r="M1105" s="3">
        <v>0.19566821686954111</v>
      </c>
      <c r="N1105" s="3">
        <v>0.19566821686954111</v>
      </c>
      <c r="O1105" s="3">
        <v>0.19566821686954111</v>
      </c>
      <c r="P1105" s="3">
        <v>0.19566821686954111</v>
      </c>
      <c r="Q1105" s="3" t="s">
        <v>6</v>
      </c>
    </row>
    <row r="1106" spans="1:17" x14ac:dyDescent="0.35">
      <c r="A1106" s="2"/>
      <c r="B1106" s="3" t="s">
        <v>11</v>
      </c>
      <c r="C1106" s="3">
        <v>0</v>
      </c>
      <c r="D1106" s="3">
        <v>3930.0195259516208</v>
      </c>
      <c r="E1106" s="3">
        <v>3930.8346749477241</v>
      </c>
      <c r="F1106" s="3">
        <v>3936.1224302589599</v>
      </c>
      <c r="G1106" s="3">
        <v>3936.570522024057</v>
      </c>
      <c r="H1106" s="3">
        <v>3933.4642303339429</v>
      </c>
      <c r="I1106" s="3">
        <v>3927.9590477855309</v>
      </c>
      <c r="J1106" s="3">
        <v>3919.821206963567</v>
      </c>
      <c r="K1106" s="3">
        <v>3908.9987106446079</v>
      </c>
      <c r="L1106" s="3">
        <v>3894.3378903125749</v>
      </c>
      <c r="M1106" s="3">
        <v>3876.9153666787438</v>
      </c>
      <c r="N1106" s="3">
        <v>3856.8602768664391</v>
      </c>
      <c r="O1106" s="3">
        <v>3833.9735757860221</v>
      </c>
      <c r="P1106" s="3">
        <v>3808.469271453313</v>
      </c>
      <c r="Q1106" s="3">
        <v>50694.346730007113</v>
      </c>
    </row>
    <row r="1107" spans="1:17" x14ac:dyDescent="0.35">
      <c r="A1107" s="2"/>
      <c r="B1107" s="3" t="s">
        <v>12</v>
      </c>
      <c r="C1107" s="3">
        <v>15.85729710286498</v>
      </c>
      <c r="D1107" s="3">
        <v>15.85729710286498</v>
      </c>
      <c r="E1107" s="3">
        <v>15.85729710286498</v>
      </c>
      <c r="F1107" s="3">
        <v>15.85729710286498</v>
      </c>
      <c r="G1107" s="3">
        <v>15.85729710286498</v>
      </c>
      <c r="H1107" s="3">
        <v>15.85729710286498</v>
      </c>
      <c r="I1107" s="3">
        <v>15.82355668145294</v>
      </c>
      <c r="J1107" s="3">
        <v>15.79064722117371</v>
      </c>
      <c r="K1107" s="3">
        <v>15.754754391992281</v>
      </c>
      <c r="L1107" s="3">
        <v>15.739388507719079</v>
      </c>
      <c r="M1107" s="3">
        <v>15.723297419812271</v>
      </c>
      <c r="N1107" s="3">
        <v>15.702833379893351</v>
      </c>
      <c r="O1107" s="3">
        <v>15.68098158115982</v>
      </c>
      <c r="P1107" s="3">
        <v>15.657381234345239</v>
      </c>
      <c r="Q1107" s="3" t="s">
        <v>6</v>
      </c>
    </row>
    <row r="1108" spans="1:17" x14ac:dyDescent="0.3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7" x14ac:dyDescent="0.35">
      <c r="A1109" s="2" t="s">
        <v>135</v>
      </c>
      <c r="B1109" s="3" t="s">
        <v>4</v>
      </c>
      <c r="C1109" s="3">
        <v>0</v>
      </c>
      <c r="D1109" s="3">
        <v>74993.620799116441</v>
      </c>
      <c r="E1109" s="3">
        <v>72273.884720866088</v>
      </c>
      <c r="F1109" s="3">
        <v>69753.707326721196</v>
      </c>
      <c r="G1109" s="3">
        <v>67946.666126814205</v>
      </c>
      <c r="H1109" s="3">
        <v>66751.943777012624</v>
      </c>
      <c r="I1109" s="3">
        <v>65800.775939024781</v>
      </c>
      <c r="J1109" s="3">
        <v>64869.989516736227</v>
      </c>
      <c r="K1109" s="3">
        <v>63886.411373584138</v>
      </c>
      <c r="L1109" s="3">
        <v>62841.298594815387</v>
      </c>
      <c r="M1109" s="3">
        <v>61759.203879925677</v>
      </c>
      <c r="N1109" s="3">
        <v>60679.970558294612</v>
      </c>
      <c r="O1109" s="3">
        <v>59623.144395862342</v>
      </c>
      <c r="P1109" s="3">
        <v>58591.318581763713</v>
      </c>
      <c r="Q1109" s="3">
        <v>849771.93559053738</v>
      </c>
    </row>
    <row r="1110" spans="1:17" x14ac:dyDescent="0.35">
      <c r="A1110" s="2"/>
      <c r="B1110" s="3" t="s">
        <v>5</v>
      </c>
      <c r="C1110" s="3">
        <v>0.15637032259735639</v>
      </c>
      <c r="D1110" s="3">
        <v>0.14878010909263961</v>
      </c>
      <c r="E1110" s="3">
        <v>0.14674585827834499</v>
      </c>
      <c r="F1110" s="3">
        <v>0.144621496633517</v>
      </c>
      <c r="G1110" s="3">
        <v>0.14245833386275611</v>
      </c>
      <c r="H1110" s="3">
        <v>0.14029517109199521</v>
      </c>
      <c r="I1110" s="3">
        <v>0.1381708094471672</v>
      </c>
      <c r="J1110" s="3">
        <v>0.13612405005420511</v>
      </c>
      <c r="K1110" s="3">
        <v>0.13414519263162561</v>
      </c>
      <c r="L1110" s="3">
        <v>0.13222453689794561</v>
      </c>
      <c r="M1110" s="3">
        <v>0.13037178313464809</v>
      </c>
      <c r="N1110" s="3">
        <v>0.12855783049728359</v>
      </c>
      <c r="O1110" s="3">
        <v>0.12680207954881839</v>
      </c>
      <c r="P1110" s="3">
        <v>0.1250948300077695</v>
      </c>
      <c r="Q1110" s="3" t="s">
        <v>6</v>
      </c>
    </row>
    <row r="1111" spans="1:17" x14ac:dyDescent="0.35">
      <c r="A1111" s="2"/>
      <c r="B1111" s="3" t="s">
        <v>7</v>
      </c>
      <c r="C1111" s="3">
        <v>0</v>
      </c>
      <c r="D1111" s="3">
        <v>15840.361611664959</v>
      </c>
      <c r="E1111" s="3">
        <v>15540.890344934969</v>
      </c>
      <c r="F1111" s="3">
        <v>15218.726841506699</v>
      </c>
      <c r="G1111" s="3">
        <v>14999.181716257721</v>
      </c>
      <c r="H1111" s="3">
        <v>14869.046773422469</v>
      </c>
      <c r="I1111" s="3">
        <v>14755.441381059351</v>
      </c>
      <c r="J1111" s="3">
        <v>14617.4554634296</v>
      </c>
      <c r="K1111" s="3">
        <v>14446.29512260169</v>
      </c>
      <c r="L1111" s="3">
        <v>14245.877368699999</v>
      </c>
      <c r="M1111" s="3">
        <v>14026.11879753408</v>
      </c>
      <c r="N1111" s="3">
        <v>13799.2219904878</v>
      </c>
      <c r="O1111" s="3">
        <v>13571.877064315029</v>
      </c>
      <c r="P1111" s="3">
        <v>13346.269803648491</v>
      </c>
      <c r="Q1111" s="3">
        <v>189276.76427956281</v>
      </c>
    </row>
    <row r="1112" spans="1:17" x14ac:dyDescent="0.35">
      <c r="A1112" s="2"/>
      <c r="B1112" s="3" t="s">
        <v>8</v>
      </c>
      <c r="C1112" s="3">
        <v>4.5173768860827003E-2</v>
      </c>
      <c r="D1112" s="3">
        <v>4.4899434555030607E-2</v>
      </c>
      <c r="E1112" s="3">
        <v>4.5271865674843488E-2</v>
      </c>
      <c r="F1112" s="3">
        <v>4.447264110079284E-2</v>
      </c>
      <c r="G1112" s="3">
        <v>4.3715480978008002E-2</v>
      </c>
      <c r="H1112" s="3">
        <v>4.297935308085607E-2</v>
      </c>
      <c r="I1112" s="3">
        <v>4.2274773522153503E-2</v>
      </c>
      <c r="J1112" s="3">
        <v>4.1591226189083869E-2</v>
      </c>
      <c r="K1112" s="3">
        <v>4.0918194968830673E-2</v>
      </c>
      <c r="L1112" s="3">
        <v>4.0266195974210398E-2</v>
      </c>
      <c r="M1112" s="3">
        <v>3.9635229205223027E-2</v>
      </c>
      <c r="N1112" s="3">
        <v>3.9025294661868583E-2</v>
      </c>
      <c r="O1112" s="3">
        <v>3.8425876231330577E-2</v>
      </c>
      <c r="P1112" s="3">
        <v>3.7858006139241958E-2</v>
      </c>
      <c r="Q1112" s="3" t="s">
        <v>6</v>
      </c>
    </row>
    <row r="1113" spans="1:17" x14ac:dyDescent="0.35">
      <c r="A1113" s="2"/>
      <c r="B1113" s="3" t="s">
        <v>9</v>
      </c>
      <c r="C1113" s="3">
        <v>0</v>
      </c>
      <c r="D1113" s="3">
        <v>41282.632663606171</v>
      </c>
      <c r="E1113" s="3">
        <v>40502.16043697374</v>
      </c>
      <c r="F1113" s="3">
        <v>39662.548444791973</v>
      </c>
      <c r="G1113" s="3">
        <v>39090.377115567739</v>
      </c>
      <c r="H1113" s="3">
        <v>38751.223681228767</v>
      </c>
      <c r="I1113" s="3">
        <v>38455.149021034267</v>
      </c>
      <c r="J1113" s="3">
        <v>38095.534632808158</v>
      </c>
      <c r="K1113" s="3">
        <v>37649.462147204511</v>
      </c>
      <c r="L1113" s="3">
        <v>37127.139947975418</v>
      </c>
      <c r="M1113" s="3">
        <v>36554.412342979304</v>
      </c>
      <c r="N1113" s="3">
        <v>35963.081300956917</v>
      </c>
      <c r="O1113" s="3">
        <v>35370.582385514659</v>
      </c>
      <c r="P1113" s="3">
        <v>34782.612117116209</v>
      </c>
      <c r="Q1113" s="3">
        <v>493286.91623775777</v>
      </c>
    </row>
    <row r="1114" spans="1:17" x14ac:dyDescent="0.35">
      <c r="A1114" s="2"/>
      <c r="B1114" s="3" t="s">
        <v>10</v>
      </c>
      <c r="C1114" s="3">
        <v>0.1102026844347284</v>
      </c>
      <c r="D1114" s="3">
        <v>0.1109238967610041</v>
      </c>
      <c r="E1114" s="3">
        <v>0.1117411043841757</v>
      </c>
      <c r="F1114" s="3">
        <v>0.1117411043841757</v>
      </c>
      <c r="G1114" s="3">
        <v>0.1117411043841757</v>
      </c>
      <c r="H1114" s="3">
        <v>0.1117411043841757</v>
      </c>
      <c r="I1114" s="3">
        <v>0.1117411043841757</v>
      </c>
      <c r="J1114" s="3">
        <v>0.1117411043841757</v>
      </c>
      <c r="K1114" s="3">
        <v>0.1117411043841757</v>
      </c>
      <c r="L1114" s="3">
        <v>0.1117411043841757</v>
      </c>
      <c r="M1114" s="3">
        <v>0.1117411043841757</v>
      </c>
      <c r="N1114" s="3">
        <v>0.1117411043841757</v>
      </c>
      <c r="O1114" s="3">
        <v>0.1117411043841757</v>
      </c>
      <c r="P1114" s="3">
        <v>0.1117411043841757</v>
      </c>
      <c r="Q1114" s="3" t="s">
        <v>6</v>
      </c>
    </row>
    <row r="1115" spans="1:17" x14ac:dyDescent="0.35">
      <c r="A1115" s="2"/>
      <c r="B1115" s="3" t="s">
        <v>11</v>
      </c>
      <c r="C1115" s="3">
        <v>0</v>
      </c>
      <c r="D1115" s="3">
        <v>4463.0308013704725</v>
      </c>
      <c r="E1115" s="3">
        <v>4524.5927692377354</v>
      </c>
      <c r="F1115" s="3">
        <v>4595.5401037702568</v>
      </c>
      <c r="G1115" s="3">
        <v>4543.8651987966014</v>
      </c>
      <c r="H1115" s="3">
        <v>4464.2581737955989</v>
      </c>
      <c r="I1115" s="3">
        <v>4380.5239161845866</v>
      </c>
      <c r="J1115" s="3">
        <v>4295.456987442084</v>
      </c>
      <c r="K1115" s="3">
        <v>4209.7508741770098</v>
      </c>
      <c r="L1115" s="3">
        <v>4137.7958191796461</v>
      </c>
      <c r="M1115" s="3">
        <v>4069.02692408449</v>
      </c>
      <c r="N1115" s="3">
        <v>4000.7710134230902</v>
      </c>
      <c r="O1115" s="3">
        <v>3932.7191368278632</v>
      </c>
      <c r="P1115" s="3">
        <v>3864.762165178523</v>
      </c>
      <c r="Q1115" s="3">
        <v>55482.093883467947</v>
      </c>
    </row>
    <row r="1116" spans="1:17" x14ac:dyDescent="0.35">
      <c r="A1116" s="2"/>
      <c r="B1116" s="3" t="s">
        <v>12</v>
      </c>
      <c r="C1116" s="3">
        <v>8.602982400215911</v>
      </c>
      <c r="D1116" s="3">
        <v>8.602982400215911</v>
      </c>
      <c r="E1116" s="3">
        <v>8.602982400215911</v>
      </c>
      <c r="F1116" s="3">
        <v>8.602982400215911</v>
      </c>
      <c r="G1116" s="3">
        <v>8.602982400215911</v>
      </c>
      <c r="H1116" s="3">
        <v>8.602982400215911</v>
      </c>
      <c r="I1116" s="3">
        <v>8.420457763670619</v>
      </c>
      <c r="J1116" s="3">
        <v>8.1828307220318468</v>
      </c>
      <c r="K1116" s="3">
        <v>7.8877447427643244</v>
      </c>
      <c r="L1116" s="3">
        <v>7.8941775843892694</v>
      </c>
      <c r="M1116" s="3">
        <v>7.903168574138002</v>
      </c>
      <c r="N1116" s="3">
        <v>7.9183377884198816</v>
      </c>
      <c r="O1116" s="3">
        <v>7.9415114444956423</v>
      </c>
      <c r="P1116" s="3">
        <v>7.9734008618462173</v>
      </c>
      <c r="Q1116" s="3" t="s">
        <v>6</v>
      </c>
    </row>
    <row r="1117" spans="1:17" x14ac:dyDescent="0.3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7" x14ac:dyDescent="0.35">
      <c r="A1118" s="2" t="s">
        <v>136</v>
      </c>
      <c r="B1118" s="3" t="s">
        <v>4</v>
      </c>
      <c r="C1118" s="3">
        <v>0</v>
      </c>
      <c r="D1118" s="3">
        <v>86737.658004166675</v>
      </c>
      <c r="E1118" s="3">
        <v>85939.082383164932</v>
      </c>
      <c r="F1118" s="3">
        <v>85439.997779882746</v>
      </c>
      <c r="G1118" s="3">
        <v>85103.557796147797</v>
      </c>
      <c r="H1118" s="3">
        <v>84990.284137952069</v>
      </c>
      <c r="I1118" s="3">
        <v>85096.178749801329</v>
      </c>
      <c r="J1118" s="3">
        <v>85379.911577049948</v>
      </c>
      <c r="K1118" s="3">
        <v>85793.658391086079</v>
      </c>
      <c r="L1118" s="3">
        <v>86295.947345512948</v>
      </c>
      <c r="M1118" s="3">
        <v>86857.159202178751</v>
      </c>
      <c r="N1118" s="3">
        <v>87457.746712817898</v>
      </c>
      <c r="O1118" s="3">
        <v>88081.653921946534</v>
      </c>
      <c r="P1118" s="3">
        <v>88715.621002387648</v>
      </c>
      <c r="Q1118" s="3">
        <v>1121888.457004095</v>
      </c>
    </row>
    <row r="1119" spans="1:17" x14ac:dyDescent="0.35">
      <c r="A1119" s="2"/>
      <c r="B1119" s="3" t="s">
        <v>5</v>
      </c>
      <c r="C1119" s="3">
        <v>0.38675649802253331</v>
      </c>
      <c r="D1119" s="3">
        <v>0.35919698835164432</v>
      </c>
      <c r="E1119" s="3">
        <v>0.35429923640169969</v>
      </c>
      <c r="F1119" s="3">
        <v>0.34912496474718718</v>
      </c>
      <c r="G1119" s="3">
        <v>0.34385844513773189</v>
      </c>
      <c r="H1119" s="3">
        <v>0.33836549872978089</v>
      </c>
      <c r="I1119" s="3">
        <v>0.33293125556588432</v>
      </c>
      <c r="J1119" s="3">
        <v>0.32755571564604219</v>
      </c>
      <c r="K1119" s="3">
        <v>0.32225565132569872</v>
      </c>
      <c r="L1119" s="3">
        <v>0.31702267642713161</v>
      </c>
      <c r="M1119" s="3">
        <v>0.31185679095034108</v>
      </c>
      <c r="N1119" s="3">
        <v>0.30675799489532701</v>
      </c>
      <c r="O1119" s="3">
        <v>0.3017346744398115</v>
      </c>
      <c r="P1119" s="3">
        <v>0.2967868295837946</v>
      </c>
      <c r="Q1119" s="3" t="s">
        <v>6</v>
      </c>
    </row>
    <row r="1120" spans="1:17" x14ac:dyDescent="0.35">
      <c r="A1120" s="2"/>
      <c r="B1120" s="3" t="s">
        <v>7</v>
      </c>
      <c r="C1120" s="3">
        <v>0</v>
      </c>
      <c r="D1120" s="3">
        <v>16886.74807521488</v>
      </c>
      <c r="E1120" s="3">
        <v>17060.56708663622</v>
      </c>
      <c r="F1120" s="3">
        <v>17230.666762300549</v>
      </c>
      <c r="G1120" s="3">
        <v>17371.312616386011</v>
      </c>
      <c r="H1120" s="3">
        <v>17504.11982248463</v>
      </c>
      <c r="I1120" s="3">
        <v>17640.131188052579</v>
      </c>
      <c r="J1120" s="3">
        <v>17781.579939880841</v>
      </c>
      <c r="K1120" s="3">
        <v>17927.114689524889</v>
      </c>
      <c r="L1120" s="3">
        <v>18074.542558269372</v>
      </c>
      <c r="M1120" s="3">
        <v>18222.398047219009</v>
      </c>
      <c r="N1120" s="3">
        <v>18370.001101346901</v>
      </c>
      <c r="O1120" s="3">
        <v>18516.429380805999</v>
      </c>
      <c r="P1120" s="3">
        <v>18660.644516997971</v>
      </c>
      <c r="Q1120" s="3">
        <v>231246.25578511981</v>
      </c>
    </row>
    <row r="1121" spans="1:17" x14ac:dyDescent="0.35">
      <c r="A1121" s="2"/>
      <c r="B1121" s="3" t="s">
        <v>8</v>
      </c>
      <c r="C1121" s="3">
        <v>0.10998605306695911</v>
      </c>
      <c r="D1121" s="3">
        <v>0.1036250650165713</v>
      </c>
      <c r="E1121" s="3">
        <v>0.10352591607887041</v>
      </c>
      <c r="F1121" s="3">
        <v>0.1012827172251229</v>
      </c>
      <c r="G1121" s="3">
        <v>9.9149389335640561E-2</v>
      </c>
      <c r="H1121" s="3">
        <v>9.7281582943132411E-2</v>
      </c>
      <c r="I1121" s="3">
        <v>9.5468712032756864E-2</v>
      </c>
      <c r="J1121" s="3">
        <v>9.3729088431891427E-2</v>
      </c>
      <c r="K1121" s="3">
        <v>9.2044400313158609E-2</v>
      </c>
      <c r="L1121" s="3">
        <v>9.0423803590247126E-2</v>
      </c>
      <c r="M1121" s="3">
        <v>8.8858142349468247E-2</v>
      </c>
      <c r="N1121" s="3">
        <v>8.7347416590821944E-2</v>
      </c>
      <c r="O1121" s="3">
        <v>8.5891626314308259E-2</v>
      </c>
      <c r="P1121" s="3">
        <v>8.4481615606238389E-2</v>
      </c>
      <c r="Q1121" s="3" t="s">
        <v>6</v>
      </c>
    </row>
    <row r="1122" spans="1:17" x14ac:dyDescent="0.35">
      <c r="A1122" s="2"/>
      <c r="B1122" s="3" t="s">
        <v>9</v>
      </c>
      <c r="C1122" s="3">
        <v>0</v>
      </c>
      <c r="D1122" s="3">
        <v>48866.013208990087</v>
      </c>
      <c r="E1122" s="3">
        <v>49369.001828838998</v>
      </c>
      <c r="F1122" s="3">
        <v>49861.227623931991</v>
      </c>
      <c r="G1122" s="3">
        <v>50268.22144730865</v>
      </c>
      <c r="H1122" s="3">
        <v>50652.53218958767</v>
      </c>
      <c r="I1122" s="3">
        <v>51046.11496566821</v>
      </c>
      <c r="J1122" s="3">
        <v>51455.432173720852</v>
      </c>
      <c r="K1122" s="3">
        <v>51876.573234557247</v>
      </c>
      <c r="L1122" s="3">
        <v>52303.192507217267</v>
      </c>
      <c r="M1122" s="3">
        <v>52731.04920549057</v>
      </c>
      <c r="N1122" s="3">
        <v>53158.175420708263</v>
      </c>
      <c r="O1122" s="3">
        <v>53581.902132704388</v>
      </c>
      <c r="P1122" s="3">
        <v>53999.224563210519</v>
      </c>
      <c r="Q1122" s="3">
        <v>669168.66050193459</v>
      </c>
    </row>
    <row r="1123" spans="1:17" x14ac:dyDescent="0.35">
      <c r="A1123" s="2"/>
      <c r="B1123" s="3" t="s">
        <v>10</v>
      </c>
      <c r="C1123" s="3">
        <v>0.26521522288462063</v>
      </c>
      <c r="D1123" s="3">
        <v>0.25428681954193799</v>
      </c>
      <c r="E1123" s="3">
        <v>0.25419167242699248</v>
      </c>
      <c r="F1123" s="3">
        <v>0.25419167242699248</v>
      </c>
      <c r="G1123" s="3">
        <v>0.25419167242699248</v>
      </c>
      <c r="H1123" s="3">
        <v>0.25419167242699248</v>
      </c>
      <c r="I1123" s="3">
        <v>0.25419167242699248</v>
      </c>
      <c r="J1123" s="3">
        <v>0.25419167242699248</v>
      </c>
      <c r="K1123" s="3">
        <v>0.25419167242699248</v>
      </c>
      <c r="L1123" s="3">
        <v>0.25419167242699248</v>
      </c>
      <c r="M1123" s="3">
        <v>0.25419167242699248</v>
      </c>
      <c r="N1123" s="3">
        <v>0.25419167242699248</v>
      </c>
      <c r="O1123" s="3">
        <v>0.25419167242699248</v>
      </c>
      <c r="P1123" s="3">
        <v>0.25419167242699248</v>
      </c>
      <c r="Q1123" s="3" t="s">
        <v>6</v>
      </c>
    </row>
    <row r="1124" spans="1:17" x14ac:dyDescent="0.35">
      <c r="A1124" s="2"/>
      <c r="B1124" s="3" t="s">
        <v>11</v>
      </c>
      <c r="C1124" s="3">
        <v>0</v>
      </c>
      <c r="D1124" s="3">
        <v>14594.543928040839</v>
      </c>
      <c r="E1124" s="3">
        <v>14624.39146348443</v>
      </c>
      <c r="F1124" s="3">
        <v>14725.38139635578</v>
      </c>
      <c r="G1124" s="3">
        <v>14847.021158277421</v>
      </c>
      <c r="H1124" s="3">
        <v>14972.18781888072</v>
      </c>
      <c r="I1124" s="3">
        <v>15096.89209461923</v>
      </c>
      <c r="J1124" s="3">
        <v>15218.885110590991</v>
      </c>
      <c r="K1124" s="3">
        <v>15338.189045684279</v>
      </c>
      <c r="L1124" s="3">
        <v>15459.174553820871</v>
      </c>
      <c r="M1124" s="3">
        <v>15577.352196336589</v>
      </c>
      <c r="N1124" s="3">
        <v>15692.205608095081</v>
      </c>
      <c r="O1124" s="3">
        <v>15802.581594448389</v>
      </c>
      <c r="P1124" s="3">
        <v>15908.02102170776</v>
      </c>
      <c r="Q1124" s="3">
        <v>197856.82699034241</v>
      </c>
    </row>
    <row r="1125" spans="1:17" x14ac:dyDescent="0.35">
      <c r="A1125" s="2"/>
      <c r="B1125" s="3" t="s">
        <v>12</v>
      </c>
      <c r="C1125" s="3">
        <v>52.203232508046739</v>
      </c>
      <c r="D1125" s="3">
        <v>52.203232508046739</v>
      </c>
      <c r="E1125" s="3">
        <v>52.203232508046739</v>
      </c>
      <c r="F1125" s="3">
        <v>52.203232508046739</v>
      </c>
      <c r="G1125" s="3">
        <v>52.203232508046739</v>
      </c>
      <c r="H1125" s="3">
        <v>52.203232508046739</v>
      </c>
      <c r="I1125" s="3">
        <v>52.041248968720623</v>
      </c>
      <c r="J1125" s="3">
        <v>51.973424429493782</v>
      </c>
      <c r="K1125" s="3">
        <v>51.946603580547873</v>
      </c>
      <c r="L1125" s="3">
        <v>51.887588818970421</v>
      </c>
      <c r="M1125" s="3">
        <v>51.839991247215472</v>
      </c>
      <c r="N1125" s="3">
        <v>51.801670046095083</v>
      </c>
      <c r="O1125" s="3">
        <v>51.777501170212737</v>
      </c>
      <c r="P1125" s="3">
        <v>51.760251909196271</v>
      </c>
      <c r="Q1125" s="3" t="s">
        <v>6</v>
      </c>
    </row>
    <row r="1126" spans="1:17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 x14ac:dyDescent="0.35">
      <c r="A1127" s="2" t="s">
        <v>137</v>
      </c>
      <c r="B1127" s="3" t="s">
        <v>4</v>
      </c>
      <c r="C1127" s="3">
        <v>0</v>
      </c>
      <c r="D1127" s="3">
        <v>3608.303148673569</v>
      </c>
      <c r="E1127" s="3">
        <v>3533.780498491768</v>
      </c>
      <c r="F1127" s="3">
        <v>3441.7575543377388</v>
      </c>
      <c r="G1127" s="3">
        <v>3345.2813525240572</v>
      </c>
      <c r="H1127" s="3">
        <v>3250.9925135651988</v>
      </c>
      <c r="I1127" s="3">
        <v>3161.730213482052</v>
      </c>
      <c r="J1127" s="3">
        <v>3077.7161232695548</v>
      </c>
      <c r="K1127" s="3">
        <v>2998.096993122957</v>
      </c>
      <c r="L1127" s="3">
        <v>2921.851198475108</v>
      </c>
      <c r="M1127" s="3">
        <v>2849.1483184411072</v>
      </c>
      <c r="N1127" s="3">
        <v>2781.3149888563671</v>
      </c>
      <c r="O1127" s="3">
        <v>2718.4873800923879</v>
      </c>
      <c r="P1127" s="3">
        <v>2659.853977783273</v>
      </c>
      <c r="Q1127" s="3">
        <v>40348.314261115127</v>
      </c>
    </row>
    <row r="1128" spans="1:17" x14ac:dyDescent="0.35">
      <c r="A1128" s="2"/>
      <c r="B1128" s="3" t="s">
        <v>5</v>
      </c>
      <c r="C1128" s="3">
        <v>0.1025900032948914</v>
      </c>
      <c r="D1128" s="3">
        <v>9.8241077205475189E-2</v>
      </c>
      <c r="E1128" s="3">
        <v>9.7497928811226153E-2</v>
      </c>
      <c r="F1128" s="3">
        <v>9.5460769896072495E-2</v>
      </c>
      <c r="G1128" s="3">
        <v>9.3498141185131764E-2</v>
      </c>
      <c r="H1128" s="3">
        <v>9.1610042678403961E-2</v>
      </c>
      <c r="I1128" s="3">
        <v>8.9784052675186965E-2</v>
      </c>
      <c r="J1128" s="3">
        <v>8.8020171175480763E-2</v>
      </c>
      <c r="K1128" s="3">
        <v>8.6343241580689636E-2</v>
      </c>
      <c r="L1128" s="3">
        <v>8.4728420489409276E-2</v>
      </c>
      <c r="M1128" s="3">
        <v>8.3175707901639723E-2</v>
      </c>
      <c r="N1128" s="3">
        <v>8.168510381738095E-2</v>
      </c>
      <c r="O1128" s="3">
        <v>8.0244186535930809E-2</v>
      </c>
      <c r="P1128" s="3">
        <v>7.8852956057289272E-2</v>
      </c>
      <c r="Q1128" s="3" t="s">
        <v>6</v>
      </c>
    </row>
    <row r="1129" spans="1:17" x14ac:dyDescent="0.35">
      <c r="A1129" s="2"/>
      <c r="B1129" s="3" t="s">
        <v>7</v>
      </c>
      <c r="C1129" s="3">
        <v>0</v>
      </c>
      <c r="D1129" s="3">
        <v>1615.242880569971</v>
      </c>
      <c r="E1129" s="3">
        <v>1597.699627526441</v>
      </c>
      <c r="F1129" s="3">
        <v>1569.3243019856729</v>
      </c>
      <c r="G1129" s="3">
        <v>1535.8031712185341</v>
      </c>
      <c r="H1129" s="3">
        <v>1500.419525458278</v>
      </c>
      <c r="I1129" s="3">
        <v>1465.0371112623229</v>
      </c>
      <c r="J1129" s="3">
        <v>1430.3255052307049</v>
      </c>
      <c r="K1129" s="3">
        <v>1396.3589128482481</v>
      </c>
      <c r="L1129" s="3">
        <v>1363.02208304288</v>
      </c>
      <c r="M1129" s="3">
        <v>1330.6625741755349</v>
      </c>
      <c r="N1129" s="3">
        <v>1300.096254474021</v>
      </c>
      <c r="O1129" s="3">
        <v>1271.526552978406</v>
      </c>
      <c r="P1129" s="3">
        <v>1244.673180811001</v>
      </c>
      <c r="Q1129" s="3">
        <v>18620.191681582019</v>
      </c>
    </row>
    <row r="1130" spans="1:17" x14ac:dyDescent="0.35">
      <c r="A1130" s="2"/>
      <c r="B1130" s="3" t="s">
        <v>8</v>
      </c>
      <c r="C1130" s="3">
        <v>5.1302144759223657E-2</v>
      </c>
      <c r="D1130" s="3">
        <v>4.9899134256844557E-2</v>
      </c>
      <c r="E1130" s="3">
        <v>4.9849482337224818E-2</v>
      </c>
      <c r="F1130" s="3">
        <v>4.8100377693813423E-2</v>
      </c>
      <c r="G1130" s="3">
        <v>4.6448445530591541E-2</v>
      </c>
      <c r="H1130" s="3">
        <v>4.4917978967606569E-2</v>
      </c>
      <c r="I1130" s="3">
        <v>4.3460391764763739E-2</v>
      </c>
      <c r="J1130" s="3">
        <v>4.2051390802015677E-2</v>
      </c>
      <c r="K1130" s="3">
        <v>4.0690976079362361E-2</v>
      </c>
      <c r="L1130" s="3">
        <v>3.9379147596803797E-2</v>
      </c>
      <c r="M1130" s="3">
        <v>3.8140198474387398E-2</v>
      </c>
      <c r="N1130" s="3">
        <v>3.6949835592065751E-2</v>
      </c>
      <c r="O1130" s="3">
        <v>3.5783765829791488E-2</v>
      </c>
      <c r="P1130" s="3">
        <v>3.4690575427659361E-2</v>
      </c>
      <c r="Q1130" s="3" t="s">
        <v>6</v>
      </c>
    </row>
    <row r="1131" spans="1:17" x14ac:dyDescent="0.35">
      <c r="A1131" s="2"/>
      <c r="B1131" s="3" t="s">
        <v>9</v>
      </c>
      <c r="C1131" s="3">
        <v>0</v>
      </c>
      <c r="D1131" s="3">
        <v>4484.4332124009479</v>
      </c>
      <c r="E1131" s="3">
        <v>4435.7275053222702</v>
      </c>
      <c r="F1131" s="3">
        <v>4356.9484846570904</v>
      </c>
      <c r="G1131" s="3">
        <v>4263.8830553413754</v>
      </c>
      <c r="H1131" s="3">
        <v>4165.6466859805469</v>
      </c>
      <c r="I1131" s="3">
        <v>4067.413735837918</v>
      </c>
      <c r="J1131" s="3">
        <v>3971.0431646894881</v>
      </c>
      <c r="K1131" s="3">
        <v>3876.7409908032741</v>
      </c>
      <c r="L1131" s="3">
        <v>3784.1872401731539</v>
      </c>
      <c r="M1131" s="3">
        <v>3694.3468464792368</v>
      </c>
      <c r="N1131" s="3">
        <v>3609.4849220595688</v>
      </c>
      <c r="O1131" s="3">
        <v>3530.1662512909279</v>
      </c>
      <c r="P1131" s="3">
        <v>3455.6126621923172</v>
      </c>
      <c r="Q1131" s="3">
        <v>51695.634757228123</v>
      </c>
    </row>
    <row r="1132" spans="1:17" x14ac:dyDescent="0.35">
      <c r="A1132" s="2"/>
      <c r="B1132" s="3" t="s">
        <v>10</v>
      </c>
      <c r="C1132" s="3">
        <v>0.14757493595994911</v>
      </c>
      <c r="D1132" s="3">
        <v>0.14704870833630321</v>
      </c>
      <c r="E1132" s="3">
        <v>0.14686679650164289</v>
      </c>
      <c r="F1132" s="3">
        <v>0.14686679650164289</v>
      </c>
      <c r="G1132" s="3">
        <v>0.14686679650164289</v>
      </c>
      <c r="H1132" s="3">
        <v>0.14686679650164289</v>
      </c>
      <c r="I1132" s="3">
        <v>0.14686679650164289</v>
      </c>
      <c r="J1132" s="3">
        <v>0.14686679650164289</v>
      </c>
      <c r="K1132" s="3">
        <v>0.14686679650164289</v>
      </c>
      <c r="L1132" s="3">
        <v>0.14686679650164289</v>
      </c>
      <c r="M1132" s="3">
        <v>0.14686679650164289</v>
      </c>
      <c r="N1132" s="3">
        <v>0.14686679650164289</v>
      </c>
      <c r="O1132" s="3">
        <v>0.14686679650164289</v>
      </c>
      <c r="P1132" s="3">
        <v>0.14686679650164289</v>
      </c>
      <c r="Q1132" s="3" t="s">
        <v>6</v>
      </c>
    </row>
    <row r="1133" spans="1:17" x14ac:dyDescent="0.35">
      <c r="A1133" s="2"/>
      <c r="B1133" s="3" t="s">
        <v>11</v>
      </c>
      <c r="C1133" s="3">
        <v>0</v>
      </c>
      <c r="D1133" s="3">
        <v>854.48811203247124</v>
      </c>
      <c r="E1133" s="3">
        <v>832.85574281095535</v>
      </c>
      <c r="F1133" s="3">
        <v>811.06945446134773</v>
      </c>
      <c r="G1133" s="3">
        <v>792.43099125610081</v>
      </c>
      <c r="H1133" s="3">
        <v>773.94958779354545</v>
      </c>
      <c r="I1133" s="3">
        <v>755.59814560936945</v>
      </c>
      <c r="J1133" s="3">
        <v>737.22763448390288</v>
      </c>
      <c r="K1133" s="3">
        <v>718.81644595398529</v>
      </c>
      <c r="L1133" s="3">
        <v>705.09522963960501</v>
      </c>
      <c r="M1133" s="3">
        <v>691.96464307301767</v>
      </c>
      <c r="N1133" s="3">
        <v>679.03786119763106</v>
      </c>
      <c r="O1133" s="3">
        <v>665.97407592800664</v>
      </c>
      <c r="P1133" s="3">
        <v>652.87365716795671</v>
      </c>
      <c r="Q1133" s="3">
        <v>9671.3815814078953</v>
      </c>
    </row>
    <row r="1134" spans="1:17" x14ac:dyDescent="0.35">
      <c r="A1134" s="2"/>
      <c r="B1134" s="3" t="s">
        <v>12</v>
      </c>
      <c r="C1134" s="3">
        <v>18.351477241664121</v>
      </c>
      <c r="D1134" s="3">
        <v>18.351477241664121</v>
      </c>
      <c r="E1134" s="3">
        <v>18.351477241664121</v>
      </c>
      <c r="F1134" s="3">
        <v>18.351477241664121</v>
      </c>
      <c r="G1134" s="3">
        <v>18.351477241664121</v>
      </c>
      <c r="H1134" s="3">
        <v>18.351477241664121</v>
      </c>
      <c r="I1134" s="3">
        <v>18.356992783826971</v>
      </c>
      <c r="J1134" s="3">
        <v>18.384003712657091</v>
      </c>
      <c r="K1134" s="3">
        <v>18.441030623988269</v>
      </c>
      <c r="L1134" s="3">
        <v>18.409384684612771</v>
      </c>
      <c r="M1134" s="3">
        <v>18.414501976772151</v>
      </c>
      <c r="N1134" s="3">
        <v>18.450811180440869</v>
      </c>
      <c r="O1134" s="3">
        <v>18.52744662238976</v>
      </c>
      <c r="P1134" s="3">
        <v>18.64654775783692</v>
      </c>
      <c r="Q1134" s="3" t="s">
        <v>6</v>
      </c>
    </row>
    <row r="1135" spans="1:17" x14ac:dyDescent="0.3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7" x14ac:dyDescent="0.35">
      <c r="A1136" s="2" t="s">
        <v>138</v>
      </c>
      <c r="B1136" s="3" t="s">
        <v>4</v>
      </c>
      <c r="C1136" s="3">
        <v>0</v>
      </c>
      <c r="D1136" s="3">
        <v>6127.6654934501494</v>
      </c>
      <c r="E1136" s="3">
        <v>5976.4080889790384</v>
      </c>
      <c r="F1136" s="3">
        <v>5841.1355644901996</v>
      </c>
      <c r="G1136" s="3">
        <v>5721.6987235232191</v>
      </c>
      <c r="H1136" s="3">
        <v>5625.726192886892</v>
      </c>
      <c r="I1136" s="3">
        <v>5552.1846653090206</v>
      </c>
      <c r="J1136" s="3">
        <v>5496.4758395059152</v>
      </c>
      <c r="K1136" s="3">
        <v>5453.7200899479003</v>
      </c>
      <c r="L1136" s="3">
        <v>5419.6000572873327</v>
      </c>
      <c r="M1136" s="3">
        <v>5390.4693950197452</v>
      </c>
      <c r="N1136" s="3">
        <v>5363.7715577921635</v>
      </c>
      <c r="O1136" s="3">
        <v>5337.9351664249134</v>
      </c>
      <c r="P1136" s="3">
        <v>5311.9895453179806</v>
      </c>
      <c r="Q1136" s="3">
        <v>72618.780379934469</v>
      </c>
    </row>
    <row r="1137" spans="1:17" x14ac:dyDescent="0.35">
      <c r="A1137" s="2"/>
      <c r="B1137" s="3" t="s">
        <v>5</v>
      </c>
      <c r="C1137" s="3">
        <v>0.32264231238526081</v>
      </c>
      <c r="D1137" s="3">
        <v>0.30106226015601623</v>
      </c>
      <c r="E1137" s="3">
        <v>0.29570147697090382</v>
      </c>
      <c r="F1137" s="3">
        <v>0.29292786930418913</v>
      </c>
      <c r="G1137" s="3">
        <v>0.29027365534498201</v>
      </c>
      <c r="H1137" s="3">
        <v>0.28913482305798649</v>
      </c>
      <c r="I1137" s="3">
        <v>0.2880602796904182</v>
      </c>
      <c r="J1137" s="3">
        <v>0.28697655219150331</v>
      </c>
      <c r="K1137" s="3">
        <v>0.2858469040358545</v>
      </c>
      <c r="L1137" s="3">
        <v>0.28464378282943192</v>
      </c>
      <c r="M1137" s="3">
        <v>0.28335800444088871</v>
      </c>
      <c r="N1137" s="3">
        <v>0.28206304192099868</v>
      </c>
      <c r="O1137" s="3">
        <v>0.28076807940110882</v>
      </c>
      <c r="P1137" s="3">
        <v>0.27941801209313838</v>
      </c>
      <c r="Q1137" s="3" t="s">
        <v>6</v>
      </c>
    </row>
    <row r="1138" spans="1:17" x14ac:dyDescent="0.35">
      <c r="A1138" s="2"/>
      <c r="B1138" s="3" t="s">
        <v>7</v>
      </c>
      <c r="C1138" s="3">
        <v>0</v>
      </c>
      <c r="D1138" s="3">
        <v>4611.3079909765593</v>
      </c>
      <c r="E1138" s="3">
        <v>4629.9986270471336</v>
      </c>
      <c r="F1138" s="3">
        <v>4627.6068545074186</v>
      </c>
      <c r="G1138" s="3">
        <v>4610.3660987546873</v>
      </c>
      <c r="H1138" s="3">
        <v>4590.4472731317801</v>
      </c>
      <c r="I1138" s="3">
        <v>4572.4391349517691</v>
      </c>
      <c r="J1138" s="3">
        <v>4556.9875457877542</v>
      </c>
      <c r="K1138" s="3">
        <v>4543.4408730195973</v>
      </c>
      <c r="L1138" s="3">
        <v>4530.7110391128899</v>
      </c>
      <c r="M1138" s="3">
        <v>4517.5708628460734</v>
      </c>
      <c r="N1138" s="3">
        <v>4503.1902814727146</v>
      </c>
      <c r="O1138" s="3">
        <v>4487.1914959437854</v>
      </c>
      <c r="P1138" s="3">
        <v>4469.4314156950877</v>
      </c>
      <c r="Q1138" s="3">
        <v>59250.689493247242</v>
      </c>
    </row>
    <row r="1139" spans="1:17" x14ac:dyDescent="0.35">
      <c r="A1139" s="2"/>
      <c r="B1139" s="3" t="s">
        <v>8</v>
      </c>
      <c r="C1139" s="3">
        <v>0.26960397424871368</v>
      </c>
      <c r="D1139" s="3">
        <v>0.26180366305753783</v>
      </c>
      <c r="E1139" s="3">
        <v>0.26168065532890561</v>
      </c>
      <c r="F1139" s="3">
        <v>0.25763037277366618</v>
      </c>
      <c r="G1139" s="3">
        <v>0.25372590039041548</v>
      </c>
      <c r="H1139" s="3">
        <v>0.2505504788671078</v>
      </c>
      <c r="I1139" s="3">
        <v>0.24743986186468389</v>
      </c>
      <c r="J1139" s="3">
        <v>0.244377848252923</v>
      </c>
      <c r="K1139" s="3">
        <v>0.2413482369016039</v>
      </c>
      <c r="L1139" s="3">
        <v>0.23831862555028491</v>
      </c>
      <c r="M1139" s="3">
        <v>0.23532141645940771</v>
      </c>
      <c r="N1139" s="3">
        <v>0.23234040849875151</v>
      </c>
      <c r="O1139" s="3">
        <v>0.22940800392875821</v>
      </c>
      <c r="P1139" s="3">
        <v>0.22650800161920681</v>
      </c>
      <c r="Q1139" s="3" t="s">
        <v>6</v>
      </c>
    </row>
    <row r="1140" spans="1:17" x14ac:dyDescent="0.35">
      <c r="A1140" s="2"/>
      <c r="B1140" s="3" t="s">
        <v>9</v>
      </c>
      <c r="C1140" s="3">
        <v>0</v>
      </c>
      <c r="D1140" s="3">
        <v>5089.6976837141701</v>
      </c>
      <c r="E1140" s="3">
        <v>5110.3273374483588</v>
      </c>
      <c r="F1140" s="3">
        <v>5107.6874358891528</v>
      </c>
      <c r="G1140" s="3">
        <v>5088.658077019204</v>
      </c>
      <c r="H1140" s="3">
        <v>5066.6728179921347</v>
      </c>
      <c r="I1140" s="3">
        <v>5046.796466344801</v>
      </c>
      <c r="J1140" s="3">
        <v>5029.7418870949041</v>
      </c>
      <c r="K1140" s="3">
        <v>5014.7898454735177</v>
      </c>
      <c r="L1140" s="3">
        <v>5000.7393838093167</v>
      </c>
      <c r="M1140" s="3">
        <v>4986.2360097471883</v>
      </c>
      <c r="N1140" s="3">
        <v>4970.3635475629962</v>
      </c>
      <c r="O1140" s="3">
        <v>4952.7050043019144</v>
      </c>
      <c r="P1140" s="3">
        <v>4933.1024447935797</v>
      </c>
      <c r="Q1140" s="3">
        <v>65397.51794119124</v>
      </c>
    </row>
    <row r="1141" spans="1:17" x14ac:dyDescent="0.35">
      <c r="A1141" s="2"/>
      <c r="B1141" s="3" t="s">
        <v>10</v>
      </c>
      <c r="C1141" s="3">
        <v>0.25320632111354341</v>
      </c>
      <c r="D1141" s="3">
        <v>0.24924139843452689</v>
      </c>
      <c r="E1141" s="3">
        <v>0.24928052375330159</v>
      </c>
      <c r="F1141" s="3">
        <v>0.24928052375330159</v>
      </c>
      <c r="G1141" s="3">
        <v>0.24928052375330159</v>
      </c>
      <c r="H1141" s="3">
        <v>0.24928052375330159</v>
      </c>
      <c r="I1141" s="3">
        <v>0.24928052375330159</v>
      </c>
      <c r="J1141" s="3">
        <v>0.24928052375330159</v>
      </c>
      <c r="K1141" s="3">
        <v>0.24928052375330159</v>
      </c>
      <c r="L1141" s="3">
        <v>0.24928052375330159</v>
      </c>
      <c r="M1141" s="3">
        <v>0.24928052375330159</v>
      </c>
      <c r="N1141" s="3">
        <v>0.24928052375330159</v>
      </c>
      <c r="O1141" s="3">
        <v>0.24928052375330159</v>
      </c>
      <c r="P1141" s="3">
        <v>0.24928052375330159</v>
      </c>
      <c r="Q1141" s="3" t="s">
        <v>6</v>
      </c>
    </row>
    <row r="1142" spans="1:17" x14ac:dyDescent="0.35">
      <c r="A1142" s="2"/>
      <c r="B1142" s="3" t="s">
        <v>11</v>
      </c>
      <c r="C1142" s="3">
        <v>0</v>
      </c>
      <c r="D1142" s="3">
        <v>1817.8583888044509</v>
      </c>
      <c r="E1142" s="3">
        <v>1805.2505401017679</v>
      </c>
      <c r="F1142" s="3">
        <v>1800.34960974924</v>
      </c>
      <c r="G1142" s="3">
        <v>1796.95860891081</v>
      </c>
      <c r="H1142" s="3">
        <v>1793.496234601879</v>
      </c>
      <c r="I1142" s="3">
        <v>1789.645141540663</v>
      </c>
      <c r="J1142" s="3">
        <v>1785.300035658031</v>
      </c>
      <c r="K1142" s="3">
        <v>1779.17352670125</v>
      </c>
      <c r="L1142" s="3">
        <v>1771.820448254389</v>
      </c>
      <c r="M1142" s="3">
        <v>1763.7092368274109</v>
      </c>
      <c r="N1142" s="3">
        <v>1754.90672551741</v>
      </c>
      <c r="O1142" s="3">
        <v>1745.412840751801</v>
      </c>
      <c r="P1142" s="3">
        <v>1734.1045242633991</v>
      </c>
      <c r="Q1142" s="3">
        <v>23137.9858616825</v>
      </c>
    </row>
    <row r="1143" spans="1:17" x14ac:dyDescent="0.35">
      <c r="A1143" s="2"/>
      <c r="B1143" s="3" t="s">
        <v>12</v>
      </c>
      <c r="C1143" s="3">
        <v>66.592795797609</v>
      </c>
      <c r="D1143" s="3">
        <v>66.592795797609</v>
      </c>
      <c r="E1143" s="3">
        <v>66.592795797609</v>
      </c>
      <c r="F1143" s="3">
        <v>66.592795797609</v>
      </c>
      <c r="G1143" s="3">
        <v>66.592795797609</v>
      </c>
      <c r="H1143" s="3">
        <v>66.592795797609</v>
      </c>
      <c r="I1143" s="3">
        <v>66.373858910451332</v>
      </c>
      <c r="J1143" s="3">
        <v>66.197647851694384</v>
      </c>
      <c r="K1143" s="3">
        <v>66.122825826709573</v>
      </c>
      <c r="L1143" s="3">
        <v>66.029037699658502</v>
      </c>
      <c r="M1143" s="3">
        <v>65.926553086448649</v>
      </c>
      <c r="N1143" s="3">
        <v>65.811780502064693</v>
      </c>
      <c r="O1143" s="3">
        <v>65.682672357315425</v>
      </c>
      <c r="P1143" s="3">
        <v>65.61043891676681</v>
      </c>
      <c r="Q1143" s="3" t="s">
        <v>6</v>
      </c>
    </row>
    <row r="1144" spans="1:17" x14ac:dyDescent="0.3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7" x14ac:dyDescent="0.35">
      <c r="A1145" s="2" t="s">
        <v>139</v>
      </c>
      <c r="B1145" s="3" t="s">
        <v>4</v>
      </c>
      <c r="C1145" s="3">
        <v>0</v>
      </c>
      <c r="D1145" s="3">
        <v>924669.01971882698</v>
      </c>
      <c r="E1145" s="3">
        <v>919824.82690235274</v>
      </c>
      <c r="F1145" s="3">
        <v>916069.86783210468</v>
      </c>
      <c r="G1145" s="3">
        <v>912964.02539828594</v>
      </c>
      <c r="H1145" s="3">
        <v>911049.30285458127</v>
      </c>
      <c r="I1145" s="3">
        <v>910285.558004705</v>
      </c>
      <c r="J1145" s="3">
        <v>910393.37462484371</v>
      </c>
      <c r="K1145" s="3">
        <v>911077.56840935873</v>
      </c>
      <c r="L1145" s="3">
        <v>912091.94165727065</v>
      </c>
      <c r="M1145" s="3">
        <v>913283.93407518021</v>
      </c>
      <c r="N1145" s="3">
        <v>914584.38689472829</v>
      </c>
      <c r="O1145" s="3">
        <v>915912.98241590871</v>
      </c>
      <c r="P1145" s="3">
        <v>917179.81021941651</v>
      </c>
      <c r="Q1145" s="3">
        <v>11889386.599007569</v>
      </c>
    </row>
    <row r="1146" spans="1:17" x14ac:dyDescent="0.35">
      <c r="A1146" s="2"/>
      <c r="B1146" s="3" t="s">
        <v>5</v>
      </c>
      <c r="C1146" s="3">
        <v>0.3265066201192714</v>
      </c>
      <c r="D1146" s="3">
        <v>0.31538428181415962</v>
      </c>
      <c r="E1146" s="3">
        <v>0.3134463380298067</v>
      </c>
      <c r="F1146" s="3">
        <v>0.31104640999920319</v>
      </c>
      <c r="G1146" s="3">
        <v>0.30859730311551348</v>
      </c>
      <c r="H1146" s="3">
        <v>0.30568591501281422</v>
      </c>
      <c r="I1146" s="3">
        <v>0.30281386999258381</v>
      </c>
      <c r="J1146" s="3">
        <v>0.29997133228420497</v>
      </c>
      <c r="K1146" s="3">
        <v>0.29714846611706069</v>
      </c>
      <c r="L1146" s="3">
        <v>0.29433543572053372</v>
      </c>
      <c r="M1146" s="3">
        <v>0.29155191263585828</v>
      </c>
      <c r="N1146" s="3">
        <v>0.28879789686303448</v>
      </c>
      <c r="O1146" s="3">
        <v>0.28608322417267967</v>
      </c>
      <c r="P1146" s="3">
        <v>0.28340789456479382</v>
      </c>
      <c r="Q1146" s="3" t="s">
        <v>6</v>
      </c>
    </row>
    <row r="1147" spans="1:17" x14ac:dyDescent="0.35">
      <c r="A1147" s="2"/>
      <c r="B1147" s="3" t="s">
        <v>7</v>
      </c>
      <c r="C1147" s="3">
        <v>0</v>
      </c>
      <c r="D1147" s="3">
        <v>97991.789316014023</v>
      </c>
      <c r="E1147" s="3">
        <v>98394.567552384266</v>
      </c>
      <c r="F1147" s="3">
        <v>98698.793268549489</v>
      </c>
      <c r="G1147" s="3">
        <v>98894.17391335516</v>
      </c>
      <c r="H1147" s="3">
        <v>99076.424528979202</v>
      </c>
      <c r="I1147" s="3">
        <v>99275.950213072807</v>
      </c>
      <c r="J1147" s="3">
        <v>99491.002041353888</v>
      </c>
      <c r="K1147" s="3">
        <v>99711.355705099035</v>
      </c>
      <c r="L1147" s="3">
        <v>99926.351622040529</v>
      </c>
      <c r="M1147" s="3">
        <v>100131.10318691769</v>
      </c>
      <c r="N1147" s="3">
        <v>100326.5394630814</v>
      </c>
      <c r="O1147" s="3">
        <v>100509.9351328139</v>
      </c>
      <c r="P1147" s="3">
        <v>100675.76524129861</v>
      </c>
      <c r="Q1147" s="3">
        <v>1293103.7511849599</v>
      </c>
    </row>
    <row r="1148" spans="1:17" x14ac:dyDescent="0.35">
      <c r="A1148" s="2"/>
      <c r="B1148" s="3" t="s">
        <v>8</v>
      </c>
      <c r="C1148" s="3">
        <v>6.9267172969567969E-2</v>
      </c>
      <c r="D1148" s="3">
        <v>6.7827250072752907E-2</v>
      </c>
      <c r="E1148" s="3">
        <v>6.774693748853515E-2</v>
      </c>
      <c r="F1148" s="3">
        <v>6.732464085466551E-2</v>
      </c>
      <c r="G1148" s="3">
        <v>6.6923459052489379E-2</v>
      </c>
      <c r="H1148" s="3">
        <v>6.6596179161240415E-2</v>
      </c>
      <c r="I1148" s="3">
        <v>6.6279456685838206E-2</v>
      </c>
      <c r="J1148" s="3">
        <v>6.5962734210435983E-2</v>
      </c>
      <c r="K1148" s="3">
        <v>6.5667126566727241E-2</v>
      </c>
      <c r="L1148" s="3">
        <v>6.5371518923018498E-2</v>
      </c>
      <c r="M1148" s="3">
        <v>6.5097026111003251E-2</v>
      </c>
      <c r="N1148" s="3">
        <v>6.4822533298987989E-2</v>
      </c>
      <c r="O1148" s="3">
        <v>6.4558597902819481E-2</v>
      </c>
      <c r="P1148" s="3">
        <v>6.431577733834444E-2</v>
      </c>
      <c r="Q1148" s="3" t="s">
        <v>6</v>
      </c>
    </row>
    <row r="1149" spans="1:17" x14ac:dyDescent="0.35">
      <c r="A1149" s="2"/>
      <c r="B1149" s="3" t="s">
        <v>9</v>
      </c>
      <c r="C1149" s="3">
        <v>0</v>
      </c>
      <c r="D1149" s="3">
        <v>342154.35645261401</v>
      </c>
      <c r="E1149" s="3">
        <v>343560.72252899967</v>
      </c>
      <c r="F1149" s="3">
        <v>344622.97636534058</v>
      </c>
      <c r="G1149" s="3">
        <v>345305.17983619682</v>
      </c>
      <c r="H1149" s="3">
        <v>345941.53766308399</v>
      </c>
      <c r="I1149" s="3">
        <v>346638.21421642927</v>
      </c>
      <c r="J1149" s="3">
        <v>347389.10284110962</v>
      </c>
      <c r="K1149" s="3">
        <v>348158.5036912926</v>
      </c>
      <c r="L1149" s="3">
        <v>348909.197092388</v>
      </c>
      <c r="M1149" s="3">
        <v>349624.12066304841</v>
      </c>
      <c r="N1149" s="3">
        <v>350306.51837988832</v>
      </c>
      <c r="O1149" s="3">
        <v>350946.87435043941</v>
      </c>
      <c r="P1149" s="3">
        <v>351525.89729149488</v>
      </c>
      <c r="Q1149" s="3">
        <v>4515083.2013723254</v>
      </c>
    </row>
    <row r="1150" spans="1:17" x14ac:dyDescent="0.35">
      <c r="A1150" s="2"/>
      <c r="B1150" s="3" t="s">
        <v>10</v>
      </c>
      <c r="C1150" s="3">
        <v>0.18989597663742089</v>
      </c>
      <c r="D1150" s="3">
        <v>0.18888974859323579</v>
      </c>
      <c r="E1150" s="3">
        <v>0.18876638113692551</v>
      </c>
      <c r="F1150" s="3">
        <v>0.18876638113692551</v>
      </c>
      <c r="G1150" s="3">
        <v>0.18876638113692551</v>
      </c>
      <c r="H1150" s="3">
        <v>0.18876638113692551</v>
      </c>
      <c r="I1150" s="3">
        <v>0.18876638113692551</v>
      </c>
      <c r="J1150" s="3">
        <v>0.18876638113692551</v>
      </c>
      <c r="K1150" s="3">
        <v>0.18876638113692551</v>
      </c>
      <c r="L1150" s="3">
        <v>0.18876638113692551</v>
      </c>
      <c r="M1150" s="3">
        <v>0.18876638113692551</v>
      </c>
      <c r="N1150" s="3">
        <v>0.18876638113692551</v>
      </c>
      <c r="O1150" s="3">
        <v>0.18876638113692551</v>
      </c>
      <c r="P1150" s="3">
        <v>0.18876638113692551</v>
      </c>
      <c r="Q1150" s="3" t="s">
        <v>6</v>
      </c>
    </row>
    <row r="1151" spans="1:17" x14ac:dyDescent="0.35">
      <c r="A1151" s="2"/>
      <c r="B1151" s="3" t="s">
        <v>11</v>
      </c>
      <c r="C1151" s="3">
        <v>0</v>
      </c>
      <c r="D1151" s="3">
        <v>100013.11584860249</v>
      </c>
      <c r="E1151" s="3">
        <v>100062.6166399207</v>
      </c>
      <c r="F1151" s="3">
        <v>100334.0712803254</v>
      </c>
      <c r="G1151" s="3">
        <v>100600.9837038414</v>
      </c>
      <c r="H1151" s="3">
        <v>100847.6544858335</v>
      </c>
      <c r="I1151" s="3">
        <v>101069.5965402885</v>
      </c>
      <c r="J1151" s="3">
        <v>101262.3210524147</v>
      </c>
      <c r="K1151" s="3">
        <v>101420.8383451312</v>
      </c>
      <c r="L1151" s="3">
        <v>101603.1225302885</v>
      </c>
      <c r="M1151" s="3">
        <v>101762.2490901071</v>
      </c>
      <c r="N1151" s="3">
        <v>101887.1768034546</v>
      </c>
      <c r="O1151" s="3">
        <v>101974.794534644</v>
      </c>
      <c r="P1151" s="3">
        <v>102022.32608624249</v>
      </c>
      <c r="Q1151" s="3">
        <v>1314860.8669410939</v>
      </c>
    </row>
    <row r="1152" spans="1:17" x14ac:dyDescent="0.35">
      <c r="A1152" s="2"/>
      <c r="B1152" s="3" t="s">
        <v>12</v>
      </c>
      <c r="C1152" s="3">
        <v>33.272095615605913</v>
      </c>
      <c r="D1152" s="3">
        <v>33.272095615605913</v>
      </c>
      <c r="E1152" s="3">
        <v>33.272095615605913</v>
      </c>
      <c r="F1152" s="3">
        <v>33.272095615605913</v>
      </c>
      <c r="G1152" s="3">
        <v>33.272095615605913</v>
      </c>
      <c r="H1152" s="3">
        <v>33.272095615605913</v>
      </c>
      <c r="I1152" s="3">
        <v>33.194449213410437</v>
      </c>
      <c r="J1152" s="3">
        <v>33.142224595676318</v>
      </c>
      <c r="K1152" s="3">
        <v>33.093599484426569</v>
      </c>
      <c r="L1152" s="3">
        <v>33.062829311680339</v>
      </c>
      <c r="M1152" s="3">
        <v>33.038261045558258</v>
      </c>
      <c r="N1152" s="3">
        <v>33.020803907112153</v>
      </c>
      <c r="O1152" s="3">
        <v>33.010514610564847</v>
      </c>
      <c r="P1152" s="3">
        <v>33.008150950801657</v>
      </c>
      <c r="Q1152" s="3" t="s">
        <v>6</v>
      </c>
    </row>
    <row r="1153" spans="1:17" x14ac:dyDescent="0.3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7" x14ac:dyDescent="0.35">
      <c r="A1154" s="2" t="s">
        <v>140</v>
      </c>
      <c r="B1154" s="3" t="s">
        <v>4</v>
      </c>
      <c r="C1154" s="3">
        <v>0</v>
      </c>
      <c r="D1154" s="3">
        <v>492366.58353076031</v>
      </c>
      <c r="E1154" s="3">
        <v>484978.63916596537</v>
      </c>
      <c r="F1154" s="3">
        <v>481834.93218303588</v>
      </c>
      <c r="G1154" s="3">
        <v>480862.1966446265</v>
      </c>
      <c r="H1154" s="3">
        <v>481758.07960401569</v>
      </c>
      <c r="I1154" s="3">
        <v>484270.55770177848</v>
      </c>
      <c r="J1154" s="3">
        <v>488077.69139852398</v>
      </c>
      <c r="K1154" s="3">
        <v>492861.38987540279</v>
      </c>
      <c r="L1154" s="3">
        <v>498352.9998847472</v>
      </c>
      <c r="M1154" s="3">
        <v>504347.53552828229</v>
      </c>
      <c r="N1154" s="3">
        <v>510694.99642296671</v>
      </c>
      <c r="O1154" s="3">
        <v>517279.58512200118</v>
      </c>
      <c r="P1154" s="3">
        <v>524012.27638680371</v>
      </c>
      <c r="Q1154" s="3">
        <v>6441697.463448911</v>
      </c>
    </row>
    <row r="1155" spans="1:17" x14ac:dyDescent="0.35">
      <c r="A1155" s="2"/>
      <c r="B1155" s="3" t="s">
        <v>5</v>
      </c>
      <c r="C1155" s="3">
        <v>0.37908056173210658</v>
      </c>
      <c r="D1155" s="3">
        <v>0.34180468765330368</v>
      </c>
      <c r="E1155" s="3">
        <v>0.33565828644278228</v>
      </c>
      <c r="F1155" s="3">
        <v>0.33190081596750148</v>
      </c>
      <c r="G1155" s="3">
        <v>0.32775307681966731</v>
      </c>
      <c r="H1155" s="3">
        <v>0.32212594712238668</v>
      </c>
      <c r="I1155" s="3">
        <v>0.31655327351895091</v>
      </c>
      <c r="J1155" s="3">
        <v>0.31107136007192282</v>
      </c>
      <c r="K1155" s="3">
        <v>0.30568928279694318</v>
      </c>
      <c r="L1155" s="3">
        <v>0.30041611770965287</v>
      </c>
      <c r="M1155" s="3">
        <v>0.29526094082569271</v>
      </c>
      <c r="N1155" s="3">
        <v>0.29018744808249952</v>
      </c>
      <c r="O1155" s="3">
        <v>0.28517748744879162</v>
      </c>
      <c r="P1155" s="3">
        <v>0.28024013494021</v>
      </c>
      <c r="Q1155" s="3" t="s">
        <v>6</v>
      </c>
    </row>
    <row r="1156" spans="1:17" x14ac:dyDescent="0.35">
      <c r="A1156" s="2"/>
      <c r="B1156" s="3" t="s">
        <v>7</v>
      </c>
      <c r="C1156" s="3">
        <v>0</v>
      </c>
      <c r="D1156" s="3">
        <v>159147.6915415939</v>
      </c>
      <c r="E1156" s="3">
        <v>161208.80556769049</v>
      </c>
      <c r="F1156" s="3">
        <v>163646.29257934241</v>
      </c>
      <c r="G1156" s="3">
        <v>165936.73022239891</v>
      </c>
      <c r="H1156" s="3">
        <v>168174.9745780107</v>
      </c>
      <c r="I1156" s="3">
        <v>170453.23251609021</v>
      </c>
      <c r="J1156" s="3">
        <v>172802.63690212689</v>
      </c>
      <c r="K1156" s="3">
        <v>175219.58615450159</v>
      </c>
      <c r="L1156" s="3">
        <v>177688.46272177901</v>
      </c>
      <c r="M1156" s="3">
        <v>180193.8793150174</v>
      </c>
      <c r="N1156" s="3">
        <v>182723.59509285871</v>
      </c>
      <c r="O1156" s="3">
        <v>185265.68123477849</v>
      </c>
      <c r="P1156" s="3">
        <v>187809.25874732659</v>
      </c>
      <c r="Q1156" s="3">
        <v>2250270.8271735152</v>
      </c>
    </row>
    <row r="1157" spans="1:17" x14ac:dyDescent="0.35">
      <c r="A1157" s="2"/>
      <c r="B1157" s="3" t="s">
        <v>8</v>
      </c>
      <c r="C1157" s="3">
        <v>0.16321277858102901</v>
      </c>
      <c r="D1157" s="3">
        <v>0.1514890340989663</v>
      </c>
      <c r="E1157" s="3">
        <v>0.15146779814668429</v>
      </c>
      <c r="F1157" s="3">
        <v>0.1454427893352411</v>
      </c>
      <c r="G1157" s="3">
        <v>0.13963708161080449</v>
      </c>
      <c r="H1157" s="3">
        <v>0.13429306038532901</v>
      </c>
      <c r="I1157" s="3">
        <v>0.12914525592191201</v>
      </c>
      <c r="J1157" s="3">
        <v>0.1241821260580795</v>
      </c>
      <c r="K1157" s="3">
        <v>0.1194152129563054</v>
      </c>
      <c r="L1157" s="3">
        <v>0.1148098901291678</v>
      </c>
      <c r="M1157" s="3">
        <v>0.1103661575766666</v>
      </c>
      <c r="N1157" s="3">
        <v>0.1061070996237498</v>
      </c>
      <c r="O1157" s="3">
        <v>0.1020096319454695</v>
      </c>
      <c r="P1157" s="3">
        <v>9.807375454182557E-2</v>
      </c>
      <c r="Q1157" s="3" t="s">
        <v>6</v>
      </c>
    </row>
    <row r="1158" spans="1:17" x14ac:dyDescent="0.35">
      <c r="A1158" s="2"/>
      <c r="B1158" s="3" t="s">
        <v>9</v>
      </c>
      <c r="C1158" s="3">
        <v>0</v>
      </c>
      <c r="D1158" s="3">
        <v>328176.58337890508</v>
      </c>
      <c r="E1158" s="3">
        <v>332426.78237636882</v>
      </c>
      <c r="F1158" s="3">
        <v>337453.09568173852</v>
      </c>
      <c r="G1158" s="3">
        <v>342176.18021321762</v>
      </c>
      <c r="H1158" s="3">
        <v>346791.6375803753</v>
      </c>
      <c r="I1158" s="3">
        <v>351489.60648543731</v>
      </c>
      <c r="J1158" s="3">
        <v>356334.28564425127</v>
      </c>
      <c r="K1158" s="3">
        <v>361318.24827771011</v>
      </c>
      <c r="L1158" s="3">
        <v>366409.28961663879</v>
      </c>
      <c r="M1158" s="3">
        <v>371575.6797134435</v>
      </c>
      <c r="N1158" s="3">
        <v>376792.17687309388</v>
      </c>
      <c r="O1158" s="3">
        <v>382034.18281505298</v>
      </c>
      <c r="P1158" s="3">
        <v>387279.26409484842</v>
      </c>
      <c r="Q1158" s="3">
        <v>4640257.012751081</v>
      </c>
    </row>
    <row r="1159" spans="1:17" x14ac:dyDescent="0.35">
      <c r="A1159" s="2"/>
      <c r="B1159" s="3" t="s">
        <v>10</v>
      </c>
      <c r="C1159" s="3">
        <v>0.28012356775001801</v>
      </c>
      <c r="D1159" s="3">
        <v>0.27624352456346779</v>
      </c>
      <c r="E1159" s="3">
        <v>0.27624574305775601</v>
      </c>
      <c r="F1159" s="3">
        <v>0.27624574305775601</v>
      </c>
      <c r="G1159" s="3">
        <v>0.27624574305775601</v>
      </c>
      <c r="H1159" s="3">
        <v>0.27624574305775601</v>
      </c>
      <c r="I1159" s="3">
        <v>0.27624574305775601</v>
      </c>
      <c r="J1159" s="3">
        <v>0.27624574305775601</v>
      </c>
      <c r="K1159" s="3">
        <v>0.27624574305775601</v>
      </c>
      <c r="L1159" s="3">
        <v>0.27624574305775601</v>
      </c>
      <c r="M1159" s="3">
        <v>0.27624574305775601</v>
      </c>
      <c r="N1159" s="3">
        <v>0.27624574305775601</v>
      </c>
      <c r="O1159" s="3">
        <v>0.27624574305775601</v>
      </c>
      <c r="P1159" s="3">
        <v>0.27624574305775601</v>
      </c>
      <c r="Q1159" s="3" t="s">
        <v>6</v>
      </c>
    </row>
    <row r="1160" spans="1:17" x14ac:dyDescent="0.35">
      <c r="A1160" s="2"/>
      <c r="B1160" s="3" t="s">
        <v>11</v>
      </c>
      <c r="C1160" s="3">
        <v>0</v>
      </c>
      <c r="D1160" s="3">
        <v>79264.529324533607</v>
      </c>
      <c r="E1160" s="3">
        <v>79911.815875400658</v>
      </c>
      <c r="F1160" s="3">
        <v>80829.57579922954</v>
      </c>
      <c r="G1160" s="3">
        <v>81894.547516525548</v>
      </c>
      <c r="H1160" s="3">
        <v>83017.845976319324</v>
      </c>
      <c r="I1160" s="3">
        <v>84172.764762693449</v>
      </c>
      <c r="J1160" s="3">
        <v>85344.726107248323</v>
      </c>
      <c r="K1160" s="3">
        <v>86526.695391138768</v>
      </c>
      <c r="L1160" s="3">
        <v>87719.711439643899</v>
      </c>
      <c r="M1160" s="3">
        <v>88913.042781320866</v>
      </c>
      <c r="N1160" s="3">
        <v>90100.534134377653</v>
      </c>
      <c r="O1160" s="3">
        <v>91280.740019927602</v>
      </c>
      <c r="P1160" s="3">
        <v>92448.976139709805</v>
      </c>
      <c r="Q1160" s="3">
        <v>1111425.505268069</v>
      </c>
    </row>
    <row r="1161" spans="1:17" x14ac:dyDescent="0.35">
      <c r="A1161" s="2"/>
      <c r="B1161" s="3" t="s">
        <v>12</v>
      </c>
      <c r="C1161" s="3">
        <v>48.788966696203822</v>
      </c>
      <c r="D1161" s="3">
        <v>48.788966696203822</v>
      </c>
      <c r="E1161" s="3">
        <v>48.788966696203822</v>
      </c>
      <c r="F1161" s="3">
        <v>48.788966696203822</v>
      </c>
      <c r="G1161" s="3">
        <v>48.788966696203822</v>
      </c>
      <c r="H1161" s="3">
        <v>48.788966696203822</v>
      </c>
      <c r="I1161" s="3">
        <v>48.697806310946262</v>
      </c>
      <c r="J1161" s="3">
        <v>48.680913852090377</v>
      </c>
      <c r="K1161" s="3">
        <v>48.697441371109853</v>
      </c>
      <c r="L1161" s="3">
        <v>48.647180471284969</v>
      </c>
      <c r="M1161" s="3">
        <v>48.604307147385398</v>
      </c>
      <c r="N1161" s="3">
        <v>48.566893152760713</v>
      </c>
      <c r="O1161" s="3">
        <v>48.53723220692877</v>
      </c>
      <c r="P1161" s="3">
        <v>48.512109038924699</v>
      </c>
      <c r="Q1161" s="3" t="s">
        <v>6</v>
      </c>
    </row>
    <row r="1162" spans="1:17" x14ac:dyDescent="0.3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7" x14ac:dyDescent="0.35">
      <c r="A1163" s="2" t="s">
        <v>141</v>
      </c>
      <c r="B1163" s="3" t="s">
        <v>4</v>
      </c>
      <c r="C1163" s="3">
        <v>0</v>
      </c>
      <c r="D1163" s="3">
        <v>151490.03081455739</v>
      </c>
      <c r="E1163" s="3">
        <v>145891.81646028481</v>
      </c>
      <c r="F1163" s="3">
        <v>141134.15176825869</v>
      </c>
      <c r="G1163" s="3">
        <v>137112.42086398759</v>
      </c>
      <c r="H1163" s="3">
        <v>133745.24956736539</v>
      </c>
      <c r="I1163" s="3">
        <v>130936.2812863064</v>
      </c>
      <c r="J1163" s="3">
        <v>128560.9280198295</v>
      </c>
      <c r="K1163" s="3">
        <v>126493.9721933453</v>
      </c>
      <c r="L1163" s="3">
        <v>124632.0700651087</v>
      </c>
      <c r="M1163" s="3">
        <v>122928.810574651</v>
      </c>
      <c r="N1163" s="3">
        <v>121388.14304183979</v>
      </c>
      <c r="O1163" s="3">
        <v>119989.5979059919</v>
      </c>
      <c r="P1163" s="3">
        <v>118693.02657049079</v>
      </c>
      <c r="Q1163" s="3">
        <v>1702996.4991320169</v>
      </c>
    </row>
    <row r="1164" spans="1:17" x14ac:dyDescent="0.35">
      <c r="A1164" s="2"/>
      <c r="B1164" s="3" t="s">
        <v>5</v>
      </c>
      <c r="C1164" s="3">
        <v>0.22468911747872861</v>
      </c>
      <c r="D1164" s="3">
        <v>0.20555791160898801</v>
      </c>
      <c r="E1164" s="3">
        <v>0.2015619485832888</v>
      </c>
      <c r="F1164" s="3">
        <v>0.19565489050041809</v>
      </c>
      <c r="G1164" s="3">
        <v>0.18987910037494449</v>
      </c>
      <c r="H1164" s="3">
        <v>0.18430021218556661</v>
      </c>
      <c r="I1164" s="3">
        <v>0.17890509913654459</v>
      </c>
      <c r="J1164" s="3">
        <v>0.17366750763639929</v>
      </c>
      <c r="K1164" s="3">
        <v>0.16858743768513049</v>
      </c>
      <c r="L1164" s="3">
        <v>0.1636911428742176</v>
      </c>
      <c r="M1164" s="3">
        <v>0.15895236961218129</v>
      </c>
      <c r="N1164" s="3">
        <v>0.15438424469476131</v>
      </c>
      <c r="O1164" s="3">
        <v>0.1499605145304781</v>
      </c>
      <c r="P1164" s="3">
        <v>0.14568117911933179</v>
      </c>
      <c r="Q1164" s="3" t="s">
        <v>6</v>
      </c>
    </row>
    <row r="1165" spans="1:17" x14ac:dyDescent="0.35">
      <c r="A1165" s="2"/>
      <c r="B1165" s="3" t="s">
        <v>7</v>
      </c>
      <c r="C1165" s="3">
        <v>0</v>
      </c>
      <c r="D1165" s="3">
        <v>70533.600559703875</v>
      </c>
      <c r="E1165" s="3">
        <v>70279.019006081347</v>
      </c>
      <c r="F1165" s="3">
        <v>69781.164352970052</v>
      </c>
      <c r="G1165" s="3">
        <v>69134.119598181322</v>
      </c>
      <c r="H1165" s="3">
        <v>68423.49842512123</v>
      </c>
      <c r="I1165" s="3">
        <v>67705.55030825884</v>
      </c>
      <c r="J1165" s="3">
        <v>66997.429247984153</v>
      </c>
      <c r="K1165" s="3">
        <v>66294.553662096179</v>
      </c>
      <c r="L1165" s="3">
        <v>65587.07973180608</v>
      </c>
      <c r="M1165" s="3">
        <v>64882.806294076909</v>
      </c>
      <c r="N1165" s="3">
        <v>64207.098677059323</v>
      </c>
      <c r="O1165" s="3">
        <v>63565.689605996959</v>
      </c>
      <c r="P1165" s="3">
        <v>62949.083298780497</v>
      </c>
      <c r="Q1165" s="3">
        <v>870340.69276811671</v>
      </c>
    </row>
    <row r="1166" spans="1:17" x14ac:dyDescent="0.35">
      <c r="A1166" s="2"/>
      <c r="B1166" s="3" t="s">
        <v>8</v>
      </c>
      <c r="C1166" s="3">
        <v>9.9875129010438074E-2</v>
      </c>
      <c r="D1166" s="3">
        <v>9.5982741686572767E-2</v>
      </c>
      <c r="E1166" s="3">
        <v>9.6036672849488469E-2</v>
      </c>
      <c r="F1166" s="3">
        <v>9.0774907959429788E-2</v>
      </c>
      <c r="G1166" s="3">
        <v>8.5740269611388004E-2</v>
      </c>
      <c r="H1166" s="3">
        <v>8.1500574160405459E-2</v>
      </c>
      <c r="I1166" s="3">
        <v>7.7525859675109332E-2</v>
      </c>
      <c r="J1166" s="3">
        <v>7.3778271731830117E-2</v>
      </c>
      <c r="K1166" s="3">
        <v>7.0257810330567827E-2</v>
      </c>
      <c r="L1166" s="3">
        <v>6.6964475471322449E-2</v>
      </c>
      <c r="M1166" s="3">
        <v>6.3936121577763516E-2</v>
      </c>
      <c r="N1166" s="3">
        <v>6.1059185378882497E-2</v>
      </c>
      <c r="O1166" s="3">
        <v>5.8371521298348931E-2</v>
      </c>
      <c r="P1166" s="3">
        <v>5.575956606515433E-2</v>
      </c>
      <c r="Q1166" s="3" t="s">
        <v>6</v>
      </c>
    </row>
    <row r="1167" spans="1:17" x14ac:dyDescent="0.35">
      <c r="A1167" s="2"/>
      <c r="B1167" s="3" t="s">
        <v>9</v>
      </c>
      <c r="C1167" s="3">
        <v>0</v>
      </c>
      <c r="D1167" s="3">
        <v>114660.64230222561</v>
      </c>
      <c r="E1167" s="3">
        <v>114246.79012078269</v>
      </c>
      <c r="F1167" s="3">
        <v>113437.46897673341</v>
      </c>
      <c r="G1167" s="3">
        <v>112385.6218202911</v>
      </c>
      <c r="H1167" s="3">
        <v>111230.4237375325</v>
      </c>
      <c r="I1167" s="3">
        <v>110063.3148480688</v>
      </c>
      <c r="J1167" s="3">
        <v>108912.1809919416</v>
      </c>
      <c r="K1167" s="3">
        <v>107769.5742697985</v>
      </c>
      <c r="L1167" s="3">
        <v>106619.4923993788</v>
      </c>
      <c r="M1167" s="3">
        <v>105474.6133050801</v>
      </c>
      <c r="N1167" s="3">
        <v>104376.1713035242</v>
      </c>
      <c r="O1167" s="3">
        <v>103333.4856121248</v>
      </c>
      <c r="P1167" s="3">
        <v>102331.11972307321</v>
      </c>
      <c r="Q1167" s="3">
        <v>1414840.8994105549</v>
      </c>
    </row>
    <row r="1168" spans="1:17" x14ac:dyDescent="0.35">
      <c r="A1168" s="2"/>
      <c r="B1168" s="3" t="s">
        <v>10</v>
      </c>
      <c r="C1168" s="3">
        <v>0.1684545790272694</v>
      </c>
      <c r="D1168" s="3">
        <v>0.16823235504848399</v>
      </c>
      <c r="E1168" s="3">
        <v>0.16821055683293959</v>
      </c>
      <c r="F1168" s="3">
        <v>0.16821055683293959</v>
      </c>
      <c r="G1168" s="3">
        <v>0.16821055683293959</v>
      </c>
      <c r="H1168" s="3">
        <v>0.16821055683293959</v>
      </c>
      <c r="I1168" s="3">
        <v>0.16821055683293959</v>
      </c>
      <c r="J1168" s="3">
        <v>0.16821055683293959</v>
      </c>
      <c r="K1168" s="3">
        <v>0.16821055683293959</v>
      </c>
      <c r="L1168" s="3">
        <v>0.16821055683293959</v>
      </c>
      <c r="M1168" s="3">
        <v>0.16821055683293959</v>
      </c>
      <c r="N1168" s="3">
        <v>0.16821055683293959</v>
      </c>
      <c r="O1168" s="3">
        <v>0.16821055683293959</v>
      </c>
      <c r="P1168" s="3">
        <v>0.16821055683293959</v>
      </c>
      <c r="Q1168" s="3" t="s">
        <v>6</v>
      </c>
    </row>
    <row r="1169" spans="1:17" x14ac:dyDescent="0.35">
      <c r="A1169" s="2"/>
      <c r="B1169" s="3" t="s">
        <v>11</v>
      </c>
      <c r="C1169" s="3">
        <v>0</v>
      </c>
      <c r="D1169" s="3">
        <v>16448.329390094059</v>
      </c>
      <c r="E1169" s="3">
        <v>16231.533765572371</v>
      </c>
      <c r="F1169" s="3">
        <v>16026.08564099688</v>
      </c>
      <c r="G1169" s="3">
        <v>15863.68602173792</v>
      </c>
      <c r="H1169" s="3">
        <v>15704.193896930081</v>
      </c>
      <c r="I1169" s="3">
        <v>15537.735782615089</v>
      </c>
      <c r="J1169" s="3">
        <v>15362.504930322561</v>
      </c>
      <c r="K1169" s="3">
        <v>15178.46088640247</v>
      </c>
      <c r="L1169" s="3">
        <v>15042.41050315965</v>
      </c>
      <c r="M1169" s="3">
        <v>14912.621683475771</v>
      </c>
      <c r="N1169" s="3">
        <v>14778.380014363071</v>
      </c>
      <c r="O1169" s="3">
        <v>14638.335366781819</v>
      </c>
      <c r="P1169" s="3">
        <v>14491.78789922651</v>
      </c>
      <c r="Q1169" s="3">
        <v>200216.06578167819</v>
      </c>
    </row>
    <row r="1170" spans="1:17" x14ac:dyDescent="0.35">
      <c r="A1170" s="2"/>
      <c r="B1170" s="3" t="s">
        <v>12</v>
      </c>
      <c r="C1170" s="3">
        <v>18.529950962045859</v>
      </c>
      <c r="D1170" s="3">
        <v>18.529950962045859</v>
      </c>
      <c r="E1170" s="3">
        <v>18.529950962045859</v>
      </c>
      <c r="F1170" s="3">
        <v>18.529950962045859</v>
      </c>
      <c r="G1170" s="3">
        <v>18.529950962045859</v>
      </c>
      <c r="H1170" s="3">
        <v>18.529950962045859</v>
      </c>
      <c r="I1170" s="3">
        <v>18.51405098446271</v>
      </c>
      <c r="J1170" s="3">
        <v>18.52837013100218</v>
      </c>
      <c r="K1170" s="3">
        <v>18.566483316787849</v>
      </c>
      <c r="L1170" s="3">
        <v>18.529163567594431</v>
      </c>
      <c r="M1170" s="3">
        <v>18.512422228539361</v>
      </c>
      <c r="N1170" s="3">
        <v>18.520061291118829</v>
      </c>
      <c r="O1170" s="3">
        <v>18.554393139213349</v>
      </c>
      <c r="P1170" s="3">
        <v>18.61607531175142</v>
      </c>
      <c r="Q1170" s="3" t="s">
        <v>6</v>
      </c>
    </row>
    <row r="1171" spans="1:17" x14ac:dyDescent="0.35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 x14ac:dyDescent="0.35">
      <c r="A1172" s="2" t="s">
        <v>142</v>
      </c>
      <c r="B1172" s="3" t="s">
        <v>4</v>
      </c>
      <c r="C1172" s="3">
        <v>0</v>
      </c>
      <c r="D1172" s="3">
        <v>229313.56981384379</v>
      </c>
      <c r="E1172" s="3">
        <v>228836.26283823131</v>
      </c>
      <c r="F1172" s="3">
        <v>230294.06905055229</v>
      </c>
      <c r="G1172" s="3">
        <v>232235.4344911123</v>
      </c>
      <c r="H1172" s="3">
        <v>234550.62806706459</v>
      </c>
      <c r="I1172" s="3">
        <v>237127.48229812979</v>
      </c>
      <c r="J1172" s="3">
        <v>239846.57646282861</v>
      </c>
      <c r="K1172" s="3">
        <v>242615.2377341277</v>
      </c>
      <c r="L1172" s="3">
        <v>245369.27847860361</v>
      </c>
      <c r="M1172" s="3">
        <v>248130.65127317299</v>
      </c>
      <c r="N1172" s="3">
        <v>250996.46672864299</v>
      </c>
      <c r="O1172" s="3">
        <v>253993.0430261617</v>
      </c>
      <c r="P1172" s="3">
        <v>257089.52804706639</v>
      </c>
      <c r="Q1172" s="3">
        <v>3130398.2283095382</v>
      </c>
    </row>
    <row r="1173" spans="1:17" x14ac:dyDescent="0.35">
      <c r="A1173" s="2"/>
      <c r="B1173" s="3" t="s">
        <v>5</v>
      </c>
      <c r="C1173" s="3">
        <v>0.55197807335199078</v>
      </c>
      <c r="D1173" s="3">
        <v>0.51825674107589481</v>
      </c>
      <c r="E1173" s="3">
        <v>0.5095279296502716</v>
      </c>
      <c r="F1173" s="3">
        <v>0.50801437732782317</v>
      </c>
      <c r="G1173" s="3">
        <v>0.5061035175207319</v>
      </c>
      <c r="H1173" s="3">
        <v>0.50470348162246714</v>
      </c>
      <c r="I1173" s="3">
        <v>0.50330344572420227</v>
      </c>
      <c r="J1173" s="3">
        <v>0.50194124863399858</v>
      </c>
      <c r="K1173" s="3">
        <v>0.50056959184177963</v>
      </c>
      <c r="L1173" s="3">
        <v>0.49921685445359137</v>
      </c>
      <c r="M1173" s="3">
        <v>0.49784519766137242</v>
      </c>
      <c r="N1173" s="3">
        <v>0.49648300057116868</v>
      </c>
      <c r="O1173" s="3">
        <v>0.49510188407693451</v>
      </c>
      <c r="P1173" s="3">
        <v>0.49373968698673087</v>
      </c>
      <c r="Q1173" s="3" t="s">
        <v>6</v>
      </c>
    </row>
    <row r="1174" spans="1:17" x14ac:dyDescent="0.35">
      <c r="A1174" s="2"/>
      <c r="B1174" s="3" t="s">
        <v>7</v>
      </c>
      <c r="C1174" s="3">
        <v>0</v>
      </c>
      <c r="D1174" s="3">
        <v>11727.701017020419</v>
      </c>
      <c r="E1174" s="3">
        <v>12020.29416696109</v>
      </c>
      <c r="F1174" s="3">
        <v>12355.639339621959</v>
      </c>
      <c r="G1174" s="3">
        <v>12657.15297816878</v>
      </c>
      <c r="H1174" s="3">
        <v>12928.94170077681</v>
      </c>
      <c r="I1174" s="3">
        <v>13176.41264967508</v>
      </c>
      <c r="J1174" s="3">
        <v>13403.057732608069</v>
      </c>
      <c r="K1174" s="3">
        <v>13611.620993415439</v>
      </c>
      <c r="L1174" s="3">
        <v>13804.39466187019</v>
      </c>
      <c r="M1174" s="3">
        <v>13986.91785430349</v>
      </c>
      <c r="N1174" s="3">
        <v>14167.76974461644</v>
      </c>
      <c r="O1174" s="3">
        <v>14350.637386604079</v>
      </c>
      <c r="P1174" s="3">
        <v>14535.33642420929</v>
      </c>
      <c r="Q1174" s="3">
        <v>172725.8766498511</v>
      </c>
    </row>
    <row r="1175" spans="1:17" x14ac:dyDescent="0.35">
      <c r="A1175" s="2"/>
      <c r="B1175" s="3" t="s">
        <v>8</v>
      </c>
      <c r="C1175" s="3">
        <v>5.0275454067595232E-2</v>
      </c>
      <c r="D1175" s="3">
        <v>4.7911412156488323E-2</v>
      </c>
      <c r="E1175" s="3">
        <v>4.7771015349307902E-2</v>
      </c>
      <c r="F1175" s="3">
        <v>4.7319781977485022E-2</v>
      </c>
      <c r="G1175" s="3">
        <v>4.6934906454459621E-2</v>
      </c>
      <c r="H1175" s="3">
        <v>4.6490308867516483E-2</v>
      </c>
      <c r="I1175" s="3">
        <v>4.6045711280573359E-2</v>
      </c>
      <c r="J1175" s="3">
        <v>4.5607749478509971E-2</v>
      </c>
      <c r="K1175" s="3">
        <v>4.5183059246206081E-2</v>
      </c>
      <c r="L1175" s="3">
        <v>4.476500479878194E-2</v>
      </c>
      <c r="M1175" s="3">
        <v>4.4360221921117278E-2</v>
      </c>
      <c r="N1175" s="3">
        <v>4.3962074828332393E-2</v>
      </c>
      <c r="O1175" s="3">
        <v>4.3577199305306992E-2</v>
      </c>
      <c r="P1175" s="3">
        <v>4.3205595352041083E-2</v>
      </c>
      <c r="Q1175" s="3" t="s">
        <v>6</v>
      </c>
    </row>
    <row r="1176" spans="1:17" x14ac:dyDescent="0.35">
      <c r="A1176" s="2"/>
      <c r="B1176" s="3" t="s">
        <v>9</v>
      </c>
      <c r="C1176" s="3">
        <v>0</v>
      </c>
      <c r="D1176" s="3">
        <v>106737.1514285922</v>
      </c>
      <c r="E1176" s="3">
        <v>109400.12512709131</v>
      </c>
      <c r="F1176" s="3">
        <v>112452.19717626811</v>
      </c>
      <c r="G1176" s="3">
        <v>115196.3587854916</v>
      </c>
      <c r="H1176" s="3">
        <v>117669.9854578884</v>
      </c>
      <c r="I1176" s="3">
        <v>119922.28913687851</v>
      </c>
      <c r="J1176" s="3">
        <v>121985.050670657</v>
      </c>
      <c r="K1176" s="3">
        <v>123883.2443847472</v>
      </c>
      <c r="L1176" s="3">
        <v>125637.73251600481</v>
      </c>
      <c r="M1176" s="3">
        <v>127298.92814178931</v>
      </c>
      <c r="N1176" s="3">
        <v>128944.9127703593</v>
      </c>
      <c r="O1176" s="3">
        <v>130609.24332976709</v>
      </c>
      <c r="P1176" s="3">
        <v>132290.2419429626</v>
      </c>
      <c r="Q1176" s="3">
        <v>1572027.4608684981</v>
      </c>
    </row>
    <row r="1177" spans="1:17" x14ac:dyDescent="0.35">
      <c r="A1177" s="2"/>
      <c r="B1177" s="3" t="s">
        <v>10</v>
      </c>
      <c r="C1177" s="3">
        <v>0.32226435059671138</v>
      </c>
      <c r="D1177" s="3">
        <v>0.29733702250844513</v>
      </c>
      <c r="E1177" s="3">
        <v>0.29696092896984388</v>
      </c>
      <c r="F1177" s="3">
        <v>0.29696092896984388</v>
      </c>
      <c r="G1177" s="3">
        <v>0.29696092896984388</v>
      </c>
      <c r="H1177" s="3">
        <v>0.29696092896984388</v>
      </c>
      <c r="I1177" s="3">
        <v>0.29696092896984388</v>
      </c>
      <c r="J1177" s="3">
        <v>0.29696092896984388</v>
      </c>
      <c r="K1177" s="3">
        <v>0.29696092896984388</v>
      </c>
      <c r="L1177" s="3">
        <v>0.29696092896984388</v>
      </c>
      <c r="M1177" s="3">
        <v>0.29696092896984388</v>
      </c>
      <c r="N1177" s="3">
        <v>0.29696092896984388</v>
      </c>
      <c r="O1177" s="3">
        <v>0.29696092896984388</v>
      </c>
      <c r="P1177" s="3">
        <v>0.29696092896984388</v>
      </c>
      <c r="Q1177" s="3" t="s">
        <v>6</v>
      </c>
    </row>
    <row r="1178" spans="1:17" x14ac:dyDescent="0.35">
      <c r="A1178" s="2"/>
      <c r="B1178" s="3" t="s">
        <v>11</v>
      </c>
      <c r="C1178" s="3">
        <v>0</v>
      </c>
      <c r="D1178" s="3">
        <v>35952.41238817574</v>
      </c>
      <c r="E1178" s="3">
        <v>36335.135140387349</v>
      </c>
      <c r="F1178" s="3">
        <v>36891.05607395689</v>
      </c>
      <c r="G1178" s="3">
        <v>37415.850382156408</v>
      </c>
      <c r="H1178" s="3">
        <v>37909.531653758037</v>
      </c>
      <c r="I1178" s="3">
        <v>38375.805941045262</v>
      </c>
      <c r="J1178" s="3">
        <v>38814.306895947462</v>
      </c>
      <c r="K1178" s="3">
        <v>39226.016871336353</v>
      </c>
      <c r="L1178" s="3">
        <v>39728.959263821773</v>
      </c>
      <c r="M1178" s="3">
        <v>40249.847070953241</v>
      </c>
      <c r="N1178" s="3">
        <v>40765.507153544859</v>
      </c>
      <c r="O1178" s="3">
        <v>41272.759690342893</v>
      </c>
      <c r="P1178" s="3">
        <v>41771.097546066347</v>
      </c>
      <c r="Q1178" s="3">
        <v>504708.28607149248</v>
      </c>
    </row>
    <row r="1179" spans="1:17" x14ac:dyDescent="0.35">
      <c r="A1179" s="2"/>
      <c r="B1179" s="3" t="s">
        <v>12</v>
      </c>
      <c r="C1179" s="3">
        <v>64.618414358961772</v>
      </c>
      <c r="D1179" s="3">
        <v>64.618414358961772</v>
      </c>
      <c r="E1179" s="3">
        <v>64.618414358961772</v>
      </c>
      <c r="F1179" s="3">
        <v>64.618414358961772</v>
      </c>
      <c r="G1179" s="3">
        <v>64.618414358961772</v>
      </c>
      <c r="H1179" s="3">
        <v>64.618414358961772</v>
      </c>
      <c r="I1179" s="3">
        <v>64.357238644559686</v>
      </c>
      <c r="J1179" s="3">
        <v>64.152767858054176</v>
      </c>
      <c r="K1179" s="3">
        <v>63.947948485549396</v>
      </c>
      <c r="L1179" s="3">
        <v>63.875197906291163</v>
      </c>
      <c r="M1179" s="3">
        <v>63.853226676137133</v>
      </c>
      <c r="N1179" s="3">
        <v>63.899581269812082</v>
      </c>
      <c r="O1179" s="3">
        <v>64.022173732381887</v>
      </c>
      <c r="P1179" s="3">
        <v>64.222615405902246</v>
      </c>
      <c r="Q1179" s="3" t="s">
        <v>6</v>
      </c>
    </row>
    <row r="1180" spans="1:17" x14ac:dyDescent="0.35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7" x14ac:dyDescent="0.35">
      <c r="A1181" s="2" t="s">
        <v>143</v>
      </c>
      <c r="B1181" s="3" t="s">
        <v>4</v>
      </c>
      <c r="C1181" s="3">
        <v>0</v>
      </c>
      <c r="D1181" s="3">
        <v>246523.01285859389</v>
      </c>
      <c r="E1181" s="3">
        <v>244039.67147399939</v>
      </c>
      <c r="F1181" s="3">
        <v>243489.9991426059</v>
      </c>
      <c r="G1181" s="3">
        <v>243730.17323742359</v>
      </c>
      <c r="H1181" s="3">
        <v>244996.4693472411</v>
      </c>
      <c r="I1181" s="3">
        <v>247236.51981776321</v>
      </c>
      <c r="J1181" s="3">
        <v>250264.52058569709</v>
      </c>
      <c r="K1181" s="3">
        <v>253893.81445049541</v>
      </c>
      <c r="L1181" s="3">
        <v>257969.623068741</v>
      </c>
      <c r="M1181" s="3">
        <v>262359.14208344033</v>
      </c>
      <c r="N1181" s="3">
        <v>266949.67404390842</v>
      </c>
      <c r="O1181" s="3">
        <v>271666.37874323782</v>
      </c>
      <c r="P1181" s="3">
        <v>276462.24926265742</v>
      </c>
      <c r="Q1181" s="3">
        <v>3309581.248115805</v>
      </c>
    </row>
    <row r="1182" spans="1:17" x14ac:dyDescent="0.35">
      <c r="A1182" s="2"/>
      <c r="B1182" s="3" t="s">
        <v>5</v>
      </c>
      <c r="C1182" s="3">
        <v>0.40888052129592911</v>
      </c>
      <c r="D1182" s="3">
        <v>0.37586990072490373</v>
      </c>
      <c r="E1182" s="3">
        <v>0.36870259475290929</v>
      </c>
      <c r="F1182" s="3">
        <v>0.36700213943909421</v>
      </c>
      <c r="G1182" s="3">
        <v>0.36478606219141241</v>
      </c>
      <c r="H1182" s="3">
        <v>0.36147291699933382</v>
      </c>
      <c r="I1182" s="3">
        <v>0.35819268384558711</v>
      </c>
      <c r="J1182" s="3">
        <v>0.35498924544794808</v>
      </c>
      <c r="K1182" s="3">
        <v>0.35184066044752899</v>
      </c>
      <c r="L1182" s="3">
        <v>0.34877984088266167</v>
      </c>
      <c r="M1182" s="3">
        <v>0.34579581607390208</v>
      </c>
      <c r="N1182" s="3">
        <v>0.3428337326240305</v>
      </c>
      <c r="O1182" s="3">
        <v>0.3399045612124908</v>
      </c>
      <c r="P1182" s="3">
        <v>0.33701927251872688</v>
      </c>
      <c r="Q1182" s="3" t="s">
        <v>6</v>
      </c>
    </row>
    <row r="1183" spans="1:17" x14ac:dyDescent="0.35">
      <c r="A1183" s="2"/>
      <c r="B1183" s="3" t="s">
        <v>7</v>
      </c>
      <c r="C1183" s="3">
        <v>0</v>
      </c>
      <c r="D1183" s="3">
        <v>54098.530218340049</v>
      </c>
      <c r="E1183" s="3">
        <v>55148.705225603902</v>
      </c>
      <c r="F1183" s="3">
        <v>56282.964868799572</v>
      </c>
      <c r="G1183" s="3">
        <v>57285.176399791053</v>
      </c>
      <c r="H1183" s="3">
        <v>58279.231478877467</v>
      </c>
      <c r="I1183" s="3">
        <v>59316.571978445267</v>
      </c>
      <c r="J1183" s="3">
        <v>60404.788338256709</v>
      </c>
      <c r="K1183" s="3">
        <v>61538.507125453689</v>
      </c>
      <c r="L1183" s="3">
        <v>62709.293944591103</v>
      </c>
      <c r="M1183" s="3">
        <v>63905.764044818789</v>
      </c>
      <c r="N1183" s="3">
        <v>65115.347702740553</v>
      </c>
      <c r="O1183" s="3">
        <v>66330.353545176695</v>
      </c>
      <c r="P1183" s="3">
        <v>67546.781489747911</v>
      </c>
      <c r="Q1183" s="3">
        <v>787962.01636064285</v>
      </c>
    </row>
    <row r="1184" spans="1:17" x14ac:dyDescent="0.35">
      <c r="A1184" s="2"/>
      <c r="B1184" s="3" t="s">
        <v>8</v>
      </c>
      <c r="C1184" s="3">
        <v>0.1349230628517773</v>
      </c>
      <c r="D1184" s="3">
        <v>0.1275184933585029</v>
      </c>
      <c r="E1184" s="3">
        <v>0.12736886866828481</v>
      </c>
      <c r="F1184" s="3">
        <v>0.12498135973453579</v>
      </c>
      <c r="G1184" s="3">
        <v>0.1227410980478021</v>
      </c>
      <c r="H1184" s="3">
        <v>0.12080584851560031</v>
      </c>
      <c r="I1184" s="3">
        <v>0.1189021519649017</v>
      </c>
      <c r="J1184" s="3">
        <v>0.1170300083957064</v>
      </c>
      <c r="K1184" s="3">
        <v>0.11518941780801439</v>
      </c>
      <c r="L1184" s="3">
        <v>0.1133803802018258</v>
      </c>
      <c r="M1184" s="3">
        <v>0.1116028955771404</v>
      </c>
      <c r="N1184" s="3">
        <v>0.1098569639339583</v>
      </c>
      <c r="O1184" s="3">
        <v>0.10815310293278051</v>
      </c>
      <c r="P1184" s="3">
        <v>0.10649131257360719</v>
      </c>
      <c r="Q1184" s="3" t="s">
        <v>6</v>
      </c>
    </row>
    <row r="1185" spans="1:17" x14ac:dyDescent="0.35">
      <c r="A1185" s="2"/>
      <c r="B1185" s="3" t="s">
        <v>9</v>
      </c>
      <c r="C1185" s="3">
        <v>0</v>
      </c>
      <c r="D1185" s="3">
        <v>114896.61866338761</v>
      </c>
      <c r="E1185" s="3">
        <v>117127.0222779115</v>
      </c>
      <c r="F1185" s="3">
        <v>119536.00819977561</v>
      </c>
      <c r="G1185" s="3">
        <v>121664.54506818279</v>
      </c>
      <c r="H1185" s="3">
        <v>123775.7589383422</v>
      </c>
      <c r="I1185" s="3">
        <v>125978.90411293189</v>
      </c>
      <c r="J1185" s="3">
        <v>128290.1014710095</v>
      </c>
      <c r="K1185" s="3">
        <v>130697.93870130699</v>
      </c>
      <c r="L1185" s="3">
        <v>133184.5024979875</v>
      </c>
      <c r="M1185" s="3">
        <v>135725.61347259581</v>
      </c>
      <c r="N1185" s="3">
        <v>138294.57554466679</v>
      </c>
      <c r="O1185" s="3">
        <v>140875.05346872041</v>
      </c>
      <c r="P1185" s="3">
        <v>143458.55171007389</v>
      </c>
      <c r="Q1185" s="3">
        <v>1673505.1941268919</v>
      </c>
    </row>
    <row r="1186" spans="1:17" x14ac:dyDescent="0.35">
      <c r="A1186" s="2"/>
      <c r="B1186" s="3" t="s">
        <v>10</v>
      </c>
      <c r="C1186" s="3">
        <v>0.24171344416365709</v>
      </c>
      <c r="D1186" s="3">
        <v>0.2294142219018728</v>
      </c>
      <c r="E1186" s="3">
        <v>0.22935333734520241</v>
      </c>
      <c r="F1186" s="3">
        <v>0.22935333734520241</v>
      </c>
      <c r="G1186" s="3">
        <v>0.22935333734520241</v>
      </c>
      <c r="H1186" s="3">
        <v>0.22935333734520241</v>
      </c>
      <c r="I1186" s="3">
        <v>0.22935333734520241</v>
      </c>
      <c r="J1186" s="3">
        <v>0.22935333734520241</v>
      </c>
      <c r="K1186" s="3">
        <v>0.22935333734520241</v>
      </c>
      <c r="L1186" s="3">
        <v>0.22935333734520241</v>
      </c>
      <c r="M1186" s="3">
        <v>0.22935333734520241</v>
      </c>
      <c r="N1186" s="3">
        <v>0.22935333734520241</v>
      </c>
      <c r="O1186" s="3">
        <v>0.22935333734520241</v>
      </c>
      <c r="P1186" s="3">
        <v>0.22935333734520241</v>
      </c>
      <c r="Q1186" s="3" t="s">
        <v>6</v>
      </c>
    </row>
    <row r="1187" spans="1:17" x14ac:dyDescent="0.35">
      <c r="A1187" s="2"/>
      <c r="B1187" s="3" t="s">
        <v>11</v>
      </c>
      <c r="C1187" s="3">
        <v>0</v>
      </c>
      <c r="D1187" s="3">
        <v>92592.46742524032</v>
      </c>
      <c r="E1187" s="3">
        <v>93330.71527776838</v>
      </c>
      <c r="F1187" s="3">
        <v>94877.744840352214</v>
      </c>
      <c r="G1187" s="3">
        <v>96566.319971672594</v>
      </c>
      <c r="H1187" s="3">
        <v>98337.668663941295</v>
      </c>
      <c r="I1187" s="3">
        <v>100178.0679339513</v>
      </c>
      <c r="J1187" s="3">
        <v>102073.8440491306</v>
      </c>
      <c r="K1187" s="3">
        <v>104004.39220065151</v>
      </c>
      <c r="L1187" s="3">
        <v>105914.9020976788</v>
      </c>
      <c r="M1187" s="3">
        <v>107825.3276121368</v>
      </c>
      <c r="N1187" s="3">
        <v>109738.30848223739</v>
      </c>
      <c r="O1187" s="3">
        <v>111647.573913377</v>
      </c>
      <c r="P1187" s="3">
        <v>113554.7983036792</v>
      </c>
      <c r="Q1187" s="3">
        <v>1330642.1307718181</v>
      </c>
    </row>
    <row r="1188" spans="1:17" x14ac:dyDescent="0.35">
      <c r="A1188" s="2"/>
      <c r="B1188" s="3" t="s">
        <v>12</v>
      </c>
      <c r="C1188" s="3">
        <v>118.90463722920489</v>
      </c>
      <c r="D1188" s="3">
        <v>118.90463722920489</v>
      </c>
      <c r="E1188" s="3">
        <v>118.90463722920489</v>
      </c>
      <c r="F1188" s="3">
        <v>118.90463722920489</v>
      </c>
      <c r="G1188" s="3">
        <v>118.90463722920489</v>
      </c>
      <c r="H1188" s="3">
        <v>118.90463722920489</v>
      </c>
      <c r="I1188" s="3">
        <v>118.1692502947672</v>
      </c>
      <c r="J1188" s="3">
        <v>117.7417895304348</v>
      </c>
      <c r="K1188" s="3">
        <v>117.380217283232</v>
      </c>
      <c r="L1188" s="3">
        <v>117.2342323977155</v>
      </c>
      <c r="M1188" s="3">
        <v>117.0966560458354</v>
      </c>
      <c r="N1188" s="3">
        <v>116.9575246480123</v>
      </c>
      <c r="O1188" s="3">
        <v>116.8053356999892</v>
      </c>
      <c r="P1188" s="3">
        <v>116.65203780942861</v>
      </c>
      <c r="Q1188" s="3" t="s">
        <v>6</v>
      </c>
    </row>
    <row r="1189" spans="1:17" x14ac:dyDescent="0.35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7" x14ac:dyDescent="0.35">
      <c r="A1190" s="2" t="s">
        <v>144</v>
      </c>
      <c r="B1190" s="3" t="s">
        <v>4</v>
      </c>
      <c r="C1190" s="3">
        <v>0</v>
      </c>
      <c r="D1190" s="3">
        <v>217394.7780773839</v>
      </c>
      <c r="E1190" s="3">
        <v>213540.51151164071</v>
      </c>
      <c r="F1190" s="3">
        <v>212013.92327546459</v>
      </c>
      <c r="G1190" s="3">
        <v>211684.55414150131</v>
      </c>
      <c r="H1190" s="3">
        <v>212394.81617117699</v>
      </c>
      <c r="I1190" s="3">
        <v>213926.13371619111</v>
      </c>
      <c r="J1190" s="3">
        <v>216058.4153813764</v>
      </c>
      <c r="K1190" s="3">
        <v>218618.89956749071</v>
      </c>
      <c r="L1190" s="3">
        <v>221480.11601214431</v>
      </c>
      <c r="M1190" s="3">
        <v>224536.8267991727</v>
      </c>
      <c r="N1190" s="3">
        <v>227697.95073430979</v>
      </c>
      <c r="O1190" s="3">
        <v>230905.30892439271</v>
      </c>
      <c r="P1190" s="3">
        <v>234123.2820356781</v>
      </c>
      <c r="Q1190" s="3">
        <v>2854375.5163479229</v>
      </c>
    </row>
    <row r="1191" spans="1:17" x14ac:dyDescent="0.35">
      <c r="A1191" s="2"/>
      <c r="B1191" s="3" t="s">
        <v>5</v>
      </c>
      <c r="C1191" s="3">
        <v>0.3613386527250933</v>
      </c>
      <c r="D1191" s="3">
        <v>0.32520724859318612</v>
      </c>
      <c r="E1191" s="3">
        <v>0.31682236759624921</v>
      </c>
      <c r="F1191" s="3">
        <v>0.31007497435629933</v>
      </c>
      <c r="G1191" s="3">
        <v>0.30299631374797981</v>
      </c>
      <c r="H1191" s="3">
        <v>0.29627507319500662</v>
      </c>
      <c r="I1191" s="3">
        <v>0.28964100826528838</v>
      </c>
      <c r="J1191" s="3">
        <v>0.28322488239370819</v>
      </c>
      <c r="K1191" s="3">
        <v>0.27694823751933628</v>
      </c>
      <c r="L1191" s="3">
        <v>0.2708808141407768</v>
      </c>
      <c r="M1191" s="3">
        <v>0.26497030688407652</v>
      </c>
      <c r="N1191" s="3">
        <v>0.25916441037528248</v>
      </c>
      <c r="O1191" s="3">
        <v>0.25342825436509259</v>
      </c>
      <c r="P1191" s="3">
        <v>0.24777055641583229</v>
      </c>
      <c r="Q1191" s="3" t="s">
        <v>6</v>
      </c>
    </row>
    <row r="1192" spans="1:17" x14ac:dyDescent="0.35">
      <c r="A1192" s="2"/>
      <c r="B1192" s="3" t="s">
        <v>7</v>
      </c>
      <c r="C1192" s="3">
        <v>0</v>
      </c>
      <c r="D1192" s="3">
        <v>12239.217735041389</v>
      </c>
      <c r="E1192" s="3">
        <v>12506.18741213015</v>
      </c>
      <c r="F1192" s="3">
        <v>12816.763247665451</v>
      </c>
      <c r="G1192" s="3">
        <v>13106.693828385711</v>
      </c>
      <c r="H1192" s="3">
        <v>13382.33665876031</v>
      </c>
      <c r="I1192" s="3">
        <v>13648.34556051515</v>
      </c>
      <c r="J1192" s="3">
        <v>13906.87926447445</v>
      </c>
      <c r="K1192" s="3">
        <v>14159.55908384332</v>
      </c>
      <c r="L1192" s="3">
        <v>14407.640003024109</v>
      </c>
      <c r="M1192" s="3">
        <v>14651.192564528619</v>
      </c>
      <c r="N1192" s="3">
        <v>14889.24318071318</v>
      </c>
      <c r="O1192" s="3">
        <v>15121.544918423229</v>
      </c>
      <c r="P1192" s="3">
        <v>15348.302376768679</v>
      </c>
      <c r="Q1192" s="3">
        <v>180183.90583427381</v>
      </c>
    </row>
    <row r="1193" spans="1:17" x14ac:dyDescent="0.35">
      <c r="A1193" s="2"/>
      <c r="B1193" s="3" t="s">
        <v>8</v>
      </c>
      <c r="C1193" s="3">
        <v>2.8663516034461441E-2</v>
      </c>
      <c r="D1193" s="3">
        <v>2.6832273991504951E-2</v>
      </c>
      <c r="E1193" s="3">
        <v>2.6799393329681679E-2</v>
      </c>
      <c r="F1193" s="3">
        <v>2.6201754276554971E-2</v>
      </c>
      <c r="G1193" s="3">
        <v>2.561984256693161E-2</v>
      </c>
      <c r="H1193" s="3">
        <v>2.5053658200811572E-2</v>
      </c>
      <c r="I1193" s="3">
        <v>2.4503201178194871E-2</v>
      </c>
      <c r="J1193" s="3">
        <v>2.39684714990815E-2</v>
      </c>
      <c r="K1193" s="3">
        <v>2.3441605491719801E-2</v>
      </c>
      <c r="L1193" s="3">
        <v>2.2930466827861439E-2</v>
      </c>
      <c r="M1193" s="3">
        <v>2.2435055507506411E-2</v>
      </c>
      <c r="N1193" s="3">
        <v>2.194750785890304E-2</v>
      </c>
      <c r="O1193" s="3">
        <v>2.1475687553803011E-2</v>
      </c>
      <c r="P1193" s="3">
        <v>2.1019594592206321E-2</v>
      </c>
      <c r="Q1193" s="3" t="s">
        <v>6</v>
      </c>
    </row>
    <row r="1194" spans="1:17" x14ac:dyDescent="0.35">
      <c r="A1194" s="2"/>
      <c r="B1194" s="3" t="s">
        <v>9</v>
      </c>
      <c r="C1194" s="3">
        <v>0</v>
      </c>
      <c r="D1194" s="3">
        <v>176080.99343751109</v>
      </c>
      <c r="E1194" s="3">
        <v>179921.78514308669</v>
      </c>
      <c r="F1194" s="3">
        <v>184389.92214682439</v>
      </c>
      <c r="G1194" s="3">
        <v>188561.04368304589</v>
      </c>
      <c r="H1194" s="3">
        <v>192526.61276245941</v>
      </c>
      <c r="I1194" s="3">
        <v>196353.58215692561</v>
      </c>
      <c r="J1194" s="3">
        <v>200073.00870980899</v>
      </c>
      <c r="K1194" s="3">
        <v>203708.2176405807</v>
      </c>
      <c r="L1194" s="3">
        <v>207277.26393486961</v>
      </c>
      <c r="M1194" s="3">
        <v>210781.16246109511</v>
      </c>
      <c r="N1194" s="3">
        <v>214205.90658229651</v>
      </c>
      <c r="O1194" s="3">
        <v>217547.9437646351</v>
      </c>
      <c r="P1194" s="3">
        <v>220810.2174980714</v>
      </c>
      <c r="Q1194" s="3">
        <v>2592237.6599212098</v>
      </c>
    </row>
    <row r="1195" spans="1:17" x14ac:dyDescent="0.35">
      <c r="A1195" s="2"/>
      <c r="B1195" s="3" t="s">
        <v>10</v>
      </c>
      <c r="C1195" s="3">
        <v>0.3345529840142567</v>
      </c>
      <c r="D1195" s="3">
        <v>0.33208927196992111</v>
      </c>
      <c r="E1195" s="3">
        <v>0.33179432757759891</v>
      </c>
      <c r="F1195" s="3">
        <v>0.33179432757759891</v>
      </c>
      <c r="G1195" s="3">
        <v>0.33179432757759891</v>
      </c>
      <c r="H1195" s="3">
        <v>0.33179432757759891</v>
      </c>
      <c r="I1195" s="3">
        <v>0.33179432757759891</v>
      </c>
      <c r="J1195" s="3">
        <v>0.33179432757759891</v>
      </c>
      <c r="K1195" s="3">
        <v>0.33179432757759891</v>
      </c>
      <c r="L1195" s="3">
        <v>0.33179432757759891</v>
      </c>
      <c r="M1195" s="3">
        <v>0.33179432757759891</v>
      </c>
      <c r="N1195" s="3">
        <v>0.33179432757759891</v>
      </c>
      <c r="O1195" s="3">
        <v>0.33179432757759891</v>
      </c>
      <c r="P1195" s="3">
        <v>0.33179432757759891</v>
      </c>
      <c r="Q1195" s="3" t="s">
        <v>6</v>
      </c>
    </row>
    <row r="1196" spans="1:17" x14ac:dyDescent="0.35">
      <c r="A1196" s="2"/>
      <c r="B1196" s="3" t="s">
        <v>11</v>
      </c>
      <c r="C1196" s="3">
        <v>0</v>
      </c>
      <c r="D1196" s="3">
        <v>50772.154218206109</v>
      </c>
      <c r="E1196" s="3">
        <v>51476.31722834082</v>
      </c>
      <c r="F1196" s="3">
        <v>52391.876263307939</v>
      </c>
      <c r="G1196" s="3">
        <v>53286.673015812798</v>
      </c>
      <c r="H1196" s="3">
        <v>54174.671519067473</v>
      </c>
      <c r="I1196" s="3">
        <v>55061.911771427229</v>
      </c>
      <c r="J1196" s="3">
        <v>55948.813935840102</v>
      </c>
      <c r="K1196" s="3">
        <v>56832.642624681903</v>
      </c>
      <c r="L1196" s="3">
        <v>57675.656523990983</v>
      </c>
      <c r="M1196" s="3">
        <v>58501.400315856423</v>
      </c>
      <c r="N1196" s="3">
        <v>59313.363871911293</v>
      </c>
      <c r="O1196" s="3">
        <v>60106.715721700581</v>
      </c>
      <c r="P1196" s="3">
        <v>60881.040722638609</v>
      </c>
      <c r="Q1196" s="3">
        <v>726423.23773278215</v>
      </c>
    </row>
    <row r="1197" spans="1:17" x14ac:dyDescent="0.35">
      <c r="A1197" s="2"/>
      <c r="B1197" s="3" t="s">
        <v>12</v>
      </c>
      <c r="C1197" s="3">
        <v>61.35115263311824</v>
      </c>
      <c r="D1197" s="3">
        <v>61.35115263311824</v>
      </c>
      <c r="E1197" s="3">
        <v>61.35115263311824</v>
      </c>
      <c r="F1197" s="3">
        <v>61.35115263311824</v>
      </c>
      <c r="G1197" s="3">
        <v>61.35115263311824</v>
      </c>
      <c r="H1197" s="3">
        <v>61.35115263311824</v>
      </c>
      <c r="I1197" s="3">
        <v>61.131210759755618</v>
      </c>
      <c r="J1197" s="3">
        <v>60.967672511117357</v>
      </c>
      <c r="K1197" s="3">
        <v>60.799662083803049</v>
      </c>
      <c r="L1197" s="3">
        <v>60.761030800162338</v>
      </c>
      <c r="M1197" s="3">
        <v>60.717553156227872</v>
      </c>
      <c r="N1197" s="3">
        <v>60.663369657984568</v>
      </c>
      <c r="O1197" s="3">
        <v>60.593915380206617</v>
      </c>
      <c r="P1197" s="3">
        <v>60.509692234245883</v>
      </c>
      <c r="Q1197" s="3" t="s">
        <v>6</v>
      </c>
    </row>
    <row r="1198" spans="1:17" x14ac:dyDescent="0.35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7" x14ac:dyDescent="0.35">
      <c r="A1199" s="2" t="s">
        <v>145</v>
      </c>
      <c r="B1199" s="3" t="s">
        <v>4</v>
      </c>
      <c r="C1199" s="3">
        <v>0</v>
      </c>
      <c r="D1199" s="3">
        <v>407664.83907793829</v>
      </c>
      <c r="E1199" s="3">
        <v>403636.62443153089</v>
      </c>
      <c r="F1199" s="3">
        <v>405085.02411997778</v>
      </c>
      <c r="G1199" s="3">
        <v>409206.97281605192</v>
      </c>
      <c r="H1199" s="3">
        <v>415659.35784177121</v>
      </c>
      <c r="I1199" s="3">
        <v>424093.53413400799</v>
      </c>
      <c r="J1199" s="3">
        <v>434126.82724013948</v>
      </c>
      <c r="K1199" s="3">
        <v>445430.77849016752</v>
      </c>
      <c r="L1199" s="3">
        <v>457752.10246617778</v>
      </c>
      <c r="M1199" s="3">
        <v>470874.56096301752</v>
      </c>
      <c r="N1199" s="3">
        <v>484604.02052094432</v>
      </c>
      <c r="O1199" s="3">
        <v>498820.92439137079</v>
      </c>
      <c r="P1199" s="3">
        <v>513460.95648172282</v>
      </c>
      <c r="Q1199" s="3">
        <v>5770416.5229748189</v>
      </c>
    </row>
    <row r="1200" spans="1:17" x14ac:dyDescent="0.35">
      <c r="A1200" s="2"/>
      <c r="B1200" s="3" t="s">
        <v>5</v>
      </c>
      <c r="C1200" s="3">
        <v>0.43294612245089148</v>
      </c>
      <c r="D1200" s="3">
        <v>0.39805867527813182</v>
      </c>
      <c r="E1200" s="3">
        <v>0.38940805045425608</v>
      </c>
      <c r="F1200" s="3">
        <v>0.38385869266509581</v>
      </c>
      <c r="G1200" s="3">
        <v>0.37817439608470971</v>
      </c>
      <c r="H1200" s="3">
        <v>0.37235516071309782</v>
      </c>
      <c r="I1200" s="3">
        <v>0.36660339473709869</v>
      </c>
      <c r="J1200" s="3">
        <v>0.36091909815671258</v>
      </c>
      <c r="K1200" s="3">
        <v>0.35532757199529419</v>
      </c>
      <c r="L1200" s="3">
        <v>0.3498372499272952</v>
      </c>
      <c r="M1200" s="3">
        <v>0.34443969827826387</v>
      </c>
      <c r="N1200" s="3">
        <v>0.33913491704820031</v>
      </c>
      <c r="O1200" s="3">
        <v>0.33391447256265278</v>
      </c>
      <c r="P1200" s="3">
        <v>0.32879523217052459</v>
      </c>
      <c r="Q1200" s="3" t="s">
        <v>6</v>
      </c>
    </row>
    <row r="1201" spans="1:17" x14ac:dyDescent="0.35">
      <c r="A1201" s="2"/>
      <c r="B1201" s="3" t="s">
        <v>7</v>
      </c>
      <c r="C1201" s="3">
        <v>0</v>
      </c>
      <c r="D1201" s="3">
        <v>107793.71600977601</v>
      </c>
      <c r="E1201" s="3">
        <v>110430.7570492761</v>
      </c>
      <c r="F1201" s="3">
        <v>113781.8348668047</v>
      </c>
      <c r="G1201" s="3">
        <v>117174.1269075672</v>
      </c>
      <c r="H1201" s="3">
        <v>120668.8464950434</v>
      </c>
      <c r="I1201" s="3">
        <v>124312.3545772264</v>
      </c>
      <c r="J1201" s="3">
        <v>128111.7643144786</v>
      </c>
      <c r="K1201" s="3">
        <v>132060.38898119371</v>
      </c>
      <c r="L1201" s="3">
        <v>136149.1747578872</v>
      </c>
      <c r="M1201" s="3">
        <v>140361.26743538631</v>
      </c>
      <c r="N1201" s="3">
        <v>144672.61980870349</v>
      </c>
      <c r="O1201" s="3">
        <v>149071.60105077861</v>
      </c>
      <c r="P1201" s="3">
        <v>153556.0605428147</v>
      </c>
      <c r="Q1201" s="3">
        <v>1678144.5127969361</v>
      </c>
    </row>
    <row r="1202" spans="1:17" x14ac:dyDescent="0.35">
      <c r="A1202" s="2"/>
      <c r="B1202" s="3" t="s">
        <v>8</v>
      </c>
      <c r="C1202" s="3">
        <v>0.1856918653348652</v>
      </c>
      <c r="D1202" s="3">
        <v>0.17737009999933731</v>
      </c>
      <c r="E1202" s="3">
        <v>0.1772192387974536</v>
      </c>
      <c r="F1202" s="3">
        <v>0.17602523642584431</v>
      </c>
      <c r="G1202" s="3">
        <v>0.17486502657418609</v>
      </c>
      <c r="H1202" s="3">
        <v>0.1737273450691621</v>
      </c>
      <c r="I1202" s="3">
        <v>0.1726234560840893</v>
      </c>
      <c r="J1202" s="3">
        <v>0.17153083127233351</v>
      </c>
      <c r="K1202" s="3">
        <v>0.1704494706338949</v>
      </c>
      <c r="L1202" s="3">
        <v>0.16939063834209039</v>
      </c>
      <c r="M1202" s="3">
        <v>0.16835433439691999</v>
      </c>
      <c r="N1202" s="3">
        <v>0.16731803045174959</v>
      </c>
      <c r="O1202" s="3">
        <v>0.16631551902653041</v>
      </c>
      <c r="P1202" s="3">
        <v>0.16532427177462819</v>
      </c>
      <c r="Q1202" s="3" t="s">
        <v>6</v>
      </c>
    </row>
    <row r="1203" spans="1:17" x14ac:dyDescent="0.35">
      <c r="A1203" s="2"/>
      <c r="B1203" s="3" t="s">
        <v>9</v>
      </c>
      <c r="C1203" s="3">
        <v>0</v>
      </c>
      <c r="D1203" s="3">
        <v>262506.7231589877</v>
      </c>
      <c r="E1203" s="3">
        <v>268928.6281432464</v>
      </c>
      <c r="F1203" s="3">
        <v>277089.4049444694</v>
      </c>
      <c r="G1203" s="3">
        <v>285350.54947666213</v>
      </c>
      <c r="H1203" s="3">
        <v>293861.132664876</v>
      </c>
      <c r="I1203" s="3">
        <v>302734.05590068322</v>
      </c>
      <c r="J1203" s="3">
        <v>311986.64164486493</v>
      </c>
      <c r="K1203" s="3">
        <v>321602.60592009343</v>
      </c>
      <c r="L1203" s="3">
        <v>331559.90023808082</v>
      </c>
      <c r="M1203" s="3">
        <v>341817.4800613051</v>
      </c>
      <c r="N1203" s="3">
        <v>352316.78397064039</v>
      </c>
      <c r="O1203" s="3">
        <v>363029.48777046351</v>
      </c>
      <c r="P1203" s="3">
        <v>373950.3541249258</v>
      </c>
      <c r="Q1203" s="3">
        <v>4086733.748019299</v>
      </c>
    </row>
    <row r="1204" spans="1:17" x14ac:dyDescent="0.35">
      <c r="A1204" s="2"/>
      <c r="B1204" s="3" t="s">
        <v>10</v>
      </c>
      <c r="C1204" s="3">
        <v>0.3161760662322663</v>
      </c>
      <c r="D1204" s="3">
        <v>0.31535846648574001</v>
      </c>
      <c r="E1204" s="3">
        <v>0.3153419876883547</v>
      </c>
      <c r="F1204" s="3">
        <v>0.3153419876883547</v>
      </c>
      <c r="G1204" s="3">
        <v>0.3153419876883547</v>
      </c>
      <c r="H1204" s="3">
        <v>0.3153419876883547</v>
      </c>
      <c r="I1204" s="3">
        <v>0.3153419876883547</v>
      </c>
      <c r="J1204" s="3">
        <v>0.3153419876883547</v>
      </c>
      <c r="K1204" s="3">
        <v>0.3153419876883547</v>
      </c>
      <c r="L1204" s="3">
        <v>0.3153419876883547</v>
      </c>
      <c r="M1204" s="3">
        <v>0.3153419876883547</v>
      </c>
      <c r="N1204" s="3">
        <v>0.3153419876883547</v>
      </c>
      <c r="O1204" s="3">
        <v>0.3153419876883547</v>
      </c>
      <c r="P1204" s="3">
        <v>0.3153419876883547</v>
      </c>
      <c r="Q1204" s="3" t="s">
        <v>6</v>
      </c>
    </row>
    <row r="1205" spans="1:17" x14ac:dyDescent="0.35">
      <c r="A1205" s="2"/>
      <c r="B1205" s="3" t="s">
        <v>11</v>
      </c>
      <c r="C1205" s="3">
        <v>0</v>
      </c>
      <c r="D1205" s="3">
        <v>104507.52578059029</v>
      </c>
      <c r="E1205" s="3">
        <v>106957.8860962132</v>
      </c>
      <c r="F1205" s="3">
        <v>109997.7337999408</v>
      </c>
      <c r="G1205" s="3">
        <v>113248.9453925066</v>
      </c>
      <c r="H1205" s="3">
        <v>116662.1658526203</v>
      </c>
      <c r="I1205" s="3">
        <v>120217.714354335</v>
      </c>
      <c r="J1205" s="3">
        <v>123903.2381356394</v>
      </c>
      <c r="K1205" s="3">
        <v>127712.5620532421</v>
      </c>
      <c r="L1205" s="3">
        <v>131554.10302150491</v>
      </c>
      <c r="M1205" s="3">
        <v>135473.0194725389</v>
      </c>
      <c r="N1205" s="3">
        <v>139476.73910212601</v>
      </c>
      <c r="O1205" s="3">
        <v>143562.70137737709</v>
      </c>
      <c r="P1205" s="3">
        <v>147727.79963266689</v>
      </c>
      <c r="Q1205" s="3">
        <v>1621002.134071301</v>
      </c>
    </row>
    <row r="1206" spans="1:17" x14ac:dyDescent="0.35">
      <c r="A1206" s="2"/>
      <c r="B1206" s="3" t="s">
        <v>12</v>
      </c>
      <c r="C1206" s="3">
        <v>84.620979273024531</v>
      </c>
      <c r="D1206" s="3">
        <v>84.620979273024531</v>
      </c>
      <c r="E1206" s="3">
        <v>84.620979273024531</v>
      </c>
      <c r="F1206" s="3">
        <v>84.620979273024531</v>
      </c>
      <c r="G1206" s="3">
        <v>84.620979273024531</v>
      </c>
      <c r="H1206" s="3">
        <v>84.620979273024531</v>
      </c>
      <c r="I1206" s="3">
        <v>84.258075377146639</v>
      </c>
      <c r="J1206" s="3">
        <v>84.039804140843742</v>
      </c>
      <c r="K1206" s="3">
        <v>83.875635132065554</v>
      </c>
      <c r="L1206" s="3">
        <v>83.783903751166207</v>
      </c>
      <c r="M1206" s="3">
        <v>83.697230525180117</v>
      </c>
      <c r="N1206" s="3">
        <v>83.610259269426976</v>
      </c>
      <c r="O1206" s="3">
        <v>83.515282319725813</v>
      </c>
      <c r="P1206" s="3">
        <v>83.403284562249766</v>
      </c>
      <c r="Q1206" s="3" t="s">
        <v>6</v>
      </c>
    </row>
    <row r="1207" spans="1:17" x14ac:dyDescent="0.35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7" x14ac:dyDescent="0.35">
      <c r="A1208" s="2" t="s">
        <v>146</v>
      </c>
      <c r="B1208" s="3" t="s">
        <v>4</v>
      </c>
      <c r="C1208" s="3">
        <v>0</v>
      </c>
      <c r="D1208" s="3">
        <v>79511.957780869518</v>
      </c>
      <c r="E1208" s="3">
        <v>78985.067225646708</v>
      </c>
      <c r="F1208" s="3">
        <v>78634.755335123205</v>
      </c>
      <c r="G1208" s="3">
        <v>78339.275304548253</v>
      </c>
      <c r="H1208" s="3">
        <v>78269.995630520891</v>
      </c>
      <c r="I1208" s="3">
        <v>78489.80717878927</v>
      </c>
      <c r="J1208" s="3">
        <v>78986.439396201895</v>
      </c>
      <c r="K1208" s="3">
        <v>79719.445331433686</v>
      </c>
      <c r="L1208" s="3">
        <v>80640.864632791461</v>
      </c>
      <c r="M1208" s="3">
        <v>81684.653501861467</v>
      </c>
      <c r="N1208" s="3">
        <v>82771.24700208701</v>
      </c>
      <c r="O1208" s="3">
        <v>83855.020991287194</v>
      </c>
      <c r="P1208" s="3">
        <v>84919.91923190518</v>
      </c>
      <c r="Q1208" s="3">
        <v>1044808.448543066</v>
      </c>
    </row>
    <row r="1209" spans="1:17" x14ac:dyDescent="0.35">
      <c r="A1209" s="2"/>
      <c r="B1209" s="3" t="s">
        <v>5</v>
      </c>
      <c r="C1209" s="3">
        <v>0.46926638851303498</v>
      </c>
      <c r="D1209" s="3">
        <v>0.44282295559468471</v>
      </c>
      <c r="E1209" s="3">
        <v>0.43841117740632263</v>
      </c>
      <c r="F1209" s="3">
        <v>0.4365518396764056</v>
      </c>
      <c r="G1209" s="3">
        <v>0.43412437097345841</v>
      </c>
      <c r="H1209" s="3">
        <v>0.43252327459491868</v>
      </c>
      <c r="I1209" s="3">
        <v>0.43093250787043419</v>
      </c>
      <c r="J1209" s="3">
        <v>0.42923844460539862</v>
      </c>
      <c r="K1209" s="3">
        <v>0.42759602961063858</v>
      </c>
      <c r="L1209" s="3">
        <v>0.42588130703749277</v>
      </c>
      <c r="M1209" s="3">
        <v>0.42410460654001658</v>
      </c>
      <c r="N1209" s="3">
        <v>0.42234856535065052</v>
      </c>
      <c r="O1209" s="3">
        <v>0.4206854910477803</v>
      </c>
      <c r="P1209" s="3">
        <v>0.41903274639896521</v>
      </c>
      <c r="Q1209" s="3" t="s">
        <v>6</v>
      </c>
    </row>
    <row r="1210" spans="1:17" x14ac:dyDescent="0.35">
      <c r="A1210" s="2"/>
      <c r="B1210" s="3" t="s">
        <v>7</v>
      </c>
      <c r="C1210" s="3">
        <v>0</v>
      </c>
      <c r="D1210" s="3">
        <v>6133.2086698872736</v>
      </c>
      <c r="E1210" s="3">
        <v>6197.2872872437147</v>
      </c>
      <c r="F1210" s="3">
        <v>6248.7698512249372</v>
      </c>
      <c r="G1210" s="3">
        <v>6283.2353641285272</v>
      </c>
      <c r="H1210" s="3">
        <v>6319.8293340319296</v>
      </c>
      <c r="I1210" s="3">
        <v>6368.0409400963617</v>
      </c>
      <c r="J1210" s="3">
        <v>6430.231938092822</v>
      </c>
      <c r="K1210" s="3">
        <v>6505.5793086295444</v>
      </c>
      <c r="L1210" s="3">
        <v>6591.9529639049988</v>
      </c>
      <c r="M1210" s="3">
        <v>6685.2241792761924</v>
      </c>
      <c r="N1210" s="3">
        <v>6779.7814498138032</v>
      </c>
      <c r="O1210" s="3">
        <v>6872.5315836951077</v>
      </c>
      <c r="P1210" s="3">
        <v>6962.6179192654236</v>
      </c>
      <c r="Q1210" s="3">
        <v>84378.290789290637</v>
      </c>
    </row>
    <row r="1211" spans="1:17" x14ac:dyDescent="0.35">
      <c r="A1211" s="2"/>
      <c r="B1211" s="3" t="s">
        <v>8</v>
      </c>
      <c r="C1211" s="3">
        <v>7.4526013755377082E-2</v>
      </c>
      <c r="D1211" s="3">
        <v>7.0489488381450763E-2</v>
      </c>
      <c r="E1211" s="3">
        <v>7.0231138076354838E-2</v>
      </c>
      <c r="F1211" s="3">
        <v>6.9046941989872893E-2</v>
      </c>
      <c r="G1211" s="3">
        <v>6.7987398123020612E-2</v>
      </c>
      <c r="H1211" s="3">
        <v>6.6803202036538681E-2</v>
      </c>
      <c r="I1211" s="3">
        <v>6.5650169004964148E-2</v>
      </c>
      <c r="J1211" s="3">
        <v>6.453868671326618E-2</v>
      </c>
      <c r="K1211" s="3">
        <v>6.3458367476475624E-2</v>
      </c>
      <c r="L1211" s="3">
        <v>6.241959897956164E-2</v>
      </c>
      <c r="M1211" s="3">
        <v>6.1432768907493343E-2</v>
      </c>
      <c r="N1211" s="3">
        <v>6.0456326520394198E-2</v>
      </c>
      <c r="O1211" s="3">
        <v>5.950065950323332E-2</v>
      </c>
      <c r="P1211" s="3">
        <v>5.8555380171041588E-2</v>
      </c>
      <c r="Q1211" s="3" t="s">
        <v>6</v>
      </c>
    </row>
    <row r="1212" spans="1:17" x14ac:dyDescent="0.35">
      <c r="A1212" s="2"/>
      <c r="B1212" s="3" t="s">
        <v>9</v>
      </c>
      <c r="C1212" s="3">
        <v>0</v>
      </c>
      <c r="D1212" s="3">
        <v>43925.815177362558</v>
      </c>
      <c r="E1212" s="3">
        <v>44384.743880806083</v>
      </c>
      <c r="F1212" s="3">
        <v>44753.460112718923</v>
      </c>
      <c r="G1212" s="3">
        <v>45000.300849971027</v>
      </c>
      <c r="H1212" s="3">
        <v>45262.385518062467</v>
      </c>
      <c r="I1212" s="3">
        <v>45607.675269540778</v>
      </c>
      <c r="J1212" s="3">
        <v>46053.084912473809</v>
      </c>
      <c r="K1212" s="3">
        <v>46592.720012213067</v>
      </c>
      <c r="L1212" s="3">
        <v>47211.324958177283</v>
      </c>
      <c r="M1212" s="3">
        <v>47879.329976150737</v>
      </c>
      <c r="N1212" s="3">
        <v>48556.545673980123</v>
      </c>
      <c r="O1212" s="3">
        <v>49220.818725466022</v>
      </c>
      <c r="P1212" s="3">
        <v>49866.013751308878</v>
      </c>
      <c r="Q1212" s="3">
        <v>604314.21881823184</v>
      </c>
    </row>
    <row r="1213" spans="1:17" x14ac:dyDescent="0.35">
      <c r="A1213" s="2"/>
      <c r="B1213" s="3" t="s">
        <v>10</v>
      </c>
      <c r="C1213" s="3">
        <v>0.32419441517979802</v>
      </c>
      <c r="D1213" s="3">
        <v>0.31617741007182698</v>
      </c>
      <c r="E1213" s="3">
        <v>0.31616057464915798</v>
      </c>
      <c r="F1213" s="3">
        <v>0.31616057464915798</v>
      </c>
      <c r="G1213" s="3">
        <v>0.31616057464915798</v>
      </c>
      <c r="H1213" s="3">
        <v>0.31616057464915798</v>
      </c>
      <c r="I1213" s="3">
        <v>0.31616057464915798</v>
      </c>
      <c r="J1213" s="3">
        <v>0.31616057464915798</v>
      </c>
      <c r="K1213" s="3">
        <v>0.31616057464915798</v>
      </c>
      <c r="L1213" s="3">
        <v>0.31616057464915798</v>
      </c>
      <c r="M1213" s="3">
        <v>0.31616057464915798</v>
      </c>
      <c r="N1213" s="3">
        <v>0.31616057464915798</v>
      </c>
      <c r="O1213" s="3">
        <v>0.31616057464915798</v>
      </c>
      <c r="P1213" s="3">
        <v>0.31616057464915798</v>
      </c>
      <c r="Q1213" s="3" t="s">
        <v>6</v>
      </c>
    </row>
    <row r="1214" spans="1:17" x14ac:dyDescent="0.35">
      <c r="A1214" s="2"/>
      <c r="B1214" s="3" t="s">
        <v>11</v>
      </c>
      <c r="C1214" s="3">
        <v>0</v>
      </c>
      <c r="D1214" s="3">
        <v>21734.08964853888</v>
      </c>
      <c r="E1214" s="3">
        <v>21660.96705065561</v>
      </c>
      <c r="F1214" s="3">
        <v>21815.27860126194</v>
      </c>
      <c r="G1214" s="3">
        <v>22063.562655845639</v>
      </c>
      <c r="H1214" s="3">
        <v>22360.877520222439</v>
      </c>
      <c r="I1214" s="3">
        <v>22694.77704279474</v>
      </c>
      <c r="J1214" s="3">
        <v>23051.813350339089</v>
      </c>
      <c r="K1214" s="3">
        <v>23425.887724369131</v>
      </c>
      <c r="L1214" s="3">
        <v>23744.81563570827</v>
      </c>
      <c r="M1214" s="3">
        <v>24040.599608683919</v>
      </c>
      <c r="N1214" s="3">
        <v>24326.88598086387</v>
      </c>
      <c r="O1214" s="3">
        <v>24609.879067911868</v>
      </c>
      <c r="P1214" s="3">
        <v>24889.14307605099</v>
      </c>
      <c r="Q1214" s="3">
        <v>300418.57696324639</v>
      </c>
    </row>
    <row r="1215" spans="1:17" x14ac:dyDescent="0.35">
      <c r="A1215" s="2"/>
      <c r="B1215" s="3" t="s">
        <v>12</v>
      </c>
      <c r="C1215" s="3">
        <v>106.0462094997809</v>
      </c>
      <c r="D1215" s="3">
        <v>106.0462094997809</v>
      </c>
      <c r="E1215" s="3">
        <v>106.0462094997809</v>
      </c>
      <c r="F1215" s="3">
        <v>106.0462094997809</v>
      </c>
      <c r="G1215" s="3">
        <v>106.0462094997809</v>
      </c>
      <c r="H1215" s="3">
        <v>106.0462094997809</v>
      </c>
      <c r="I1215" s="3">
        <v>105.8287699984467</v>
      </c>
      <c r="J1215" s="3">
        <v>105.8828292355458</v>
      </c>
      <c r="K1215" s="3">
        <v>106.0738134482941</v>
      </c>
      <c r="L1215" s="3">
        <v>106.0386383307661</v>
      </c>
      <c r="M1215" s="3">
        <v>105.90659774648179</v>
      </c>
      <c r="N1215" s="3">
        <v>105.6180466038156</v>
      </c>
      <c r="O1215" s="3">
        <v>105.2263792686865</v>
      </c>
      <c r="P1215" s="3">
        <v>104.71604901911481</v>
      </c>
      <c r="Q1215" s="3" t="s">
        <v>6</v>
      </c>
    </row>
    <row r="1216" spans="1:17" x14ac:dyDescent="0.35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 x14ac:dyDescent="0.35">
      <c r="A1217" s="2" t="s">
        <v>147</v>
      </c>
      <c r="B1217" s="3" t="s">
        <v>4</v>
      </c>
      <c r="C1217" s="3">
        <v>0</v>
      </c>
      <c r="D1217" s="3">
        <v>431849.59652488207</v>
      </c>
      <c r="E1217" s="3">
        <v>425446.7644280552</v>
      </c>
      <c r="F1217" s="3">
        <v>421812.66865543759</v>
      </c>
      <c r="G1217" s="3">
        <v>419845.44023168442</v>
      </c>
      <c r="H1217" s="3">
        <v>419947.97176681762</v>
      </c>
      <c r="I1217" s="3">
        <v>422015.7480896762</v>
      </c>
      <c r="J1217" s="3">
        <v>425685.66630755551</v>
      </c>
      <c r="K1217" s="3">
        <v>430574.34701327822</v>
      </c>
      <c r="L1217" s="3">
        <v>436361.39306773129</v>
      </c>
      <c r="M1217" s="3">
        <v>442790.64749460272</v>
      </c>
      <c r="N1217" s="3">
        <v>449659.25070691732</v>
      </c>
      <c r="O1217" s="3">
        <v>456824.89876017132</v>
      </c>
      <c r="P1217" s="3">
        <v>464191.23737252789</v>
      </c>
      <c r="Q1217" s="3">
        <v>5647005.6304193381</v>
      </c>
    </row>
    <row r="1218" spans="1:17" x14ac:dyDescent="0.35">
      <c r="A1218" s="2"/>
      <c r="B1218" s="3" t="s">
        <v>5</v>
      </c>
      <c r="C1218" s="3">
        <v>0.42289696291980128</v>
      </c>
      <c r="D1218" s="3">
        <v>0.39237997511622053</v>
      </c>
      <c r="E1218" s="3">
        <v>0.38385162156682939</v>
      </c>
      <c r="F1218" s="3">
        <v>0.37585358845429617</v>
      </c>
      <c r="G1218" s="3">
        <v>0.36742381266362339</v>
      </c>
      <c r="H1218" s="3">
        <v>0.36116354383060129</v>
      </c>
      <c r="I1218" s="3">
        <v>0.35501121066711422</v>
      </c>
      <c r="J1218" s="3">
        <v>0.34889125820448752</v>
      </c>
      <c r="K1218" s="3">
        <v>0.34289003497834919</v>
      </c>
      <c r="L1218" s="3">
        <v>0.33695357315393182</v>
      </c>
      <c r="M1218" s="3">
        <v>0.33111425343209577</v>
      </c>
      <c r="N1218" s="3">
        <v>0.32537207581284111</v>
      </c>
      <c r="O1218" s="3">
        <v>0.31975942099702831</v>
      </c>
      <c r="P1218" s="3">
        <v>0.31425470185075027</v>
      </c>
      <c r="Q1218" s="3" t="s">
        <v>6</v>
      </c>
    </row>
    <row r="1219" spans="1:17" x14ac:dyDescent="0.35">
      <c r="A1219" s="2"/>
      <c r="B1219" s="3" t="s">
        <v>7</v>
      </c>
      <c r="C1219" s="3">
        <v>0</v>
      </c>
      <c r="D1219" s="3">
        <v>32732.594624459409</v>
      </c>
      <c r="E1219" s="3">
        <v>33299.829599364253</v>
      </c>
      <c r="F1219" s="3">
        <v>33891.915261822411</v>
      </c>
      <c r="G1219" s="3">
        <v>34419.599493248672</v>
      </c>
      <c r="H1219" s="3">
        <v>34944.937395709967</v>
      </c>
      <c r="I1219" s="3">
        <v>35497.757271946299</v>
      </c>
      <c r="J1219" s="3">
        <v>36082.932703993858</v>
      </c>
      <c r="K1219" s="3">
        <v>36696.333062439182</v>
      </c>
      <c r="L1219" s="3">
        <v>37332.023411050963</v>
      </c>
      <c r="M1219" s="3">
        <v>37983.718199090123</v>
      </c>
      <c r="N1219" s="3">
        <v>38645.280922592312</v>
      </c>
      <c r="O1219" s="3">
        <v>39312.549370166213</v>
      </c>
      <c r="P1219" s="3">
        <v>39982.986630678919</v>
      </c>
      <c r="Q1219" s="3">
        <v>470822.45794656262</v>
      </c>
    </row>
    <row r="1220" spans="1:17" x14ac:dyDescent="0.35">
      <c r="A1220" s="2"/>
      <c r="B1220" s="3" t="s">
        <v>8</v>
      </c>
      <c r="C1220" s="3">
        <v>5.9545447440252523E-2</v>
      </c>
      <c r="D1220" s="3">
        <v>5.690820610826193E-2</v>
      </c>
      <c r="E1220" s="3">
        <v>5.6771334108066888E-2</v>
      </c>
      <c r="F1220" s="3">
        <v>5.5128763862625517E-2</v>
      </c>
      <c r="G1220" s="3">
        <v>5.3544856840235647E-2</v>
      </c>
      <c r="H1220" s="3">
        <v>5.2004947235134373E-2</v>
      </c>
      <c r="I1220" s="3">
        <v>5.0523700853084587E-2</v>
      </c>
      <c r="J1220" s="3">
        <v>4.9086451888323397E-2</v>
      </c>
      <c r="K1220" s="3">
        <v>4.7707866146613688E-2</v>
      </c>
      <c r="L1220" s="3">
        <v>4.6387943627955452E-2</v>
      </c>
      <c r="M1220" s="3">
        <v>4.5097352720822957E-2</v>
      </c>
      <c r="N1220" s="3">
        <v>4.3865425036741942E-2</v>
      </c>
      <c r="O1220" s="3">
        <v>4.2677494769949531E-2</v>
      </c>
      <c r="P1220" s="3">
        <v>4.1518896114682853E-2</v>
      </c>
      <c r="Q1220" s="3" t="s">
        <v>6</v>
      </c>
    </row>
    <row r="1221" spans="1:17" x14ac:dyDescent="0.35">
      <c r="A1221" s="2"/>
      <c r="B1221" s="3" t="s">
        <v>9</v>
      </c>
      <c r="C1221" s="3">
        <v>0</v>
      </c>
      <c r="D1221" s="3">
        <v>259257.3836376658</v>
      </c>
      <c r="E1221" s="3">
        <v>263750.14863808273</v>
      </c>
      <c r="F1221" s="3">
        <v>268439.74264978297</v>
      </c>
      <c r="G1221" s="3">
        <v>272619.24735437479</v>
      </c>
      <c r="H1221" s="3">
        <v>276780.16804154951</v>
      </c>
      <c r="I1221" s="3">
        <v>281158.75875152118</v>
      </c>
      <c r="J1221" s="3">
        <v>285793.62052225071</v>
      </c>
      <c r="K1221" s="3">
        <v>290652.03684632992</v>
      </c>
      <c r="L1221" s="3">
        <v>295687.00026660378</v>
      </c>
      <c r="M1221" s="3">
        <v>300848.72629583458</v>
      </c>
      <c r="N1221" s="3">
        <v>306088.61096660933</v>
      </c>
      <c r="O1221" s="3">
        <v>311373.68762755638</v>
      </c>
      <c r="P1221" s="3">
        <v>316683.86276178941</v>
      </c>
      <c r="Q1221" s="3">
        <v>3729132.994359951</v>
      </c>
    </row>
    <row r="1222" spans="1:17" x14ac:dyDescent="0.35">
      <c r="A1222" s="2"/>
      <c r="B1222" s="3" t="s">
        <v>10</v>
      </c>
      <c r="C1222" s="3">
        <v>0.27779811978833829</v>
      </c>
      <c r="D1222" s="3">
        <v>0.27625183495903749</v>
      </c>
      <c r="E1222" s="3">
        <v>0.27615594082620959</v>
      </c>
      <c r="F1222" s="3">
        <v>0.27615594082620959</v>
      </c>
      <c r="G1222" s="3">
        <v>0.27615594082620959</v>
      </c>
      <c r="H1222" s="3">
        <v>0.27615594082620959</v>
      </c>
      <c r="I1222" s="3">
        <v>0.27615594082620959</v>
      </c>
      <c r="J1222" s="3">
        <v>0.27615594082620959</v>
      </c>
      <c r="K1222" s="3">
        <v>0.27615594082620959</v>
      </c>
      <c r="L1222" s="3">
        <v>0.27615594082620959</v>
      </c>
      <c r="M1222" s="3">
        <v>0.27615594082620959</v>
      </c>
      <c r="N1222" s="3">
        <v>0.27615594082620959</v>
      </c>
      <c r="O1222" s="3">
        <v>0.27615594082620959</v>
      </c>
      <c r="P1222" s="3">
        <v>0.27615594082620959</v>
      </c>
      <c r="Q1222" s="3" t="s">
        <v>6</v>
      </c>
    </row>
    <row r="1223" spans="1:17" x14ac:dyDescent="0.35">
      <c r="A1223" s="2"/>
      <c r="B1223" s="3" t="s">
        <v>11</v>
      </c>
      <c r="C1223" s="3">
        <v>0</v>
      </c>
      <c r="D1223" s="3">
        <v>115172.53615854299</v>
      </c>
      <c r="E1223" s="3">
        <v>116189.3090279857</v>
      </c>
      <c r="F1223" s="3">
        <v>117998.6899901232</v>
      </c>
      <c r="G1223" s="3">
        <v>120037.0004835118</v>
      </c>
      <c r="H1223" s="3">
        <v>122152.569057391</v>
      </c>
      <c r="I1223" s="3">
        <v>124315.6865084054</v>
      </c>
      <c r="J1223" s="3">
        <v>126514.4139072267</v>
      </c>
      <c r="K1223" s="3">
        <v>128739.6379295685</v>
      </c>
      <c r="L1223" s="3">
        <v>130948.1006076553</v>
      </c>
      <c r="M1223" s="3">
        <v>133154.69308500149</v>
      </c>
      <c r="N1223" s="3">
        <v>135362.83946158621</v>
      </c>
      <c r="O1223" s="3">
        <v>137567.82392980019</v>
      </c>
      <c r="P1223" s="3">
        <v>139765.96444302681</v>
      </c>
      <c r="Q1223" s="3">
        <v>1647919.2645898249</v>
      </c>
    </row>
    <row r="1224" spans="1:17" x14ac:dyDescent="0.35">
      <c r="A1224" s="2"/>
      <c r="B1224" s="3" t="s">
        <v>12</v>
      </c>
      <c r="C1224" s="3">
        <v>82.066722014860318</v>
      </c>
      <c r="D1224" s="3">
        <v>82.066722014860318</v>
      </c>
      <c r="E1224" s="3">
        <v>82.066722014860318</v>
      </c>
      <c r="F1224" s="3">
        <v>82.066722014860318</v>
      </c>
      <c r="G1224" s="3">
        <v>82.066722014860318</v>
      </c>
      <c r="H1224" s="3">
        <v>82.066722014860318</v>
      </c>
      <c r="I1224" s="3">
        <v>81.733232008122329</v>
      </c>
      <c r="J1224" s="3">
        <v>81.597718076747299</v>
      </c>
      <c r="K1224" s="3">
        <v>81.525390647662903</v>
      </c>
      <c r="L1224" s="3">
        <v>81.429828403037817</v>
      </c>
      <c r="M1224" s="3">
        <v>81.349282735110719</v>
      </c>
      <c r="N1224" s="3">
        <v>81.27187168211762</v>
      </c>
      <c r="O1224" s="3">
        <v>81.193595173260931</v>
      </c>
      <c r="P1224" s="3">
        <v>81.111390057106078</v>
      </c>
      <c r="Q1224" s="3" t="s">
        <v>6</v>
      </c>
    </row>
    <row r="1225" spans="1:17" x14ac:dyDescent="0.35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7" x14ac:dyDescent="0.35">
      <c r="A1226" s="2" t="s">
        <v>148</v>
      </c>
      <c r="B1226" s="3" t="s">
        <v>4</v>
      </c>
      <c r="C1226" s="3">
        <v>0</v>
      </c>
      <c r="D1226" s="3">
        <v>1422298.917464338</v>
      </c>
      <c r="E1226" s="3">
        <v>1408272.8973945309</v>
      </c>
      <c r="F1226" s="3">
        <v>1404675.477860725</v>
      </c>
      <c r="G1226" s="3">
        <v>1405973.0108866929</v>
      </c>
      <c r="H1226" s="3">
        <v>1412714.7801021021</v>
      </c>
      <c r="I1226" s="3">
        <v>1424570.588324924</v>
      </c>
      <c r="J1226" s="3">
        <v>1440558.4799012351</v>
      </c>
      <c r="K1226" s="3">
        <v>1459620.4337905981</v>
      </c>
      <c r="L1226" s="3">
        <v>1480869.953958855</v>
      </c>
      <c r="M1226" s="3">
        <v>1503710.062441828</v>
      </c>
      <c r="N1226" s="3">
        <v>1527795.992177682</v>
      </c>
      <c r="O1226" s="3">
        <v>1552814.9429533391</v>
      </c>
      <c r="P1226" s="3">
        <v>1578472.0202249759</v>
      </c>
      <c r="Q1226" s="3">
        <v>19022347.557481829</v>
      </c>
    </row>
    <row r="1227" spans="1:17" x14ac:dyDescent="0.35">
      <c r="A1227" s="2"/>
      <c r="B1227" s="3" t="s">
        <v>5</v>
      </c>
      <c r="C1227" s="3">
        <v>0.42121585837377751</v>
      </c>
      <c r="D1227" s="3">
        <v>0.38660298874396848</v>
      </c>
      <c r="E1227" s="3">
        <v>0.37944776408696518</v>
      </c>
      <c r="F1227" s="3">
        <v>0.37716596768811389</v>
      </c>
      <c r="G1227" s="3">
        <v>0.37449653020219908</v>
      </c>
      <c r="H1227" s="3">
        <v>0.37242617439629172</v>
      </c>
      <c r="I1227" s="3">
        <v>0.37035581859038408</v>
      </c>
      <c r="J1227" s="3">
        <v>0.36827665275977062</v>
      </c>
      <c r="K1227" s="3">
        <v>0.36621510697856902</v>
      </c>
      <c r="L1227" s="3">
        <v>0.36415356119736753</v>
      </c>
      <c r="M1227" s="3">
        <v>0.36210082544087202</v>
      </c>
      <c r="N1227" s="3">
        <v>0.36005689970908239</v>
      </c>
      <c r="O1227" s="3">
        <v>0.35802178400199891</v>
      </c>
      <c r="P1227" s="3">
        <v>0.35600428834432729</v>
      </c>
      <c r="Q1227" s="3" t="s">
        <v>6</v>
      </c>
    </row>
    <row r="1228" spans="1:17" x14ac:dyDescent="0.35">
      <c r="A1228" s="2"/>
      <c r="B1228" s="3" t="s">
        <v>7</v>
      </c>
      <c r="C1228" s="3">
        <v>0</v>
      </c>
      <c r="D1228" s="3">
        <v>167872.8913064739</v>
      </c>
      <c r="E1228" s="3">
        <v>170979.06594277089</v>
      </c>
      <c r="F1228" s="3">
        <v>174297.37434097531</v>
      </c>
      <c r="G1228" s="3">
        <v>177278.59639383631</v>
      </c>
      <c r="H1228" s="3">
        <v>180203.0404946284</v>
      </c>
      <c r="I1228" s="3">
        <v>183221.66333583961</v>
      </c>
      <c r="J1228" s="3">
        <v>186362.47713144781</v>
      </c>
      <c r="K1228" s="3">
        <v>189604.92855307009</v>
      </c>
      <c r="L1228" s="3">
        <v>192919.07902009881</v>
      </c>
      <c r="M1228" s="3">
        <v>196288.73453673901</v>
      </c>
      <c r="N1228" s="3">
        <v>199713.0281824808</v>
      </c>
      <c r="O1228" s="3">
        <v>203182.4980622835</v>
      </c>
      <c r="P1228" s="3">
        <v>206680.89167707041</v>
      </c>
      <c r="Q1228" s="3">
        <v>2428604.2689777152</v>
      </c>
    </row>
    <row r="1229" spans="1:17" x14ac:dyDescent="0.35">
      <c r="A1229" s="2"/>
      <c r="B1229" s="3" t="s">
        <v>8</v>
      </c>
      <c r="C1229" s="3">
        <v>7.9754678004543528E-2</v>
      </c>
      <c r="D1229" s="3">
        <v>7.4596206441805202E-2</v>
      </c>
      <c r="E1229" s="3">
        <v>7.4485248272053189E-2</v>
      </c>
      <c r="F1229" s="3">
        <v>7.2652839177060516E-2</v>
      </c>
      <c r="G1229" s="3">
        <v>7.0973130839983897E-2</v>
      </c>
      <c r="H1229" s="3">
        <v>6.9184350532967245E-2</v>
      </c>
      <c r="I1229" s="3">
        <v>6.745010621092061E-2</v>
      </c>
      <c r="J1229" s="3">
        <v>6.5781305070838E-2</v>
      </c>
      <c r="K1229" s="3">
        <v>6.4145225521737417E-2</v>
      </c>
      <c r="L1229" s="3">
        <v>6.2574589154600846E-2</v>
      </c>
      <c r="M1229" s="3">
        <v>6.1047581575440289E-2</v>
      </c>
      <c r="N1229" s="3">
        <v>5.9564202784255747E-2</v>
      </c>
      <c r="O1229" s="3">
        <v>5.8135359978041222E-2</v>
      </c>
      <c r="P1229" s="3">
        <v>5.6739238762808709E-2</v>
      </c>
      <c r="Q1229" s="3" t="s">
        <v>6</v>
      </c>
    </row>
    <row r="1230" spans="1:17" x14ac:dyDescent="0.35">
      <c r="A1230" s="2"/>
      <c r="B1230" s="3" t="s">
        <v>9</v>
      </c>
      <c r="C1230" s="3">
        <v>0</v>
      </c>
      <c r="D1230" s="3">
        <v>581268.22613534459</v>
      </c>
      <c r="E1230" s="3">
        <v>592023.51012941566</v>
      </c>
      <c r="F1230" s="3">
        <v>603513.31781297387</v>
      </c>
      <c r="G1230" s="3">
        <v>613835.94727920787</v>
      </c>
      <c r="H1230" s="3">
        <v>623961.98026565381</v>
      </c>
      <c r="I1230" s="3">
        <v>634414.11181963526</v>
      </c>
      <c r="J1230" s="3">
        <v>645289.33562370739</v>
      </c>
      <c r="K1230" s="3">
        <v>656516.48475724785</v>
      </c>
      <c r="L1230" s="3">
        <v>667991.89539754298</v>
      </c>
      <c r="M1230" s="3">
        <v>679659.49502962909</v>
      </c>
      <c r="N1230" s="3">
        <v>691516.28189817141</v>
      </c>
      <c r="O1230" s="3">
        <v>703529.49372152169</v>
      </c>
      <c r="P1230" s="3">
        <v>715642.85541419627</v>
      </c>
      <c r="Q1230" s="3">
        <v>8409162.9352842476</v>
      </c>
    </row>
    <row r="1231" spans="1:17" x14ac:dyDescent="0.35">
      <c r="A1231" s="2"/>
      <c r="B1231" s="3" t="s">
        <v>10</v>
      </c>
      <c r="C1231" s="3">
        <v>0.22741291177655279</v>
      </c>
      <c r="D1231" s="3">
        <v>0.2258168703128475</v>
      </c>
      <c r="E1231" s="3">
        <v>0.22560253484464299</v>
      </c>
      <c r="F1231" s="3">
        <v>0.22560253484464299</v>
      </c>
      <c r="G1231" s="3">
        <v>0.22560253484464299</v>
      </c>
      <c r="H1231" s="3">
        <v>0.22560253484464299</v>
      </c>
      <c r="I1231" s="3">
        <v>0.22560253484464299</v>
      </c>
      <c r="J1231" s="3">
        <v>0.22560253484464299</v>
      </c>
      <c r="K1231" s="3">
        <v>0.22560253484464299</v>
      </c>
      <c r="L1231" s="3">
        <v>0.22560253484464299</v>
      </c>
      <c r="M1231" s="3">
        <v>0.22560253484464299</v>
      </c>
      <c r="N1231" s="3">
        <v>0.22560253484464299</v>
      </c>
      <c r="O1231" s="3">
        <v>0.22560253484464299</v>
      </c>
      <c r="P1231" s="3">
        <v>0.22560253484464299</v>
      </c>
      <c r="Q1231" s="3" t="s">
        <v>6</v>
      </c>
    </row>
    <row r="1232" spans="1:17" x14ac:dyDescent="0.35">
      <c r="A1232" s="2"/>
      <c r="B1232" s="3" t="s">
        <v>11</v>
      </c>
      <c r="C1232" s="3">
        <v>0</v>
      </c>
      <c r="D1232" s="3">
        <v>351902.69781458552</v>
      </c>
      <c r="E1232" s="3">
        <v>354004.68508068979</v>
      </c>
      <c r="F1232" s="3">
        <v>359421.54849662777</v>
      </c>
      <c r="G1232" s="3">
        <v>365709.21696889453</v>
      </c>
      <c r="H1232" s="3">
        <v>372221.7436029276</v>
      </c>
      <c r="I1232" s="3">
        <v>378798.83278826112</v>
      </c>
      <c r="J1232" s="3">
        <v>385400.29220398702</v>
      </c>
      <c r="K1232" s="3">
        <v>392000.10015348159</v>
      </c>
      <c r="L1232" s="3">
        <v>398810.51475710148</v>
      </c>
      <c r="M1232" s="3">
        <v>405687.50521599589</v>
      </c>
      <c r="N1232" s="3">
        <v>412551.66535823088</v>
      </c>
      <c r="O1232" s="3">
        <v>419379.01931093802</v>
      </c>
      <c r="P1232" s="3">
        <v>426151.73131818231</v>
      </c>
      <c r="Q1232" s="3">
        <v>5022039.5530699044</v>
      </c>
    </row>
    <row r="1233" spans="1:17" x14ac:dyDescent="0.35">
      <c r="A1233" s="2"/>
      <c r="B1233" s="3" t="s">
        <v>12</v>
      </c>
      <c r="C1233" s="3">
        <v>84.311553433333074</v>
      </c>
      <c r="D1233" s="3">
        <v>84.311553433333074</v>
      </c>
      <c r="E1233" s="3">
        <v>84.311553433333074</v>
      </c>
      <c r="F1233" s="3">
        <v>84.311553433333074</v>
      </c>
      <c r="G1233" s="3">
        <v>84.311553433333074</v>
      </c>
      <c r="H1233" s="3">
        <v>84.311553433333074</v>
      </c>
      <c r="I1233" s="3">
        <v>83.886061615672276</v>
      </c>
      <c r="J1233" s="3">
        <v>83.742924330578688</v>
      </c>
      <c r="K1233" s="3">
        <v>83.689325042666326</v>
      </c>
      <c r="L1233" s="3">
        <v>83.563793658833575</v>
      </c>
      <c r="M1233" s="3">
        <v>83.474522216908298</v>
      </c>
      <c r="N1233" s="3">
        <v>83.418791529857728</v>
      </c>
      <c r="O1233" s="3">
        <v>83.391379788766656</v>
      </c>
      <c r="P1233" s="3">
        <v>83.390119755628817</v>
      </c>
      <c r="Q1233" s="3" t="s">
        <v>6</v>
      </c>
    </row>
    <row r="1234" spans="1:17" x14ac:dyDescent="0.35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7" x14ac:dyDescent="0.35">
      <c r="A1235" s="2" t="s">
        <v>149</v>
      </c>
      <c r="B1235" s="3" t="s">
        <v>4</v>
      </c>
      <c r="C1235" s="3">
        <v>0</v>
      </c>
      <c r="D1235" s="3">
        <v>87922.446715019614</v>
      </c>
      <c r="E1235" s="3">
        <v>85632.545076527589</v>
      </c>
      <c r="F1235" s="3">
        <v>83777.508771097651</v>
      </c>
      <c r="G1235" s="3">
        <v>82197.198133945843</v>
      </c>
      <c r="H1235" s="3">
        <v>81016.492913730268</v>
      </c>
      <c r="I1235" s="3">
        <v>80225.610192228225</v>
      </c>
      <c r="J1235" s="3">
        <v>79747.428126408195</v>
      </c>
      <c r="K1235" s="3">
        <v>79496.067877739522</v>
      </c>
      <c r="L1235" s="3">
        <v>79399.677151893193</v>
      </c>
      <c r="M1235" s="3">
        <v>79409.160487193047</v>
      </c>
      <c r="N1235" s="3">
        <v>79495.016818853692</v>
      </c>
      <c r="O1235" s="3">
        <v>79631.577798533646</v>
      </c>
      <c r="P1235" s="3">
        <v>79795.640318007063</v>
      </c>
      <c r="Q1235" s="3">
        <v>1057746.3703811769</v>
      </c>
    </row>
    <row r="1236" spans="1:17" x14ac:dyDescent="0.35">
      <c r="A1236" s="2"/>
      <c r="B1236" s="3" t="s">
        <v>5</v>
      </c>
      <c r="C1236" s="3">
        <v>0.36799921559415599</v>
      </c>
      <c r="D1236" s="3">
        <v>0.33774790735046167</v>
      </c>
      <c r="E1236" s="3">
        <v>0.32970327799701032</v>
      </c>
      <c r="F1236" s="3">
        <v>0.32438814371388552</v>
      </c>
      <c r="G1236" s="3">
        <v>0.31876143259347389</v>
      </c>
      <c r="H1236" s="3">
        <v>0.31332716599021021</v>
      </c>
      <c r="I1236" s="3">
        <v>0.30795704755932868</v>
      </c>
      <c r="J1236" s="3">
        <v>0.30267856937470822</v>
      </c>
      <c r="K1236" s="3">
        <v>0.29749173143634838</v>
      </c>
      <c r="L1236" s="3">
        <v>0.29240569776887548</v>
      </c>
      <c r="M1236" s="3">
        <v>0.28743879642154158</v>
      </c>
      <c r="N1236" s="3">
        <v>0.28254520727121618</v>
      </c>
      <c r="O1236" s="3">
        <v>0.27772493031789958</v>
      </c>
      <c r="P1236" s="3">
        <v>0.2729688015369654</v>
      </c>
      <c r="Q1236" s="3" t="s">
        <v>6</v>
      </c>
    </row>
    <row r="1237" spans="1:17" x14ac:dyDescent="0.35">
      <c r="A1237" s="2"/>
      <c r="B1237" s="3" t="s">
        <v>7</v>
      </c>
      <c r="C1237" s="3">
        <v>0</v>
      </c>
      <c r="D1237" s="3">
        <v>15325.32911243904</v>
      </c>
      <c r="E1237" s="3">
        <v>15499.68512530704</v>
      </c>
      <c r="F1237" s="3">
        <v>15619.62578226896</v>
      </c>
      <c r="G1237" s="3">
        <v>15671.48905633</v>
      </c>
      <c r="H1237" s="3">
        <v>15703.802307951089</v>
      </c>
      <c r="I1237" s="3">
        <v>15738.690471795941</v>
      </c>
      <c r="J1237" s="3">
        <v>15780.925199718869</v>
      </c>
      <c r="K1237" s="3">
        <v>15828.79197583072</v>
      </c>
      <c r="L1237" s="3">
        <v>15879.280115597379</v>
      </c>
      <c r="M1237" s="3">
        <v>15930.76932987377</v>
      </c>
      <c r="N1237" s="3">
        <v>15983.227806683641</v>
      </c>
      <c r="O1237" s="3">
        <v>16035.684278488679</v>
      </c>
      <c r="P1237" s="3">
        <v>16086.44020627843</v>
      </c>
      <c r="Q1237" s="3">
        <v>205083.74076856361</v>
      </c>
    </row>
    <row r="1238" spans="1:17" x14ac:dyDescent="0.35">
      <c r="A1238" s="2"/>
      <c r="B1238" s="3" t="s">
        <v>8</v>
      </c>
      <c r="C1238" s="3">
        <v>9.5652451674928279E-2</v>
      </c>
      <c r="D1238" s="3">
        <v>9.1207475161844478E-2</v>
      </c>
      <c r="E1238" s="3">
        <v>9.0878146715817704E-2</v>
      </c>
      <c r="F1238" s="3">
        <v>8.9200357499659488E-2</v>
      </c>
      <c r="G1238" s="3">
        <v>8.7610872979088553E-2</v>
      </c>
      <c r="H1238" s="3">
        <v>8.6034003415030078E-2</v>
      </c>
      <c r="I1238" s="3">
        <v>8.4482363763996551E-2</v>
      </c>
      <c r="J1238" s="3">
        <v>8.2968568982500421E-2</v>
      </c>
      <c r="K1238" s="3">
        <v>8.1480004114029225E-2</v>
      </c>
      <c r="L1238" s="3">
        <v>8.0029284115095439E-2</v>
      </c>
      <c r="M1238" s="3">
        <v>7.8603794029186588E-2</v>
      </c>
      <c r="N1238" s="3">
        <v>7.7216148812815147E-2</v>
      </c>
      <c r="O1238" s="3">
        <v>7.5866348465981087E-2</v>
      </c>
      <c r="P1238" s="3">
        <v>7.4541778032171963E-2</v>
      </c>
      <c r="Q1238" s="3" t="s">
        <v>6</v>
      </c>
    </row>
    <row r="1239" spans="1:17" x14ac:dyDescent="0.35">
      <c r="A1239" s="2"/>
      <c r="B1239" s="3" t="s">
        <v>9</v>
      </c>
      <c r="C1239" s="3">
        <v>0</v>
      </c>
      <c r="D1239" s="3">
        <v>76519.366352168377</v>
      </c>
      <c r="E1239" s="3">
        <v>77389.925902731018</v>
      </c>
      <c r="F1239" s="3">
        <v>77988.789588023094</v>
      </c>
      <c r="G1239" s="3">
        <v>78247.74290895884</v>
      </c>
      <c r="H1239" s="3">
        <v>78409.082970283664</v>
      </c>
      <c r="I1239" s="3">
        <v>78583.279568021448</v>
      </c>
      <c r="J1239" s="3">
        <v>78794.157559287269</v>
      </c>
      <c r="K1239" s="3">
        <v>79033.156366459836</v>
      </c>
      <c r="L1239" s="3">
        <v>79285.24364203478</v>
      </c>
      <c r="M1239" s="3">
        <v>79542.329282512364</v>
      </c>
      <c r="N1239" s="3">
        <v>79804.254450698965</v>
      </c>
      <c r="O1239" s="3">
        <v>80066.169607896751</v>
      </c>
      <c r="P1239" s="3">
        <v>80319.593949037735</v>
      </c>
      <c r="Q1239" s="3">
        <v>1023983.092148114</v>
      </c>
    </row>
    <row r="1240" spans="1:17" x14ac:dyDescent="0.35">
      <c r="A1240" s="2"/>
      <c r="B1240" s="3" t="s">
        <v>10</v>
      </c>
      <c r="C1240" s="3">
        <v>0.35008273217994568</v>
      </c>
      <c r="D1240" s="3">
        <v>0.33275270061611212</v>
      </c>
      <c r="E1240" s="3">
        <v>0.33293680146817639</v>
      </c>
      <c r="F1240" s="3">
        <v>0.33293680146817639</v>
      </c>
      <c r="G1240" s="3">
        <v>0.33293680146817639</v>
      </c>
      <c r="H1240" s="3">
        <v>0.33293680146817639</v>
      </c>
      <c r="I1240" s="3">
        <v>0.33293680146817639</v>
      </c>
      <c r="J1240" s="3">
        <v>0.33293680146817639</v>
      </c>
      <c r="K1240" s="3">
        <v>0.33293680146817639</v>
      </c>
      <c r="L1240" s="3">
        <v>0.33293680146817639</v>
      </c>
      <c r="M1240" s="3">
        <v>0.33293680146817639</v>
      </c>
      <c r="N1240" s="3">
        <v>0.33293680146817639</v>
      </c>
      <c r="O1240" s="3">
        <v>0.33293680146817639</v>
      </c>
      <c r="P1240" s="3">
        <v>0.33293680146817639</v>
      </c>
      <c r="Q1240" s="3" t="s">
        <v>6</v>
      </c>
    </row>
    <row r="1241" spans="1:17" x14ac:dyDescent="0.35">
      <c r="A1241" s="2"/>
      <c r="B1241" s="3" t="s">
        <v>11</v>
      </c>
      <c r="C1241" s="3">
        <v>0</v>
      </c>
      <c r="D1241" s="3">
        <v>35537.874453743927</v>
      </c>
      <c r="E1241" s="3">
        <v>35207.210763280971</v>
      </c>
      <c r="F1241" s="3">
        <v>35241.41172308589</v>
      </c>
      <c r="G1241" s="3">
        <v>35357.929200082028</v>
      </c>
      <c r="H1241" s="3">
        <v>35486.949761052892</v>
      </c>
      <c r="I1241" s="3">
        <v>35610.710216081177</v>
      </c>
      <c r="J1241" s="3">
        <v>35726.128146463328</v>
      </c>
      <c r="K1241" s="3">
        <v>35830.909561489301</v>
      </c>
      <c r="L1241" s="3">
        <v>35951.30626754016</v>
      </c>
      <c r="M1241" s="3">
        <v>36069.001420800603</v>
      </c>
      <c r="N1241" s="3">
        <v>36173.580716743672</v>
      </c>
      <c r="O1241" s="3">
        <v>36264.291001339268</v>
      </c>
      <c r="P1241" s="3">
        <v>36338.358083307212</v>
      </c>
      <c r="Q1241" s="3">
        <v>464795.66131501039</v>
      </c>
    </row>
    <row r="1242" spans="1:17" x14ac:dyDescent="0.35">
      <c r="A1242" s="2"/>
      <c r="B1242" s="3" t="s">
        <v>12</v>
      </c>
      <c r="C1242" s="3">
        <v>108.6135313938268</v>
      </c>
      <c r="D1242" s="3">
        <v>108.6135313938268</v>
      </c>
      <c r="E1242" s="3">
        <v>108.6135313938268</v>
      </c>
      <c r="F1242" s="3">
        <v>108.6135313938268</v>
      </c>
      <c r="G1242" s="3">
        <v>108.6135313938268</v>
      </c>
      <c r="H1242" s="3">
        <v>108.6135313938268</v>
      </c>
      <c r="I1242" s="3">
        <v>107.9620529531247</v>
      </c>
      <c r="J1242" s="3">
        <v>107.7315530617465</v>
      </c>
      <c r="K1242" s="3">
        <v>107.6224140110606</v>
      </c>
      <c r="L1242" s="3">
        <v>107.43814957785651</v>
      </c>
      <c r="M1242" s="3">
        <v>107.3015245844847</v>
      </c>
      <c r="N1242" s="3">
        <v>107.2267537948718</v>
      </c>
      <c r="O1242" s="3">
        <v>107.19711623445259</v>
      </c>
      <c r="P1242" s="3">
        <v>107.2103015914583</v>
      </c>
      <c r="Q1242" s="3" t="s">
        <v>6</v>
      </c>
    </row>
    <row r="1243" spans="1:17" x14ac:dyDescent="0.35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7" x14ac:dyDescent="0.35">
      <c r="A1244" s="2" t="s">
        <v>150</v>
      </c>
      <c r="B1244" s="3" t="s">
        <v>4</v>
      </c>
      <c r="C1244" s="3">
        <v>0</v>
      </c>
      <c r="D1244" s="3">
        <v>398902.43197914428</v>
      </c>
      <c r="E1244" s="3">
        <v>391841.69792406069</v>
      </c>
      <c r="F1244" s="3">
        <v>387499.91630858142</v>
      </c>
      <c r="G1244" s="3">
        <v>385173.0684198307</v>
      </c>
      <c r="H1244" s="3">
        <v>384940.82586667407</v>
      </c>
      <c r="I1244" s="3">
        <v>386477.57830757892</v>
      </c>
      <c r="J1244" s="3">
        <v>389359.74941129831</v>
      </c>
      <c r="K1244" s="3">
        <v>393222.38245669822</v>
      </c>
      <c r="L1244" s="3">
        <v>397780.74690575042</v>
      </c>
      <c r="M1244" s="3">
        <v>402790.83142631419</v>
      </c>
      <c r="N1244" s="3">
        <v>408035.39855725161</v>
      </c>
      <c r="O1244" s="3">
        <v>413376.20055723737</v>
      </c>
      <c r="P1244" s="3">
        <v>418734.08117159718</v>
      </c>
      <c r="Q1244" s="3">
        <v>5158134.9092920171</v>
      </c>
    </row>
    <row r="1245" spans="1:17" x14ac:dyDescent="0.35">
      <c r="A1245" s="2"/>
      <c r="B1245" s="3" t="s">
        <v>5</v>
      </c>
      <c r="C1245" s="3">
        <v>0.49791789429581762</v>
      </c>
      <c r="D1245" s="3">
        <v>0.45857754106810877</v>
      </c>
      <c r="E1245" s="3">
        <v>0.44847689004945368</v>
      </c>
      <c r="F1245" s="3">
        <v>0.44598718243876201</v>
      </c>
      <c r="G1245" s="3">
        <v>0.44334186810240211</v>
      </c>
      <c r="H1245" s="3">
        <v>0.44009243353697719</v>
      </c>
      <c r="I1245" s="3">
        <v>0.43687961231876837</v>
      </c>
      <c r="J1245" s="3">
        <v>0.43368509777416758</v>
      </c>
      <c r="K1245" s="3">
        <v>0.4305271965767829</v>
      </c>
      <c r="L1245" s="3">
        <v>0.42738760205300619</v>
      </c>
      <c r="M1245" s="3">
        <v>0.42428462087644558</v>
      </c>
      <c r="N1245" s="3">
        <v>0.42120909971029707</v>
      </c>
      <c r="O1245" s="3">
        <v>0.41815188521775648</v>
      </c>
      <c r="P1245" s="3">
        <v>0.41512213073562798</v>
      </c>
      <c r="Q1245" s="3" t="s">
        <v>6</v>
      </c>
    </row>
    <row r="1246" spans="1:17" x14ac:dyDescent="0.35">
      <c r="A1246" s="2"/>
      <c r="B1246" s="3" t="s">
        <v>7</v>
      </c>
      <c r="C1246" s="3">
        <v>0</v>
      </c>
      <c r="D1246" s="3">
        <v>85578.16049714305</v>
      </c>
      <c r="E1246" s="3">
        <v>86731.883348169809</v>
      </c>
      <c r="F1246" s="3">
        <v>87987.794360502434</v>
      </c>
      <c r="G1246" s="3">
        <v>89190.700355228677</v>
      </c>
      <c r="H1246" s="3">
        <v>90441.000464478027</v>
      </c>
      <c r="I1246" s="3">
        <v>91762.37816194784</v>
      </c>
      <c r="J1246" s="3">
        <v>93144.268806338048</v>
      </c>
      <c r="K1246" s="3">
        <v>94570.893331702377</v>
      </c>
      <c r="L1246" s="3">
        <v>96027.504312906676</v>
      </c>
      <c r="M1246" s="3">
        <v>97494.428318762366</v>
      </c>
      <c r="N1246" s="3">
        <v>98947.3596197445</v>
      </c>
      <c r="O1246" s="3">
        <v>100373.0879684895</v>
      </c>
      <c r="P1246" s="3">
        <v>101766.929252274</v>
      </c>
      <c r="Q1246" s="3">
        <v>1214016.3887976869</v>
      </c>
    </row>
    <row r="1247" spans="1:17" x14ac:dyDescent="0.35">
      <c r="A1247" s="2"/>
      <c r="B1247" s="3" t="s">
        <v>8</v>
      </c>
      <c r="C1247" s="3">
        <v>0.14547240430477951</v>
      </c>
      <c r="D1247" s="3">
        <v>0.13668898632955401</v>
      </c>
      <c r="E1247" s="3">
        <v>0.13660055616680339</v>
      </c>
      <c r="F1247" s="3">
        <v>0.13647182265837399</v>
      </c>
      <c r="G1247" s="3">
        <v>0.1362572668109916</v>
      </c>
      <c r="H1247" s="3">
        <v>0.13567081416147961</v>
      </c>
      <c r="I1247" s="3">
        <v>0.1351129689582854</v>
      </c>
      <c r="J1247" s="3">
        <v>0.1345694274782499</v>
      </c>
      <c r="K1247" s="3">
        <v>0.1340544934445321</v>
      </c>
      <c r="L1247" s="3">
        <v>0.13356816685713199</v>
      </c>
      <c r="M1247" s="3">
        <v>0.13309614399289069</v>
      </c>
      <c r="N1247" s="3">
        <v>0.13263842485180821</v>
      </c>
      <c r="O1247" s="3">
        <v>0.1322093131570434</v>
      </c>
      <c r="P1247" s="3">
        <v>0.13178020146227851</v>
      </c>
      <c r="Q1247" s="3" t="s">
        <v>6</v>
      </c>
    </row>
    <row r="1248" spans="1:17" x14ac:dyDescent="0.35">
      <c r="A1248" s="2"/>
      <c r="B1248" s="3" t="s">
        <v>9</v>
      </c>
      <c r="C1248" s="3">
        <v>0</v>
      </c>
      <c r="D1248" s="3">
        <v>172207.34039816461</v>
      </c>
      <c r="E1248" s="3">
        <v>174528.95542912261</v>
      </c>
      <c r="F1248" s="3">
        <v>177056.2017961182</v>
      </c>
      <c r="G1248" s="3">
        <v>179476.78715221191</v>
      </c>
      <c r="H1248" s="3">
        <v>181992.7428033099</v>
      </c>
      <c r="I1248" s="3">
        <v>184651.72656296109</v>
      </c>
      <c r="J1248" s="3">
        <v>187432.4794000063</v>
      </c>
      <c r="K1248" s="3">
        <v>190303.24939357251</v>
      </c>
      <c r="L1248" s="3">
        <v>193234.36057440139</v>
      </c>
      <c r="M1248" s="3">
        <v>196186.22446288809</v>
      </c>
      <c r="N1248" s="3">
        <v>199109.9310916574</v>
      </c>
      <c r="O1248" s="3">
        <v>201978.89772568349</v>
      </c>
      <c r="P1248" s="3">
        <v>204783.69861206989</v>
      </c>
      <c r="Q1248" s="3">
        <v>2442942.5954021681</v>
      </c>
    </row>
    <row r="1249" spans="1:17" x14ac:dyDescent="0.35">
      <c r="A1249" s="2"/>
      <c r="B1249" s="3" t="s">
        <v>10</v>
      </c>
      <c r="C1249" s="3">
        <v>0.26705208772746009</v>
      </c>
      <c r="D1249" s="3">
        <v>0.26454559930670468</v>
      </c>
      <c r="E1249" s="3">
        <v>0.2644040851095642</v>
      </c>
      <c r="F1249" s="3">
        <v>0.2644040851095642</v>
      </c>
      <c r="G1249" s="3">
        <v>0.2644040851095642</v>
      </c>
      <c r="H1249" s="3">
        <v>0.2644040851095642</v>
      </c>
      <c r="I1249" s="3">
        <v>0.2644040851095642</v>
      </c>
      <c r="J1249" s="3">
        <v>0.2644040851095642</v>
      </c>
      <c r="K1249" s="3">
        <v>0.2644040851095642</v>
      </c>
      <c r="L1249" s="3">
        <v>0.2644040851095642</v>
      </c>
      <c r="M1249" s="3">
        <v>0.2644040851095642</v>
      </c>
      <c r="N1249" s="3">
        <v>0.2644040851095642</v>
      </c>
      <c r="O1249" s="3">
        <v>0.2644040851095642</v>
      </c>
      <c r="P1249" s="3">
        <v>0.2644040851095642</v>
      </c>
      <c r="Q1249" s="3" t="s">
        <v>6</v>
      </c>
    </row>
    <row r="1250" spans="1:17" x14ac:dyDescent="0.35">
      <c r="A1250" s="2"/>
      <c r="B1250" s="3" t="s">
        <v>11</v>
      </c>
      <c r="C1250" s="3">
        <v>0</v>
      </c>
      <c r="D1250" s="3">
        <v>57905.383425115862</v>
      </c>
      <c r="E1250" s="3">
        <v>58520.114963411339</v>
      </c>
      <c r="F1250" s="3">
        <v>59419.750548374002</v>
      </c>
      <c r="G1250" s="3">
        <v>60323.176323285603</v>
      </c>
      <c r="H1250" s="3">
        <v>61242.385084604452</v>
      </c>
      <c r="I1250" s="3">
        <v>62176.99381122565</v>
      </c>
      <c r="J1250" s="3">
        <v>63118.72694389247</v>
      </c>
      <c r="K1250" s="3">
        <v>64062.497809346663</v>
      </c>
      <c r="L1250" s="3">
        <v>64936.549138434922</v>
      </c>
      <c r="M1250" s="3">
        <v>65786.036420327815</v>
      </c>
      <c r="N1250" s="3">
        <v>66618.956540882151</v>
      </c>
      <c r="O1250" s="3">
        <v>67430.686601599868</v>
      </c>
      <c r="P1250" s="3">
        <v>68220.817152062969</v>
      </c>
      <c r="Q1250" s="3">
        <v>819762.0747625638</v>
      </c>
    </row>
    <row r="1251" spans="1:17" x14ac:dyDescent="0.35">
      <c r="A1251" s="2"/>
      <c r="B1251" s="3" t="s">
        <v>12</v>
      </c>
      <c r="C1251" s="3">
        <v>56.144859915583908</v>
      </c>
      <c r="D1251" s="3">
        <v>56.144859915583908</v>
      </c>
      <c r="E1251" s="3">
        <v>56.144859915583908</v>
      </c>
      <c r="F1251" s="3">
        <v>56.144859915583908</v>
      </c>
      <c r="G1251" s="3">
        <v>56.144859915583908</v>
      </c>
      <c r="H1251" s="3">
        <v>56.144859915583908</v>
      </c>
      <c r="I1251" s="3">
        <v>55.879859515478863</v>
      </c>
      <c r="J1251" s="3">
        <v>55.690023275371317</v>
      </c>
      <c r="K1251" s="3">
        <v>55.511417967799801</v>
      </c>
      <c r="L1251" s="3">
        <v>55.442038779213888</v>
      </c>
      <c r="M1251" s="3">
        <v>55.366534397235192</v>
      </c>
      <c r="N1251" s="3">
        <v>55.277408532311753</v>
      </c>
      <c r="O1251" s="3">
        <v>55.174644516835329</v>
      </c>
      <c r="P1251" s="3">
        <v>55.054642723545399</v>
      </c>
      <c r="Q1251" s="3" t="s">
        <v>6</v>
      </c>
    </row>
    <row r="1252" spans="1:17" x14ac:dyDescent="0.35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7" x14ac:dyDescent="0.35">
      <c r="A1253" s="2" t="s">
        <v>151</v>
      </c>
      <c r="B1253" s="3" t="s">
        <v>4</v>
      </c>
      <c r="C1253" s="3">
        <v>0</v>
      </c>
      <c r="D1253" s="3">
        <v>429858.74990210688</v>
      </c>
      <c r="E1253" s="3">
        <v>420701.29065910343</v>
      </c>
      <c r="F1253" s="3">
        <v>414045.24099245458</v>
      </c>
      <c r="G1253" s="3">
        <v>408572.81771169999</v>
      </c>
      <c r="H1253" s="3">
        <v>404428.79415601649</v>
      </c>
      <c r="I1253" s="3">
        <v>401556.11514230561</v>
      </c>
      <c r="J1253" s="3">
        <v>399697.54237905599</v>
      </c>
      <c r="K1253" s="3">
        <v>398548.55316647812</v>
      </c>
      <c r="L1253" s="3">
        <v>397839.62119293917</v>
      </c>
      <c r="M1253" s="3">
        <v>397419.575771067</v>
      </c>
      <c r="N1253" s="3">
        <v>397251.14606404683</v>
      </c>
      <c r="O1253" s="3">
        <v>397262.35478896572</v>
      </c>
      <c r="P1253" s="3">
        <v>397350.77479384799</v>
      </c>
      <c r="Q1253" s="3">
        <v>5264532.5767200878</v>
      </c>
    </row>
    <row r="1254" spans="1:17" x14ac:dyDescent="0.35">
      <c r="A1254" s="2"/>
      <c r="B1254" s="3" t="s">
        <v>5</v>
      </c>
      <c r="C1254" s="3">
        <v>0.38602355383838299</v>
      </c>
      <c r="D1254" s="3">
        <v>0.34650433978504058</v>
      </c>
      <c r="E1254" s="3">
        <v>0.3388267309470267</v>
      </c>
      <c r="F1254" s="3">
        <v>0.33714420809051621</v>
      </c>
      <c r="G1254" s="3">
        <v>0.33501672051162279</v>
      </c>
      <c r="H1254" s="3">
        <v>0.33168643766753808</v>
      </c>
      <c r="I1254" s="3">
        <v>0.32838396511860229</v>
      </c>
      <c r="J1254" s="3">
        <v>0.32515101830753879</v>
      </c>
      <c r="K1254" s="3">
        <v>0.32195978693919869</v>
      </c>
      <c r="L1254" s="3">
        <v>0.31885893903009271</v>
      </c>
      <c r="M1254" s="3">
        <v>0.31583456943264621</v>
      </c>
      <c r="N1254" s="3">
        <v>0.31284496270413592</v>
      </c>
      <c r="O1254" s="3">
        <v>0.30985535597562558</v>
      </c>
      <c r="P1254" s="3">
        <v>0.30686574924711518</v>
      </c>
      <c r="Q1254" s="3" t="s">
        <v>6</v>
      </c>
    </row>
    <row r="1255" spans="1:17" x14ac:dyDescent="0.35">
      <c r="A1255" s="2"/>
      <c r="B1255" s="3" t="s">
        <v>7</v>
      </c>
      <c r="C1255" s="3">
        <v>0</v>
      </c>
      <c r="D1255" s="3">
        <v>83898.10589042645</v>
      </c>
      <c r="E1255" s="3">
        <v>84891.481178546528</v>
      </c>
      <c r="F1255" s="3">
        <v>85792.395880212469</v>
      </c>
      <c r="G1255" s="3">
        <v>86380.476952881188</v>
      </c>
      <c r="H1255" s="3">
        <v>86786.218743574485</v>
      </c>
      <c r="I1255" s="3">
        <v>87106.82565933626</v>
      </c>
      <c r="J1255" s="3">
        <v>87381.054620691881</v>
      </c>
      <c r="K1255" s="3">
        <v>87616.125859420063</v>
      </c>
      <c r="L1255" s="3">
        <v>87807.769380489495</v>
      </c>
      <c r="M1255" s="3">
        <v>87962.80168661027</v>
      </c>
      <c r="N1255" s="3">
        <v>88101.998224234907</v>
      </c>
      <c r="O1255" s="3">
        <v>88230.084413222517</v>
      </c>
      <c r="P1255" s="3">
        <v>88339.022881100522</v>
      </c>
      <c r="Q1255" s="3">
        <v>1130294.361370747</v>
      </c>
    </row>
    <row r="1256" spans="1:17" x14ac:dyDescent="0.35">
      <c r="A1256" s="2"/>
      <c r="B1256" s="3" t="s">
        <v>8</v>
      </c>
      <c r="C1256" s="3">
        <v>0.11011688130859761</v>
      </c>
      <c r="D1256" s="3">
        <v>0.1020101370278175</v>
      </c>
      <c r="E1256" s="3">
        <v>0.1018210590899955</v>
      </c>
      <c r="F1256" s="3">
        <v>9.8315956758380632E-2</v>
      </c>
      <c r="G1256" s="3">
        <v>9.5157037373098163E-2</v>
      </c>
      <c r="H1256" s="3">
        <v>9.2668847446334579E-2</v>
      </c>
      <c r="I1256" s="3">
        <v>9.0245566822008294E-2</v>
      </c>
      <c r="J1256" s="3">
        <v>8.7908831934265075E-2</v>
      </c>
      <c r="K1256" s="3">
        <v>8.5615369914813416E-2</v>
      </c>
      <c r="L1256" s="3">
        <v>8.3386817197799057E-2</v>
      </c>
      <c r="M1256" s="3">
        <v>8.1223173783222011E-2</v>
      </c>
      <c r="N1256" s="3">
        <v>7.9102803236936525E-2</v>
      </c>
      <c r="O1256" s="3">
        <v>7.7090614861379872E-2</v>
      </c>
      <c r="P1256" s="3">
        <v>7.5143335788260532E-2</v>
      </c>
      <c r="Q1256" s="3" t="s">
        <v>6</v>
      </c>
    </row>
    <row r="1257" spans="1:17" x14ac:dyDescent="0.35">
      <c r="A1257" s="2"/>
      <c r="B1257" s="3" t="s">
        <v>9</v>
      </c>
      <c r="C1257" s="3">
        <v>0</v>
      </c>
      <c r="D1257" s="3">
        <v>171324.53774901689</v>
      </c>
      <c r="E1257" s="3">
        <v>173353.06461791589</v>
      </c>
      <c r="F1257" s="3">
        <v>175192.7818937242</v>
      </c>
      <c r="G1257" s="3">
        <v>176393.67572636329</v>
      </c>
      <c r="H1257" s="3">
        <v>177222.22273583661</v>
      </c>
      <c r="I1257" s="3">
        <v>177876.91965728751</v>
      </c>
      <c r="J1257" s="3">
        <v>178436.91024995959</v>
      </c>
      <c r="K1257" s="3">
        <v>178916.93862349389</v>
      </c>
      <c r="L1257" s="3">
        <v>179308.28521363859</v>
      </c>
      <c r="M1257" s="3">
        <v>179624.86969311419</v>
      </c>
      <c r="N1257" s="3">
        <v>179909.11666402849</v>
      </c>
      <c r="O1257" s="3">
        <v>180170.67569313219</v>
      </c>
      <c r="P1257" s="3">
        <v>180393.13402463091</v>
      </c>
      <c r="Q1257" s="3">
        <v>2308123.1325421422</v>
      </c>
    </row>
    <row r="1258" spans="1:17" x14ac:dyDescent="0.35">
      <c r="A1258" s="2"/>
      <c r="B1258" s="3" t="s">
        <v>10</v>
      </c>
      <c r="C1258" s="3">
        <v>0.18499401219566139</v>
      </c>
      <c r="D1258" s="3">
        <v>0.18368245293070459</v>
      </c>
      <c r="E1258" s="3">
        <v>0.1834465304505295</v>
      </c>
      <c r="F1258" s="3">
        <v>0.1834465304505295</v>
      </c>
      <c r="G1258" s="3">
        <v>0.1834465304505295</v>
      </c>
      <c r="H1258" s="3">
        <v>0.1834465304505295</v>
      </c>
      <c r="I1258" s="3">
        <v>0.1834465304505295</v>
      </c>
      <c r="J1258" s="3">
        <v>0.1834465304505295</v>
      </c>
      <c r="K1258" s="3">
        <v>0.1834465304505295</v>
      </c>
      <c r="L1258" s="3">
        <v>0.1834465304505295</v>
      </c>
      <c r="M1258" s="3">
        <v>0.1834465304505295</v>
      </c>
      <c r="N1258" s="3">
        <v>0.1834465304505295</v>
      </c>
      <c r="O1258" s="3">
        <v>0.1834465304505295</v>
      </c>
      <c r="P1258" s="3">
        <v>0.1834465304505295</v>
      </c>
      <c r="Q1258" s="3" t="s">
        <v>6</v>
      </c>
    </row>
    <row r="1259" spans="1:17" x14ac:dyDescent="0.35">
      <c r="A1259" s="2"/>
      <c r="B1259" s="3" t="s">
        <v>11</v>
      </c>
      <c r="C1259" s="3">
        <v>0</v>
      </c>
      <c r="D1259" s="3">
        <v>84392.873609211936</v>
      </c>
      <c r="E1259" s="3">
        <v>84210.020215966433</v>
      </c>
      <c r="F1259" s="3">
        <v>84230.380884406157</v>
      </c>
      <c r="G1259" s="3">
        <v>84395.08829699576</v>
      </c>
      <c r="H1259" s="3">
        <v>84554.275781408229</v>
      </c>
      <c r="I1259" s="3">
        <v>84676.7690967948</v>
      </c>
      <c r="J1259" s="3">
        <v>84749.08673401222</v>
      </c>
      <c r="K1259" s="3">
        <v>84759.51052828689</v>
      </c>
      <c r="L1259" s="3">
        <v>84887.070050298222</v>
      </c>
      <c r="M1259" s="3">
        <v>84996.133932485871</v>
      </c>
      <c r="N1259" s="3">
        <v>85057.715802862149</v>
      </c>
      <c r="O1259" s="3">
        <v>85066.194167791677</v>
      </c>
      <c r="P1259" s="3">
        <v>85015.839264725728</v>
      </c>
      <c r="Q1259" s="3">
        <v>1100990.958365246</v>
      </c>
    </row>
    <row r="1260" spans="1:17" x14ac:dyDescent="0.35">
      <c r="A1260" s="2"/>
      <c r="B1260" s="3" t="s">
        <v>12</v>
      </c>
      <c r="C1260" s="3">
        <v>58.395717805107928</v>
      </c>
      <c r="D1260" s="3">
        <v>58.395717805107928</v>
      </c>
      <c r="E1260" s="3">
        <v>58.395717805107928</v>
      </c>
      <c r="F1260" s="3">
        <v>58.395717805107928</v>
      </c>
      <c r="G1260" s="3">
        <v>58.395717805107928</v>
      </c>
      <c r="H1260" s="3">
        <v>58.395717805107928</v>
      </c>
      <c r="I1260" s="3">
        <v>58.251847456744812</v>
      </c>
      <c r="J1260" s="3">
        <v>58.227937903371327</v>
      </c>
      <c r="K1260" s="3">
        <v>58.253022959227017</v>
      </c>
      <c r="L1260" s="3">
        <v>58.143040126751458</v>
      </c>
      <c r="M1260" s="3">
        <v>58.069498106495871</v>
      </c>
      <c r="N1260" s="3">
        <v>58.037057717465878</v>
      </c>
      <c r="O1260" s="3">
        <v>58.051949773676142</v>
      </c>
      <c r="P1260" s="3">
        <v>58.121193300199451</v>
      </c>
      <c r="Q1260" s="3" t="s">
        <v>6</v>
      </c>
    </row>
    <row r="1261" spans="1:17" x14ac:dyDescent="0.35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 x14ac:dyDescent="0.35">
      <c r="A1262" s="2" t="s">
        <v>152</v>
      </c>
      <c r="B1262" s="3" t="s">
        <v>4</v>
      </c>
      <c r="C1262" s="3">
        <v>0</v>
      </c>
      <c r="D1262" s="3">
        <v>70779.712778248999</v>
      </c>
      <c r="E1262" s="3">
        <v>69096.184335149548</v>
      </c>
      <c r="F1262" s="3">
        <v>67836.806117328641</v>
      </c>
      <c r="G1262" s="3">
        <v>66886.284207768462</v>
      </c>
      <c r="H1262" s="3">
        <v>66307.335410664935</v>
      </c>
      <c r="I1262" s="3">
        <v>66085.21518943616</v>
      </c>
      <c r="J1262" s="3">
        <v>66156.173643194139</v>
      </c>
      <c r="K1262" s="3">
        <v>66448.49551847011</v>
      </c>
      <c r="L1262" s="3">
        <v>66900.161047356698</v>
      </c>
      <c r="M1262" s="3">
        <v>67470.287398176486</v>
      </c>
      <c r="N1262" s="3">
        <v>68137.763179313522</v>
      </c>
      <c r="O1262" s="3">
        <v>68882.139169533373</v>
      </c>
      <c r="P1262" s="3">
        <v>69682.705644571019</v>
      </c>
      <c r="Q1262" s="3">
        <v>880669.263639212</v>
      </c>
    </row>
    <row r="1263" spans="1:17" x14ac:dyDescent="0.35">
      <c r="A1263" s="2"/>
      <c r="B1263" s="3" t="s">
        <v>5</v>
      </c>
      <c r="C1263" s="3">
        <v>0.26966009075523112</v>
      </c>
      <c r="D1263" s="3">
        <v>0.24071238511248241</v>
      </c>
      <c r="E1263" s="3">
        <v>0.23531628005646391</v>
      </c>
      <c r="F1263" s="3">
        <v>0.2306796032599796</v>
      </c>
      <c r="G1263" s="3">
        <v>0.2258752168772396</v>
      </c>
      <c r="H1263" s="3">
        <v>0.22139638439723139</v>
      </c>
      <c r="I1263" s="3">
        <v>0.2169866088056816</v>
      </c>
      <c r="J1263" s="3">
        <v>0.21266562064214939</v>
      </c>
      <c r="K1263" s="3">
        <v>0.20844328517641489</v>
      </c>
      <c r="L1263" s="3">
        <v>0.2043097371386981</v>
      </c>
      <c r="M1263" s="3">
        <v>0.20027484179877891</v>
      </c>
      <c r="N1263" s="3">
        <v>0.19630900334731791</v>
      </c>
      <c r="O1263" s="3">
        <v>0.19243195232387469</v>
      </c>
      <c r="P1263" s="3">
        <v>0.18863382345866961</v>
      </c>
      <c r="Q1263" s="3" t="s">
        <v>6</v>
      </c>
    </row>
    <row r="1264" spans="1:17" x14ac:dyDescent="0.35">
      <c r="A1264" s="2"/>
      <c r="B1264" s="3" t="s">
        <v>7</v>
      </c>
      <c r="C1264" s="3">
        <v>0</v>
      </c>
      <c r="D1264" s="3">
        <v>6799.3338141404947</v>
      </c>
      <c r="E1264" s="3">
        <v>6861.5826798492726</v>
      </c>
      <c r="F1264" s="3">
        <v>6913.2034728281897</v>
      </c>
      <c r="G1264" s="3">
        <v>6950.0148062591361</v>
      </c>
      <c r="H1264" s="3">
        <v>6988.9653918040449</v>
      </c>
      <c r="I1264" s="3">
        <v>7038.0438802572371</v>
      </c>
      <c r="J1264" s="3">
        <v>7098.1040039045311</v>
      </c>
      <c r="K1264" s="3">
        <v>7167.2284859541714</v>
      </c>
      <c r="L1264" s="3">
        <v>7242.9703756150566</v>
      </c>
      <c r="M1264" s="3">
        <v>7323.9787661021837</v>
      </c>
      <c r="N1264" s="3">
        <v>7410.1721679195016</v>
      </c>
      <c r="O1264" s="3">
        <v>7500.8996796671154</v>
      </c>
      <c r="P1264" s="3">
        <v>7595.0232679064611</v>
      </c>
      <c r="Q1264" s="3">
        <v>92889.52079220739</v>
      </c>
    </row>
    <row r="1265" spans="1:17" x14ac:dyDescent="0.35">
      <c r="A1265" s="2"/>
      <c r="B1265" s="3" t="s">
        <v>8</v>
      </c>
      <c r="C1265" s="3">
        <v>6.6278416369009316E-2</v>
      </c>
      <c r="D1265" s="3">
        <v>6.1947107110673381E-2</v>
      </c>
      <c r="E1265" s="3">
        <v>6.1678515712127319E-2</v>
      </c>
      <c r="F1265" s="3">
        <v>6.2412139473156818E-2</v>
      </c>
      <c r="G1265" s="3">
        <v>6.3133736615153035E-2</v>
      </c>
      <c r="H1265" s="3">
        <v>6.3885400304732429E-2</v>
      </c>
      <c r="I1265" s="3">
        <v>6.4649090613345089E-2</v>
      </c>
      <c r="J1265" s="3">
        <v>6.5424807540991045E-2</v>
      </c>
      <c r="K1265" s="3">
        <v>6.6206537778153621E-2</v>
      </c>
      <c r="L1265" s="3">
        <v>6.7006307943866097E-2</v>
      </c>
      <c r="M1265" s="3">
        <v>6.7812091419095208E-2</v>
      </c>
      <c r="N1265" s="3">
        <v>6.8635914822874233E-2</v>
      </c>
      <c r="O1265" s="3">
        <v>6.9465751536169892E-2</v>
      </c>
      <c r="P1265" s="3">
        <v>7.0307614868498819E-2</v>
      </c>
      <c r="Q1265" s="3" t="s">
        <v>6</v>
      </c>
    </row>
    <row r="1266" spans="1:17" x14ac:dyDescent="0.35">
      <c r="A1266" s="2"/>
      <c r="B1266" s="3" t="s">
        <v>9</v>
      </c>
      <c r="C1266" s="3">
        <v>0</v>
      </c>
      <c r="D1266" s="3">
        <v>69479.01947330749</v>
      </c>
      <c r="E1266" s="3">
        <v>70115.109753766577</v>
      </c>
      <c r="F1266" s="3">
        <v>70642.597030998193</v>
      </c>
      <c r="G1266" s="3">
        <v>71018.753787262758</v>
      </c>
      <c r="H1266" s="3">
        <v>71416.770499715261</v>
      </c>
      <c r="I1266" s="3">
        <v>71918.279228095125</v>
      </c>
      <c r="J1266" s="3">
        <v>72532.003839141791</v>
      </c>
      <c r="K1266" s="3">
        <v>73238.352632375187</v>
      </c>
      <c r="L1266" s="3">
        <v>74012.32143145804</v>
      </c>
      <c r="M1266" s="3">
        <v>74840.10599006452</v>
      </c>
      <c r="N1266" s="3">
        <v>75720.873607456917</v>
      </c>
      <c r="O1266" s="3">
        <v>76647.973045105871</v>
      </c>
      <c r="P1266" s="3">
        <v>77609.775303818111</v>
      </c>
      <c r="Q1266" s="3">
        <v>949191.93562256568</v>
      </c>
    </row>
    <row r="1267" spans="1:17" x14ac:dyDescent="0.35">
      <c r="A1267" s="2"/>
      <c r="B1267" s="3" t="s">
        <v>10</v>
      </c>
      <c r="C1267" s="3">
        <v>0.30880275153761338</v>
      </c>
      <c r="D1267" s="3">
        <v>0.29424939016050172</v>
      </c>
      <c r="E1267" s="3">
        <v>0.29433123741259382</v>
      </c>
      <c r="F1267" s="3">
        <v>0.29433123741259382</v>
      </c>
      <c r="G1267" s="3">
        <v>0.29433123741259382</v>
      </c>
      <c r="H1267" s="3">
        <v>0.29433123741259382</v>
      </c>
      <c r="I1267" s="3">
        <v>0.29433123741259382</v>
      </c>
      <c r="J1267" s="3">
        <v>0.29433123741259382</v>
      </c>
      <c r="K1267" s="3">
        <v>0.29433123741259382</v>
      </c>
      <c r="L1267" s="3">
        <v>0.29433123741259382</v>
      </c>
      <c r="M1267" s="3">
        <v>0.29433123741259382</v>
      </c>
      <c r="N1267" s="3">
        <v>0.29433123741259382</v>
      </c>
      <c r="O1267" s="3">
        <v>0.29433123741259382</v>
      </c>
      <c r="P1267" s="3">
        <v>0.29433123741259382</v>
      </c>
      <c r="Q1267" s="3" t="s">
        <v>6</v>
      </c>
    </row>
    <row r="1268" spans="1:17" x14ac:dyDescent="0.35">
      <c r="A1268" s="2"/>
      <c r="B1268" s="3" t="s">
        <v>11</v>
      </c>
      <c r="C1268" s="3">
        <v>0</v>
      </c>
      <c r="D1268" s="3">
        <v>27541.96988415196</v>
      </c>
      <c r="E1268" s="3">
        <v>27613.698712965572</v>
      </c>
      <c r="F1268" s="3">
        <v>27822.962749994949</v>
      </c>
      <c r="G1268" s="3">
        <v>28120.920297326851</v>
      </c>
      <c r="H1268" s="3">
        <v>28442.360059484701</v>
      </c>
      <c r="I1268" s="3">
        <v>28776.83589201291</v>
      </c>
      <c r="J1268" s="3">
        <v>29116.702798194699</v>
      </c>
      <c r="K1268" s="3">
        <v>29457.884442364859</v>
      </c>
      <c r="L1268" s="3">
        <v>29838.505434032679</v>
      </c>
      <c r="M1268" s="3">
        <v>30230.699554310009</v>
      </c>
      <c r="N1268" s="3">
        <v>30624.50178675443</v>
      </c>
      <c r="O1268" s="3">
        <v>31019.137877829489</v>
      </c>
      <c r="P1268" s="3">
        <v>31411.691637819291</v>
      </c>
      <c r="Q1268" s="3">
        <v>380017.8711272424</v>
      </c>
    </row>
    <row r="1269" spans="1:17" x14ac:dyDescent="0.35">
      <c r="A1269" s="2"/>
      <c r="B1269" s="3" t="s">
        <v>12</v>
      </c>
      <c r="C1269" s="3">
        <v>84.947053092256454</v>
      </c>
      <c r="D1269" s="3">
        <v>84.947053092256454</v>
      </c>
      <c r="E1269" s="3">
        <v>84.947053092256454</v>
      </c>
      <c r="F1269" s="3">
        <v>84.947053092256454</v>
      </c>
      <c r="G1269" s="3">
        <v>84.947053092256454</v>
      </c>
      <c r="H1269" s="3">
        <v>84.947053092256454</v>
      </c>
      <c r="I1269" s="3">
        <v>84.653274358687796</v>
      </c>
      <c r="J1269" s="3">
        <v>84.597750422533849</v>
      </c>
      <c r="K1269" s="3">
        <v>84.662420148395739</v>
      </c>
      <c r="L1269" s="3">
        <v>84.498592522709359</v>
      </c>
      <c r="M1269" s="3">
        <v>84.411879657773596</v>
      </c>
      <c r="N1269" s="3">
        <v>84.370333820078031</v>
      </c>
      <c r="O1269" s="3">
        <v>84.389087390695309</v>
      </c>
      <c r="P1269" s="3">
        <v>84.46618916447413</v>
      </c>
      <c r="Q1269" s="3" t="s">
        <v>6</v>
      </c>
    </row>
    <row r="1270" spans="1:17" x14ac:dyDescent="0.35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7" x14ac:dyDescent="0.35">
      <c r="A1271" s="2" t="s">
        <v>153</v>
      </c>
      <c r="B1271" s="3" t="s">
        <v>4</v>
      </c>
      <c r="C1271" s="3">
        <v>0</v>
      </c>
      <c r="D1271" s="3">
        <v>453369.78529566643</v>
      </c>
      <c r="E1271" s="3">
        <v>447031.47362011089</v>
      </c>
      <c r="F1271" s="3">
        <v>445985.24565105839</v>
      </c>
      <c r="G1271" s="3">
        <v>447460.01675760798</v>
      </c>
      <c r="H1271" s="3">
        <v>450911.42248892778</v>
      </c>
      <c r="I1271" s="3">
        <v>455939.54932452808</v>
      </c>
      <c r="J1271" s="3">
        <v>462162.11030455708</v>
      </c>
      <c r="K1271" s="3">
        <v>469256.76538939908</v>
      </c>
      <c r="L1271" s="3">
        <v>476973.18926371098</v>
      </c>
      <c r="M1271" s="3">
        <v>485120.6071061847</v>
      </c>
      <c r="N1271" s="3">
        <v>493553.76954254752</v>
      </c>
      <c r="O1271" s="3">
        <v>502166.47526934819</v>
      </c>
      <c r="P1271" s="3">
        <v>510880.098595594</v>
      </c>
      <c r="Q1271" s="3">
        <v>6100810.5086092418</v>
      </c>
    </row>
    <row r="1272" spans="1:17" x14ac:dyDescent="0.35">
      <c r="A1272" s="2"/>
      <c r="B1272" s="3" t="s">
        <v>5</v>
      </c>
      <c r="C1272" s="3">
        <v>0.28221299694644542</v>
      </c>
      <c r="D1272" s="3">
        <v>0.25958166736616262</v>
      </c>
      <c r="E1272" s="3">
        <v>0.25419503986373848</v>
      </c>
      <c r="F1272" s="3">
        <v>0.2496893896348252</v>
      </c>
      <c r="G1272" s="3">
        <v>0.24507682567166661</v>
      </c>
      <c r="H1272" s="3">
        <v>0.24072390934881829</v>
      </c>
      <c r="I1272" s="3">
        <v>0.23643208658839579</v>
      </c>
      <c r="J1272" s="3">
        <v>0.23221663078100591</v>
      </c>
      <c r="K1272" s="3">
        <v>0.22806990523134499</v>
      </c>
      <c r="L1272" s="3">
        <v>0.22400718333001979</v>
      </c>
      <c r="M1272" s="3">
        <v>0.22002846507703039</v>
      </c>
      <c r="N1272" s="3">
        <v>0.21611847708177009</v>
      </c>
      <c r="O1272" s="3">
        <v>0.21229249273484549</v>
      </c>
      <c r="P1272" s="3">
        <v>0.20855051203625649</v>
      </c>
      <c r="Q1272" s="3" t="s">
        <v>6</v>
      </c>
    </row>
    <row r="1273" spans="1:17" x14ac:dyDescent="0.35">
      <c r="A1273" s="2"/>
      <c r="B1273" s="3" t="s">
        <v>7</v>
      </c>
      <c r="C1273" s="3">
        <v>0</v>
      </c>
      <c r="D1273" s="3">
        <v>25750.311174997751</v>
      </c>
      <c r="E1273" s="3">
        <v>26302.140415396469</v>
      </c>
      <c r="F1273" s="3">
        <v>26965.874685597289</v>
      </c>
      <c r="G1273" s="3">
        <v>27604.276892627331</v>
      </c>
      <c r="H1273" s="3">
        <v>28222.663304116559</v>
      </c>
      <c r="I1273" s="3">
        <v>28832.214114380629</v>
      </c>
      <c r="J1273" s="3">
        <v>29438.153587231471</v>
      </c>
      <c r="K1273" s="3">
        <v>30042.281845353529</v>
      </c>
      <c r="L1273" s="3">
        <v>30644.991846064459</v>
      </c>
      <c r="M1273" s="3">
        <v>31245.90068050232</v>
      </c>
      <c r="N1273" s="3">
        <v>31844.16927351573</v>
      </c>
      <c r="O1273" s="3">
        <v>32439.028759264878</v>
      </c>
      <c r="P1273" s="3">
        <v>33029.735255393833</v>
      </c>
      <c r="Q1273" s="3">
        <v>382361.74183444219</v>
      </c>
    </row>
    <row r="1274" spans="1:17" x14ac:dyDescent="0.35">
      <c r="A1274" s="2"/>
      <c r="B1274" s="3" t="s">
        <v>8</v>
      </c>
      <c r="C1274" s="3">
        <v>3.6115104246510932E-2</v>
      </c>
      <c r="D1274" s="3">
        <v>3.4640092225094857E-2</v>
      </c>
      <c r="E1274" s="3">
        <v>3.4524398425413813E-2</v>
      </c>
      <c r="F1274" s="3">
        <v>3.3939580928721638E-2</v>
      </c>
      <c r="G1274" s="3">
        <v>3.3395095673180643E-2</v>
      </c>
      <c r="H1274" s="3">
        <v>3.2840527357351858E-2</v>
      </c>
      <c r="I1274" s="3">
        <v>3.2316208222386469E-2</v>
      </c>
      <c r="J1274" s="3">
        <v>3.1801972147708857E-2</v>
      </c>
      <c r="K1274" s="3">
        <v>3.1307902193606858E-2</v>
      </c>
      <c r="L1274" s="3">
        <v>3.0833998360080439E-2</v>
      </c>
      <c r="M1274" s="3">
        <v>3.037017758684182E-2</v>
      </c>
      <c r="N1274" s="3">
        <v>2.9916439873891001E-2</v>
      </c>
      <c r="O1274" s="3">
        <v>2.9482868281515761E-2</v>
      </c>
      <c r="P1274" s="3">
        <v>2.9069462809716132E-2</v>
      </c>
      <c r="Q1274" s="3" t="s">
        <v>6</v>
      </c>
    </row>
    <row r="1275" spans="1:17" x14ac:dyDescent="0.35">
      <c r="A1275" s="2"/>
      <c r="B1275" s="3" t="s">
        <v>9</v>
      </c>
      <c r="C1275" s="3">
        <v>0</v>
      </c>
      <c r="D1275" s="3">
        <v>363345.76550238137</v>
      </c>
      <c r="E1275" s="3">
        <v>371132.26627189259</v>
      </c>
      <c r="F1275" s="3">
        <v>380497.785579886</v>
      </c>
      <c r="G1275" s="3">
        <v>389505.86074586533</v>
      </c>
      <c r="H1275" s="3">
        <v>398231.50613833673</v>
      </c>
      <c r="I1275" s="3">
        <v>406832.47815233888</v>
      </c>
      <c r="J1275" s="3">
        <v>415382.49295079551</v>
      </c>
      <c r="K1275" s="3">
        <v>423906.95088519552</v>
      </c>
      <c r="L1275" s="3">
        <v>432411.39671872341</v>
      </c>
      <c r="M1275" s="3">
        <v>440890.42747536761</v>
      </c>
      <c r="N1275" s="3">
        <v>449332.20351555588</v>
      </c>
      <c r="O1275" s="3">
        <v>457725.8758772997</v>
      </c>
      <c r="P1275" s="3">
        <v>466060.94812417793</v>
      </c>
      <c r="Q1275" s="3">
        <v>5395255.9579378162</v>
      </c>
    </row>
    <row r="1276" spans="1:17" x14ac:dyDescent="0.35">
      <c r="A1276" s="2"/>
      <c r="B1276" s="3" t="s">
        <v>10</v>
      </c>
      <c r="C1276" s="3">
        <v>0.25091376758811468</v>
      </c>
      <c r="D1276" s="3">
        <v>0.24988364111198991</v>
      </c>
      <c r="E1276" s="3">
        <v>0.2497599289097652</v>
      </c>
      <c r="F1276" s="3">
        <v>0.2497599289097652</v>
      </c>
      <c r="G1276" s="3">
        <v>0.2497599289097652</v>
      </c>
      <c r="H1276" s="3">
        <v>0.2497599289097652</v>
      </c>
      <c r="I1276" s="3">
        <v>0.2497599289097652</v>
      </c>
      <c r="J1276" s="3">
        <v>0.2497599289097652</v>
      </c>
      <c r="K1276" s="3">
        <v>0.2497599289097652</v>
      </c>
      <c r="L1276" s="3">
        <v>0.2497599289097652</v>
      </c>
      <c r="M1276" s="3">
        <v>0.2497599289097652</v>
      </c>
      <c r="N1276" s="3">
        <v>0.2497599289097652</v>
      </c>
      <c r="O1276" s="3">
        <v>0.2497599289097652</v>
      </c>
      <c r="P1276" s="3">
        <v>0.2497599289097652</v>
      </c>
      <c r="Q1276" s="3" t="s">
        <v>6</v>
      </c>
    </row>
    <row r="1277" spans="1:17" x14ac:dyDescent="0.35">
      <c r="A1277" s="2"/>
      <c r="B1277" s="3" t="s">
        <v>11</v>
      </c>
      <c r="C1277" s="3">
        <v>0</v>
      </c>
      <c r="D1277" s="3">
        <v>109752.8643105392</v>
      </c>
      <c r="E1277" s="3">
        <v>111509.3013341661</v>
      </c>
      <c r="F1277" s="3">
        <v>113686.811702276</v>
      </c>
      <c r="G1277" s="3">
        <v>115960.01811213609</v>
      </c>
      <c r="H1277" s="3">
        <v>118256.3664358752</v>
      </c>
      <c r="I1277" s="3">
        <v>120559.5901378345</v>
      </c>
      <c r="J1277" s="3">
        <v>122864.6860837446</v>
      </c>
      <c r="K1277" s="3">
        <v>125167.2328463264</v>
      </c>
      <c r="L1277" s="3">
        <v>127453.19461288329</v>
      </c>
      <c r="M1277" s="3">
        <v>129724.7480960805</v>
      </c>
      <c r="N1277" s="3">
        <v>131977.4360938528</v>
      </c>
      <c r="O1277" s="3">
        <v>134207.37153936201</v>
      </c>
      <c r="P1277" s="3">
        <v>136409.91259080279</v>
      </c>
      <c r="Q1277" s="3">
        <v>1597529.53389588</v>
      </c>
    </row>
    <row r="1278" spans="1:17" x14ac:dyDescent="0.35">
      <c r="A1278" s="2"/>
      <c r="B1278" s="3" t="s">
        <v>12</v>
      </c>
      <c r="C1278" s="3">
        <v>50.499399946353407</v>
      </c>
      <c r="D1278" s="3">
        <v>50.499399946353407</v>
      </c>
      <c r="E1278" s="3">
        <v>50.499399946353407</v>
      </c>
      <c r="F1278" s="3">
        <v>50.499399946353407</v>
      </c>
      <c r="G1278" s="3">
        <v>50.499399946353407</v>
      </c>
      <c r="H1278" s="3">
        <v>50.499399946353407</v>
      </c>
      <c r="I1278" s="3">
        <v>50.386552900791671</v>
      </c>
      <c r="J1278" s="3">
        <v>50.336715774383933</v>
      </c>
      <c r="K1278" s="3">
        <v>50.301043257357783</v>
      </c>
      <c r="L1278" s="3">
        <v>50.260605904748438</v>
      </c>
      <c r="M1278" s="3">
        <v>50.221334581173437</v>
      </c>
      <c r="N1278" s="3">
        <v>50.183230570188741</v>
      </c>
      <c r="O1278" s="3">
        <v>50.144419802313827</v>
      </c>
      <c r="P1278" s="3">
        <v>50.104168762466031</v>
      </c>
      <c r="Q1278" s="3" t="s">
        <v>6</v>
      </c>
    </row>
    <row r="1279" spans="1:17" x14ac:dyDescent="0.35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7" x14ac:dyDescent="0.35">
      <c r="A1280" s="2" t="s">
        <v>154</v>
      </c>
      <c r="B1280" s="3" t="s">
        <v>4</v>
      </c>
      <c r="C1280" s="3">
        <v>0</v>
      </c>
      <c r="D1280" s="3">
        <v>247487.3413642614</v>
      </c>
      <c r="E1280" s="3">
        <v>241436.2604555788</v>
      </c>
      <c r="F1280" s="3">
        <v>237759.84884998121</v>
      </c>
      <c r="G1280" s="3">
        <v>235492.96369957621</v>
      </c>
      <c r="H1280" s="3">
        <v>234620.3899780107</v>
      </c>
      <c r="I1280" s="3">
        <v>234977.73806496899</v>
      </c>
      <c r="J1280" s="3">
        <v>236307.30239335381</v>
      </c>
      <c r="K1280" s="3">
        <v>238358.6774655747</v>
      </c>
      <c r="L1280" s="3">
        <v>240927.70204481279</v>
      </c>
      <c r="M1280" s="3">
        <v>243875.21175263109</v>
      </c>
      <c r="N1280" s="3">
        <v>247116.00315294429</v>
      </c>
      <c r="O1280" s="3">
        <v>250577.14404315359</v>
      </c>
      <c r="P1280" s="3">
        <v>254194.31157890311</v>
      </c>
      <c r="Q1280" s="3">
        <v>3143130.8948437511</v>
      </c>
    </row>
    <row r="1281" spans="1:17" x14ac:dyDescent="0.35">
      <c r="A1281" s="2"/>
      <c r="B1281" s="3" t="s">
        <v>5</v>
      </c>
      <c r="C1281" s="3">
        <v>0.34109967655749612</v>
      </c>
      <c r="D1281" s="3">
        <v>0.31082510847767081</v>
      </c>
      <c r="E1281" s="3">
        <v>0.30357891335642762</v>
      </c>
      <c r="F1281" s="3">
        <v>0.29220092644215528</v>
      </c>
      <c r="G1281" s="3">
        <v>0.28090590401579962</v>
      </c>
      <c r="H1281" s="3">
        <v>0.26977681056527703</v>
      </c>
      <c r="I1281" s="3">
        <v>0.25895587092701589</v>
      </c>
      <c r="J1281" s="3">
        <v>0.2484667892404212</v>
      </c>
      <c r="K1281" s="3">
        <v>0.23832141757519509</v>
      </c>
      <c r="L1281" s="3">
        <v>0.22850790386163519</v>
      </c>
      <c r="M1281" s="3">
        <v>0.21902624809974161</v>
      </c>
      <c r="N1281" s="3">
        <v>0.2098527461501096</v>
      </c>
      <c r="O1281" s="3">
        <v>0.20099925008244149</v>
      </c>
      <c r="P1281" s="3">
        <v>0.19246575989673731</v>
      </c>
      <c r="Q1281" s="3" t="s">
        <v>6</v>
      </c>
    </row>
    <row r="1282" spans="1:17" x14ac:dyDescent="0.35">
      <c r="A1282" s="2"/>
      <c r="B1282" s="3" t="s">
        <v>7</v>
      </c>
      <c r="C1282" s="3">
        <v>0</v>
      </c>
      <c r="D1282" s="3">
        <v>54350.183586521489</v>
      </c>
      <c r="E1282" s="3">
        <v>55045.815309017213</v>
      </c>
      <c r="F1282" s="3">
        <v>55769.878641270392</v>
      </c>
      <c r="G1282" s="3">
        <v>56401.148275698783</v>
      </c>
      <c r="H1282" s="3">
        <v>57045.388603684223</v>
      </c>
      <c r="I1282" s="3">
        <v>57751.767297009908</v>
      </c>
      <c r="J1282" s="3">
        <v>58524.772057247712</v>
      </c>
      <c r="K1282" s="3">
        <v>59352.385258407623</v>
      </c>
      <c r="L1282" s="3">
        <v>60219.999553749993</v>
      </c>
      <c r="M1282" s="3">
        <v>61118.860289970071</v>
      </c>
      <c r="N1282" s="3">
        <v>62046.204507660892</v>
      </c>
      <c r="O1282" s="3">
        <v>62996.919478468677</v>
      </c>
      <c r="P1282" s="3">
        <v>63964.191732780891</v>
      </c>
      <c r="Q1282" s="3">
        <v>764587.51459148782</v>
      </c>
    </row>
    <row r="1283" spans="1:17" x14ac:dyDescent="0.35">
      <c r="A1283" s="2"/>
      <c r="B1283" s="3" t="s">
        <v>8</v>
      </c>
      <c r="C1283" s="3">
        <v>0.1580450317279283</v>
      </c>
      <c r="D1283" s="3">
        <v>0.15056576252714901</v>
      </c>
      <c r="E1283" s="3">
        <v>0.1501396421092594</v>
      </c>
      <c r="F1283" s="3">
        <v>0.14566523994255881</v>
      </c>
      <c r="G1283" s="3">
        <v>0.14148237106150721</v>
      </c>
      <c r="H1283" s="3">
        <v>0.13756568474561351</v>
      </c>
      <c r="I1283" s="3">
        <v>0.1337630766719303</v>
      </c>
      <c r="J1283" s="3">
        <v>0.13004919611996629</v>
      </c>
      <c r="K1283" s="3">
        <v>0.1264240430897216</v>
      </c>
      <c r="L1283" s="3">
        <v>0.12288761758119621</v>
      </c>
      <c r="M1283" s="3">
        <v>0.1194272442341445</v>
      </c>
      <c r="N1283" s="3">
        <v>0.11606827376905771</v>
      </c>
      <c r="O1283" s="3">
        <v>0.11281070618593569</v>
      </c>
      <c r="P1283" s="3">
        <v>0.1096291907642874</v>
      </c>
      <c r="Q1283" s="3" t="s">
        <v>6</v>
      </c>
    </row>
    <row r="1284" spans="1:17" x14ac:dyDescent="0.35">
      <c r="A1284" s="2"/>
      <c r="B1284" s="3" t="s">
        <v>9</v>
      </c>
      <c r="C1284" s="3">
        <v>0</v>
      </c>
      <c r="D1284" s="3">
        <v>223053.78943401031</v>
      </c>
      <c r="E1284" s="3">
        <v>225908.6701632753</v>
      </c>
      <c r="F1284" s="3">
        <v>228880.23455168601</v>
      </c>
      <c r="G1284" s="3">
        <v>231470.97251837049</v>
      </c>
      <c r="H1284" s="3">
        <v>234114.9423631937</v>
      </c>
      <c r="I1284" s="3">
        <v>237013.9287865037</v>
      </c>
      <c r="J1284" s="3">
        <v>240186.34936806609</v>
      </c>
      <c r="K1284" s="3">
        <v>243582.8836301897</v>
      </c>
      <c r="L1284" s="3">
        <v>247143.58285092289</v>
      </c>
      <c r="M1284" s="3">
        <v>250832.5178306578</v>
      </c>
      <c r="N1284" s="3">
        <v>254638.34935165659</v>
      </c>
      <c r="O1284" s="3">
        <v>258540.0947169273</v>
      </c>
      <c r="P1284" s="3">
        <v>262509.79136745021</v>
      </c>
      <c r="Q1284" s="3">
        <v>3137876.1069329102</v>
      </c>
    </row>
    <row r="1285" spans="1:17" x14ac:dyDescent="0.35">
      <c r="A1285" s="2"/>
      <c r="B1285" s="3" t="s">
        <v>10</v>
      </c>
      <c r="C1285" s="3">
        <v>0.35237328765957182</v>
      </c>
      <c r="D1285" s="3">
        <v>0.35152642738586137</v>
      </c>
      <c r="E1285" s="3">
        <v>0.351519384318143</v>
      </c>
      <c r="F1285" s="3">
        <v>0.351519384318143</v>
      </c>
      <c r="G1285" s="3">
        <v>0.351519384318143</v>
      </c>
      <c r="H1285" s="3">
        <v>0.351519384318143</v>
      </c>
      <c r="I1285" s="3">
        <v>0.351519384318143</v>
      </c>
      <c r="J1285" s="3">
        <v>0.351519384318143</v>
      </c>
      <c r="K1285" s="3">
        <v>0.351519384318143</v>
      </c>
      <c r="L1285" s="3">
        <v>0.351519384318143</v>
      </c>
      <c r="M1285" s="3">
        <v>0.351519384318143</v>
      </c>
      <c r="N1285" s="3">
        <v>0.351519384318143</v>
      </c>
      <c r="O1285" s="3">
        <v>0.351519384318143</v>
      </c>
      <c r="P1285" s="3">
        <v>0.351519384318143</v>
      </c>
      <c r="Q1285" s="3" t="s">
        <v>6</v>
      </c>
    </row>
    <row r="1286" spans="1:17" x14ac:dyDescent="0.35">
      <c r="A1286" s="2"/>
      <c r="B1286" s="3" t="s">
        <v>11</v>
      </c>
      <c r="C1286" s="3">
        <v>0</v>
      </c>
      <c r="D1286" s="3">
        <v>81131.644485497134</v>
      </c>
      <c r="E1286" s="3">
        <v>81694.277874538879</v>
      </c>
      <c r="F1286" s="3">
        <v>82677.706311050715</v>
      </c>
      <c r="G1286" s="3">
        <v>83841.800124021378</v>
      </c>
      <c r="H1286" s="3">
        <v>85074.352768979908</v>
      </c>
      <c r="I1286" s="3">
        <v>86347.762837005372</v>
      </c>
      <c r="J1286" s="3">
        <v>87644.3483125981</v>
      </c>
      <c r="K1286" s="3">
        <v>88956.750467611273</v>
      </c>
      <c r="L1286" s="3">
        <v>90336.471147310018</v>
      </c>
      <c r="M1286" s="3">
        <v>91735.700575292343</v>
      </c>
      <c r="N1286" s="3">
        <v>93142.163618156832</v>
      </c>
      <c r="O1286" s="3">
        <v>94546.567868082217</v>
      </c>
      <c r="P1286" s="3">
        <v>95943.551465296463</v>
      </c>
      <c r="Q1286" s="3">
        <v>1143073.097855441</v>
      </c>
    </row>
    <row r="1287" spans="1:17" x14ac:dyDescent="0.35">
      <c r="A1287" s="2"/>
      <c r="B1287" s="3" t="s">
        <v>12</v>
      </c>
      <c r="C1287" s="3">
        <v>89.324947182035373</v>
      </c>
      <c r="D1287" s="3">
        <v>89.324947182035373</v>
      </c>
      <c r="E1287" s="3">
        <v>89.324947182035373</v>
      </c>
      <c r="F1287" s="3">
        <v>89.324947182035373</v>
      </c>
      <c r="G1287" s="3">
        <v>89.324947182035373</v>
      </c>
      <c r="H1287" s="3">
        <v>89.324947182035373</v>
      </c>
      <c r="I1287" s="3">
        <v>88.933450403038123</v>
      </c>
      <c r="J1287" s="3">
        <v>88.752972370171364</v>
      </c>
      <c r="K1287" s="3">
        <v>88.674266086881289</v>
      </c>
      <c r="L1287" s="3">
        <v>88.515438764054977</v>
      </c>
      <c r="M1287" s="3">
        <v>88.409800546457802</v>
      </c>
      <c r="N1287" s="3">
        <v>88.343260593787164</v>
      </c>
      <c r="O1287" s="3">
        <v>88.319441388557038</v>
      </c>
      <c r="P1287" s="3">
        <v>88.326221277753461</v>
      </c>
      <c r="Q1287" s="3" t="s">
        <v>6</v>
      </c>
    </row>
    <row r="1288" spans="1:17" x14ac:dyDescent="0.35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7" x14ac:dyDescent="0.35">
      <c r="A1289" s="2" t="s">
        <v>155</v>
      </c>
      <c r="B1289" s="3" t="s">
        <v>4</v>
      </c>
      <c r="C1289" s="3">
        <v>0</v>
      </c>
      <c r="D1289" s="3">
        <v>238655.23110849239</v>
      </c>
      <c r="E1289" s="3">
        <v>234935.78417808461</v>
      </c>
      <c r="F1289" s="3">
        <v>233125.3068433076</v>
      </c>
      <c r="G1289" s="3">
        <v>232129.48408909241</v>
      </c>
      <c r="H1289" s="3">
        <v>232151.5536014676</v>
      </c>
      <c r="I1289" s="3">
        <v>233139.335489877</v>
      </c>
      <c r="J1289" s="3">
        <v>234896.4144038574</v>
      </c>
      <c r="K1289" s="3">
        <v>237215.40367543089</v>
      </c>
      <c r="L1289" s="3">
        <v>239924.1135114049</v>
      </c>
      <c r="M1289" s="3">
        <v>242891.46833456689</v>
      </c>
      <c r="N1289" s="3">
        <v>246020.93559062359</v>
      </c>
      <c r="O1289" s="3">
        <v>249240.48301654251</v>
      </c>
      <c r="P1289" s="3">
        <v>252497.33942134021</v>
      </c>
      <c r="Q1289" s="3">
        <v>3106822.8532640878</v>
      </c>
    </row>
    <row r="1290" spans="1:17" x14ac:dyDescent="0.35">
      <c r="A1290" s="2"/>
      <c r="B1290" s="3" t="s">
        <v>5</v>
      </c>
      <c r="C1290" s="3">
        <v>0.39086469495174941</v>
      </c>
      <c r="D1290" s="3">
        <v>0.35362287445677482</v>
      </c>
      <c r="E1290" s="3">
        <v>0.34674034115143099</v>
      </c>
      <c r="F1290" s="3">
        <v>0.34452390239198383</v>
      </c>
      <c r="G1290" s="3">
        <v>0.34194357070188097</v>
      </c>
      <c r="H1290" s="3">
        <v>0.33878431844028101</v>
      </c>
      <c r="I1290" s="3">
        <v>0.3356498770603164</v>
      </c>
      <c r="J1290" s="3">
        <v>0.33253197626810899</v>
      </c>
      <c r="K1290" s="3">
        <v>0.32944715665141572</v>
      </c>
      <c r="L1290" s="3">
        <v>0.32638714791635798</v>
      </c>
      <c r="M1290" s="3">
        <v>0.3233684906506929</v>
      </c>
      <c r="N1290" s="3">
        <v>0.32037464426666351</v>
      </c>
      <c r="O1290" s="3">
        <v>0.31741387905814822</v>
      </c>
      <c r="P1290" s="3">
        <v>0.31446965443738989</v>
      </c>
      <c r="Q1290" s="3" t="s">
        <v>6</v>
      </c>
    </row>
    <row r="1291" spans="1:17" x14ac:dyDescent="0.35">
      <c r="A1291" s="2"/>
      <c r="B1291" s="3" t="s">
        <v>7</v>
      </c>
      <c r="C1291" s="3">
        <v>0</v>
      </c>
      <c r="D1291" s="3">
        <v>47346.845696820019</v>
      </c>
      <c r="E1291" s="3">
        <v>48152.254324546753</v>
      </c>
      <c r="F1291" s="3">
        <v>48959.199647291724</v>
      </c>
      <c r="G1291" s="3">
        <v>49617.676250637713</v>
      </c>
      <c r="H1291" s="3">
        <v>50253.907829810472</v>
      </c>
      <c r="I1291" s="3">
        <v>50923.169675186742</v>
      </c>
      <c r="J1291" s="3">
        <v>51633.018711730751</v>
      </c>
      <c r="K1291" s="3">
        <v>52374.968584272938</v>
      </c>
      <c r="L1291" s="3">
        <v>53137.797303622538</v>
      </c>
      <c r="M1291" s="3">
        <v>53911.631605567447</v>
      </c>
      <c r="N1291" s="3">
        <v>54688.662349095241</v>
      </c>
      <c r="O1291" s="3">
        <v>55462.523864519258</v>
      </c>
      <c r="P1291" s="3">
        <v>56228.295641005039</v>
      </c>
      <c r="Q1291" s="3">
        <v>672689.95148410671</v>
      </c>
    </row>
    <row r="1292" spans="1:17" x14ac:dyDescent="0.35">
      <c r="A1292" s="2"/>
      <c r="B1292" s="3" t="s">
        <v>8</v>
      </c>
      <c r="C1292" s="3">
        <v>0.13270869255840431</v>
      </c>
      <c r="D1292" s="3">
        <v>0.1237665973528262</v>
      </c>
      <c r="E1292" s="3">
        <v>0.123478202582323</v>
      </c>
      <c r="F1292" s="3">
        <v>0.1224950080834163</v>
      </c>
      <c r="G1292" s="3">
        <v>0.1215669459863175</v>
      </c>
      <c r="H1292" s="3">
        <v>0.1206940162910264</v>
      </c>
      <c r="I1292" s="3">
        <v>0.11983946406300471</v>
      </c>
      <c r="J1292" s="3">
        <v>0.1190032893022523</v>
      </c>
      <c r="K1292" s="3">
        <v>0.11817630327513449</v>
      </c>
      <c r="L1292" s="3">
        <v>0.1173585059816513</v>
      </c>
      <c r="M1292" s="3">
        <v>0.11655908615543741</v>
      </c>
      <c r="N1292" s="3">
        <v>0.11576885506285819</v>
      </c>
      <c r="O1292" s="3">
        <v>0.11499700143754819</v>
      </c>
      <c r="P1292" s="3">
        <v>0.1142435252795076</v>
      </c>
      <c r="Q1292" s="3" t="s">
        <v>6</v>
      </c>
    </row>
    <row r="1293" spans="1:17" x14ac:dyDescent="0.35">
      <c r="A1293" s="2"/>
      <c r="B1293" s="3" t="s">
        <v>9</v>
      </c>
      <c r="C1293" s="3">
        <v>0</v>
      </c>
      <c r="D1293" s="3">
        <v>187502.07870215189</v>
      </c>
      <c r="E1293" s="3">
        <v>190691.64264629339</v>
      </c>
      <c r="F1293" s="3">
        <v>193887.2921808477</v>
      </c>
      <c r="G1293" s="3">
        <v>196494.97871385791</v>
      </c>
      <c r="H1293" s="3">
        <v>199014.5709248097</v>
      </c>
      <c r="I1293" s="3">
        <v>201664.9689683803</v>
      </c>
      <c r="J1293" s="3">
        <v>204476.09963522549</v>
      </c>
      <c r="K1293" s="3">
        <v>207414.35542285029</v>
      </c>
      <c r="L1293" s="3">
        <v>210435.29522288771</v>
      </c>
      <c r="M1293" s="3">
        <v>213499.81912200441</v>
      </c>
      <c r="N1293" s="3">
        <v>216577.00150834289</v>
      </c>
      <c r="O1293" s="3">
        <v>219641.63317776259</v>
      </c>
      <c r="P1293" s="3">
        <v>222674.22801675019</v>
      </c>
      <c r="Q1293" s="3">
        <v>2663973.964242165</v>
      </c>
    </row>
    <row r="1294" spans="1:17" x14ac:dyDescent="0.35">
      <c r="A1294" s="2"/>
      <c r="B1294" s="3" t="s">
        <v>10</v>
      </c>
      <c r="C1294" s="3">
        <v>0.34803302200485398</v>
      </c>
      <c r="D1294" s="3">
        <v>0.33649894047348378</v>
      </c>
      <c r="E1294" s="3">
        <v>0.33675449235339899</v>
      </c>
      <c r="F1294" s="3">
        <v>0.33675449235339899</v>
      </c>
      <c r="G1294" s="3">
        <v>0.33675449235339899</v>
      </c>
      <c r="H1294" s="3">
        <v>0.33675449235339899</v>
      </c>
      <c r="I1294" s="3">
        <v>0.33675449235339899</v>
      </c>
      <c r="J1294" s="3">
        <v>0.33675449235339899</v>
      </c>
      <c r="K1294" s="3">
        <v>0.33675449235339899</v>
      </c>
      <c r="L1294" s="3">
        <v>0.33675449235339899</v>
      </c>
      <c r="M1294" s="3">
        <v>0.33675449235339899</v>
      </c>
      <c r="N1294" s="3">
        <v>0.33675449235339899</v>
      </c>
      <c r="O1294" s="3">
        <v>0.33675449235339899</v>
      </c>
      <c r="P1294" s="3">
        <v>0.33675449235339899</v>
      </c>
      <c r="Q1294" s="3" t="s">
        <v>6</v>
      </c>
    </row>
    <row r="1295" spans="1:17" x14ac:dyDescent="0.35">
      <c r="A1295" s="2"/>
      <c r="B1295" s="3" t="s">
        <v>11</v>
      </c>
      <c r="C1295" s="3">
        <v>0</v>
      </c>
      <c r="D1295" s="3">
        <v>94240.890246856405</v>
      </c>
      <c r="E1295" s="3">
        <v>94687.069309617465</v>
      </c>
      <c r="F1295" s="3">
        <v>95833.787324754143</v>
      </c>
      <c r="G1295" s="3">
        <v>97150.857162495551</v>
      </c>
      <c r="H1295" s="3">
        <v>98533.304639298949</v>
      </c>
      <c r="I1295" s="3">
        <v>99949.067394026453</v>
      </c>
      <c r="J1295" s="3">
        <v>101382.8394640403</v>
      </c>
      <c r="K1295" s="3">
        <v>102818.4221518735</v>
      </c>
      <c r="L1295" s="3">
        <v>104249.75714972299</v>
      </c>
      <c r="M1295" s="3">
        <v>105662.18886162659</v>
      </c>
      <c r="N1295" s="3">
        <v>107050.4389156338</v>
      </c>
      <c r="O1295" s="3">
        <v>108409.8278770155</v>
      </c>
      <c r="P1295" s="3">
        <v>109730.3476071972</v>
      </c>
      <c r="Q1295" s="3">
        <v>1319698.7981041591</v>
      </c>
    </row>
    <row r="1296" spans="1:17" x14ac:dyDescent="0.35">
      <c r="A1296" s="2"/>
      <c r="B1296" s="3" t="s">
        <v>12</v>
      </c>
      <c r="C1296" s="3">
        <v>119.7660384258006</v>
      </c>
      <c r="D1296" s="3">
        <v>119.7660384258006</v>
      </c>
      <c r="E1296" s="3">
        <v>119.7660384258006</v>
      </c>
      <c r="F1296" s="3">
        <v>119.7660384258006</v>
      </c>
      <c r="G1296" s="3">
        <v>119.7660384258006</v>
      </c>
      <c r="H1296" s="3">
        <v>119.7660384258006</v>
      </c>
      <c r="I1296" s="3">
        <v>119.0075368887549</v>
      </c>
      <c r="J1296" s="3">
        <v>118.5946508027227</v>
      </c>
      <c r="K1296" s="3">
        <v>118.2941866168004</v>
      </c>
      <c r="L1296" s="3">
        <v>118.0546850274805</v>
      </c>
      <c r="M1296" s="3">
        <v>117.86187160890429</v>
      </c>
      <c r="N1296" s="3">
        <v>117.7076478406123</v>
      </c>
      <c r="O1296" s="3">
        <v>117.5739951274315</v>
      </c>
      <c r="P1296" s="3">
        <v>117.4600282055024</v>
      </c>
      <c r="Q1296" s="3" t="s">
        <v>6</v>
      </c>
    </row>
    <row r="1297" spans="1:17" x14ac:dyDescent="0.35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7" x14ac:dyDescent="0.35">
      <c r="A1298" s="2" t="s">
        <v>156</v>
      </c>
      <c r="B1298" s="3" t="s">
        <v>4</v>
      </c>
      <c r="C1298" s="3">
        <v>0</v>
      </c>
      <c r="D1298" s="3">
        <v>18484.38267852116</v>
      </c>
      <c r="E1298" s="3">
        <v>18024.904357067979</v>
      </c>
      <c r="F1298" s="3">
        <v>17769.22291655431</v>
      </c>
      <c r="G1298" s="3">
        <v>17627.73853527995</v>
      </c>
      <c r="H1298" s="3">
        <v>17586.577334671882</v>
      </c>
      <c r="I1298" s="3">
        <v>17628.600090932388</v>
      </c>
      <c r="J1298" s="3">
        <v>17733.67317437856</v>
      </c>
      <c r="K1298" s="3">
        <v>17883.953632883851</v>
      </c>
      <c r="L1298" s="3">
        <v>18065.17024655662</v>
      </c>
      <c r="M1298" s="3">
        <v>18267.545164296931</v>
      </c>
      <c r="N1298" s="3">
        <v>18484.35384262363</v>
      </c>
      <c r="O1298" s="3">
        <v>18710.26389034736</v>
      </c>
      <c r="P1298" s="3">
        <v>18941.003125861331</v>
      </c>
      <c r="Q1298" s="3">
        <v>235207.38898997591</v>
      </c>
    </row>
    <row r="1299" spans="1:17" x14ac:dyDescent="0.35">
      <c r="A1299" s="2"/>
      <c r="B1299" s="3" t="s">
        <v>5</v>
      </c>
      <c r="C1299" s="3">
        <v>0.24609885696441239</v>
      </c>
      <c r="D1299" s="3">
        <v>0.22198404324757129</v>
      </c>
      <c r="E1299" s="3">
        <v>0.21687308365238619</v>
      </c>
      <c r="F1299" s="3">
        <v>0.21207311668793311</v>
      </c>
      <c r="G1299" s="3">
        <v>0.20716128608659659</v>
      </c>
      <c r="H1299" s="3">
        <v>0.20332741416795511</v>
      </c>
      <c r="I1299" s="3">
        <v>0.19957489762159239</v>
      </c>
      <c r="J1299" s="3">
        <v>0.19587322818290401</v>
      </c>
      <c r="K1299" s="3">
        <v>0.19224274469495961</v>
      </c>
      <c r="L1299" s="3">
        <v>0.18867327773622439</v>
      </c>
      <c r="M1299" s="3">
        <v>0.18516482730669831</v>
      </c>
      <c r="N1299" s="3">
        <v>0.18171739340638141</v>
      </c>
      <c r="O1299" s="3">
        <v>0.1783513148783433</v>
      </c>
      <c r="P1299" s="3">
        <v>0.1750665917225841</v>
      </c>
      <c r="Q1299" s="3" t="s">
        <v>6</v>
      </c>
    </row>
    <row r="1300" spans="1:17" x14ac:dyDescent="0.35">
      <c r="A1300" s="2"/>
      <c r="B1300" s="3" t="s">
        <v>7</v>
      </c>
      <c r="C1300" s="3">
        <v>0</v>
      </c>
      <c r="D1300" s="3">
        <v>5383.8206259054059</v>
      </c>
      <c r="E1300" s="3">
        <v>5461.0141376716847</v>
      </c>
      <c r="F1300" s="3">
        <v>5546.7333936850982</v>
      </c>
      <c r="G1300" s="3">
        <v>5624.6438931264174</v>
      </c>
      <c r="H1300" s="3">
        <v>5701.3030422225347</v>
      </c>
      <c r="I1300" s="3">
        <v>5780.1988951076864</v>
      </c>
      <c r="J1300" s="3">
        <v>5861.7022436872148</v>
      </c>
      <c r="K1300" s="3">
        <v>5945.0972332423689</v>
      </c>
      <c r="L1300" s="3">
        <v>6029.4111644709028</v>
      </c>
      <c r="M1300" s="3">
        <v>6114.0980249251515</v>
      </c>
      <c r="N1300" s="3">
        <v>6198.8512128522407</v>
      </c>
      <c r="O1300" s="3">
        <v>6283.2669940367941</v>
      </c>
      <c r="P1300" s="3">
        <v>6366.8950565602618</v>
      </c>
      <c r="Q1300" s="3">
        <v>76297.035917493762</v>
      </c>
    </row>
    <row r="1301" spans="1:17" x14ac:dyDescent="0.35">
      <c r="A1301" s="2"/>
      <c r="B1301" s="3" t="s">
        <v>8</v>
      </c>
      <c r="C1301" s="3">
        <v>0.1124377731294838</v>
      </c>
      <c r="D1301" s="3">
        <v>0.1078489583000424</v>
      </c>
      <c r="E1301" s="3">
        <v>0.10771591041043781</v>
      </c>
      <c r="F1301" s="3">
        <v>0.1088093143734208</v>
      </c>
      <c r="G1301" s="3">
        <v>0.1099027183364038</v>
      </c>
      <c r="H1301" s="3">
        <v>0.1109024019597025</v>
      </c>
      <c r="I1301" s="3">
        <v>0.1119437390673053</v>
      </c>
      <c r="J1301" s="3">
        <v>0.1130267296592123</v>
      </c>
      <c r="K1301" s="3">
        <v>0.11415137373542331</v>
      </c>
      <c r="L1301" s="3">
        <v>0.11531767129593851</v>
      </c>
      <c r="M1301" s="3">
        <v>0.11652562234075781</v>
      </c>
      <c r="N1301" s="3">
        <v>0.11777522686988121</v>
      </c>
      <c r="O1301" s="3">
        <v>0.1190664848833088</v>
      </c>
      <c r="P1301" s="3">
        <v>0.1203993963810404</v>
      </c>
      <c r="Q1301" s="3" t="s">
        <v>6</v>
      </c>
    </row>
    <row r="1302" spans="1:17" x14ac:dyDescent="0.35">
      <c r="A1302" s="2"/>
      <c r="B1302" s="3" t="s">
        <v>9</v>
      </c>
      <c r="C1302" s="3">
        <v>0</v>
      </c>
      <c r="D1302" s="3">
        <v>24964.43642437788</v>
      </c>
      <c r="E1302" s="3">
        <v>25322.37786611</v>
      </c>
      <c r="F1302" s="3">
        <v>25719.852645785071</v>
      </c>
      <c r="G1302" s="3">
        <v>26081.11871411126</v>
      </c>
      <c r="H1302" s="3">
        <v>26436.58234986995</v>
      </c>
      <c r="I1302" s="3">
        <v>26802.417439921312</v>
      </c>
      <c r="J1302" s="3">
        <v>27180.343322926619</v>
      </c>
      <c r="K1302" s="3">
        <v>27567.040625738638</v>
      </c>
      <c r="L1302" s="3">
        <v>27957.999003088022</v>
      </c>
      <c r="M1302" s="3">
        <v>28350.686629718351</v>
      </c>
      <c r="N1302" s="3">
        <v>28743.681812653769</v>
      </c>
      <c r="O1302" s="3">
        <v>29135.11246182062</v>
      </c>
      <c r="P1302" s="3">
        <v>29522.890509275509</v>
      </c>
      <c r="Q1302" s="3">
        <v>353784.53980539698</v>
      </c>
    </row>
    <row r="1303" spans="1:17" x14ac:dyDescent="0.35">
      <c r="A1303" s="2"/>
      <c r="B1303" s="3" t="s">
        <v>10</v>
      </c>
      <c r="C1303" s="3">
        <v>0.35818461205410362</v>
      </c>
      <c r="D1303" s="3">
        <v>0.35440212075463973</v>
      </c>
      <c r="E1303" s="3">
        <v>0.35435223641505581</v>
      </c>
      <c r="F1303" s="3">
        <v>0.35435223641505581</v>
      </c>
      <c r="G1303" s="3">
        <v>0.35435223641505581</v>
      </c>
      <c r="H1303" s="3">
        <v>0.35435223641505581</v>
      </c>
      <c r="I1303" s="3">
        <v>0.35435223641505581</v>
      </c>
      <c r="J1303" s="3">
        <v>0.35435223641505581</v>
      </c>
      <c r="K1303" s="3">
        <v>0.35435223641505581</v>
      </c>
      <c r="L1303" s="3">
        <v>0.35435223641505581</v>
      </c>
      <c r="M1303" s="3">
        <v>0.35435223641505581</v>
      </c>
      <c r="N1303" s="3">
        <v>0.35435223641505581</v>
      </c>
      <c r="O1303" s="3">
        <v>0.35435223641505581</v>
      </c>
      <c r="P1303" s="3">
        <v>0.35435223641505581</v>
      </c>
      <c r="Q1303" s="3" t="s">
        <v>6</v>
      </c>
    </row>
    <row r="1304" spans="1:17" x14ac:dyDescent="0.35">
      <c r="A1304" s="2"/>
      <c r="B1304" s="3" t="s">
        <v>11</v>
      </c>
      <c r="C1304" s="3">
        <v>0</v>
      </c>
      <c r="D1304" s="3">
        <v>6779.0094057744554</v>
      </c>
      <c r="E1304" s="3">
        <v>6850.0986299588776</v>
      </c>
      <c r="F1304" s="3">
        <v>6939.3304597385986</v>
      </c>
      <c r="G1304" s="3">
        <v>7037.4768852700008</v>
      </c>
      <c r="H1304" s="3">
        <v>7136.0920518784678</v>
      </c>
      <c r="I1304" s="3">
        <v>7236.6501785221226</v>
      </c>
      <c r="J1304" s="3">
        <v>7335.3484172662938</v>
      </c>
      <c r="K1304" s="3">
        <v>7434.4229586259726</v>
      </c>
      <c r="L1304" s="3">
        <v>7534.2944923859995</v>
      </c>
      <c r="M1304" s="3">
        <v>7632.9825574124143</v>
      </c>
      <c r="N1304" s="3">
        <v>7729.8666403980806</v>
      </c>
      <c r="O1304" s="3">
        <v>7824.6195604567283</v>
      </c>
      <c r="P1304" s="3">
        <v>7916.9777209205577</v>
      </c>
      <c r="Q1304" s="3">
        <v>95387.169958608574</v>
      </c>
    </row>
    <row r="1305" spans="1:17" x14ac:dyDescent="0.35">
      <c r="A1305" s="2"/>
      <c r="B1305" s="3" t="s">
        <v>12</v>
      </c>
      <c r="C1305" s="3">
        <v>67.456021354806069</v>
      </c>
      <c r="D1305" s="3">
        <v>67.456021354806069</v>
      </c>
      <c r="E1305" s="3">
        <v>67.456021354806069</v>
      </c>
      <c r="F1305" s="3">
        <v>67.456021354806069</v>
      </c>
      <c r="G1305" s="3">
        <v>67.456021354806069</v>
      </c>
      <c r="H1305" s="3">
        <v>67.456021354806069</v>
      </c>
      <c r="I1305" s="3">
        <v>67.212894288223055</v>
      </c>
      <c r="J1305" s="3">
        <v>67.08194089195014</v>
      </c>
      <c r="K1305" s="3">
        <v>66.999233464042504</v>
      </c>
      <c r="L1305" s="3">
        <v>66.870222211859769</v>
      </c>
      <c r="M1305" s="3">
        <v>66.797462712170898</v>
      </c>
      <c r="N1305" s="3">
        <v>66.717897035877471</v>
      </c>
      <c r="O1305" s="3">
        <v>66.686059476764754</v>
      </c>
      <c r="P1305" s="3">
        <v>66.643928155229318</v>
      </c>
      <c r="Q1305" s="3" t="s">
        <v>6</v>
      </c>
    </row>
    <row r="1306" spans="1:17" x14ac:dyDescent="0.35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 x14ac:dyDescent="0.35">
      <c r="A1307" s="2" t="s">
        <v>157</v>
      </c>
      <c r="B1307" s="3" t="s">
        <v>4</v>
      </c>
      <c r="C1307" s="3">
        <v>0</v>
      </c>
      <c r="D1307" s="3">
        <v>50092.123331096009</v>
      </c>
      <c r="E1307" s="3">
        <v>48941.868938858708</v>
      </c>
      <c r="F1307" s="3">
        <v>48150.209887238037</v>
      </c>
      <c r="G1307" s="3">
        <v>47608.108016176207</v>
      </c>
      <c r="H1307" s="3">
        <v>47338.843332496901</v>
      </c>
      <c r="I1307" s="3">
        <v>47314.297468424898</v>
      </c>
      <c r="J1307" s="3">
        <v>47483.949805342912</v>
      </c>
      <c r="K1307" s="3">
        <v>47798.466074645527</v>
      </c>
      <c r="L1307" s="3">
        <v>48217.776485668153</v>
      </c>
      <c r="M1307" s="3">
        <v>48711.493764089319</v>
      </c>
      <c r="N1307" s="3">
        <v>49257.447590986449</v>
      </c>
      <c r="O1307" s="3">
        <v>49838.887447013527</v>
      </c>
      <c r="P1307" s="3">
        <v>50443.146335836063</v>
      </c>
      <c r="Q1307" s="3">
        <v>631196.61847787269</v>
      </c>
    </row>
    <row r="1308" spans="1:17" x14ac:dyDescent="0.35">
      <c r="A1308" s="2"/>
      <c r="B1308" s="3" t="s">
        <v>5</v>
      </c>
      <c r="C1308" s="3">
        <v>0.30953376859388593</v>
      </c>
      <c r="D1308" s="3">
        <v>0.27778032112427808</v>
      </c>
      <c r="E1308" s="3">
        <v>0.27153318712244101</v>
      </c>
      <c r="F1308" s="3">
        <v>0.26376460787003042</v>
      </c>
      <c r="G1308" s="3">
        <v>0.25603871311900678</v>
      </c>
      <c r="H1308" s="3">
        <v>0.24852624087491751</v>
      </c>
      <c r="I1308" s="3">
        <v>0.24120158043693049</v>
      </c>
      <c r="J1308" s="3">
        <v>0.23406473180504561</v>
      </c>
      <c r="K1308" s="3">
        <v>0.22711569497926309</v>
      </c>
      <c r="L1308" s="3">
        <v>0.22035446995958269</v>
      </c>
      <c r="M1308" s="3">
        <v>0.21378105674600459</v>
      </c>
      <c r="N1308" s="3">
        <v>0.20739545533852871</v>
      </c>
      <c r="O1308" s="3">
        <v>0.20118912883687759</v>
      </c>
      <c r="P1308" s="3">
        <v>0.1951706141413288</v>
      </c>
      <c r="Q1308" s="3" t="s">
        <v>6</v>
      </c>
    </row>
    <row r="1309" spans="1:17" x14ac:dyDescent="0.35">
      <c r="A1309" s="2"/>
      <c r="B1309" s="3" t="s">
        <v>7</v>
      </c>
      <c r="C1309" s="3">
        <v>0</v>
      </c>
      <c r="D1309" s="3">
        <v>4172.0301986617833</v>
      </c>
      <c r="E1309" s="3">
        <v>4218.9283376546919</v>
      </c>
      <c r="F1309" s="3">
        <v>4261.2882853742958</v>
      </c>
      <c r="G1309" s="3">
        <v>4296.1884294814054</v>
      </c>
      <c r="H1309" s="3">
        <v>4333.0382071418717</v>
      </c>
      <c r="I1309" s="3">
        <v>4375.3937980323826</v>
      </c>
      <c r="J1309" s="3">
        <v>4423.3385579433107</v>
      </c>
      <c r="K1309" s="3">
        <v>4475.8229076139223</v>
      </c>
      <c r="L1309" s="3">
        <v>4531.6830712890751</v>
      </c>
      <c r="M1309" s="3">
        <v>4589.929806004413</v>
      </c>
      <c r="N1309" s="3">
        <v>4649.8114488758793</v>
      </c>
      <c r="O1309" s="3">
        <v>4710.7010195228386</v>
      </c>
      <c r="P1309" s="3">
        <v>4772.0807565871592</v>
      </c>
      <c r="Q1309" s="3">
        <v>57810.23482418304</v>
      </c>
    </row>
    <row r="1310" spans="1:17" x14ac:dyDescent="0.35">
      <c r="A1310" s="2"/>
      <c r="B1310" s="3" t="s">
        <v>8</v>
      </c>
      <c r="C1310" s="3">
        <v>5.9639467717249067E-2</v>
      </c>
      <c r="D1310" s="3">
        <v>5.5866381751856993E-2</v>
      </c>
      <c r="E1310" s="3">
        <v>5.5648990716121553E-2</v>
      </c>
      <c r="F1310" s="3">
        <v>5.4843587760323963E-2</v>
      </c>
      <c r="G1310" s="3">
        <v>5.4103487746888362E-2</v>
      </c>
      <c r="H1310" s="3">
        <v>5.3363387733452748E-2</v>
      </c>
      <c r="I1310" s="3">
        <v>5.2645055367471133E-2</v>
      </c>
      <c r="J1310" s="3">
        <v>5.193760682521651E-2</v>
      </c>
      <c r="K1310" s="3">
        <v>5.1251925930415859E-2</v>
      </c>
      <c r="L1310" s="3">
        <v>5.0588012683069207E-2</v>
      </c>
      <c r="M1310" s="3">
        <v>4.9934983259449582E-2</v>
      </c>
      <c r="N1310" s="3">
        <v>4.9292837659556908E-2</v>
      </c>
      <c r="O1310" s="3">
        <v>4.8683343530845233E-2</v>
      </c>
      <c r="P1310" s="3">
        <v>4.8084733225860557E-2</v>
      </c>
      <c r="Q1310" s="3" t="s">
        <v>6</v>
      </c>
    </row>
    <row r="1311" spans="1:17" x14ac:dyDescent="0.35">
      <c r="A1311" s="2"/>
      <c r="B1311" s="3" t="s">
        <v>9</v>
      </c>
      <c r="C1311" s="3">
        <v>0</v>
      </c>
      <c r="D1311" s="3">
        <v>48039.098018304518</v>
      </c>
      <c r="E1311" s="3">
        <v>48579.109520780963</v>
      </c>
      <c r="F1311" s="3">
        <v>49066.86574105113</v>
      </c>
      <c r="G1311" s="3">
        <v>49468.725594355208</v>
      </c>
      <c r="H1311" s="3">
        <v>49893.034622979118</v>
      </c>
      <c r="I1311" s="3">
        <v>50380.740676273082</v>
      </c>
      <c r="J1311" s="3">
        <v>50932.803559605964</v>
      </c>
      <c r="K1311" s="3">
        <v>51537.137828102452</v>
      </c>
      <c r="L1311" s="3">
        <v>52180.343114336938</v>
      </c>
      <c r="M1311" s="3">
        <v>52851.028719425267</v>
      </c>
      <c r="N1311" s="3">
        <v>53540.539574912887</v>
      </c>
      <c r="O1311" s="3">
        <v>54241.656276690373</v>
      </c>
      <c r="P1311" s="3">
        <v>54948.417029792407</v>
      </c>
      <c r="Q1311" s="3">
        <v>665659.50027661037</v>
      </c>
    </row>
    <row r="1312" spans="1:17" x14ac:dyDescent="0.35">
      <c r="A1312" s="2"/>
      <c r="B1312" s="3" t="s">
        <v>10</v>
      </c>
      <c r="C1312" s="3">
        <v>0.34379811401269478</v>
      </c>
      <c r="D1312" s="3">
        <v>0.33063780421879169</v>
      </c>
      <c r="E1312" s="3">
        <v>0.3307301170753299</v>
      </c>
      <c r="F1312" s="3">
        <v>0.3307301170753299</v>
      </c>
      <c r="G1312" s="3">
        <v>0.3307301170753299</v>
      </c>
      <c r="H1312" s="3">
        <v>0.3307301170753299</v>
      </c>
      <c r="I1312" s="3">
        <v>0.3307301170753299</v>
      </c>
      <c r="J1312" s="3">
        <v>0.3307301170753299</v>
      </c>
      <c r="K1312" s="3">
        <v>0.3307301170753299</v>
      </c>
      <c r="L1312" s="3">
        <v>0.3307301170753299</v>
      </c>
      <c r="M1312" s="3">
        <v>0.3307301170753299</v>
      </c>
      <c r="N1312" s="3">
        <v>0.3307301170753299</v>
      </c>
      <c r="O1312" s="3">
        <v>0.3307301170753299</v>
      </c>
      <c r="P1312" s="3">
        <v>0.3307301170753299</v>
      </c>
      <c r="Q1312" s="3" t="s">
        <v>6</v>
      </c>
    </row>
    <row r="1313" spans="1:17" x14ac:dyDescent="0.35">
      <c r="A1313" s="2"/>
      <c r="B1313" s="3" t="s">
        <v>11</v>
      </c>
      <c r="C1313" s="3">
        <v>0</v>
      </c>
      <c r="D1313" s="3">
        <v>16401.573830211171</v>
      </c>
      <c r="E1313" s="3">
        <v>16446.16114861154</v>
      </c>
      <c r="F1313" s="3">
        <v>16621.22560915527</v>
      </c>
      <c r="G1313" s="3">
        <v>16830.54195497953</v>
      </c>
      <c r="H1313" s="3">
        <v>17052.24740890284</v>
      </c>
      <c r="I1313" s="3">
        <v>17279.304147614661</v>
      </c>
      <c r="J1313" s="3">
        <v>17510.942184499108</v>
      </c>
      <c r="K1313" s="3">
        <v>17744.164769161609</v>
      </c>
      <c r="L1313" s="3">
        <v>17979.70604889786</v>
      </c>
      <c r="M1313" s="3">
        <v>18214.884800836429</v>
      </c>
      <c r="N1313" s="3">
        <v>18448.355378849279</v>
      </c>
      <c r="O1313" s="3">
        <v>18679.409643599371</v>
      </c>
      <c r="P1313" s="3">
        <v>18907.51968706456</v>
      </c>
      <c r="Q1313" s="3">
        <v>228116.03661238329</v>
      </c>
    </row>
    <row r="1314" spans="1:17" x14ac:dyDescent="0.35">
      <c r="A1314" s="2"/>
      <c r="B1314" s="3" t="s">
        <v>12</v>
      </c>
      <c r="C1314" s="3">
        <v>82.574034730440758</v>
      </c>
      <c r="D1314" s="3">
        <v>82.574034730440758</v>
      </c>
      <c r="E1314" s="3">
        <v>82.574034730440758</v>
      </c>
      <c r="F1314" s="3">
        <v>82.574034730440758</v>
      </c>
      <c r="G1314" s="3">
        <v>82.574034730440758</v>
      </c>
      <c r="H1314" s="3">
        <v>82.574034730440758</v>
      </c>
      <c r="I1314" s="3">
        <v>82.14880603147239</v>
      </c>
      <c r="J1314" s="3">
        <v>81.968316649908175</v>
      </c>
      <c r="K1314" s="3">
        <v>81.871415194353148</v>
      </c>
      <c r="L1314" s="3">
        <v>81.7673926105319</v>
      </c>
      <c r="M1314" s="3">
        <v>81.677370638739802</v>
      </c>
      <c r="N1314" s="3">
        <v>81.610506890855987</v>
      </c>
      <c r="O1314" s="3">
        <v>81.545180096777813</v>
      </c>
      <c r="P1314" s="3">
        <v>81.492378336975307</v>
      </c>
      <c r="Q1314" s="3" t="s">
        <v>6</v>
      </c>
    </row>
    <row r="1315" spans="1:17" x14ac:dyDescent="0.35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7" x14ac:dyDescent="0.35">
      <c r="A1316" s="2" t="s">
        <v>158</v>
      </c>
      <c r="B1316" s="3" t="s">
        <v>4</v>
      </c>
      <c r="C1316" s="3">
        <v>0</v>
      </c>
      <c r="D1316" s="3">
        <v>16931.22265442834</v>
      </c>
      <c r="E1316" s="3">
        <v>16494.816702610489</v>
      </c>
      <c r="F1316" s="3">
        <v>16154.906791900859</v>
      </c>
      <c r="G1316" s="3">
        <v>15867.11323442789</v>
      </c>
      <c r="H1316" s="3">
        <v>15657.96988435701</v>
      </c>
      <c r="I1316" s="3">
        <v>15527.373644178069</v>
      </c>
      <c r="J1316" s="3">
        <v>15460.703246357851</v>
      </c>
      <c r="K1316" s="3">
        <v>15440.87008254996</v>
      </c>
      <c r="L1316" s="3">
        <v>15453.37986948423</v>
      </c>
      <c r="M1316" s="3">
        <v>15489.52760302039</v>
      </c>
      <c r="N1316" s="3">
        <v>15546.33067587963</v>
      </c>
      <c r="O1316" s="3">
        <v>15619.876540345131</v>
      </c>
      <c r="P1316" s="3">
        <v>15705.11773313909</v>
      </c>
      <c r="Q1316" s="3">
        <v>205349.20866267901</v>
      </c>
    </row>
    <row r="1317" spans="1:17" x14ac:dyDescent="0.35">
      <c r="A1317" s="2"/>
      <c r="B1317" s="3" t="s">
        <v>5</v>
      </c>
      <c r="C1317" s="3">
        <v>0.2718450251957123</v>
      </c>
      <c r="D1317" s="3">
        <v>0.24789633355089699</v>
      </c>
      <c r="E1317" s="3">
        <v>0.24187461885337849</v>
      </c>
      <c r="F1317" s="3">
        <v>0.23421624274377081</v>
      </c>
      <c r="G1317" s="3">
        <v>0.22654816020056409</v>
      </c>
      <c r="H1317" s="3">
        <v>0.21903538059494121</v>
      </c>
      <c r="I1317" s="3">
        <v>0.21171672966129829</v>
      </c>
      <c r="J1317" s="3">
        <v>0.20459220739963541</v>
      </c>
      <c r="K1317" s="3">
        <v>0.1976521073763533</v>
      </c>
      <c r="L1317" s="3">
        <v>0.1909061360250511</v>
      </c>
      <c r="M1317" s="3">
        <v>0.1843445869121299</v>
      </c>
      <c r="N1317" s="3">
        <v>0.1779868729047876</v>
      </c>
      <c r="O1317" s="3">
        <v>0.1718135811358262</v>
      </c>
      <c r="P1317" s="3">
        <v>0.16585383090604269</v>
      </c>
      <c r="Q1317" s="3" t="s">
        <v>6</v>
      </c>
    </row>
    <row r="1318" spans="1:17" x14ac:dyDescent="0.35">
      <c r="A1318" s="2"/>
      <c r="B1318" s="3" t="s">
        <v>7</v>
      </c>
      <c r="C1318" s="3">
        <v>0</v>
      </c>
      <c r="D1318" s="3">
        <v>2779.6610859213488</v>
      </c>
      <c r="E1318" s="3">
        <v>2817.0220063571942</v>
      </c>
      <c r="F1318" s="3">
        <v>2844.447190667539</v>
      </c>
      <c r="G1318" s="3">
        <v>2858.439687461731</v>
      </c>
      <c r="H1318" s="3">
        <v>2868.747812052844</v>
      </c>
      <c r="I1318" s="3">
        <v>2879.909465139971</v>
      </c>
      <c r="J1318" s="3">
        <v>2892.9277544795768</v>
      </c>
      <c r="K1318" s="3">
        <v>2907.4421522045109</v>
      </c>
      <c r="L1318" s="3">
        <v>2922.817307352992</v>
      </c>
      <c r="M1318" s="3">
        <v>2938.9284399598969</v>
      </c>
      <c r="N1318" s="3">
        <v>2956.3048277389898</v>
      </c>
      <c r="O1318" s="3">
        <v>2974.9802565770292</v>
      </c>
      <c r="P1318" s="3">
        <v>2994.5444312959048</v>
      </c>
      <c r="Q1318" s="3">
        <v>37636.172417209527</v>
      </c>
    </row>
    <row r="1319" spans="1:17" x14ac:dyDescent="0.35">
      <c r="A1319" s="2"/>
      <c r="B1319" s="3" t="s">
        <v>8</v>
      </c>
      <c r="C1319" s="3">
        <v>5.977040818235433E-2</v>
      </c>
      <c r="D1319" s="3">
        <v>5.7557632964044793E-2</v>
      </c>
      <c r="E1319" s="3">
        <v>5.746007844322186E-2</v>
      </c>
      <c r="F1319" s="3">
        <v>5.6211966335929932E-2</v>
      </c>
      <c r="G1319" s="3">
        <v>5.5010775736430928E-2</v>
      </c>
      <c r="H1319" s="3">
        <v>5.3837738041607693E-2</v>
      </c>
      <c r="I1319" s="3">
        <v>5.2692853251460198E-2</v>
      </c>
      <c r="J1319" s="3">
        <v>5.1576121365988457E-2</v>
      </c>
      <c r="K1319" s="3">
        <v>5.0496926686751077E-2</v>
      </c>
      <c r="L1319" s="3">
        <v>4.9445884912189438E-2</v>
      </c>
      <c r="M1319" s="3">
        <v>4.8413611740744988E-2</v>
      </c>
      <c r="N1319" s="3">
        <v>4.7418875775534879E-2</v>
      </c>
      <c r="O1319" s="3">
        <v>4.6442908413441938E-2</v>
      </c>
      <c r="P1319" s="3">
        <v>4.5495093956024753E-2</v>
      </c>
      <c r="Q1319" s="3" t="s">
        <v>6</v>
      </c>
    </row>
    <row r="1320" spans="1:17" x14ac:dyDescent="0.35">
      <c r="A1320" s="2"/>
      <c r="B1320" s="3" t="s">
        <v>9</v>
      </c>
      <c r="C1320" s="3">
        <v>0</v>
      </c>
      <c r="D1320" s="3">
        <v>19689.737244848999</v>
      </c>
      <c r="E1320" s="3">
        <v>19954.38343151303</v>
      </c>
      <c r="F1320" s="3">
        <v>20148.64980294128</v>
      </c>
      <c r="G1320" s="3">
        <v>20247.76569396571</v>
      </c>
      <c r="H1320" s="3">
        <v>20320.78332396175</v>
      </c>
      <c r="I1320" s="3">
        <v>20399.846925498208</v>
      </c>
      <c r="J1320" s="3">
        <v>20492.062015234329</v>
      </c>
      <c r="K1320" s="3">
        <v>20594.874792992981</v>
      </c>
      <c r="L1320" s="3">
        <v>20703.78474842088</v>
      </c>
      <c r="M1320" s="3">
        <v>20817.908002278549</v>
      </c>
      <c r="N1320" s="3">
        <v>20940.993694763802</v>
      </c>
      <c r="O1320" s="3">
        <v>21073.281148302041</v>
      </c>
      <c r="P1320" s="3">
        <v>21211.864035826729</v>
      </c>
      <c r="Q1320" s="3">
        <v>266595.9348605483</v>
      </c>
    </row>
    <row r="1321" spans="1:17" x14ac:dyDescent="0.35">
      <c r="A1321" s="2"/>
      <c r="B1321" s="3" t="s">
        <v>10</v>
      </c>
      <c r="C1321" s="3">
        <v>0.34193228177967061</v>
      </c>
      <c r="D1321" s="3">
        <v>0.33324650259160221</v>
      </c>
      <c r="E1321" s="3">
        <v>0.33343029093864718</v>
      </c>
      <c r="F1321" s="3">
        <v>0.33343029093864718</v>
      </c>
      <c r="G1321" s="3">
        <v>0.33343029093864718</v>
      </c>
      <c r="H1321" s="3">
        <v>0.33343029093864718</v>
      </c>
      <c r="I1321" s="3">
        <v>0.33343029093864718</v>
      </c>
      <c r="J1321" s="3">
        <v>0.33343029093864718</v>
      </c>
      <c r="K1321" s="3">
        <v>0.33343029093864718</v>
      </c>
      <c r="L1321" s="3">
        <v>0.33343029093864718</v>
      </c>
      <c r="M1321" s="3">
        <v>0.33343029093864718</v>
      </c>
      <c r="N1321" s="3">
        <v>0.33343029093864718</v>
      </c>
      <c r="O1321" s="3">
        <v>0.33343029093864718</v>
      </c>
      <c r="P1321" s="3">
        <v>0.33343029093864718</v>
      </c>
      <c r="Q1321" s="3" t="s">
        <v>6</v>
      </c>
    </row>
    <row r="1322" spans="1:17" x14ac:dyDescent="0.35">
      <c r="A1322" s="2"/>
      <c r="B1322" s="3" t="s">
        <v>11</v>
      </c>
      <c r="C1322" s="3">
        <v>0</v>
      </c>
      <c r="D1322" s="3">
        <v>9009.5727727582926</v>
      </c>
      <c r="E1322" s="3">
        <v>9015.1515958618547</v>
      </c>
      <c r="F1322" s="3">
        <v>9050.1927428452491</v>
      </c>
      <c r="G1322" s="3">
        <v>9098.0078597925385</v>
      </c>
      <c r="H1322" s="3">
        <v>9149.4665125619285</v>
      </c>
      <c r="I1322" s="3">
        <v>9199.4239155565483</v>
      </c>
      <c r="J1322" s="3">
        <v>9249.1555585027145</v>
      </c>
      <c r="K1322" s="3">
        <v>9295.2565530772317</v>
      </c>
      <c r="L1322" s="3">
        <v>9359.874204482514</v>
      </c>
      <c r="M1322" s="3">
        <v>9427.6221225717745</v>
      </c>
      <c r="N1322" s="3">
        <v>9492.8443401868608</v>
      </c>
      <c r="O1322" s="3">
        <v>9557.1171707169306</v>
      </c>
      <c r="P1322" s="3">
        <v>9617.6715116060677</v>
      </c>
      <c r="Q1322" s="3">
        <v>120521.35686052049</v>
      </c>
    </row>
    <row r="1323" spans="1:17" x14ac:dyDescent="0.35">
      <c r="A1323" s="2"/>
      <c r="B1323" s="3" t="s">
        <v>12</v>
      </c>
      <c r="C1323" s="3">
        <v>108.0049103329653</v>
      </c>
      <c r="D1323" s="3">
        <v>108.0049103329653</v>
      </c>
      <c r="E1323" s="3">
        <v>108.0049103329653</v>
      </c>
      <c r="F1323" s="3">
        <v>108.0049103329653</v>
      </c>
      <c r="G1323" s="3">
        <v>108.0049103329653</v>
      </c>
      <c r="H1323" s="3">
        <v>108.0049103329653</v>
      </c>
      <c r="I1323" s="3">
        <v>107.5942760013574</v>
      </c>
      <c r="J1323" s="3">
        <v>107.335367109125</v>
      </c>
      <c r="K1323" s="3">
        <v>107.2102978250249</v>
      </c>
      <c r="L1323" s="3">
        <v>107.0057314312061</v>
      </c>
      <c r="M1323" s="3">
        <v>106.8693022226264</v>
      </c>
      <c r="N1323" s="3">
        <v>106.8650504610673</v>
      </c>
      <c r="O1323" s="3">
        <v>106.9352076550925</v>
      </c>
      <c r="P1323" s="3">
        <v>107.13635174218859</v>
      </c>
      <c r="Q1323" s="3" t="s">
        <v>6</v>
      </c>
    </row>
    <row r="1324" spans="1:17" x14ac:dyDescent="0.35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7" x14ac:dyDescent="0.35">
      <c r="A1325" s="2" t="s">
        <v>159</v>
      </c>
      <c r="B1325" s="3" t="s">
        <v>4</v>
      </c>
      <c r="C1325" s="3">
        <v>0</v>
      </c>
      <c r="D1325" s="3">
        <v>141535.16872581089</v>
      </c>
      <c r="E1325" s="3">
        <v>138357.9312618339</v>
      </c>
      <c r="F1325" s="3">
        <v>135957.17663125251</v>
      </c>
      <c r="G1325" s="3">
        <v>134039.56518145581</v>
      </c>
      <c r="H1325" s="3">
        <v>132628.22606725161</v>
      </c>
      <c r="I1325" s="3">
        <v>131700.86207033799</v>
      </c>
      <c r="J1325" s="3">
        <v>131167.09927065609</v>
      </c>
      <c r="K1325" s="3">
        <v>130916.3220733796</v>
      </c>
      <c r="L1325" s="3">
        <v>130852.43373517619</v>
      </c>
      <c r="M1325" s="3">
        <v>130944.6272363498</v>
      </c>
      <c r="N1325" s="3">
        <v>131222.59479590689</v>
      </c>
      <c r="O1325" s="3">
        <v>131678.18491976979</v>
      </c>
      <c r="P1325" s="3">
        <v>132271.13380579001</v>
      </c>
      <c r="Q1325" s="3">
        <v>1733271.3257749709</v>
      </c>
    </row>
    <row r="1326" spans="1:17" x14ac:dyDescent="0.35">
      <c r="A1326" s="2"/>
      <c r="B1326" s="3" t="s">
        <v>5</v>
      </c>
      <c r="C1326" s="3">
        <v>0.37407260660625941</v>
      </c>
      <c r="D1326" s="3">
        <v>0.34855614037847182</v>
      </c>
      <c r="E1326" s="3">
        <v>0.34230096490169382</v>
      </c>
      <c r="F1326" s="3">
        <v>0.33967971419755821</v>
      </c>
      <c r="G1326" s="3">
        <v>0.33679204129070711</v>
      </c>
      <c r="H1326" s="3">
        <v>0.33274414266235353</v>
      </c>
      <c r="I1326" s="3">
        <v>0.32873921535701839</v>
      </c>
      <c r="J1326" s="3">
        <v>0.32480304216851319</v>
      </c>
      <c r="K1326" s="3">
        <v>0.32090984030302661</v>
      </c>
      <c r="L1326" s="3">
        <v>0.31706820402516223</v>
      </c>
      <c r="M1326" s="3">
        <v>0.31326953907031663</v>
      </c>
      <c r="N1326" s="3">
        <v>0.30950525117388578</v>
      </c>
      <c r="O1326" s="3">
        <v>0.30579252886507741</v>
      </c>
      <c r="P1326" s="3">
        <v>0.3021571549377024</v>
      </c>
      <c r="Q1326" s="3" t="s">
        <v>6</v>
      </c>
    </row>
    <row r="1327" spans="1:17" x14ac:dyDescent="0.35">
      <c r="A1327" s="2"/>
      <c r="B1327" s="3" t="s">
        <v>7</v>
      </c>
      <c r="C1327" s="3">
        <v>0</v>
      </c>
      <c r="D1327" s="3">
        <v>3629.213134835974</v>
      </c>
      <c r="E1327" s="3">
        <v>3654.9508969280628</v>
      </c>
      <c r="F1327" s="3">
        <v>3674.023683610395</v>
      </c>
      <c r="G1327" s="3">
        <v>3683.6838173002711</v>
      </c>
      <c r="H1327" s="3">
        <v>3690.015511143064</v>
      </c>
      <c r="I1327" s="3">
        <v>3697.0194845945221</v>
      </c>
      <c r="J1327" s="3">
        <v>3705.7277183351071</v>
      </c>
      <c r="K1327" s="3">
        <v>3715.6654708401629</v>
      </c>
      <c r="L1327" s="3">
        <v>3726.038890577614</v>
      </c>
      <c r="M1327" s="3">
        <v>3737.376876025633</v>
      </c>
      <c r="N1327" s="3">
        <v>3751.542762952397</v>
      </c>
      <c r="O1327" s="3">
        <v>3769.0238801768501</v>
      </c>
      <c r="P1327" s="3">
        <v>3789.1783989708329</v>
      </c>
      <c r="Q1327" s="3">
        <v>48223.460526290888</v>
      </c>
    </row>
    <row r="1328" spans="1:17" x14ac:dyDescent="0.35">
      <c r="A1328" s="2"/>
      <c r="B1328" s="3" t="s">
        <v>8</v>
      </c>
      <c r="C1328" s="3">
        <v>2.2997144468976119E-2</v>
      </c>
      <c r="D1328" s="3">
        <v>2.2019168040366029E-2</v>
      </c>
      <c r="E1328" s="3">
        <v>2.194529949091804E-2</v>
      </c>
      <c r="F1328" s="3">
        <v>2.0387394794367329E-2</v>
      </c>
      <c r="G1328" s="3">
        <v>1.8983357228340141E-2</v>
      </c>
      <c r="H1328" s="3">
        <v>1.7867820532044571E-2</v>
      </c>
      <c r="I1328" s="3">
        <v>1.682921740101076E-2</v>
      </c>
      <c r="J1328" s="3">
        <v>1.5848314443923279E-2</v>
      </c>
      <c r="K1328" s="3">
        <v>1.491549496512439E-2</v>
      </c>
      <c r="L1328" s="3">
        <v>1.4049992355929561E-2</v>
      </c>
      <c r="M1328" s="3">
        <v>1.323257322502332E-2</v>
      </c>
      <c r="N1328" s="3">
        <v>1.24728542680634E-2</v>
      </c>
      <c r="O1328" s="3">
        <v>1.1751602093734371E-2</v>
      </c>
      <c r="P1328" s="3">
        <v>1.1078433397693941E-2</v>
      </c>
      <c r="Q1328" s="3" t="s">
        <v>6</v>
      </c>
    </row>
    <row r="1329" spans="1:17" x14ac:dyDescent="0.35">
      <c r="A1329" s="2"/>
      <c r="B1329" s="3" t="s">
        <v>9</v>
      </c>
      <c r="C1329" s="3">
        <v>0</v>
      </c>
      <c r="D1329" s="3">
        <v>88232.99079028258</v>
      </c>
      <c r="E1329" s="3">
        <v>88858.724149350339</v>
      </c>
      <c r="F1329" s="3">
        <v>89322.419432367489</v>
      </c>
      <c r="G1329" s="3">
        <v>89557.275434267794</v>
      </c>
      <c r="H1329" s="3">
        <v>89711.210809171971</v>
      </c>
      <c r="I1329" s="3">
        <v>89881.490564611478</v>
      </c>
      <c r="J1329" s="3">
        <v>90093.204090074491</v>
      </c>
      <c r="K1329" s="3">
        <v>90334.809527032179</v>
      </c>
      <c r="L1329" s="3">
        <v>90587.006853051076</v>
      </c>
      <c r="M1329" s="3">
        <v>90862.654583963609</v>
      </c>
      <c r="N1329" s="3">
        <v>91207.053913600044</v>
      </c>
      <c r="O1329" s="3">
        <v>91632.0527212655</v>
      </c>
      <c r="P1329" s="3">
        <v>92122.046944548405</v>
      </c>
      <c r="Q1329" s="3">
        <v>1172402.9398135871</v>
      </c>
    </row>
    <row r="1330" spans="1:17" x14ac:dyDescent="0.35">
      <c r="A1330" s="2"/>
      <c r="B1330" s="3" t="s">
        <v>10</v>
      </c>
      <c r="C1330" s="3">
        <v>0.29000395642807281</v>
      </c>
      <c r="D1330" s="3">
        <v>0.27332288269252852</v>
      </c>
      <c r="E1330" s="3">
        <v>0.27320259913979977</v>
      </c>
      <c r="F1330" s="3">
        <v>0.27320259913979977</v>
      </c>
      <c r="G1330" s="3">
        <v>0.27320259913979977</v>
      </c>
      <c r="H1330" s="3">
        <v>0.27320259913979977</v>
      </c>
      <c r="I1330" s="3">
        <v>0.27320259913979977</v>
      </c>
      <c r="J1330" s="3">
        <v>0.27320259913979977</v>
      </c>
      <c r="K1330" s="3">
        <v>0.27320259913979977</v>
      </c>
      <c r="L1330" s="3">
        <v>0.27320259913979977</v>
      </c>
      <c r="M1330" s="3">
        <v>0.27320259913979977</v>
      </c>
      <c r="N1330" s="3">
        <v>0.27320259913979977</v>
      </c>
      <c r="O1330" s="3">
        <v>0.27320259913979977</v>
      </c>
      <c r="P1330" s="3">
        <v>0.27320259913979977</v>
      </c>
      <c r="Q1330" s="3" t="s">
        <v>6</v>
      </c>
    </row>
    <row r="1331" spans="1:17" x14ac:dyDescent="0.35">
      <c r="A1331" s="2"/>
      <c r="B1331" s="3" t="s">
        <v>11</v>
      </c>
      <c r="C1331" s="3">
        <v>0</v>
      </c>
      <c r="D1331" s="3">
        <v>22637.520973066112</v>
      </c>
      <c r="E1331" s="3">
        <v>22577.941939846161</v>
      </c>
      <c r="F1331" s="3">
        <v>22575.987095650511</v>
      </c>
      <c r="G1331" s="3">
        <v>22650.37418633272</v>
      </c>
      <c r="H1331" s="3">
        <v>22731.238784150879</v>
      </c>
      <c r="I1331" s="3">
        <v>22803.906863263481</v>
      </c>
      <c r="J1331" s="3">
        <v>22865.447946669981</v>
      </c>
      <c r="K1331" s="3">
        <v>22915.351027954621</v>
      </c>
      <c r="L1331" s="3">
        <v>23059.186241151379</v>
      </c>
      <c r="M1331" s="3">
        <v>23220.138289031471</v>
      </c>
      <c r="N1331" s="3">
        <v>23379.219699011101</v>
      </c>
      <c r="O1331" s="3">
        <v>23533.269292547891</v>
      </c>
      <c r="P1331" s="3">
        <v>23681.953877662829</v>
      </c>
      <c r="Q1331" s="3">
        <v>298631.53621633921</v>
      </c>
    </row>
    <row r="1332" spans="1:17" x14ac:dyDescent="0.35">
      <c r="A1332" s="2"/>
      <c r="B1332" s="3" t="s">
        <v>12</v>
      </c>
      <c r="C1332" s="3">
        <v>48.672246823835259</v>
      </c>
      <c r="D1332" s="3">
        <v>48.672246823835259</v>
      </c>
      <c r="E1332" s="3">
        <v>48.672246823835259</v>
      </c>
      <c r="F1332" s="3">
        <v>48.672246823835259</v>
      </c>
      <c r="G1332" s="3">
        <v>48.672246823835259</v>
      </c>
      <c r="H1332" s="3">
        <v>48.672246823835259</v>
      </c>
      <c r="I1332" s="3">
        <v>48.574827991281218</v>
      </c>
      <c r="J1332" s="3">
        <v>48.594499936764258</v>
      </c>
      <c r="K1332" s="3">
        <v>48.695431712658852</v>
      </c>
      <c r="L1332" s="3">
        <v>48.588121052710058</v>
      </c>
      <c r="M1332" s="3">
        <v>48.554841452546498</v>
      </c>
      <c r="N1332" s="3">
        <v>48.60426748032458</v>
      </c>
      <c r="O1332" s="3">
        <v>48.740513801954833</v>
      </c>
      <c r="P1332" s="3">
        <v>48.963267011145007</v>
      </c>
      <c r="Q1332" s="3" t="s">
        <v>6</v>
      </c>
    </row>
    <row r="1333" spans="1:17" x14ac:dyDescent="0.35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7" x14ac:dyDescent="0.35">
      <c r="A1334" s="2" t="s">
        <v>160</v>
      </c>
      <c r="B1334" s="3" t="s">
        <v>4</v>
      </c>
      <c r="C1334" s="3">
        <v>0</v>
      </c>
      <c r="D1334" s="3">
        <v>55888.775504920268</v>
      </c>
      <c r="E1334" s="3">
        <v>54071.436657731603</v>
      </c>
      <c r="F1334" s="3">
        <v>52532.412575711183</v>
      </c>
      <c r="G1334" s="3">
        <v>51214.052037513262</v>
      </c>
      <c r="H1334" s="3">
        <v>50145.811488208943</v>
      </c>
      <c r="I1334" s="3">
        <v>49300.019851865887</v>
      </c>
      <c r="J1334" s="3">
        <v>48626.051230597332</v>
      </c>
      <c r="K1334" s="3">
        <v>48074.815221186938</v>
      </c>
      <c r="L1334" s="3">
        <v>47606.750063647363</v>
      </c>
      <c r="M1334" s="3">
        <v>47196.054731254982</v>
      </c>
      <c r="N1334" s="3">
        <v>46828.753503336702</v>
      </c>
      <c r="O1334" s="3">
        <v>46491.863957906528</v>
      </c>
      <c r="P1334" s="3">
        <v>46172.486120767673</v>
      </c>
      <c r="Q1334" s="3">
        <v>644149.28294464864</v>
      </c>
    </row>
    <row r="1335" spans="1:17" x14ac:dyDescent="0.35">
      <c r="A1335" s="2"/>
      <c r="B1335" s="3" t="s">
        <v>5</v>
      </c>
      <c r="C1335" s="3">
        <v>0.21865716512643751</v>
      </c>
      <c r="D1335" s="3">
        <v>0.19720710959409471</v>
      </c>
      <c r="E1335" s="3">
        <v>0.1927343376675969</v>
      </c>
      <c r="F1335" s="3">
        <v>0.18910676126619971</v>
      </c>
      <c r="G1335" s="3">
        <v>0.18550497332263241</v>
      </c>
      <c r="H1335" s="3">
        <v>0.18210089688909381</v>
      </c>
      <c r="I1335" s="3">
        <v>0.1787655896764348</v>
      </c>
      <c r="J1335" s="3">
        <v>0.17549905168465529</v>
      </c>
      <c r="K1335" s="3">
        <v>0.1722754944559256</v>
      </c>
      <c r="L1335" s="3">
        <v>0.1691121102954655</v>
      </c>
      <c r="M1335" s="3">
        <v>0.16600889920327511</v>
      </c>
      <c r="N1335" s="3">
        <v>0.16295726502674429</v>
      </c>
      <c r="O1335" s="3">
        <v>0.15994861161326321</v>
      </c>
      <c r="P1335" s="3">
        <v>0.15700013126805179</v>
      </c>
      <c r="Q1335" s="3" t="s">
        <v>6</v>
      </c>
    </row>
    <row r="1336" spans="1:17" x14ac:dyDescent="0.35">
      <c r="A1336" s="2"/>
      <c r="B1336" s="3" t="s">
        <v>7</v>
      </c>
      <c r="C1336" s="3">
        <v>0</v>
      </c>
      <c r="D1336" s="3">
        <v>4839.2941993825034</v>
      </c>
      <c r="E1336" s="3">
        <v>4854.7618062247166</v>
      </c>
      <c r="F1336" s="3">
        <v>4851.4050132136908</v>
      </c>
      <c r="G1336" s="3">
        <v>4831.6357309368041</v>
      </c>
      <c r="H1336" s="3">
        <v>4806.4313161241607</v>
      </c>
      <c r="I1336" s="3">
        <v>4780.560839269654</v>
      </c>
      <c r="J1336" s="3">
        <v>4755.1257022070922</v>
      </c>
      <c r="K1336" s="3">
        <v>4729.9010681588716</v>
      </c>
      <c r="L1336" s="3">
        <v>4704.367460358867</v>
      </c>
      <c r="M1336" s="3">
        <v>4678.4239608160897</v>
      </c>
      <c r="N1336" s="3">
        <v>4652.4468742102599</v>
      </c>
      <c r="O1336" s="3">
        <v>4626.4027699936514</v>
      </c>
      <c r="P1336" s="3">
        <v>4599.9018956051696</v>
      </c>
      <c r="Q1336" s="3">
        <v>61710.658636501517</v>
      </c>
    </row>
    <row r="1337" spans="1:17" x14ac:dyDescent="0.35">
      <c r="A1337" s="2"/>
      <c r="B1337" s="3" t="s">
        <v>8</v>
      </c>
      <c r="C1337" s="3">
        <v>3.7143272623132717E-2</v>
      </c>
      <c r="D1337" s="3">
        <v>3.528994457963576E-2</v>
      </c>
      <c r="E1337" s="3">
        <v>3.5150735954320382E-2</v>
      </c>
      <c r="F1337" s="3">
        <v>3.4097195989217573E-2</v>
      </c>
      <c r="G1337" s="3">
        <v>3.3132939072004812E-2</v>
      </c>
      <c r="H1337" s="3">
        <v>3.2106184021269017E-2</v>
      </c>
      <c r="I1337" s="3">
        <v>3.1115142189689238E-2</v>
      </c>
      <c r="J1337" s="3">
        <v>3.01598135772655E-2</v>
      </c>
      <c r="K1337" s="3">
        <v>2.9249126488786789E-2</v>
      </c>
      <c r="L1337" s="3">
        <v>2.8374152619464112E-2</v>
      </c>
      <c r="M1337" s="3">
        <v>2.7543820274086458E-2</v>
      </c>
      <c r="N1337" s="3">
        <v>2.6740272843075841E-2</v>
      </c>
      <c r="O1337" s="3">
        <v>2.5972438631221239E-2</v>
      </c>
      <c r="P1337" s="3">
        <v>2.524031763852267E-2</v>
      </c>
      <c r="Q1337" s="3" t="s">
        <v>6</v>
      </c>
    </row>
    <row r="1338" spans="1:17" x14ac:dyDescent="0.35">
      <c r="A1338" s="2"/>
      <c r="B1338" s="3" t="s">
        <v>9</v>
      </c>
      <c r="C1338" s="3">
        <v>0</v>
      </c>
      <c r="D1338" s="3">
        <v>65129.776535763493</v>
      </c>
      <c r="E1338" s="3">
        <v>65337.947755712259</v>
      </c>
      <c r="F1338" s="3">
        <v>65292.770262946302</v>
      </c>
      <c r="G1338" s="3">
        <v>65026.704823665852</v>
      </c>
      <c r="H1338" s="3">
        <v>64687.490500909502</v>
      </c>
      <c r="I1338" s="3">
        <v>64339.311963505723</v>
      </c>
      <c r="J1338" s="3">
        <v>63996.99245888611</v>
      </c>
      <c r="K1338" s="3">
        <v>63657.506014981431</v>
      </c>
      <c r="L1338" s="3">
        <v>63313.861239183658</v>
      </c>
      <c r="M1338" s="3">
        <v>62964.699923884327</v>
      </c>
      <c r="N1338" s="3">
        <v>62615.086576156122</v>
      </c>
      <c r="O1338" s="3">
        <v>62264.571270035987</v>
      </c>
      <c r="P1338" s="3">
        <v>61907.908509763169</v>
      </c>
      <c r="Q1338" s="3">
        <v>830534.62783539388</v>
      </c>
    </row>
    <row r="1339" spans="1:17" x14ac:dyDescent="0.35">
      <c r="A1339" s="2"/>
      <c r="B1339" s="3" t="s">
        <v>10</v>
      </c>
      <c r="C1339" s="3">
        <v>0.27974172908857792</v>
      </c>
      <c r="D1339" s="3">
        <v>0.27283628613371258</v>
      </c>
      <c r="E1339" s="3">
        <v>0.27281878237011992</v>
      </c>
      <c r="F1339" s="3">
        <v>0.27281878237011992</v>
      </c>
      <c r="G1339" s="3">
        <v>0.27281878237011992</v>
      </c>
      <c r="H1339" s="3">
        <v>0.27281878237011992</v>
      </c>
      <c r="I1339" s="3">
        <v>0.27281878237011992</v>
      </c>
      <c r="J1339" s="3">
        <v>0.27281878237011992</v>
      </c>
      <c r="K1339" s="3">
        <v>0.27281878237011992</v>
      </c>
      <c r="L1339" s="3">
        <v>0.27281878237011992</v>
      </c>
      <c r="M1339" s="3">
        <v>0.27281878237011992</v>
      </c>
      <c r="N1339" s="3">
        <v>0.27281878237011992</v>
      </c>
      <c r="O1339" s="3">
        <v>0.27281878237011992</v>
      </c>
      <c r="P1339" s="3">
        <v>0.27281878237011992</v>
      </c>
      <c r="Q1339" s="3" t="s">
        <v>6</v>
      </c>
    </row>
    <row r="1340" spans="1:17" x14ac:dyDescent="0.35">
      <c r="A1340" s="2"/>
      <c r="B1340" s="3" t="s">
        <v>11</v>
      </c>
      <c r="C1340" s="3">
        <v>0</v>
      </c>
      <c r="D1340" s="3">
        <v>22388.018524103481</v>
      </c>
      <c r="E1340" s="3">
        <v>22127.775206900002</v>
      </c>
      <c r="F1340" s="3">
        <v>21989.530078100441</v>
      </c>
      <c r="G1340" s="3">
        <v>21875.762484368461</v>
      </c>
      <c r="H1340" s="3">
        <v>21761.977946057741</v>
      </c>
      <c r="I1340" s="3">
        <v>21643.138992744709</v>
      </c>
      <c r="J1340" s="3">
        <v>21517.650757127351</v>
      </c>
      <c r="K1340" s="3">
        <v>21384.51723501919</v>
      </c>
      <c r="L1340" s="3">
        <v>21265.107923925541</v>
      </c>
      <c r="M1340" s="3">
        <v>21145.570726446371</v>
      </c>
      <c r="N1340" s="3">
        <v>21017.939603638832</v>
      </c>
      <c r="O1340" s="3">
        <v>20882.39182179467</v>
      </c>
      <c r="P1340" s="3">
        <v>20738.947894663459</v>
      </c>
      <c r="Q1340" s="3">
        <v>279738.32919489022</v>
      </c>
    </row>
    <row r="1341" spans="1:17" x14ac:dyDescent="0.35">
      <c r="A1341" s="2"/>
      <c r="B1341" s="3" t="s">
        <v>12</v>
      </c>
      <c r="C1341" s="3">
        <v>67.573807987929925</v>
      </c>
      <c r="D1341" s="3">
        <v>67.573807987929925</v>
      </c>
      <c r="E1341" s="3">
        <v>67.573807987929925</v>
      </c>
      <c r="F1341" s="3">
        <v>67.573807987929925</v>
      </c>
      <c r="G1341" s="3">
        <v>67.573807987929925</v>
      </c>
      <c r="H1341" s="3">
        <v>67.573807987929925</v>
      </c>
      <c r="I1341" s="3">
        <v>67.307360309130402</v>
      </c>
      <c r="J1341" s="3">
        <v>67.182893525936521</v>
      </c>
      <c r="K1341" s="3">
        <v>67.103197764886247</v>
      </c>
      <c r="L1341" s="3">
        <v>67.007853344600377</v>
      </c>
      <c r="M1341" s="3">
        <v>66.941808449741771</v>
      </c>
      <c r="N1341" s="3">
        <v>66.908702272465476</v>
      </c>
      <c r="O1341" s="3">
        <v>66.907325300539512</v>
      </c>
      <c r="P1341" s="3">
        <v>66.937469517997812</v>
      </c>
      <c r="Q1341" s="3" t="s">
        <v>6</v>
      </c>
    </row>
    <row r="1342" spans="1:17" x14ac:dyDescent="0.35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7" x14ac:dyDescent="0.35">
      <c r="A1343" s="2" t="s">
        <v>161</v>
      </c>
      <c r="B1343" s="3" t="s">
        <v>4</v>
      </c>
      <c r="C1343" s="3">
        <v>0</v>
      </c>
      <c r="D1343" s="3">
        <v>1320889.599483744</v>
      </c>
      <c r="E1343" s="3">
        <v>1290012.7997491129</v>
      </c>
      <c r="F1343" s="3">
        <v>1266550.047336885</v>
      </c>
      <c r="G1343" s="3">
        <v>1248396.6452156301</v>
      </c>
      <c r="H1343" s="3">
        <v>1236006.375525722</v>
      </c>
      <c r="I1343" s="3">
        <v>1228634.2879914821</v>
      </c>
      <c r="J1343" s="3">
        <v>1225053.5385953321</v>
      </c>
      <c r="K1343" s="3">
        <v>1224092.9970816111</v>
      </c>
      <c r="L1343" s="3">
        <v>1224804.4455408349</v>
      </c>
      <c r="M1343" s="3">
        <v>1226540.6913967619</v>
      </c>
      <c r="N1343" s="3">
        <v>1228912.5750999521</v>
      </c>
      <c r="O1343" s="3">
        <v>1231582.3346391581</v>
      </c>
      <c r="P1343" s="3">
        <v>1234244.624711968</v>
      </c>
      <c r="Q1343" s="3">
        <v>16185720.9623682</v>
      </c>
    </row>
    <row r="1344" spans="1:17" x14ac:dyDescent="0.35">
      <c r="A1344" s="2"/>
      <c r="B1344" s="3" t="s">
        <v>5</v>
      </c>
      <c r="C1344" s="3">
        <v>0.38472744051175728</v>
      </c>
      <c r="D1344" s="3">
        <v>0.3574626567880394</v>
      </c>
      <c r="E1344" s="3">
        <v>0.35052400530809807</v>
      </c>
      <c r="F1344" s="3">
        <v>0.34459707124985112</v>
      </c>
      <c r="G1344" s="3">
        <v>0.33857920793826979</v>
      </c>
      <c r="H1344" s="3">
        <v>0.33224722538789708</v>
      </c>
      <c r="I1344" s="3">
        <v>0.32596484061207037</v>
      </c>
      <c r="J1344" s="3">
        <v>0.31973205361078982</v>
      </c>
      <c r="K1344" s="3">
        <v>0.31354059808829737</v>
      </c>
      <c r="L1344" s="3">
        <v>0.30739874034035097</v>
      </c>
      <c r="M1344" s="3">
        <v>0.30131474666270841</v>
      </c>
      <c r="N1344" s="3">
        <v>0.29530514964688459</v>
      </c>
      <c r="O1344" s="3">
        <v>0.28936994929288001</v>
      </c>
      <c r="P1344" s="3">
        <v>0.28350914560069429</v>
      </c>
      <c r="Q1344" s="3" t="s">
        <v>6</v>
      </c>
    </row>
    <row r="1345" spans="1:17" x14ac:dyDescent="0.35">
      <c r="A1345" s="2"/>
      <c r="B1345" s="3" t="s">
        <v>7</v>
      </c>
      <c r="C1345" s="3">
        <v>0</v>
      </c>
      <c r="D1345" s="3">
        <v>214691.20290063249</v>
      </c>
      <c r="E1345" s="3">
        <v>216017.362297466</v>
      </c>
      <c r="F1345" s="3">
        <v>217008.22285313229</v>
      </c>
      <c r="G1345" s="3">
        <v>217606.94249950911</v>
      </c>
      <c r="H1345" s="3">
        <v>218190.30756748031</v>
      </c>
      <c r="I1345" s="3">
        <v>218889.42705692339</v>
      </c>
      <c r="J1345" s="3">
        <v>219696.53299233699</v>
      </c>
      <c r="K1345" s="3">
        <v>220561.47998190831</v>
      </c>
      <c r="L1345" s="3">
        <v>221431.04449494369</v>
      </c>
      <c r="M1345" s="3">
        <v>222273.49893132679</v>
      </c>
      <c r="N1345" s="3">
        <v>223079.61753454781</v>
      </c>
      <c r="O1345" s="3">
        <v>223831.827713087</v>
      </c>
      <c r="P1345" s="3">
        <v>224505.7796487264</v>
      </c>
      <c r="Q1345" s="3">
        <v>2857783.2464720211</v>
      </c>
    </row>
    <row r="1346" spans="1:17" x14ac:dyDescent="0.35">
      <c r="A1346" s="2"/>
      <c r="B1346" s="3" t="s">
        <v>8</v>
      </c>
      <c r="C1346" s="3">
        <v>9.8110103101291438E-2</v>
      </c>
      <c r="D1346" s="3">
        <v>9.46446144229387E-2</v>
      </c>
      <c r="E1346" s="3">
        <v>9.4528916002917102E-2</v>
      </c>
      <c r="F1346" s="3">
        <v>9.2783111698358706E-2</v>
      </c>
      <c r="G1346" s="3">
        <v>9.1090533134792984E-2</v>
      </c>
      <c r="H1346" s="3">
        <v>8.9536341497808064E-2</v>
      </c>
      <c r="I1346" s="3">
        <v>8.7992795009021699E-2</v>
      </c>
      <c r="J1346" s="3">
        <v>8.6491829113029439E-2</v>
      </c>
      <c r="K1346" s="3">
        <v>8.5012153513434219E-2</v>
      </c>
      <c r="L1346" s="3">
        <v>8.3564413358434578E-2</v>
      </c>
      <c r="M1346" s="3">
        <v>8.214860864803053E-2</v>
      </c>
      <c r="N1346" s="3">
        <v>8.0754094234023521E-2</v>
      </c>
      <c r="O1346" s="3">
        <v>7.939151526461212E-2</v>
      </c>
      <c r="P1346" s="3">
        <v>7.8050226591597743E-2</v>
      </c>
      <c r="Q1346" s="3" t="s">
        <v>6</v>
      </c>
    </row>
    <row r="1347" spans="1:17" x14ac:dyDescent="0.35">
      <c r="A1347" s="2"/>
      <c r="B1347" s="3" t="s">
        <v>9</v>
      </c>
      <c r="C1347" s="3">
        <v>0</v>
      </c>
      <c r="D1347" s="3">
        <v>976576.10140014091</v>
      </c>
      <c r="E1347" s="3">
        <v>982608.46581981506</v>
      </c>
      <c r="F1347" s="3">
        <v>987115.64042878849</v>
      </c>
      <c r="G1347" s="3">
        <v>989839.06500413548</v>
      </c>
      <c r="H1347" s="3">
        <v>992492.64547727676</v>
      </c>
      <c r="I1347" s="3">
        <v>995672.76360130252</v>
      </c>
      <c r="J1347" s="3">
        <v>999344.08481602394</v>
      </c>
      <c r="K1347" s="3">
        <v>1003278.510389038</v>
      </c>
      <c r="L1347" s="3">
        <v>1007233.939910987</v>
      </c>
      <c r="M1347" s="3">
        <v>1011066.0525358859</v>
      </c>
      <c r="N1347" s="3">
        <v>1014732.882625632</v>
      </c>
      <c r="O1347" s="3">
        <v>1018154.4968961111</v>
      </c>
      <c r="P1347" s="3">
        <v>1021220.1341693</v>
      </c>
      <c r="Q1347" s="3">
        <v>12999334.783074429</v>
      </c>
    </row>
    <row r="1348" spans="1:17" x14ac:dyDescent="0.35">
      <c r="A1348" s="2"/>
      <c r="B1348" s="3" t="s">
        <v>10</v>
      </c>
      <c r="C1348" s="3">
        <v>0.35356087538548381</v>
      </c>
      <c r="D1348" s="3">
        <v>0.35190234761271699</v>
      </c>
      <c r="E1348" s="3">
        <v>0.35175745496515859</v>
      </c>
      <c r="F1348" s="3">
        <v>0.35175745496515859</v>
      </c>
      <c r="G1348" s="3">
        <v>0.35175745496515859</v>
      </c>
      <c r="H1348" s="3">
        <v>0.35175745496515859</v>
      </c>
      <c r="I1348" s="3">
        <v>0.35175745496515859</v>
      </c>
      <c r="J1348" s="3">
        <v>0.35175745496515859</v>
      </c>
      <c r="K1348" s="3">
        <v>0.35175745496515859</v>
      </c>
      <c r="L1348" s="3">
        <v>0.35175745496515859</v>
      </c>
      <c r="M1348" s="3">
        <v>0.35175745496515859</v>
      </c>
      <c r="N1348" s="3">
        <v>0.35175745496515859</v>
      </c>
      <c r="O1348" s="3">
        <v>0.35175745496515859</v>
      </c>
      <c r="P1348" s="3">
        <v>0.35175745496515859</v>
      </c>
      <c r="Q1348" s="3" t="s">
        <v>6</v>
      </c>
    </row>
    <row r="1349" spans="1:17" x14ac:dyDescent="0.35">
      <c r="A1349" s="2"/>
      <c r="B1349" s="3" t="s">
        <v>11</v>
      </c>
      <c r="C1349" s="3">
        <v>0</v>
      </c>
      <c r="D1349" s="3">
        <v>252430.13118104509</v>
      </c>
      <c r="E1349" s="3">
        <v>252614.18042259611</v>
      </c>
      <c r="F1349" s="3">
        <v>253493.4492174153</v>
      </c>
      <c r="G1349" s="3">
        <v>254534.80776753469</v>
      </c>
      <c r="H1349" s="3">
        <v>255578.47196418821</v>
      </c>
      <c r="I1349" s="3">
        <v>256565.67338053021</v>
      </c>
      <c r="J1349" s="3">
        <v>257458.03275791259</v>
      </c>
      <c r="K1349" s="3">
        <v>258222.48535474771</v>
      </c>
      <c r="L1349" s="3">
        <v>259050.10812548239</v>
      </c>
      <c r="M1349" s="3">
        <v>259766.6522643826</v>
      </c>
      <c r="N1349" s="3">
        <v>260329.62606250279</v>
      </c>
      <c r="O1349" s="3">
        <v>260725.4467564575</v>
      </c>
      <c r="P1349" s="3">
        <v>260944.64104379399</v>
      </c>
      <c r="Q1349" s="3">
        <v>3341713.7062985888</v>
      </c>
    </row>
    <row r="1350" spans="1:17" x14ac:dyDescent="0.35">
      <c r="A1350" s="2"/>
      <c r="B1350" s="3" t="s">
        <v>12</v>
      </c>
      <c r="C1350" s="3">
        <v>61.764343167484768</v>
      </c>
      <c r="D1350" s="3">
        <v>61.764343167484768</v>
      </c>
      <c r="E1350" s="3">
        <v>61.764343167484768</v>
      </c>
      <c r="F1350" s="3">
        <v>61.764343167484768</v>
      </c>
      <c r="G1350" s="3">
        <v>61.764343167484768</v>
      </c>
      <c r="H1350" s="3">
        <v>61.764343167484768</v>
      </c>
      <c r="I1350" s="3">
        <v>61.49032743282546</v>
      </c>
      <c r="J1350" s="3">
        <v>61.304757438784122</v>
      </c>
      <c r="K1350" s="3">
        <v>61.159758070741582</v>
      </c>
      <c r="L1350" s="3">
        <v>61.026528606470229</v>
      </c>
      <c r="M1350" s="3">
        <v>60.921513336160281</v>
      </c>
      <c r="N1350" s="3">
        <v>60.843379429812472</v>
      </c>
      <c r="O1350" s="3">
        <v>60.790034685480968</v>
      </c>
      <c r="P1350" s="3">
        <v>60.761510798942417</v>
      </c>
      <c r="Q1350" s="3" t="s">
        <v>6</v>
      </c>
    </row>
    <row r="1351" spans="1:17" x14ac:dyDescent="0.35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 x14ac:dyDescent="0.35">
      <c r="A1352" s="2" t="s">
        <v>162</v>
      </c>
      <c r="B1352" s="3" t="s">
        <v>4</v>
      </c>
      <c r="C1352" s="3">
        <v>0</v>
      </c>
      <c r="D1352" s="3">
        <v>46797.541939849791</v>
      </c>
      <c r="E1352" s="3">
        <v>46021.343823884279</v>
      </c>
      <c r="F1352" s="3">
        <v>45467.976902273331</v>
      </c>
      <c r="G1352" s="3">
        <v>45005.234481295527</v>
      </c>
      <c r="H1352" s="3">
        <v>44617.30921112997</v>
      </c>
      <c r="I1352" s="3">
        <v>44289.80781873579</v>
      </c>
      <c r="J1352" s="3">
        <v>44001.974991696014</v>
      </c>
      <c r="K1352" s="3">
        <v>43733.154995413097</v>
      </c>
      <c r="L1352" s="3">
        <v>43466.945275068043</v>
      </c>
      <c r="M1352" s="3">
        <v>43210.844113819723</v>
      </c>
      <c r="N1352" s="3">
        <v>42994.478758163459</v>
      </c>
      <c r="O1352" s="3">
        <v>42825.52062298121</v>
      </c>
      <c r="P1352" s="3">
        <v>42694.086573345783</v>
      </c>
      <c r="Q1352" s="3">
        <v>575126.21950765606</v>
      </c>
    </row>
    <row r="1353" spans="1:17" x14ac:dyDescent="0.35">
      <c r="A1353" s="2"/>
      <c r="B1353" s="3" t="s">
        <v>5</v>
      </c>
      <c r="C1353" s="3">
        <v>0.17167139108808971</v>
      </c>
      <c r="D1353" s="3">
        <v>0.16032550323596659</v>
      </c>
      <c r="E1353" s="3">
        <v>0.1580191077231532</v>
      </c>
      <c r="F1353" s="3">
        <v>0.1553470019287175</v>
      </c>
      <c r="G1353" s="3">
        <v>0.15274464990000011</v>
      </c>
      <c r="H1353" s="3">
        <v>0.15023888000843089</v>
      </c>
      <c r="I1353" s="3">
        <v>0.14778140118543581</v>
      </c>
      <c r="J1353" s="3">
        <v>0.14537221343101489</v>
      </c>
      <c r="K1353" s="3">
        <v>0.14301131674516809</v>
      </c>
      <c r="L1353" s="3">
        <v>0.14070944247646749</v>
      </c>
      <c r="M1353" s="3">
        <v>0.13846659062491309</v>
      </c>
      <c r="N1353" s="3">
        <v>0.13627202984193279</v>
      </c>
      <c r="O1353" s="3">
        <v>0.13412039445324059</v>
      </c>
      <c r="P1353" s="3">
        <v>0.1320063187845506</v>
      </c>
      <c r="Q1353" s="3" t="s">
        <v>6</v>
      </c>
    </row>
    <row r="1354" spans="1:17" x14ac:dyDescent="0.35">
      <c r="A1354" s="2"/>
      <c r="B1354" s="3" t="s">
        <v>7</v>
      </c>
      <c r="C1354" s="3">
        <v>0</v>
      </c>
      <c r="D1354" s="3">
        <v>6660.1256829346412</v>
      </c>
      <c r="E1354" s="3">
        <v>6710.979431610519</v>
      </c>
      <c r="F1354" s="3">
        <v>6752.9907680585866</v>
      </c>
      <c r="G1354" s="3">
        <v>6775.2470349995256</v>
      </c>
      <c r="H1354" s="3">
        <v>6783.2278928886662</v>
      </c>
      <c r="I1354" s="3">
        <v>6781.3874457696002</v>
      </c>
      <c r="J1354" s="3">
        <v>6771.7383708157349</v>
      </c>
      <c r="K1354" s="3">
        <v>6754.9820325532464</v>
      </c>
      <c r="L1354" s="3">
        <v>6731.421157901128</v>
      </c>
      <c r="M1354" s="3">
        <v>6704.2854134439767</v>
      </c>
      <c r="N1354" s="3">
        <v>6679.6697703634936</v>
      </c>
      <c r="O1354" s="3">
        <v>6659.8249514863091</v>
      </c>
      <c r="P1354" s="3">
        <v>6643.9628833401093</v>
      </c>
      <c r="Q1354" s="3">
        <v>87409.842836165553</v>
      </c>
    </row>
    <row r="1355" spans="1:17" x14ac:dyDescent="0.35">
      <c r="A1355" s="2"/>
      <c r="B1355" s="3" t="s">
        <v>8</v>
      </c>
      <c r="C1355" s="3">
        <v>5.6257144255386367E-2</v>
      </c>
      <c r="D1355" s="3">
        <v>5.4853121391941803E-2</v>
      </c>
      <c r="E1355" s="3">
        <v>5.4652569154123372E-2</v>
      </c>
      <c r="F1355" s="3">
        <v>5.4190731584382333E-2</v>
      </c>
      <c r="G1355" s="3">
        <v>5.3868519326423461E-2</v>
      </c>
      <c r="H1355" s="3">
        <v>5.3847038509226203E-2</v>
      </c>
      <c r="I1355" s="3">
        <v>5.4296263015733717E-2</v>
      </c>
      <c r="J1355" s="3">
        <v>5.433416805623538E-2</v>
      </c>
      <c r="K1355" s="3">
        <v>5.4399148125666777E-2</v>
      </c>
      <c r="L1355" s="3">
        <v>5.4539938276101513E-2</v>
      </c>
      <c r="M1355" s="3">
        <v>5.4778198530683372E-2</v>
      </c>
      <c r="N1355" s="3">
        <v>5.5032703802623081E-2</v>
      </c>
      <c r="O1355" s="3">
        <v>5.5287209074562797E-2</v>
      </c>
      <c r="P1355" s="3">
        <v>5.5530884334930607E-2</v>
      </c>
      <c r="Q1355" s="3" t="s">
        <v>6</v>
      </c>
    </row>
    <row r="1356" spans="1:17" x14ac:dyDescent="0.35">
      <c r="A1356" s="2"/>
      <c r="B1356" s="3" t="s">
        <v>9</v>
      </c>
      <c r="C1356" s="3">
        <v>0</v>
      </c>
      <c r="D1356" s="3">
        <v>46940.205755245777</v>
      </c>
      <c r="E1356" s="3">
        <v>47298.6202266705</v>
      </c>
      <c r="F1356" s="3">
        <v>47594.713854749927</v>
      </c>
      <c r="G1356" s="3">
        <v>47751.574820936839</v>
      </c>
      <c r="H1356" s="3">
        <v>47807.82347588033</v>
      </c>
      <c r="I1356" s="3">
        <v>47794.852104082936</v>
      </c>
      <c r="J1356" s="3">
        <v>47726.845945454028</v>
      </c>
      <c r="K1356" s="3">
        <v>47608.74817925704</v>
      </c>
      <c r="L1356" s="3">
        <v>47442.692408451127</v>
      </c>
      <c r="M1356" s="3">
        <v>47251.441148523067</v>
      </c>
      <c r="N1356" s="3">
        <v>47077.951426856664</v>
      </c>
      <c r="O1356" s="3">
        <v>46938.086216255993</v>
      </c>
      <c r="P1356" s="3">
        <v>46826.291217492813</v>
      </c>
      <c r="Q1356" s="3">
        <v>616059.84677985695</v>
      </c>
    </row>
    <row r="1357" spans="1:17" x14ac:dyDescent="0.35">
      <c r="A1357" s="2"/>
      <c r="B1357" s="3" t="s">
        <v>10</v>
      </c>
      <c r="C1357" s="3">
        <v>0.21261216887612841</v>
      </c>
      <c r="D1357" s="3">
        <v>0.21126749332899261</v>
      </c>
      <c r="E1357" s="3">
        <v>0.21114051229540959</v>
      </c>
      <c r="F1357" s="3">
        <v>0.21114051229540959</v>
      </c>
      <c r="G1357" s="3">
        <v>0.21114051229540959</v>
      </c>
      <c r="H1357" s="3">
        <v>0.21114051229540959</v>
      </c>
      <c r="I1357" s="3">
        <v>0.21114051229540959</v>
      </c>
      <c r="J1357" s="3">
        <v>0.21114051229540959</v>
      </c>
      <c r="K1357" s="3">
        <v>0.21114051229540959</v>
      </c>
      <c r="L1357" s="3">
        <v>0.21114051229540959</v>
      </c>
      <c r="M1357" s="3">
        <v>0.21114051229540959</v>
      </c>
      <c r="N1357" s="3">
        <v>0.21114051229540959</v>
      </c>
      <c r="O1357" s="3">
        <v>0.21114051229540959</v>
      </c>
      <c r="P1357" s="3">
        <v>0.21114051229540959</v>
      </c>
      <c r="Q1357" s="3" t="s">
        <v>6</v>
      </c>
    </row>
    <row r="1358" spans="1:17" x14ac:dyDescent="0.35">
      <c r="A1358" s="2"/>
      <c r="B1358" s="3" t="s">
        <v>11</v>
      </c>
      <c r="C1358" s="3">
        <v>0</v>
      </c>
      <c r="D1358" s="3">
        <v>10018.52669374104</v>
      </c>
      <c r="E1358" s="3">
        <v>9948.4952028931384</v>
      </c>
      <c r="F1358" s="3">
        <v>9910.191015414126</v>
      </c>
      <c r="G1358" s="3">
        <v>9878.2863138229077</v>
      </c>
      <c r="H1358" s="3">
        <v>9839.7089025900568</v>
      </c>
      <c r="I1358" s="3">
        <v>9791.5970593691418</v>
      </c>
      <c r="J1358" s="3">
        <v>9733.7165939308779</v>
      </c>
      <c r="K1358" s="3">
        <v>9665.4795075808361</v>
      </c>
      <c r="L1358" s="3">
        <v>9646.9685167795033</v>
      </c>
      <c r="M1358" s="3">
        <v>9641.601358158061</v>
      </c>
      <c r="N1358" s="3">
        <v>9633.8963803607858</v>
      </c>
      <c r="O1358" s="3">
        <v>9621.9264709913987</v>
      </c>
      <c r="P1358" s="3">
        <v>9605.8645715770181</v>
      </c>
      <c r="Q1358" s="3">
        <v>126936.2585872089</v>
      </c>
    </row>
    <row r="1359" spans="1:17" x14ac:dyDescent="0.35">
      <c r="A1359" s="2"/>
      <c r="B1359" s="3" t="s">
        <v>12</v>
      </c>
      <c r="C1359" s="3">
        <v>31.520591339523001</v>
      </c>
      <c r="D1359" s="3">
        <v>31.520591339523001</v>
      </c>
      <c r="E1359" s="3">
        <v>31.520591339523001</v>
      </c>
      <c r="F1359" s="3">
        <v>31.520591339523001</v>
      </c>
      <c r="G1359" s="3">
        <v>31.520591339523001</v>
      </c>
      <c r="H1359" s="3">
        <v>31.520591339523001</v>
      </c>
      <c r="I1359" s="3">
        <v>31.427504858959161</v>
      </c>
      <c r="J1359" s="3">
        <v>31.382478120257641</v>
      </c>
      <c r="K1359" s="3">
        <v>31.356884000368741</v>
      </c>
      <c r="L1359" s="3">
        <v>31.289374738302811</v>
      </c>
      <c r="M1359" s="3">
        <v>31.273767744437379</v>
      </c>
      <c r="N1359" s="3">
        <v>31.32527762266016</v>
      </c>
      <c r="O1359" s="3">
        <v>31.450796098359419</v>
      </c>
      <c r="P1359" s="3">
        <v>31.65979856534355</v>
      </c>
      <c r="Q1359" s="3" t="s">
        <v>6</v>
      </c>
    </row>
    <row r="1360" spans="1:17" x14ac:dyDescent="0.35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7" x14ac:dyDescent="0.35">
      <c r="A1361" s="2" t="s">
        <v>163</v>
      </c>
      <c r="B1361" s="3" t="s">
        <v>4</v>
      </c>
      <c r="C1361" s="3">
        <v>0</v>
      </c>
      <c r="D1361" s="3">
        <v>206657.95932690299</v>
      </c>
      <c r="E1361" s="3">
        <v>200525.34025628</v>
      </c>
      <c r="F1361" s="3">
        <v>196359.28330262651</v>
      </c>
      <c r="G1361" s="3">
        <v>193463.55332299479</v>
      </c>
      <c r="H1361" s="3">
        <v>191983.24206737371</v>
      </c>
      <c r="I1361" s="3">
        <v>191803.92359618409</v>
      </c>
      <c r="J1361" s="3">
        <v>192672.39954333799</v>
      </c>
      <c r="K1361" s="3">
        <v>194330.9570811491</v>
      </c>
      <c r="L1361" s="3">
        <v>196567.48093850829</v>
      </c>
      <c r="M1361" s="3">
        <v>199221.5094261576</v>
      </c>
      <c r="N1361" s="3">
        <v>202175.23573062319</v>
      </c>
      <c r="O1361" s="3">
        <v>205342.98614721809</v>
      </c>
      <c r="P1361" s="3">
        <v>208660.8503707092</v>
      </c>
      <c r="Q1361" s="3">
        <v>2579764.7211100659</v>
      </c>
    </row>
    <row r="1362" spans="1:17" x14ac:dyDescent="0.35">
      <c r="A1362" s="2"/>
      <c r="B1362" s="3" t="s">
        <v>5</v>
      </c>
      <c r="C1362" s="3">
        <v>0.2997482178398837</v>
      </c>
      <c r="D1362" s="3">
        <v>0.27224807864128331</v>
      </c>
      <c r="E1362" s="3">
        <v>0.26471592862843518</v>
      </c>
      <c r="F1362" s="3">
        <v>0.26250190384563638</v>
      </c>
      <c r="G1362" s="3">
        <v>0.25980435640912281</v>
      </c>
      <c r="H1362" s="3">
        <v>0.25682687480466909</v>
      </c>
      <c r="I1362" s="3">
        <v>0.25384939320021549</v>
      </c>
      <c r="J1362" s="3">
        <v>0.25092280871720563</v>
      </c>
      <c r="K1362" s="3">
        <v>0.248081052769935</v>
      </c>
      <c r="L1362" s="3">
        <v>0.24533260821197769</v>
      </c>
      <c r="M1362" s="3">
        <v>0.2426689921897599</v>
      </c>
      <c r="N1362" s="3">
        <v>0.24004779043541191</v>
      </c>
      <c r="O1362" s="3">
        <v>0.2374520372417856</v>
      </c>
      <c r="P1362" s="3">
        <v>0.23488173260888121</v>
      </c>
      <c r="Q1362" s="3" t="s">
        <v>6</v>
      </c>
    </row>
    <row r="1363" spans="1:17" x14ac:dyDescent="0.35">
      <c r="A1363" s="2"/>
      <c r="B1363" s="3" t="s">
        <v>7</v>
      </c>
      <c r="C1363" s="3">
        <v>0</v>
      </c>
      <c r="D1363" s="3">
        <v>64622.175830936038</v>
      </c>
      <c r="E1363" s="3">
        <v>65508.915871407138</v>
      </c>
      <c r="F1363" s="3">
        <v>66387.801415363472</v>
      </c>
      <c r="G1363" s="3">
        <v>67119.623826517505</v>
      </c>
      <c r="H1363" s="3">
        <v>67881.816033914933</v>
      </c>
      <c r="I1363" s="3">
        <v>68753.501038093906</v>
      </c>
      <c r="J1363" s="3">
        <v>69741.756225261968</v>
      </c>
      <c r="K1363" s="3">
        <v>70827.965674515188</v>
      </c>
      <c r="L1363" s="3">
        <v>71989.799832477554</v>
      </c>
      <c r="M1363" s="3">
        <v>73208.210944224571</v>
      </c>
      <c r="N1363" s="3">
        <v>74468.305576141662</v>
      </c>
      <c r="O1363" s="3">
        <v>75758.715372949999</v>
      </c>
      <c r="P1363" s="3">
        <v>77070.166958188915</v>
      </c>
      <c r="Q1363" s="3">
        <v>913338.75459999288</v>
      </c>
    </row>
    <row r="1364" spans="1:17" x14ac:dyDescent="0.35">
      <c r="A1364" s="2"/>
      <c r="B1364" s="3" t="s">
        <v>8</v>
      </c>
      <c r="C1364" s="3">
        <v>0.13585232417745929</v>
      </c>
      <c r="D1364" s="3">
        <v>0.1307101245562248</v>
      </c>
      <c r="E1364" s="3">
        <v>0.130425313973903</v>
      </c>
      <c r="F1364" s="3">
        <v>0.13028868793992551</v>
      </c>
      <c r="G1364" s="3">
        <v>0.13012053282118399</v>
      </c>
      <c r="H1364" s="3">
        <v>0.12992084861767841</v>
      </c>
      <c r="I1364" s="3">
        <v>0.12972116441417289</v>
      </c>
      <c r="J1364" s="3">
        <v>0.12953198990558859</v>
      </c>
      <c r="K1364" s="3">
        <v>0.1293428153970044</v>
      </c>
      <c r="L1364" s="3">
        <v>0.12918516997318419</v>
      </c>
      <c r="M1364" s="3">
        <v>0.12903803424428539</v>
      </c>
      <c r="N1364" s="3">
        <v>0.12890140821030791</v>
      </c>
      <c r="O1364" s="3">
        <v>0.12876478217633039</v>
      </c>
      <c r="P1364" s="3">
        <v>0.1286491755321956</v>
      </c>
      <c r="Q1364" s="3" t="s">
        <v>6</v>
      </c>
    </row>
    <row r="1365" spans="1:17" x14ac:dyDescent="0.35">
      <c r="A1365" s="2"/>
      <c r="B1365" s="3" t="s">
        <v>9</v>
      </c>
      <c r="C1365" s="3">
        <v>0</v>
      </c>
      <c r="D1365" s="3">
        <v>223212.6041680187</v>
      </c>
      <c r="E1365" s="3">
        <v>226275.50867577529</v>
      </c>
      <c r="F1365" s="3">
        <v>229311.28282775299</v>
      </c>
      <c r="G1365" s="3">
        <v>231839.08360328819</v>
      </c>
      <c r="H1365" s="3">
        <v>234471.7852308974</v>
      </c>
      <c r="I1365" s="3">
        <v>237482.68787066659</v>
      </c>
      <c r="J1365" s="3">
        <v>240896.23764787379</v>
      </c>
      <c r="K1365" s="3">
        <v>244648.13297981111</v>
      </c>
      <c r="L1365" s="3">
        <v>248661.24495995569</v>
      </c>
      <c r="M1365" s="3">
        <v>252869.7804000469</v>
      </c>
      <c r="N1365" s="3">
        <v>257222.29562677359</v>
      </c>
      <c r="O1365" s="3">
        <v>261679.5230024514</v>
      </c>
      <c r="P1365" s="3">
        <v>266209.43119290442</v>
      </c>
      <c r="Q1365" s="3">
        <v>3154779.5981862159</v>
      </c>
    </row>
    <row r="1366" spans="1:17" x14ac:dyDescent="0.35">
      <c r="A1366" s="2"/>
      <c r="B1366" s="3" t="s">
        <v>10</v>
      </c>
      <c r="C1366" s="3">
        <v>0.34258622513453318</v>
      </c>
      <c r="D1366" s="3">
        <v>0.34169148168946162</v>
      </c>
      <c r="E1366" s="3">
        <v>0.3416923500522922</v>
      </c>
      <c r="F1366" s="3">
        <v>0.3416923500522922</v>
      </c>
      <c r="G1366" s="3">
        <v>0.3416923500522922</v>
      </c>
      <c r="H1366" s="3">
        <v>0.3416923500522922</v>
      </c>
      <c r="I1366" s="3">
        <v>0.3416923500522922</v>
      </c>
      <c r="J1366" s="3">
        <v>0.3416923500522922</v>
      </c>
      <c r="K1366" s="3">
        <v>0.3416923500522922</v>
      </c>
      <c r="L1366" s="3">
        <v>0.3416923500522922</v>
      </c>
      <c r="M1366" s="3">
        <v>0.3416923500522922</v>
      </c>
      <c r="N1366" s="3">
        <v>0.3416923500522922</v>
      </c>
      <c r="O1366" s="3">
        <v>0.3416923500522922</v>
      </c>
      <c r="P1366" s="3">
        <v>0.3416923500522922</v>
      </c>
      <c r="Q1366" s="3" t="s">
        <v>6</v>
      </c>
    </row>
    <row r="1367" spans="1:17" x14ac:dyDescent="0.35">
      <c r="A1367" s="2"/>
      <c r="B1367" s="3" t="s">
        <v>11</v>
      </c>
      <c r="C1367" s="3">
        <v>0</v>
      </c>
      <c r="D1367" s="3">
        <v>110264.4364580726</v>
      </c>
      <c r="E1367" s="3">
        <v>111018.09498265199</v>
      </c>
      <c r="F1367" s="3">
        <v>112443.1333050565</v>
      </c>
      <c r="G1367" s="3">
        <v>114187.5264291004</v>
      </c>
      <c r="H1367" s="3">
        <v>116066.2885537823</v>
      </c>
      <c r="I1367" s="3">
        <v>118036.91373742399</v>
      </c>
      <c r="J1367" s="3">
        <v>120074.2128205475</v>
      </c>
      <c r="K1367" s="3">
        <v>122165.43747500431</v>
      </c>
      <c r="L1367" s="3">
        <v>124293.50722319989</v>
      </c>
      <c r="M1367" s="3">
        <v>126450.664204532</v>
      </c>
      <c r="N1367" s="3">
        <v>128623.11670382469</v>
      </c>
      <c r="O1367" s="3">
        <v>130799.5125119513</v>
      </c>
      <c r="P1367" s="3">
        <v>132975.75865732739</v>
      </c>
      <c r="Q1367" s="3">
        <v>1567398.6030624751</v>
      </c>
    </row>
    <row r="1368" spans="1:17" x14ac:dyDescent="0.35">
      <c r="A1368" s="2"/>
      <c r="B1368" s="3" t="s">
        <v>12</v>
      </c>
      <c r="C1368" s="3">
        <v>114.82416440400731</v>
      </c>
      <c r="D1368" s="3">
        <v>114.82416440400731</v>
      </c>
      <c r="E1368" s="3">
        <v>114.82416440400731</v>
      </c>
      <c r="F1368" s="3">
        <v>114.82416440400731</v>
      </c>
      <c r="G1368" s="3">
        <v>114.82416440400731</v>
      </c>
      <c r="H1368" s="3">
        <v>114.82416440400731</v>
      </c>
      <c r="I1368" s="3">
        <v>114.24267533227869</v>
      </c>
      <c r="J1368" s="3">
        <v>113.9767765613116</v>
      </c>
      <c r="K1368" s="3">
        <v>113.8718476613361</v>
      </c>
      <c r="L1368" s="3">
        <v>113.63557587225171</v>
      </c>
      <c r="M1368" s="3">
        <v>113.46712239826689</v>
      </c>
      <c r="N1368" s="3">
        <v>113.3351935114858</v>
      </c>
      <c r="O1368" s="3">
        <v>113.2338652004629</v>
      </c>
      <c r="P1368" s="3">
        <v>113.14322564310891</v>
      </c>
      <c r="Q1368" s="3" t="s">
        <v>6</v>
      </c>
    </row>
    <row r="1369" spans="1:17" x14ac:dyDescent="0.35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7" x14ac:dyDescent="0.35">
      <c r="A1370" s="2" t="s">
        <v>164</v>
      </c>
      <c r="B1370" s="3" t="s">
        <v>4</v>
      </c>
      <c r="C1370" s="3">
        <v>0</v>
      </c>
      <c r="D1370" s="3">
        <v>124235.3176715967</v>
      </c>
      <c r="E1370" s="3">
        <v>121601.48920748269</v>
      </c>
      <c r="F1370" s="3">
        <v>119992.36485990811</v>
      </c>
      <c r="G1370" s="3">
        <v>118999.7145838591</v>
      </c>
      <c r="H1370" s="3">
        <v>118666.6587162798</v>
      </c>
      <c r="I1370" s="3">
        <v>118926.52262089351</v>
      </c>
      <c r="J1370" s="3">
        <v>119655.3823927387</v>
      </c>
      <c r="K1370" s="3">
        <v>120730.7468990941</v>
      </c>
      <c r="L1370" s="3">
        <v>122053.13912407871</v>
      </c>
      <c r="M1370" s="3">
        <v>123551.1855096084</v>
      </c>
      <c r="N1370" s="3">
        <v>125176.1765305274</v>
      </c>
      <c r="O1370" s="3">
        <v>126889.9960934718</v>
      </c>
      <c r="P1370" s="3">
        <v>128662.26664016519</v>
      </c>
      <c r="Q1370" s="3">
        <v>1589140.960849704</v>
      </c>
    </row>
    <row r="1371" spans="1:17" x14ac:dyDescent="0.35">
      <c r="A1371" s="2"/>
      <c r="B1371" s="3" t="s">
        <v>5</v>
      </c>
      <c r="C1371" s="3">
        <v>0.32251077913786458</v>
      </c>
      <c r="D1371" s="3">
        <v>0.297886841489234</v>
      </c>
      <c r="E1371" s="3">
        <v>0.29113819237477828</v>
      </c>
      <c r="F1371" s="3">
        <v>0.28695737715592901</v>
      </c>
      <c r="G1371" s="3">
        <v>0.28262780633940521</v>
      </c>
      <c r="H1371" s="3">
        <v>0.27851745429840158</v>
      </c>
      <c r="I1371" s="3">
        <v>0.27444624846731241</v>
      </c>
      <c r="J1371" s="3">
        <v>0.27042201808812028</v>
      </c>
      <c r="K1371" s="3">
        <v>0.26644476316082538</v>
      </c>
      <c r="L1371" s="3">
        <v>0.26252231292741057</v>
      </c>
      <c r="M1371" s="3">
        <v>0.25865466738787579</v>
      </c>
      <c r="N1371" s="3">
        <v>0.25484182654222109</v>
      </c>
      <c r="O1371" s="3">
        <v>0.25109944887441221</v>
      </c>
      <c r="P1371" s="3">
        <v>0.24741187590048319</v>
      </c>
      <c r="Q1371" s="3" t="s">
        <v>6</v>
      </c>
    </row>
    <row r="1372" spans="1:17" x14ac:dyDescent="0.35">
      <c r="A1372" s="2"/>
      <c r="B1372" s="3" t="s">
        <v>7</v>
      </c>
      <c r="C1372" s="3">
        <v>0</v>
      </c>
      <c r="D1372" s="3">
        <v>9794.2970351317126</v>
      </c>
      <c r="E1372" s="3">
        <v>9921.0334761101858</v>
      </c>
      <c r="F1372" s="3">
        <v>10058.718802226031</v>
      </c>
      <c r="G1372" s="3">
        <v>10181.30415952652</v>
      </c>
      <c r="H1372" s="3">
        <v>10305.904186350681</v>
      </c>
      <c r="I1372" s="3">
        <v>10440.2918574294</v>
      </c>
      <c r="J1372" s="3">
        <v>10584.97684654602</v>
      </c>
      <c r="K1372" s="3">
        <v>10737.898954068231</v>
      </c>
      <c r="L1372" s="3">
        <v>10896.697380646459</v>
      </c>
      <c r="M1372" s="3">
        <v>11059.69756575491</v>
      </c>
      <c r="N1372" s="3">
        <v>11225.903437791039</v>
      </c>
      <c r="O1372" s="3">
        <v>11394.28941069623</v>
      </c>
      <c r="P1372" s="3">
        <v>11563.824598284829</v>
      </c>
      <c r="Q1372" s="3">
        <v>138164.83771056231</v>
      </c>
    </row>
    <row r="1373" spans="1:17" x14ac:dyDescent="0.35">
      <c r="A1373" s="2"/>
      <c r="B1373" s="3" t="s">
        <v>8</v>
      </c>
      <c r="C1373" s="3">
        <v>4.9024791564073307E-2</v>
      </c>
      <c r="D1373" s="3">
        <v>4.7222730196782213E-2</v>
      </c>
      <c r="E1373" s="3">
        <v>4.7102044528758089E-2</v>
      </c>
      <c r="F1373" s="3">
        <v>4.691817187607588E-2</v>
      </c>
      <c r="G1373" s="3">
        <v>4.6724084076022437E-2</v>
      </c>
      <c r="H1373" s="3">
        <v>4.6540211423340243E-2</v>
      </c>
      <c r="I1373" s="3">
        <v>4.6361446344343651E-2</v>
      </c>
      <c r="J1373" s="3">
        <v>4.6187788839032677E-2</v>
      </c>
      <c r="K1373" s="3">
        <v>4.601413133372171E-2</v>
      </c>
      <c r="L1373" s="3">
        <v>4.585068897578197E-2</v>
      </c>
      <c r="M1373" s="3">
        <v>4.568724661784223E-2</v>
      </c>
      <c r="N1373" s="3">
        <v>4.5523804259902503E-2</v>
      </c>
      <c r="O1373" s="3">
        <v>4.537057704933399E-2</v>
      </c>
      <c r="P1373" s="3">
        <v>4.5217349838765492E-2</v>
      </c>
      <c r="Q1373" s="3" t="s">
        <v>6</v>
      </c>
    </row>
    <row r="1374" spans="1:17" x14ac:dyDescent="0.35">
      <c r="A1374" s="2"/>
      <c r="B1374" s="3" t="s">
        <v>9</v>
      </c>
      <c r="C1374" s="3">
        <v>0</v>
      </c>
      <c r="D1374" s="3">
        <v>99432.445686979729</v>
      </c>
      <c r="E1374" s="3">
        <v>100719.0836395506</v>
      </c>
      <c r="F1374" s="3">
        <v>102116.87550371409</v>
      </c>
      <c r="G1374" s="3">
        <v>103361.3713402279</v>
      </c>
      <c r="H1374" s="3">
        <v>104626.32025441231</v>
      </c>
      <c r="I1374" s="3">
        <v>105990.6340747512</v>
      </c>
      <c r="J1374" s="3">
        <v>107459.4870481148</v>
      </c>
      <c r="K1374" s="3">
        <v>109011.9638717193</v>
      </c>
      <c r="L1374" s="3">
        <v>110624.0975316728</v>
      </c>
      <c r="M1374" s="3">
        <v>112278.8877626232</v>
      </c>
      <c r="N1374" s="3">
        <v>113966.22237018219</v>
      </c>
      <c r="O1374" s="3">
        <v>115675.68952696621</v>
      </c>
      <c r="P1374" s="3">
        <v>117396.8235983007</v>
      </c>
      <c r="Q1374" s="3">
        <v>1402659.9022092151</v>
      </c>
    </row>
    <row r="1375" spans="1:17" x14ac:dyDescent="0.35">
      <c r="A1375" s="2"/>
      <c r="B1375" s="3" t="s">
        <v>10</v>
      </c>
      <c r="C1375" s="3">
        <v>0.29168399861976679</v>
      </c>
      <c r="D1375" s="3">
        <v>0.27778294445709839</v>
      </c>
      <c r="E1375" s="3">
        <v>0.27782961890972802</v>
      </c>
      <c r="F1375" s="3">
        <v>0.27782961890972802</v>
      </c>
      <c r="G1375" s="3">
        <v>0.27782961890972802</v>
      </c>
      <c r="H1375" s="3">
        <v>0.27782961890972802</v>
      </c>
      <c r="I1375" s="3">
        <v>0.27782961890972802</v>
      </c>
      <c r="J1375" s="3">
        <v>0.27782961890972802</v>
      </c>
      <c r="K1375" s="3">
        <v>0.27782961890972802</v>
      </c>
      <c r="L1375" s="3">
        <v>0.27782961890972802</v>
      </c>
      <c r="M1375" s="3">
        <v>0.27782961890972802</v>
      </c>
      <c r="N1375" s="3">
        <v>0.27782961890972802</v>
      </c>
      <c r="O1375" s="3">
        <v>0.27782961890972802</v>
      </c>
      <c r="P1375" s="3">
        <v>0.27782961890972802</v>
      </c>
      <c r="Q1375" s="3" t="s">
        <v>6</v>
      </c>
    </row>
    <row r="1376" spans="1:17" x14ac:dyDescent="0.35">
      <c r="A1376" s="2"/>
      <c r="B1376" s="3" t="s">
        <v>11</v>
      </c>
      <c r="C1376" s="3">
        <v>0</v>
      </c>
      <c r="D1376" s="3">
        <v>47158.044289063277</v>
      </c>
      <c r="E1376" s="3">
        <v>47428.115195529099</v>
      </c>
      <c r="F1376" s="3">
        <v>48000.405024666288</v>
      </c>
      <c r="G1376" s="3">
        <v>48672.392555577113</v>
      </c>
      <c r="H1376" s="3">
        <v>49383.606458539842</v>
      </c>
      <c r="I1376" s="3">
        <v>50116.620957770072</v>
      </c>
      <c r="J1376" s="3">
        <v>50862.980746832131</v>
      </c>
      <c r="K1376" s="3">
        <v>51618.461788339257</v>
      </c>
      <c r="L1376" s="3">
        <v>52391.578874370971</v>
      </c>
      <c r="M1376" s="3">
        <v>53169.539727843192</v>
      </c>
      <c r="N1376" s="3">
        <v>53946.468304154427</v>
      </c>
      <c r="O1376" s="3">
        <v>54719.519174934983</v>
      </c>
      <c r="P1376" s="3">
        <v>55484.688995912591</v>
      </c>
      <c r="Q1376" s="3">
        <v>662952.42209353321</v>
      </c>
    </row>
    <row r="1377" spans="1:17" x14ac:dyDescent="0.35">
      <c r="A1377" s="2"/>
      <c r="B1377" s="3" t="s">
        <v>12</v>
      </c>
      <c r="C1377" s="3">
        <v>93.462048663068202</v>
      </c>
      <c r="D1377" s="3">
        <v>93.462048663068202</v>
      </c>
      <c r="E1377" s="3">
        <v>93.462048663068202</v>
      </c>
      <c r="F1377" s="3">
        <v>93.462048663068202</v>
      </c>
      <c r="G1377" s="3">
        <v>93.462048663068202</v>
      </c>
      <c r="H1377" s="3">
        <v>93.462048663068202</v>
      </c>
      <c r="I1377" s="3">
        <v>92.981194624667623</v>
      </c>
      <c r="J1377" s="3">
        <v>92.742980970604933</v>
      </c>
      <c r="K1377" s="3">
        <v>92.608034532095388</v>
      </c>
      <c r="L1377" s="3">
        <v>92.440127778258159</v>
      </c>
      <c r="M1377" s="3">
        <v>92.317871730791751</v>
      </c>
      <c r="N1377" s="3">
        <v>92.232640187145975</v>
      </c>
      <c r="O1377" s="3">
        <v>92.177491449900828</v>
      </c>
      <c r="P1377" s="3">
        <v>92.139845478881497</v>
      </c>
      <c r="Q1377" s="3" t="s">
        <v>6</v>
      </c>
    </row>
    <row r="1378" spans="1:17" x14ac:dyDescent="0.35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7" x14ac:dyDescent="0.35">
      <c r="A1379" s="2" t="s">
        <v>165</v>
      </c>
      <c r="B1379" s="3" t="s">
        <v>4</v>
      </c>
      <c r="C1379" s="3">
        <v>0</v>
      </c>
      <c r="D1379" s="3">
        <v>143479.73088580841</v>
      </c>
      <c r="E1379" s="3">
        <v>140743.52796795999</v>
      </c>
      <c r="F1379" s="3">
        <v>139376.21720222311</v>
      </c>
      <c r="G1379" s="3">
        <v>138712.69452158379</v>
      </c>
      <c r="H1379" s="3">
        <v>138666.53456051479</v>
      </c>
      <c r="I1379" s="3">
        <v>139134.14750359039</v>
      </c>
      <c r="J1379" s="3">
        <v>139993.72288461629</v>
      </c>
      <c r="K1379" s="3">
        <v>141136.77690845431</v>
      </c>
      <c r="L1379" s="3">
        <v>142478.0012131414</v>
      </c>
      <c r="M1379" s="3">
        <v>143957.72677569371</v>
      </c>
      <c r="N1379" s="3">
        <v>145536.70160082119</v>
      </c>
      <c r="O1379" s="3">
        <v>147182.36825553351</v>
      </c>
      <c r="P1379" s="3">
        <v>148867.06593947101</v>
      </c>
      <c r="Q1379" s="3">
        <v>1849265.2162194119</v>
      </c>
    </row>
    <row r="1380" spans="1:17" x14ac:dyDescent="0.35">
      <c r="A1380" s="2"/>
      <c r="B1380" s="3" t="s">
        <v>5</v>
      </c>
      <c r="C1380" s="3">
        <v>0.30791250917558721</v>
      </c>
      <c r="D1380" s="3">
        <v>0.27904092142128811</v>
      </c>
      <c r="E1380" s="3">
        <v>0.27327060020758231</v>
      </c>
      <c r="F1380" s="3">
        <v>0.26873990539480508</v>
      </c>
      <c r="G1380" s="3">
        <v>0.26412208183562852</v>
      </c>
      <c r="H1380" s="3">
        <v>0.25943455527933212</v>
      </c>
      <c r="I1380" s="3">
        <v>0.25485158321871521</v>
      </c>
      <c r="J1380" s="3">
        <v>0.2503818785284177</v>
      </c>
      <c r="K1380" s="3">
        <v>0.24600801545915979</v>
      </c>
      <c r="L1380" s="3">
        <v>0.24174741976022129</v>
      </c>
      <c r="M1380" s="3">
        <v>0.23759137855696219</v>
      </c>
      <c r="N1380" s="3">
        <v>0.23353117897474271</v>
      </c>
      <c r="O1380" s="3">
        <v>0.22956682101356271</v>
      </c>
      <c r="P1380" s="3">
        <v>0.22570701754806211</v>
      </c>
      <c r="Q1380" s="3" t="s">
        <v>6</v>
      </c>
    </row>
    <row r="1381" spans="1:17" x14ac:dyDescent="0.35">
      <c r="A1381" s="2"/>
      <c r="B1381" s="3" t="s">
        <v>7</v>
      </c>
      <c r="C1381" s="3">
        <v>0</v>
      </c>
      <c r="D1381" s="3">
        <v>21499.893359776139</v>
      </c>
      <c r="E1381" s="3">
        <v>21778.271997028642</v>
      </c>
      <c r="F1381" s="3">
        <v>22095.744059213339</v>
      </c>
      <c r="G1381" s="3">
        <v>22383.145175266131</v>
      </c>
      <c r="H1381" s="3">
        <v>22662.366194615948</v>
      </c>
      <c r="I1381" s="3">
        <v>22945.920991942279</v>
      </c>
      <c r="J1381" s="3">
        <v>23236.27838801765</v>
      </c>
      <c r="K1381" s="3">
        <v>23532.099195128601</v>
      </c>
      <c r="L1381" s="3">
        <v>23831.237358791092</v>
      </c>
      <c r="M1381" s="3">
        <v>24132.378225079199</v>
      </c>
      <c r="N1381" s="3">
        <v>24435.123698081719</v>
      </c>
      <c r="O1381" s="3">
        <v>24738.398236604091</v>
      </c>
      <c r="P1381" s="3">
        <v>25040.66668655035</v>
      </c>
      <c r="Q1381" s="3">
        <v>302311.52356609522</v>
      </c>
    </row>
    <row r="1382" spans="1:17" x14ac:dyDescent="0.35">
      <c r="A1382" s="2"/>
      <c r="B1382" s="3" t="s">
        <v>8</v>
      </c>
      <c r="C1382" s="3">
        <v>9.6872552189301006E-2</v>
      </c>
      <c r="D1382" s="3">
        <v>9.2638566047013704E-2</v>
      </c>
      <c r="E1382" s="3">
        <v>9.2502784255587098E-2</v>
      </c>
      <c r="F1382" s="3">
        <v>9.121559339118214E-2</v>
      </c>
      <c r="G1382" s="3">
        <v>9.0028378516245525E-2</v>
      </c>
      <c r="H1382" s="3">
        <v>8.8891151636043095E-2</v>
      </c>
      <c r="I1382" s="3">
        <v>8.7791415751891297E-2</v>
      </c>
      <c r="J1382" s="3">
        <v>8.6716673865106578E-2</v>
      </c>
      <c r="K1382" s="3">
        <v>8.5654428977005398E-2</v>
      </c>
      <c r="L1382" s="3">
        <v>8.462967508495485E-2</v>
      </c>
      <c r="M1382" s="3">
        <v>8.3629915190271395E-2</v>
      </c>
      <c r="N1382" s="3">
        <v>8.2655149292955019E-2</v>
      </c>
      <c r="O1382" s="3">
        <v>8.1692880394322182E-2</v>
      </c>
      <c r="P1382" s="3">
        <v>8.076810249173999E-2</v>
      </c>
      <c r="Q1382" s="3" t="s">
        <v>6</v>
      </c>
    </row>
    <row r="1383" spans="1:17" x14ac:dyDescent="0.35">
      <c r="A1383" s="2"/>
      <c r="B1383" s="3" t="s">
        <v>9</v>
      </c>
      <c r="C1383" s="3">
        <v>0</v>
      </c>
      <c r="D1383" s="3">
        <v>126140.6733591628</v>
      </c>
      <c r="E1383" s="3">
        <v>127773.9311695263</v>
      </c>
      <c r="F1383" s="3">
        <v>129636.5515568266</v>
      </c>
      <c r="G1383" s="3">
        <v>131322.74458562079</v>
      </c>
      <c r="H1383" s="3">
        <v>132960.94468305539</v>
      </c>
      <c r="I1383" s="3">
        <v>134624.57121693771</v>
      </c>
      <c r="J1383" s="3">
        <v>136328.108850491</v>
      </c>
      <c r="K1383" s="3">
        <v>138063.70051963101</v>
      </c>
      <c r="L1383" s="3">
        <v>139818.7552429444</v>
      </c>
      <c r="M1383" s="3">
        <v>141585.55989699031</v>
      </c>
      <c r="N1383" s="3">
        <v>143361.77883826301</v>
      </c>
      <c r="O1383" s="3">
        <v>145141.10182660271</v>
      </c>
      <c r="P1383" s="3">
        <v>146914.52205587621</v>
      </c>
      <c r="Q1383" s="3">
        <v>1773672.9438019281</v>
      </c>
    </row>
    <row r="1384" spans="1:17" x14ac:dyDescent="0.35">
      <c r="A1384" s="2"/>
      <c r="B1384" s="3" t="s">
        <v>10</v>
      </c>
      <c r="C1384" s="3">
        <v>0.3231836534461075</v>
      </c>
      <c r="D1384" s="3">
        <v>0.3126173564725428</v>
      </c>
      <c r="E1384" s="3">
        <v>0.31266038333384483</v>
      </c>
      <c r="F1384" s="3">
        <v>0.31266038333384483</v>
      </c>
      <c r="G1384" s="3">
        <v>0.31266038333384483</v>
      </c>
      <c r="H1384" s="3">
        <v>0.31266038333384483</v>
      </c>
      <c r="I1384" s="3">
        <v>0.31266038333384483</v>
      </c>
      <c r="J1384" s="3">
        <v>0.31266038333384483</v>
      </c>
      <c r="K1384" s="3">
        <v>0.31266038333384483</v>
      </c>
      <c r="L1384" s="3">
        <v>0.31266038333384483</v>
      </c>
      <c r="M1384" s="3">
        <v>0.31266038333384483</v>
      </c>
      <c r="N1384" s="3">
        <v>0.31266038333384483</v>
      </c>
      <c r="O1384" s="3">
        <v>0.31266038333384483</v>
      </c>
      <c r="P1384" s="3">
        <v>0.31266038333384483</v>
      </c>
      <c r="Q1384" s="3" t="s">
        <v>6</v>
      </c>
    </row>
    <row r="1385" spans="1:17" x14ac:dyDescent="0.35">
      <c r="A1385" s="2"/>
      <c r="B1385" s="3" t="s">
        <v>11</v>
      </c>
      <c r="C1385" s="3">
        <v>0</v>
      </c>
      <c r="D1385" s="3">
        <v>41092.096794670091</v>
      </c>
      <c r="E1385" s="3">
        <v>41270.079633451584</v>
      </c>
      <c r="F1385" s="3">
        <v>41713.05197402132</v>
      </c>
      <c r="G1385" s="3">
        <v>42219.431735096747</v>
      </c>
      <c r="H1385" s="3">
        <v>42744.127618227292</v>
      </c>
      <c r="I1385" s="3">
        <v>43276.892516464068</v>
      </c>
      <c r="J1385" s="3">
        <v>43813.248643947329</v>
      </c>
      <c r="K1385" s="3">
        <v>44349.702063693621</v>
      </c>
      <c r="L1385" s="3">
        <v>44895.525099096332</v>
      </c>
      <c r="M1385" s="3">
        <v>45441.48327023827</v>
      </c>
      <c r="N1385" s="3">
        <v>45981.953437161807</v>
      </c>
      <c r="O1385" s="3">
        <v>46514.550510222027</v>
      </c>
      <c r="P1385" s="3">
        <v>47036.289368323029</v>
      </c>
      <c r="Q1385" s="3">
        <v>570348.43266461347</v>
      </c>
    </row>
    <row r="1386" spans="1:17" x14ac:dyDescent="0.35">
      <c r="A1386" s="2"/>
      <c r="B1386" s="3" t="s">
        <v>12</v>
      </c>
      <c r="C1386" s="3">
        <v>73.73622810408331</v>
      </c>
      <c r="D1386" s="3">
        <v>73.73622810408331</v>
      </c>
      <c r="E1386" s="3">
        <v>73.73622810408331</v>
      </c>
      <c r="F1386" s="3">
        <v>73.73622810408331</v>
      </c>
      <c r="G1386" s="3">
        <v>73.73622810408331</v>
      </c>
      <c r="H1386" s="3">
        <v>73.73622810408331</v>
      </c>
      <c r="I1386" s="3">
        <v>73.45162078985588</v>
      </c>
      <c r="J1386" s="3">
        <v>73.323644993951049</v>
      </c>
      <c r="K1386" s="3">
        <v>73.242910677730393</v>
      </c>
      <c r="L1386" s="3">
        <v>73.155618445730582</v>
      </c>
      <c r="M1386" s="3">
        <v>73.094427296068503</v>
      </c>
      <c r="N1386" s="3">
        <v>73.051246692729109</v>
      </c>
      <c r="O1386" s="3">
        <v>73.023001125395197</v>
      </c>
      <c r="P1386" s="3">
        <v>73.007221581137628</v>
      </c>
      <c r="Q1386" s="3" t="s">
        <v>6</v>
      </c>
    </row>
    <row r="1387" spans="1:17" x14ac:dyDescent="0.35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7" x14ac:dyDescent="0.35">
      <c r="A1388" s="2" t="s">
        <v>166</v>
      </c>
      <c r="B1388" s="3" t="s">
        <v>4</v>
      </c>
      <c r="C1388" s="3">
        <v>0</v>
      </c>
      <c r="D1388" s="3">
        <v>221512.44731476301</v>
      </c>
      <c r="E1388" s="3">
        <v>218416.26584685</v>
      </c>
      <c r="F1388" s="3">
        <v>215736.26598004039</v>
      </c>
      <c r="G1388" s="3">
        <v>213315.36469191691</v>
      </c>
      <c r="H1388" s="3">
        <v>211253.80975408191</v>
      </c>
      <c r="I1388" s="3">
        <v>209454.47327968411</v>
      </c>
      <c r="J1388" s="3">
        <v>207803.3376181614</v>
      </c>
      <c r="K1388" s="3">
        <v>206221.5351690464</v>
      </c>
      <c r="L1388" s="3">
        <v>204654.17289613781</v>
      </c>
      <c r="M1388" s="3">
        <v>203028.3836549494</v>
      </c>
      <c r="N1388" s="3">
        <v>201251.55750209981</v>
      </c>
      <c r="O1388" s="3">
        <v>199281.6841842657</v>
      </c>
      <c r="P1388" s="3">
        <v>197115.9738574207</v>
      </c>
      <c r="Q1388" s="3">
        <v>2709045.2717494168</v>
      </c>
    </row>
    <row r="1389" spans="1:17" x14ac:dyDescent="0.35">
      <c r="A1389" s="2"/>
      <c r="B1389" s="3" t="s">
        <v>5</v>
      </c>
      <c r="C1389" s="3">
        <v>0.35434278207884362</v>
      </c>
      <c r="D1389" s="3">
        <v>0.33967431681473642</v>
      </c>
      <c r="E1389" s="3">
        <v>0.3360234205627437</v>
      </c>
      <c r="F1389" s="3">
        <v>0.32193607196643093</v>
      </c>
      <c r="G1389" s="3">
        <v>0.30725180181942668</v>
      </c>
      <c r="H1389" s="3">
        <v>0.29748399462629771</v>
      </c>
      <c r="I1389" s="3">
        <v>0.28799836852985911</v>
      </c>
      <c r="J1389" s="3">
        <v>0.27908795774590461</v>
      </c>
      <c r="K1389" s="3">
        <v>0.2703403437485023</v>
      </c>
      <c r="L1389" s="3">
        <v>0.26205941387254961</v>
      </c>
      <c r="M1389" s="3">
        <v>0.25415834316521851</v>
      </c>
      <c r="N1389" s="3">
        <v>0.24653945355457779</v>
      </c>
      <c r="O1389" s="3">
        <v>0.23896397642035111</v>
      </c>
      <c r="P1389" s="3">
        <v>0.2314102055243312</v>
      </c>
      <c r="Q1389" s="3" t="s">
        <v>6</v>
      </c>
    </row>
    <row r="1390" spans="1:17" x14ac:dyDescent="0.35">
      <c r="A1390" s="2"/>
      <c r="B1390" s="3" t="s">
        <v>7</v>
      </c>
      <c r="C1390" s="3">
        <v>0</v>
      </c>
      <c r="D1390" s="3">
        <v>33493.699887668437</v>
      </c>
      <c r="E1390" s="3">
        <v>33618.772531052702</v>
      </c>
      <c r="F1390" s="3">
        <v>33657.455339052372</v>
      </c>
      <c r="G1390" s="3">
        <v>33615.297037174059</v>
      </c>
      <c r="H1390" s="3">
        <v>33535.906435490593</v>
      </c>
      <c r="I1390" s="3">
        <v>33427.706790829543</v>
      </c>
      <c r="J1390" s="3">
        <v>33291.522529025147</v>
      </c>
      <c r="K1390" s="3">
        <v>33129.109520703088</v>
      </c>
      <c r="L1390" s="3">
        <v>32942.209805564133</v>
      </c>
      <c r="M1390" s="3">
        <v>32726.70140847197</v>
      </c>
      <c r="N1390" s="3">
        <v>32473.097593338349</v>
      </c>
      <c r="O1390" s="3">
        <v>32178.528056228741</v>
      </c>
      <c r="P1390" s="3">
        <v>31845.341626412981</v>
      </c>
      <c r="Q1390" s="3">
        <v>429935.34856101213</v>
      </c>
    </row>
    <row r="1391" spans="1:17" x14ac:dyDescent="0.35">
      <c r="A1391" s="2"/>
      <c r="B1391" s="3" t="s">
        <v>8</v>
      </c>
      <c r="C1391" s="3">
        <v>9.6963359714589845E-2</v>
      </c>
      <c r="D1391" s="3">
        <v>9.4954120237232056E-2</v>
      </c>
      <c r="E1391" s="3">
        <v>9.4719990719448324E-2</v>
      </c>
      <c r="F1391" s="3">
        <v>9.2346372921170344E-2</v>
      </c>
      <c r="G1391" s="3">
        <v>8.9776124062679971E-2</v>
      </c>
      <c r="H1391" s="3">
        <v>8.8231165732439859E-2</v>
      </c>
      <c r="I1391" s="3">
        <v>8.6714297553658656E-2</v>
      </c>
      <c r="J1391" s="3">
        <v>8.5323835056442546E-2</v>
      </c>
      <c r="K1391" s="3">
        <v>8.3947417634955918E-2</v>
      </c>
      <c r="L1391" s="3">
        <v>8.2655270667846004E-2</v>
      </c>
      <c r="M1391" s="3">
        <v>8.1461439230842272E-2</v>
      </c>
      <c r="N1391" s="3">
        <v>8.0309743021026919E-2</v>
      </c>
      <c r="O1391" s="3">
        <v>7.9158046811211566E-2</v>
      </c>
      <c r="P1391" s="3">
        <v>7.7978260449937289E-2</v>
      </c>
      <c r="Q1391" s="3" t="s">
        <v>6</v>
      </c>
    </row>
    <row r="1392" spans="1:17" x14ac:dyDescent="0.35">
      <c r="A1392" s="2"/>
      <c r="B1392" s="3" t="s">
        <v>9</v>
      </c>
      <c r="C1392" s="3">
        <v>0</v>
      </c>
      <c r="D1392" s="3">
        <v>132051.286286844</v>
      </c>
      <c r="E1392" s="3">
        <v>132544.3940502019</v>
      </c>
      <c r="F1392" s="3">
        <v>132696.9037630934</v>
      </c>
      <c r="G1392" s="3">
        <v>132530.69166919601</v>
      </c>
      <c r="H1392" s="3">
        <v>132217.68859379529</v>
      </c>
      <c r="I1392" s="3">
        <v>131791.10382408669</v>
      </c>
      <c r="J1392" s="3">
        <v>131254.18771736789</v>
      </c>
      <c r="K1392" s="3">
        <v>130613.8629180602</v>
      </c>
      <c r="L1392" s="3">
        <v>129876.99754118281</v>
      </c>
      <c r="M1392" s="3">
        <v>129027.3404075404</v>
      </c>
      <c r="N1392" s="3">
        <v>128027.4893875587</v>
      </c>
      <c r="O1392" s="3">
        <v>126866.1281044905</v>
      </c>
      <c r="P1392" s="3">
        <v>125552.5169842484</v>
      </c>
      <c r="Q1392" s="3">
        <v>1695050.5912476659</v>
      </c>
    </row>
    <row r="1393" spans="1:17" x14ac:dyDescent="0.35">
      <c r="A1393" s="2"/>
      <c r="B1393" s="3" t="s">
        <v>10</v>
      </c>
      <c r="C1393" s="3">
        <v>0.27787070525477259</v>
      </c>
      <c r="D1393" s="3">
        <v>0.27154331894739542</v>
      </c>
      <c r="E1393" s="3">
        <v>0.27136672563716491</v>
      </c>
      <c r="F1393" s="3">
        <v>0.27136672563716491</v>
      </c>
      <c r="G1393" s="3">
        <v>0.27136672563716491</v>
      </c>
      <c r="H1393" s="3">
        <v>0.27136672563716491</v>
      </c>
      <c r="I1393" s="3">
        <v>0.27136672563716491</v>
      </c>
      <c r="J1393" s="3">
        <v>0.27136672563716491</v>
      </c>
      <c r="K1393" s="3">
        <v>0.27136672563716491</v>
      </c>
      <c r="L1393" s="3">
        <v>0.27136672563716491</v>
      </c>
      <c r="M1393" s="3">
        <v>0.27136672563716491</v>
      </c>
      <c r="N1393" s="3">
        <v>0.27136672563716491</v>
      </c>
      <c r="O1393" s="3">
        <v>0.27136672563716491</v>
      </c>
      <c r="P1393" s="3">
        <v>0.27136672563716491</v>
      </c>
      <c r="Q1393" s="3" t="s">
        <v>6</v>
      </c>
    </row>
    <row r="1394" spans="1:17" x14ac:dyDescent="0.35">
      <c r="A1394" s="2"/>
      <c r="B1394" s="3" t="s">
        <v>11</v>
      </c>
      <c r="C1394" s="3">
        <v>0</v>
      </c>
      <c r="D1394" s="3">
        <v>28503.561114985579</v>
      </c>
      <c r="E1394" s="3">
        <v>28390.04702017222</v>
      </c>
      <c r="F1394" s="3">
        <v>28323.349113030439</v>
      </c>
      <c r="G1394" s="3">
        <v>28167.217012046691</v>
      </c>
      <c r="H1394" s="3">
        <v>27987.50468571762</v>
      </c>
      <c r="I1394" s="3">
        <v>27793.728060037731</v>
      </c>
      <c r="J1394" s="3">
        <v>27585.212744518711</v>
      </c>
      <c r="K1394" s="3">
        <v>27360.741142897768</v>
      </c>
      <c r="L1394" s="3">
        <v>27050.61512242489</v>
      </c>
      <c r="M1394" s="3">
        <v>26709.836738851511</v>
      </c>
      <c r="N1394" s="3">
        <v>26348.473469745149</v>
      </c>
      <c r="O1394" s="3">
        <v>25966.953165809999</v>
      </c>
      <c r="P1394" s="3">
        <v>25566.096018496581</v>
      </c>
      <c r="Q1394" s="3">
        <v>355753.33540873491</v>
      </c>
    </row>
    <row r="1395" spans="1:17" x14ac:dyDescent="0.35">
      <c r="A1395" s="2"/>
      <c r="B1395" s="3" t="s">
        <v>12</v>
      </c>
      <c r="C1395" s="3">
        <v>39.703509969483392</v>
      </c>
      <c r="D1395" s="3">
        <v>39.703509969483392</v>
      </c>
      <c r="E1395" s="3">
        <v>39.703509969483392</v>
      </c>
      <c r="F1395" s="3">
        <v>39.703509969483392</v>
      </c>
      <c r="G1395" s="3">
        <v>39.703509969483392</v>
      </c>
      <c r="H1395" s="3">
        <v>39.703509969483392</v>
      </c>
      <c r="I1395" s="3">
        <v>39.563415805983482</v>
      </c>
      <c r="J1395" s="3">
        <v>39.406318973553859</v>
      </c>
      <c r="K1395" s="3">
        <v>39.209028904194689</v>
      </c>
      <c r="L1395" s="3">
        <v>39.172857465553477</v>
      </c>
      <c r="M1395" s="3">
        <v>39.104914149204077</v>
      </c>
      <c r="N1395" s="3">
        <v>39.002200437156567</v>
      </c>
      <c r="O1395" s="3">
        <v>38.863884904654242</v>
      </c>
      <c r="P1395" s="3">
        <v>38.689388954546693</v>
      </c>
      <c r="Q1395" s="3" t="s">
        <v>6</v>
      </c>
    </row>
    <row r="1396" spans="1:17" x14ac:dyDescent="0.3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 x14ac:dyDescent="0.35">
      <c r="A1397" s="2" t="s">
        <v>167</v>
      </c>
      <c r="B1397" s="3" t="s">
        <v>4</v>
      </c>
      <c r="C1397" s="3">
        <v>0</v>
      </c>
      <c r="D1397" s="3">
        <v>419744.96717450948</v>
      </c>
      <c r="E1397" s="3">
        <v>413601.94588870538</v>
      </c>
      <c r="F1397" s="3">
        <v>409116.07660948299</v>
      </c>
      <c r="G1397" s="3">
        <v>405486.86545314308</v>
      </c>
      <c r="H1397" s="3">
        <v>402813.48023883032</v>
      </c>
      <c r="I1397" s="3">
        <v>401014.73394607281</v>
      </c>
      <c r="J1397" s="3">
        <v>399872.42325091542</v>
      </c>
      <c r="K1397" s="3">
        <v>399147.50881676422</v>
      </c>
      <c r="L1397" s="3">
        <v>398638.94300172437</v>
      </c>
      <c r="M1397" s="3">
        <v>398253.9794059096</v>
      </c>
      <c r="N1397" s="3">
        <v>397998.2919263909</v>
      </c>
      <c r="O1397" s="3">
        <v>397831.43422144331</v>
      </c>
      <c r="P1397" s="3">
        <v>397673.90968050441</v>
      </c>
      <c r="Q1397" s="3">
        <v>5241194.5596143967</v>
      </c>
    </row>
    <row r="1398" spans="1:17" x14ac:dyDescent="0.35">
      <c r="A1398" s="2"/>
      <c r="B1398" s="3" t="s">
        <v>5</v>
      </c>
      <c r="C1398" s="3">
        <v>0.46472830625486428</v>
      </c>
      <c r="D1398" s="3">
        <v>0.4232405791916834</v>
      </c>
      <c r="E1398" s="3">
        <v>0.41677163036159781</v>
      </c>
      <c r="F1398" s="3">
        <v>0.40939471906214919</v>
      </c>
      <c r="G1398" s="3">
        <v>0.40219912899774551</v>
      </c>
      <c r="H1398" s="3">
        <v>0.39426871077026582</v>
      </c>
      <c r="I1398" s="3">
        <v>0.38644326799465423</v>
      </c>
      <c r="J1398" s="3">
        <v>0.37867508455642512</v>
      </c>
      <c r="K1398" s="3">
        <v>0.3709832469013728</v>
      </c>
      <c r="L1398" s="3">
        <v>0.36333912536080593</v>
      </c>
      <c r="M1398" s="3">
        <v>0.35574271993472428</v>
      </c>
      <c r="N1398" s="3">
        <v>0.34825128996051069</v>
      </c>
      <c r="O1398" s="3">
        <v>0.34089346510685642</v>
      </c>
      <c r="P1398" s="3">
        <v>0.33369787504245257</v>
      </c>
      <c r="Q1398" s="3" t="s">
        <v>6</v>
      </c>
    </row>
    <row r="1399" spans="1:17" x14ac:dyDescent="0.35">
      <c r="A1399" s="2"/>
      <c r="B1399" s="3" t="s">
        <v>7</v>
      </c>
      <c r="C1399" s="3">
        <v>0</v>
      </c>
      <c r="D1399" s="3">
        <v>92848.057459134987</v>
      </c>
      <c r="E1399" s="3">
        <v>93543.740363201461</v>
      </c>
      <c r="F1399" s="3">
        <v>94160.286056323646</v>
      </c>
      <c r="G1399" s="3">
        <v>94566.541549746355</v>
      </c>
      <c r="H1399" s="3">
        <v>94862.305982881633</v>
      </c>
      <c r="I1399" s="3">
        <v>95108.049148396516</v>
      </c>
      <c r="J1399" s="3">
        <v>95319.66588132584</v>
      </c>
      <c r="K1399" s="3">
        <v>95492.622943143127</v>
      </c>
      <c r="L1399" s="3">
        <v>95617.787470953816</v>
      </c>
      <c r="M1399" s="3">
        <v>95701.352132826665</v>
      </c>
      <c r="N1399" s="3">
        <v>95765.210674144546</v>
      </c>
      <c r="O1399" s="3">
        <v>95814.265566634334</v>
      </c>
      <c r="P1399" s="3">
        <v>95839.781539429445</v>
      </c>
      <c r="Q1399" s="3">
        <v>1234639.666768142</v>
      </c>
    </row>
    <row r="1400" spans="1:17" x14ac:dyDescent="0.35">
      <c r="A1400" s="2"/>
      <c r="B1400" s="3" t="s">
        <v>8</v>
      </c>
      <c r="C1400" s="3">
        <v>0.1618173229810875</v>
      </c>
      <c r="D1400" s="3">
        <v>0.14927442319659101</v>
      </c>
      <c r="E1400" s="3">
        <v>0.14904045963044929</v>
      </c>
      <c r="F1400" s="3">
        <v>0.1498131293965046</v>
      </c>
      <c r="G1400" s="3">
        <v>0.15061406756863521</v>
      </c>
      <c r="H1400" s="3">
        <v>0.151612884583292</v>
      </c>
      <c r="I1400" s="3">
        <v>0.15263054720199901</v>
      </c>
      <c r="J1400" s="3">
        <v>0.15367647822678121</v>
      </c>
      <c r="K1400" s="3">
        <v>0.15475067765763861</v>
      </c>
      <c r="L1400" s="3">
        <v>0.15585314549457119</v>
      </c>
      <c r="M1400" s="3">
        <v>0.156993304539604</v>
      </c>
      <c r="N1400" s="3">
        <v>0.15814288638666191</v>
      </c>
      <c r="O1400" s="3">
        <v>0.15931131383776989</v>
      </c>
      <c r="P1400" s="3">
        <v>0.16048916409090311</v>
      </c>
      <c r="Q1400" s="3" t="s">
        <v>6</v>
      </c>
    </row>
    <row r="1401" spans="1:17" x14ac:dyDescent="0.35">
      <c r="A1401" s="2"/>
      <c r="B1401" s="3" t="s">
        <v>9</v>
      </c>
      <c r="C1401" s="3">
        <v>0</v>
      </c>
      <c r="D1401" s="3">
        <v>334493.94307751663</v>
      </c>
      <c r="E1401" s="3">
        <v>337000.20679569111</v>
      </c>
      <c r="F1401" s="3">
        <v>339221.37119722599</v>
      </c>
      <c r="G1401" s="3">
        <v>340684.94518693152</v>
      </c>
      <c r="H1401" s="3">
        <v>341750.46464063728</v>
      </c>
      <c r="I1401" s="3">
        <v>342635.77772813622</v>
      </c>
      <c r="J1401" s="3">
        <v>343398.1471018829</v>
      </c>
      <c r="K1401" s="3">
        <v>344021.2413396468</v>
      </c>
      <c r="L1401" s="3">
        <v>344472.15843566961</v>
      </c>
      <c r="M1401" s="3">
        <v>344773.20806467353</v>
      </c>
      <c r="N1401" s="3">
        <v>345003.26452324819</v>
      </c>
      <c r="O1401" s="3">
        <v>345179.98943128821</v>
      </c>
      <c r="P1401" s="3">
        <v>345271.91314606753</v>
      </c>
      <c r="Q1401" s="3">
        <v>4447906.6306686159</v>
      </c>
    </row>
    <row r="1402" spans="1:17" x14ac:dyDescent="0.35">
      <c r="A1402" s="2"/>
      <c r="B1402" s="3" t="s">
        <v>10</v>
      </c>
      <c r="C1402" s="3">
        <v>0.41657210299439168</v>
      </c>
      <c r="D1402" s="3">
        <v>0.40934355887035939</v>
      </c>
      <c r="E1402" s="3">
        <v>0.40936034451620767</v>
      </c>
      <c r="F1402" s="3">
        <v>0.40936034451620767</v>
      </c>
      <c r="G1402" s="3">
        <v>0.40936034451620767</v>
      </c>
      <c r="H1402" s="3">
        <v>0.40936034451620767</v>
      </c>
      <c r="I1402" s="3">
        <v>0.40936034451620767</v>
      </c>
      <c r="J1402" s="3">
        <v>0.40936034451620767</v>
      </c>
      <c r="K1402" s="3">
        <v>0.40936034451620767</v>
      </c>
      <c r="L1402" s="3">
        <v>0.40936034451620767</v>
      </c>
      <c r="M1402" s="3">
        <v>0.40936034451620767</v>
      </c>
      <c r="N1402" s="3">
        <v>0.40936034451620767</v>
      </c>
      <c r="O1402" s="3">
        <v>0.40936034451620767</v>
      </c>
      <c r="P1402" s="3">
        <v>0.40936034451620767</v>
      </c>
      <c r="Q1402" s="3" t="s">
        <v>6</v>
      </c>
    </row>
    <row r="1403" spans="1:17" x14ac:dyDescent="0.35">
      <c r="A1403" s="2"/>
      <c r="B1403" s="3" t="s">
        <v>11</v>
      </c>
      <c r="C1403" s="3">
        <v>0</v>
      </c>
      <c r="D1403" s="3">
        <v>49295.036496379667</v>
      </c>
      <c r="E1403" s="3">
        <v>49140.269227268604</v>
      </c>
      <c r="F1403" s="3">
        <v>49169.225160157897</v>
      </c>
      <c r="G1403" s="3">
        <v>49252.36375051926</v>
      </c>
      <c r="H1403" s="3">
        <v>49322.726351150748</v>
      </c>
      <c r="I1403" s="3">
        <v>49362.492723422307</v>
      </c>
      <c r="J1403" s="3">
        <v>49367.947648297188</v>
      </c>
      <c r="K1403" s="3">
        <v>49335.933797244303</v>
      </c>
      <c r="L1403" s="3">
        <v>49360.626918834969</v>
      </c>
      <c r="M1403" s="3">
        <v>49378.535102236623</v>
      </c>
      <c r="N1403" s="3">
        <v>49367.49456542643</v>
      </c>
      <c r="O1403" s="3">
        <v>49323.934757278883</v>
      </c>
      <c r="P1403" s="3">
        <v>49244.637061212758</v>
      </c>
      <c r="Q1403" s="3">
        <v>640921.22355942964</v>
      </c>
    </row>
    <row r="1404" spans="1:17" x14ac:dyDescent="0.35">
      <c r="A1404" s="2"/>
      <c r="B1404" s="3" t="s">
        <v>12</v>
      </c>
      <c r="C1404" s="3">
        <v>44.917536671511911</v>
      </c>
      <c r="D1404" s="3">
        <v>44.917536671511911</v>
      </c>
      <c r="E1404" s="3">
        <v>44.917536671511911</v>
      </c>
      <c r="F1404" s="3">
        <v>44.917536671511911</v>
      </c>
      <c r="G1404" s="3">
        <v>44.917536671511911</v>
      </c>
      <c r="H1404" s="3">
        <v>44.917536671511911</v>
      </c>
      <c r="I1404" s="3">
        <v>44.768116252997103</v>
      </c>
      <c r="J1404" s="3">
        <v>44.704083361560691</v>
      </c>
      <c r="K1404" s="3">
        <v>44.675901602780478</v>
      </c>
      <c r="L1404" s="3">
        <v>44.590239060862537</v>
      </c>
      <c r="M1404" s="3">
        <v>44.533672811454089</v>
      </c>
      <c r="N1404" s="3">
        <v>44.512590874027289</v>
      </c>
      <c r="O1404" s="3">
        <v>44.526563601198212</v>
      </c>
      <c r="P1404" s="3">
        <v>44.578021713585407</v>
      </c>
      <c r="Q1404" s="3" t="s">
        <v>6</v>
      </c>
    </row>
    <row r="1405" spans="1:17" x14ac:dyDescent="0.3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7" x14ac:dyDescent="0.35">
      <c r="A1406" s="2" t="s">
        <v>168</v>
      </c>
      <c r="B1406" s="3" t="s">
        <v>4</v>
      </c>
      <c r="C1406" s="3">
        <v>0</v>
      </c>
      <c r="D1406" s="3">
        <v>736793.58410232153</v>
      </c>
      <c r="E1406" s="3">
        <v>722230.16799676069</v>
      </c>
      <c r="F1406" s="3">
        <v>713893.31603980402</v>
      </c>
      <c r="G1406" s="3">
        <v>709775.36243330117</v>
      </c>
      <c r="H1406" s="3">
        <v>709873.18315090088</v>
      </c>
      <c r="I1406" s="3">
        <v>713712.09661542741</v>
      </c>
      <c r="J1406" s="3">
        <v>720544.96485216124</v>
      </c>
      <c r="K1406" s="3">
        <v>729641.36366463394</v>
      </c>
      <c r="L1406" s="3">
        <v>740406.82004349574</v>
      </c>
      <c r="M1406" s="3">
        <v>752436.59799344011</v>
      </c>
      <c r="N1406" s="3">
        <v>765488.54626761004</v>
      </c>
      <c r="O1406" s="3">
        <v>779355.9332552437</v>
      </c>
      <c r="P1406" s="3">
        <v>793854.06623713719</v>
      </c>
      <c r="Q1406" s="3">
        <v>9588006.0026522372</v>
      </c>
    </row>
    <row r="1407" spans="1:17" x14ac:dyDescent="0.35">
      <c r="A1407" s="2"/>
      <c r="B1407" s="3" t="s">
        <v>5</v>
      </c>
      <c r="C1407" s="3">
        <v>0.34282440330195463</v>
      </c>
      <c r="D1407" s="3">
        <v>0.31791713466818727</v>
      </c>
      <c r="E1407" s="3">
        <v>0.31125966594525889</v>
      </c>
      <c r="F1407" s="3">
        <v>0.30382942613566549</v>
      </c>
      <c r="G1407" s="3">
        <v>0.29637186926794862</v>
      </c>
      <c r="H1407" s="3">
        <v>0.28899626357460217</v>
      </c>
      <c r="I1407" s="3">
        <v>0.28172082042770868</v>
      </c>
      <c r="J1407" s="3">
        <v>0.27455464551330921</v>
      </c>
      <c r="K1407" s="3">
        <v>0.26751595020348612</v>
      </c>
      <c r="L1407" s="3">
        <v>0.26060473449823929</v>
      </c>
      <c r="M1407" s="3">
        <v>0.25383010408361001</v>
      </c>
      <c r="N1407" s="3">
        <v>0.2471920589595982</v>
      </c>
      <c r="O1407" s="3">
        <v>0.2406997048122452</v>
      </c>
      <c r="P1407" s="3">
        <v>0.2343530416415508</v>
      </c>
      <c r="Q1407" s="3" t="s">
        <v>6</v>
      </c>
    </row>
    <row r="1408" spans="1:17" x14ac:dyDescent="0.35">
      <c r="A1408" s="2"/>
      <c r="B1408" s="3" t="s">
        <v>7</v>
      </c>
      <c r="C1408" s="3">
        <v>0</v>
      </c>
      <c r="D1408" s="3">
        <v>59389.609920844232</v>
      </c>
      <c r="E1408" s="3">
        <v>60127.353369384007</v>
      </c>
      <c r="F1408" s="3">
        <v>60935.834837462156</v>
      </c>
      <c r="G1408" s="3">
        <v>61721.630166241863</v>
      </c>
      <c r="H1408" s="3">
        <v>62573.501444629866</v>
      </c>
      <c r="I1408" s="3">
        <v>63528.668717961322</v>
      </c>
      <c r="J1408" s="3">
        <v>64583.592111175611</v>
      </c>
      <c r="K1408" s="3">
        <v>65720.31978771351</v>
      </c>
      <c r="L1408" s="3">
        <v>66920.196196957695</v>
      </c>
      <c r="M1408" s="3">
        <v>68171.915264761235</v>
      </c>
      <c r="N1408" s="3">
        <v>69471.699237531167</v>
      </c>
      <c r="O1408" s="3">
        <v>70813.743639709981</v>
      </c>
      <c r="P1408" s="3">
        <v>72190.492276293531</v>
      </c>
      <c r="Q1408" s="3">
        <v>846148.55697066628</v>
      </c>
    </row>
    <row r="1409" spans="1:17" x14ac:dyDescent="0.35">
      <c r="A1409" s="2"/>
      <c r="B1409" s="3" t="s">
        <v>8</v>
      </c>
      <c r="C1409" s="3">
        <v>4.6957338328521697E-2</v>
      </c>
      <c r="D1409" s="3">
        <v>4.517073504363861E-2</v>
      </c>
      <c r="E1409" s="3">
        <v>4.5155514469204593E-2</v>
      </c>
      <c r="F1409" s="3">
        <v>4.4888807659527317E-2</v>
      </c>
      <c r="G1409" s="3">
        <v>4.464261675828677E-2</v>
      </c>
      <c r="H1409" s="3">
        <v>4.4406683811264558E-2</v>
      </c>
      <c r="I1409" s="3">
        <v>4.4170750864242367E-2</v>
      </c>
      <c r="J1409" s="3">
        <v>4.3945075871438533E-2</v>
      </c>
      <c r="K1409" s="3">
        <v>4.3729658832853048E-2</v>
      </c>
      <c r="L1409" s="3">
        <v>4.352449974848592E-2</v>
      </c>
      <c r="M1409" s="3">
        <v>4.3329598618337149E-2</v>
      </c>
      <c r="N1409" s="3">
        <v>4.3144955442406742E-2</v>
      </c>
      <c r="O1409" s="3">
        <v>4.2960312266476321E-2</v>
      </c>
      <c r="P1409" s="3">
        <v>4.278592704476427E-2</v>
      </c>
      <c r="Q1409" s="3" t="s">
        <v>6</v>
      </c>
    </row>
    <row r="1410" spans="1:17" x14ac:dyDescent="0.35">
      <c r="A1410" s="2"/>
      <c r="B1410" s="3" t="s">
        <v>9</v>
      </c>
      <c r="C1410" s="3">
        <v>0</v>
      </c>
      <c r="D1410" s="3">
        <v>497836.64372316521</v>
      </c>
      <c r="E1410" s="3">
        <v>504020.81841027469</v>
      </c>
      <c r="F1410" s="3">
        <v>510797.95840356412</v>
      </c>
      <c r="G1410" s="3">
        <v>517384.93059709121</v>
      </c>
      <c r="H1410" s="3">
        <v>524525.78804138291</v>
      </c>
      <c r="I1410" s="3">
        <v>532532.52979609941</v>
      </c>
      <c r="J1410" s="3">
        <v>541375.48266551248</v>
      </c>
      <c r="K1410" s="3">
        <v>550904.16440073715</v>
      </c>
      <c r="L1410" s="3">
        <v>560962.19383142167</v>
      </c>
      <c r="M1410" s="3">
        <v>571454.79717450053</v>
      </c>
      <c r="N1410" s="3">
        <v>582350.30720447691</v>
      </c>
      <c r="O1410" s="3">
        <v>593600.0675884675</v>
      </c>
      <c r="P1410" s="3">
        <v>605140.73810980457</v>
      </c>
      <c r="Q1410" s="3">
        <v>7092886.4199464982</v>
      </c>
    </row>
    <row r="1411" spans="1:17" x14ac:dyDescent="0.35">
      <c r="A1411" s="2"/>
      <c r="B1411" s="3" t="s">
        <v>10</v>
      </c>
      <c r="C1411" s="3">
        <v>0.28799634070436619</v>
      </c>
      <c r="D1411" s="3">
        <v>0.28613219185704047</v>
      </c>
      <c r="E1411" s="3">
        <v>0.2860539561919006</v>
      </c>
      <c r="F1411" s="3">
        <v>0.2860539561919006</v>
      </c>
      <c r="G1411" s="3">
        <v>0.2860539561919006</v>
      </c>
      <c r="H1411" s="3">
        <v>0.2860539561919006</v>
      </c>
      <c r="I1411" s="3">
        <v>0.2860539561919006</v>
      </c>
      <c r="J1411" s="3">
        <v>0.2860539561919006</v>
      </c>
      <c r="K1411" s="3">
        <v>0.2860539561919006</v>
      </c>
      <c r="L1411" s="3">
        <v>0.2860539561919006</v>
      </c>
      <c r="M1411" s="3">
        <v>0.2860539561919006</v>
      </c>
      <c r="N1411" s="3">
        <v>0.2860539561919006</v>
      </c>
      <c r="O1411" s="3">
        <v>0.2860539561919006</v>
      </c>
      <c r="P1411" s="3">
        <v>0.2860539561919006</v>
      </c>
      <c r="Q1411" s="3" t="s">
        <v>6</v>
      </c>
    </row>
    <row r="1412" spans="1:17" x14ac:dyDescent="0.35">
      <c r="A1412" s="2"/>
      <c r="B1412" s="3" t="s">
        <v>11</v>
      </c>
      <c r="C1412" s="3">
        <v>0</v>
      </c>
      <c r="D1412" s="3">
        <v>173173.01739601069</v>
      </c>
      <c r="E1412" s="3">
        <v>175135.71056107359</v>
      </c>
      <c r="F1412" s="3">
        <v>177940.5758704071</v>
      </c>
      <c r="G1412" s="3">
        <v>181188.63591983251</v>
      </c>
      <c r="H1412" s="3">
        <v>184606.7867203083</v>
      </c>
      <c r="I1412" s="3">
        <v>188125.002957552</v>
      </c>
      <c r="J1412" s="3">
        <v>191720.7331740068</v>
      </c>
      <c r="K1412" s="3">
        <v>195375.18560071319</v>
      </c>
      <c r="L1412" s="3">
        <v>199223.2686988441</v>
      </c>
      <c r="M1412" s="3">
        <v>203153.13001609329</v>
      </c>
      <c r="N1412" s="3">
        <v>207132.1978138405</v>
      </c>
      <c r="O1412" s="3">
        <v>211149.28431825971</v>
      </c>
      <c r="P1412" s="3">
        <v>215196.3552784175</v>
      </c>
      <c r="Q1412" s="3">
        <v>2503119.884325359</v>
      </c>
    </row>
    <row r="1413" spans="1:17" x14ac:dyDescent="0.35">
      <c r="A1413" s="2"/>
      <c r="B1413" s="3" t="s">
        <v>12</v>
      </c>
      <c r="C1413" s="3">
        <v>65.395494197592313</v>
      </c>
      <c r="D1413" s="3">
        <v>65.395494197592313</v>
      </c>
      <c r="E1413" s="3">
        <v>65.395494197592313</v>
      </c>
      <c r="F1413" s="3">
        <v>65.395494197592313</v>
      </c>
      <c r="G1413" s="3">
        <v>65.395494197592313</v>
      </c>
      <c r="H1413" s="3">
        <v>65.395494197592313</v>
      </c>
      <c r="I1413" s="3">
        <v>65.144997265175036</v>
      </c>
      <c r="J1413" s="3">
        <v>65.039030133588454</v>
      </c>
      <c r="K1413" s="3">
        <v>65.008320941137015</v>
      </c>
      <c r="L1413" s="3">
        <v>64.900321524829323</v>
      </c>
      <c r="M1413" s="3">
        <v>64.82948859655653</v>
      </c>
      <c r="N1413" s="3">
        <v>64.791313347146527</v>
      </c>
      <c r="O1413" s="3">
        <v>64.779971273853278</v>
      </c>
      <c r="P1413" s="3">
        <v>64.793446226579562</v>
      </c>
      <c r="Q1413" s="3" t="s">
        <v>6</v>
      </c>
    </row>
    <row r="1414" spans="1:17" x14ac:dyDescent="0.3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7" x14ac:dyDescent="0.35">
      <c r="A1415" s="2" t="s">
        <v>169</v>
      </c>
      <c r="B1415" s="3" t="s">
        <v>4</v>
      </c>
      <c r="C1415" s="3">
        <v>0</v>
      </c>
      <c r="D1415" s="3">
        <v>123234.0679515091</v>
      </c>
      <c r="E1415" s="3">
        <v>121689.6657419676</v>
      </c>
      <c r="F1415" s="3">
        <v>120640.5262493318</v>
      </c>
      <c r="G1415" s="3">
        <v>119852.0302162919</v>
      </c>
      <c r="H1415" s="3">
        <v>119542.2809006833</v>
      </c>
      <c r="I1415" s="3">
        <v>119712.33457408829</v>
      </c>
      <c r="J1415" s="3">
        <v>120267.1638236523</v>
      </c>
      <c r="K1415" s="3">
        <v>121101.60500727429</v>
      </c>
      <c r="L1415" s="3">
        <v>122126.3409564529</v>
      </c>
      <c r="M1415" s="3">
        <v>123269.8523317753</v>
      </c>
      <c r="N1415" s="3">
        <v>124475.90368944941</v>
      </c>
      <c r="O1415" s="3">
        <v>125706.07064121601</v>
      </c>
      <c r="P1415" s="3">
        <v>126935.16282717561</v>
      </c>
      <c r="Q1415" s="3">
        <v>1588553.0049108679</v>
      </c>
    </row>
    <row r="1416" spans="1:17" x14ac:dyDescent="0.35">
      <c r="A1416" s="2"/>
      <c r="B1416" s="3" t="s">
        <v>5</v>
      </c>
      <c r="C1416" s="3">
        <v>0.29348047764870239</v>
      </c>
      <c r="D1416" s="3">
        <v>0.26965401929860772</v>
      </c>
      <c r="E1416" s="3">
        <v>0.26464726513328918</v>
      </c>
      <c r="F1416" s="3">
        <v>0.26146092622259071</v>
      </c>
      <c r="G1416" s="3">
        <v>0.25830752104740318</v>
      </c>
      <c r="H1416" s="3">
        <v>0.25526115051262688</v>
      </c>
      <c r="I1416" s="3">
        <v>0.25225594714723942</v>
      </c>
      <c r="J1416" s="3">
        <v>0.24928367751736291</v>
      </c>
      <c r="K1416" s="3">
        <v>0.24635257505687541</v>
      </c>
      <c r="L1416" s="3">
        <v>0.2434626397657767</v>
      </c>
      <c r="M1416" s="3">
        <v>0.24061387164406689</v>
      </c>
      <c r="N1416" s="3">
        <v>0.23780627069174601</v>
      </c>
      <c r="O1416" s="3">
        <v>0.23503983690881389</v>
      </c>
      <c r="P1416" s="3">
        <v>0.23231457029527069</v>
      </c>
      <c r="Q1416" s="3" t="s">
        <v>6</v>
      </c>
    </row>
    <row r="1417" spans="1:17" x14ac:dyDescent="0.35">
      <c r="A1417" s="2"/>
      <c r="B1417" s="3" t="s">
        <v>7</v>
      </c>
      <c r="C1417" s="3">
        <v>0</v>
      </c>
      <c r="D1417" s="3">
        <v>77357.821582148725</v>
      </c>
      <c r="E1417" s="3">
        <v>78477.569437465863</v>
      </c>
      <c r="F1417" s="3">
        <v>79505.071735942736</v>
      </c>
      <c r="G1417" s="3">
        <v>80302.409462785174</v>
      </c>
      <c r="H1417" s="3">
        <v>81080.638796507672</v>
      </c>
      <c r="I1417" s="3">
        <v>81918.203833887237</v>
      </c>
      <c r="J1417" s="3">
        <v>82819.876623514851</v>
      </c>
      <c r="K1417" s="3">
        <v>83768.650423737345</v>
      </c>
      <c r="L1417" s="3">
        <v>84744.26921185141</v>
      </c>
      <c r="M1417" s="3">
        <v>85727.359418742417</v>
      </c>
      <c r="N1417" s="3">
        <v>86700.550248093175</v>
      </c>
      <c r="O1417" s="3">
        <v>87652.602555021804</v>
      </c>
      <c r="P1417" s="3">
        <v>88576.995176289987</v>
      </c>
      <c r="Q1417" s="3">
        <v>1078632.0185059879</v>
      </c>
    </row>
    <row r="1418" spans="1:17" x14ac:dyDescent="0.35">
      <c r="A1418" s="2"/>
      <c r="B1418" s="3" t="s">
        <v>8</v>
      </c>
      <c r="C1418" s="3">
        <v>0.22321838484024861</v>
      </c>
      <c r="D1418" s="3">
        <v>0.21100674693880009</v>
      </c>
      <c r="E1418" s="3">
        <v>0.21086109871740791</v>
      </c>
      <c r="F1418" s="3">
        <v>0.20624161864704499</v>
      </c>
      <c r="G1418" s="3">
        <v>0.20173892318520251</v>
      </c>
      <c r="H1418" s="3">
        <v>0.19741789266994739</v>
      </c>
      <c r="I1418" s="3">
        <v>0.19318769462798591</v>
      </c>
      <c r="J1418" s="3">
        <v>0.18904832905931801</v>
      </c>
      <c r="K1418" s="3">
        <v>0.18501277203155711</v>
      </c>
      <c r="L1418" s="3">
        <v>0.18105507140947649</v>
      </c>
      <c r="M1418" s="3">
        <v>0.17721415539591631</v>
      </c>
      <c r="N1418" s="3">
        <v>0.1734640718556498</v>
      </c>
      <c r="O1418" s="3">
        <v>0.16980482078867701</v>
      </c>
      <c r="P1418" s="3">
        <v>0.1662364021949978</v>
      </c>
      <c r="Q1418" s="3" t="s">
        <v>6</v>
      </c>
    </row>
    <row r="1419" spans="1:17" x14ac:dyDescent="0.35">
      <c r="A1419" s="2"/>
      <c r="B1419" s="3" t="s">
        <v>9</v>
      </c>
      <c r="C1419" s="3">
        <v>0</v>
      </c>
      <c r="D1419" s="3">
        <v>122465.3053693422</v>
      </c>
      <c r="E1419" s="3">
        <v>124237.98019696071</v>
      </c>
      <c r="F1419" s="3">
        <v>125864.6209189599</v>
      </c>
      <c r="G1419" s="3">
        <v>127126.8876969425</v>
      </c>
      <c r="H1419" s="3">
        <v>128358.9039436837</v>
      </c>
      <c r="I1419" s="3">
        <v>129684.8546487516</v>
      </c>
      <c r="J1419" s="3">
        <v>131112.29445078521</v>
      </c>
      <c r="K1419" s="3">
        <v>132614.2999467297</v>
      </c>
      <c r="L1419" s="3">
        <v>134158.8037909024</v>
      </c>
      <c r="M1419" s="3">
        <v>135715.1356514715</v>
      </c>
      <c r="N1419" s="3">
        <v>137255.79578979409</v>
      </c>
      <c r="O1419" s="3">
        <v>138762.9914955546</v>
      </c>
      <c r="P1419" s="3">
        <v>140226.39910359529</v>
      </c>
      <c r="Q1419" s="3">
        <v>1707584.2730034729</v>
      </c>
    </row>
    <row r="1420" spans="1:17" x14ac:dyDescent="0.35">
      <c r="A1420" s="2"/>
      <c r="B1420" s="3" t="s">
        <v>10</v>
      </c>
      <c r="C1420" s="3">
        <v>0.32841012337055109</v>
      </c>
      <c r="D1420" s="3">
        <v>0.313537411117563</v>
      </c>
      <c r="E1420" s="3">
        <v>0.31365461225453167</v>
      </c>
      <c r="F1420" s="3">
        <v>0.31365461225453167</v>
      </c>
      <c r="G1420" s="3">
        <v>0.31365461225453167</v>
      </c>
      <c r="H1420" s="3">
        <v>0.31365461225453167</v>
      </c>
      <c r="I1420" s="3">
        <v>0.31365461225453167</v>
      </c>
      <c r="J1420" s="3">
        <v>0.31365461225453167</v>
      </c>
      <c r="K1420" s="3">
        <v>0.31365461225453167</v>
      </c>
      <c r="L1420" s="3">
        <v>0.31365461225453167</v>
      </c>
      <c r="M1420" s="3">
        <v>0.31365461225453167</v>
      </c>
      <c r="N1420" s="3">
        <v>0.31365461225453167</v>
      </c>
      <c r="O1420" s="3">
        <v>0.31365461225453167</v>
      </c>
      <c r="P1420" s="3">
        <v>0.31365461225453167</v>
      </c>
      <c r="Q1420" s="3" t="s">
        <v>6</v>
      </c>
    </row>
    <row r="1421" spans="1:17" x14ac:dyDescent="0.35">
      <c r="A1421" s="2"/>
      <c r="B1421" s="3" t="s">
        <v>11</v>
      </c>
      <c r="C1421" s="3">
        <v>0</v>
      </c>
      <c r="D1421" s="3">
        <v>57257.831604782346</v>
      </c>
      <c r="E1421" s="3">
        <v>57679.283280119671</v>
      </c>
      <c r="F1421" s="3">
        <v>58343.685311616871</v>
      </c>
      <c r="G1421" s="3">
        <v>59032.931265795611</v>
      </c>
      <c r="H1421" s="3">
        <v>59734.871290222</v>
      </c>
      <c r="I1421" s="3">
        <v>60442.801276296042</v>
      </c>
      <c r="J1421" s="3">
        <v>61144.36826151194</v>
      </c>
      <c r="K1421" s="3">
        <v>61835.40031065626</v>
      </c>
      <c r="L1421" s="3">
        <v>62491.732869080857</v>
      </c>
      <c r="M1421" s="3">
        <v>63124.30501541667</v>
      </c>
      <c r="N1421" s="3">
        <v>63733.277588975528</v>
      </c>
      <c r="O1421" s="3">
        <v>64317.112680090293</v>
      </c>
      <c r="P1421" s="3">
        <v>64872.082493775713</v>
      </c>
      <c r="Q1421" s="3">
        <v>794009.6832483398</v>
      </c>
    </row>
    <row r="1422" spans="1:17" x14ac:dyDescent="0.35">
      <c r="A1422" s="2"/>
      <c r="B1422" s="3" t="s">
        <v>12</v>
      </c>
      <c r="C1422" s="3">
        <v>103.89878573087231</v>
      </c>
      <c r="D1422" s="3">
        <v>103.89878573087231</v>
      </c>
      <c r="E1422" s="3">
        <v>103.89878573087231</v>
      </c>
      <c r="F1422" s="3">
        <v>103.89878573087231</v>
      </c>
      <c r="G1422" s="3">
        <v>103.89878573087231</v>
      </c>
      <c r="H1422" s="3">
        <v>103.89878573087231</v>
      </c>
      <c r="I1422" s="3">
        <v>103.3273021732559</v>
      </c>
      <c r="J1422" s="3">
        <v>102.9508889372171</v>
      </c>
      <c r="K1422" s="3">
        <v>102.63664481741711</v>
      </c>
      <c r="L1422" s="3">
        <v>102.45129700707869</v>
      </c>
      <c r="M1422" s="3">
        <v>102.28434131495619</v>
      </c>
      <c r="N1422" s="3">
        <v>102.1237329709071</v>
      </c>
      <c r="O1422" s="3">
        <v>101.97667364131961</v>
      </c>
      <c r="P1422" s="3">
        <v>101.8305155606494</v>
      </c>
      <c r="Q1422" s="3" t="s">
        <v>6</v>
      </c>
    </row>
    <row r="1423" spans="1:17" x14ac:dyDescent="0.3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7" x14ac:dyDescent="0.35">
      <c r="A1424" s="2" t="s">
        <v>170</v>
      </c>
      <c r="B1424" s="3" t="s">
        <v>4</v>
      </c>
      <c r="C1424" s="3">
        <v>0</v>
      </c>
      <c r="D1424" s="3">
        <v>58991.238944636592</v>
      </c>
      <c r="E1424" s="3">
        <v>57886.943798613647</v>
      </c>
      <c r="F1424" s="3">
        <v>57694.890356353251</v>
      </c>
      <c r="G1424" s="3">
        <v>57892.915119435958</v>
      </c>
      <c r="H1424" s="3">
        <v>58301.715443911031</v>
      </c>
      <c r="I1424" s="3">
        <v>58843.409796227461</v>
      </c>
      <c r="J1424" s="3">
        <v>59472.228122174849</v>
      </c>
      <c r="K1424" s="3">
        <v>60156.805398500437</v>
      </c>
      <c r="L1424" s="3">
        <v>60874.369680144657</v>
      </c>
      <c r="M1424" s="3">
        <v>61613.946099024834</v>
      </c>
      <c r="N1424" s="3">
        <v>62373.927119297572</v>
      </c>
      <c r="O1424" s="3">
        <v>63149.103634988503</v>
      </c>
      <c r="P1424" s="3">
        <v>63932.468050250201</v>
      </c>
      <c r="Q1424" s="3">
        <v>781183.96156355913</v>
      </c>
    </row>
    <row r="1425" spans="1:17" x14ac:dyDescent="0.35">
      <c r="A1425" s="2"/>
      <c r="B1425" s="3" t="s">
        <v>5</v>
      </c>
      <c r="C1425" s="3">
        <v>0.39890835017529619</v>
      </c>
      <c r="D1425" s="3">
        <v>0.36860330766354282</v>
      </c>
      <c r="E1425" s="3">
        <v>0.36205324697732871</v>
      </c>
      <c r="F1425" s="3">
        <v>0.3593934892547147</v>
      </c>
      <c r="G1425" s="3">
        <v>0.35654554112719877</v>
      </c>
      <c r="H1425" s="3">
        <v>0.3534466724598137</v>
      </c>
      <c r="I1425" s="3">
        <v>0.35036034981942199</v>
      </c>
      <c r="J1425" s="3">
        <v>0.3472865732060238</v>
      </c>
      <c r="K1425" s="3">
        <v>0.344250434673606</v>
      </c>
      <c r="L1425" s="3">
        <v>0.34125193422216848</v>
      </c>
      <c r="M1425" s="3">
        <v>0.33827852582471812</v>
      </c>
      <c r="N1425" s="3">
        <v>0.33534275550824788</v>
      </c>
      <c r="O1425" s="3">
        <v>0.33244462327275809</v>
      </c>
      <c r="P1425" s="3">
        <v>0.32957158309125528</v>
      </c>
      <c r="Q1425" s="3" t="s">
        <v>6</v>
      </c>
    </row>
    <row r="1426" spans="1:17" x14ac:dyDescent="0.35">
      <c r="A1426" s="2"/>
      <c r="B1426" s="3" t="s">
        <v>7</v>
      </c>
      <c r="C1426" s="3">
        <v>0</v>
      </c>
      <c r="D1426" s="3">
        <v>14584.32317425472</v>
      </c>
      <c r="E1426" s="3">
        <v>14718.194358188221</v>
      </c>
      <c r="F1426" s="3">
        <v>14985.24615469797</v>
      </c>
      <c r="G1426" s="3">
        <v>15270.820194787761</v>
      </c>
      <c r="H1426" s="3">
        <v>15547.80570794929</v>
      </c>
      <c r="I1426" s="3">
        <v>15812.824406796981</v>
      </c>
      <c r="J1426" s="3">
        <v>16067.10471381627</v>
      </c>
      <c r="K1426" s="3">
        <v>16312.15436137613</v>
      </c>
      <c r="L1426" s="3">
        <v>16548.97641605476</v>
      </c>
      <c r="M1426" s="3">
        <v>16779.69449643018</v>
      </c>
      <c r="N1426" s="3">
        <v>17007.481257330452</v>
      </c>
      <c r="O1426" s="3">
        <v>17233.451792670508</v>
      </c>
      <c r="P1426" s="3">
        <v>17457.472923415251</v>
      </c>
      <c r="Q1426" s="3">
        <v>208325.5499577685</v>
      </c>
    </row>
    <row r="1427" spans="1:17" x14ac:dyDescent="0.35">
      <c r="A1427" s="2"/>
      <c r="B1427" s="3" t="s">
        <v>8</v>
      </c>
      <c r="C1427" s="3">
        <v>0.14345647637982989</v>
      </c>
      <c r="D1427" s="3">
        <v>0.13832799789152911</v>
      </c>
      <c r="E1427" s="3">
        <v>0.13827277986196451</v>
      </c>
      <c r="F1427" s="3">
        <v>0.13945080642197449</v>
      </c>
      <c r="G1427" s="3">
        <v>0.14057273647912699</v>
      </c>
      <c r="H1427" s="3">
        <v>0.1415875732126422</v>
      </c>
      <c r="I1427" s="3">
        <v>0.1426075096282354</v>
      </c>
      <c r="J1427" s="3">
        <v>0.14362744604382849</v>
      </c>
      <c r="K1427" s="3">
        <v>0.14465248214149959</v>
      </c>
      <c r="L1427" s="3">
        <v>0.14568771760332669</v>
      </c>
      <c r="M1427" s="3">
        <v>0.14672805274723169</v>
      </c>
      <c r="N1427" s="3">
        <v>0.14777348757321471</v>
      </c>
      <c r="O1427" s="3">
        <v>0.14882912176335361</v>
      </c>
      <c r="P1427" s="3">
        <v>0.14990005499972639</v>
      </c>
      <c r="Q1427" s="3" t="s">
        <v>6</v>
      </c>
    </row>
    <row r="1428" spans="1:17" x14ac:dyDescent="0.35">
      <c r="A1428" s="2"/>
      <c r="B1428" s="3" t="s">
        <v>9</v>
      </c>
      <c r="C1428" s="3">
        <v>0</v>
      </c>
      <c r="D1428" s="3">
        <v>43277.612255144151</v>
      </c>
      <c r="E1428" s="3">
        <v>43674.862447778287</v>
      </c>
      <c r="F1428" s="3">
        <v>44467.313627260548</v>
      </c>
      <c r="G1428" s="3">
        <v>45314.727828761359</v>
      </c>
      <c r="H1428" s="3">
        <v>46136.656381473222</v>
      </c>
      <c r="I1428" s="3">
        <v>46923.074534174288</v>
      </c>
      <c r="J1428" s="3">
        <v>47677.627515469023</v>
      </c>
      <c r="K1428" s="3">
        <v>48404.789379865753</v>
      </c>
      <c r="L1428" s="3">
        <v>49107.536633433258</v>
      </c>
      <c r="M1428" s="3">
        <v>49792.170915287657</v>
      </c>
      <c r="N1428" s="3">
        <v>50468.106781307091</v>
      </c>
      <c r="O1428" s="3">
        <v>51138.653168183533</v>
      </c>
      <c r="P1428" s="3">
        <v>51803.41487961106</v>
      </c>
      <c r="Q1428" s="3">
        <v>618186.5463477493</v>
      </c>
    </row>
    <row r="1429" spans="1:17" x14ac:dyDescent="0.35">
      <c r="A1429" s="2"/>
      <c r="B1429" s="3" t="s">
        <v>10</v>
      </c>
      <c r="C1429" s="3">
        <v>0.33312639017563928</v>
      </c>
      <c r="D1429" s="3">
        <v>0.33129650370225588</v>
      </c>
      <c r="E1429" s="3">
        <v>0.33129963098105503</v>
      </c>
      <c r="F1429" s="3">
        <v>0.33129963098105503</v>
      </c>
      <c r="G1429" s="3">
        <v>0.33129963098105503</v>
      </c>
      <c r="H1429" s="3">
        <v>0.33129963098105503</v>
      </c>
      <c r="I1429" s="3">
        <v>0.33129963098105503</v>
      </c>
      <c r="J1429" s="3">
        <v>0.33129963098105503</v>
      </c>
      <c r="K1429" s="3">
        <v>0.33129963098105503</v>
      </c>
      <c r="L1429" s="3">
        <v>0.33129963098105503</v>
      </c>
      <c r="M1429" s="3">
        <v>0.33129963098105503</v>
      </c>
      <c r="N1429" s="3">
        <v>0.33129963098105503</v>
      </c>
      <c r="O1429" s="3">
        <v>0.33129963098105503</v>
      </c>
      <c r="P1429" s="3">
        <v>0.33129963098105503</v>
      </c>
      <c r="Q1429" s="3" t="s">
        <v>6</v>
      </c>
    </row>
    <row r="1430" spans="1:17" x14ac:dyDescent="0.35">
      <c r="A1430" s="2"/>
      <c r="B1430" s="3" t="s">
        <v>11</v>
      </c>
      <c r="C1430" s="3">
        <v>0</v>
      </c>
      <c r="D1430" s="3">
        <v>10099.05521563708</v>
      </c>
      <c r="E1430" s="3">
        <v>10223.909996836979</v>
      </c>
      <c r="F1430" s="3">
        <v>10365.02439150285</v>
      </c>
      <c r="G1430" s="3">
        <v>10512.81016176569</v>
      </c>
      <c r="H1430" s="3">
        <v>10662.721331041501</v>
      </c>
      <c r="I1430" s="3">
        <v>10813.402413482499</v>
      </c>
      <c r="J1430" s="3">
        <v>10963.494857967989</v>
      </c>
      <c r="K1430" s="3">
        <v>11111.99713554301</v>
      </c>
      <c r="L1430" s="3">
        <v>11260.108911246911</v>
      </c>
      <c r="M1430" s="3">
        <v>11407.638518232219</v>
      </c>
      <c r="N1430" s="3">
        <v>11555.42013441909</v>
      </c>
      <c r="O1430" s="3">
        <v>11702.77388193884</v>
      </c>
      <c r="P1430" s="3">
        <v>11849.17319409833</v>
      </c>
      <c r="Q1430" s="3">
        <v>142527.530143713</v>
      </c>
    </row>
    <row r="1431" spans="1:17" x14ac:dyDescent="0.35">
      <c r="A1431" s="2"/>
      <c r="B1431" s="3" t="s">
        <v>12</v>
      </c>
      <c r="C1431" s="3">
        <v>55.275217249476007</v>
      </c>
      <c r="D1431" s="3">
        <v>55.275217249476007</v>
      </c>
      <c r="E1431" s="3">
        <v>55.275217249476007</v>
      </c>
      <c r="F1431" s="3">
        <v>55.275217249476007</v>
      </c>
      <c r="G1431" s="3">
        <v>55.275217249476007</v>
      </c>
      <c r="H1431" s="3">
        <v>55.275217249476007</v>
      </c>
      <c r="I1431" s="3">
        <v>55.238968143177182</v>
      </c>
      <c r="J1431" s="3">
        <v>55.259561408461501</v>
      </c>
      <c r="K1431" s="3">
        <v>55.30413929718204</v>
      </c>
      <c r="L1431" s="3">
        <v>55.295823889315692</v>
      </c>
      <c r="M1431" s="3">
        <v>55.306617594004003</v>
      </c>
      <c r="N1431" s="3">
        <v>55.323765788190521</v>
      </c>
      <c r="O1431" s="3">
        <v>55.359285278922648</v>
      </c>
      <c r="P1431" s="3">
        <v>55.41431820502828</v>
      </c>
      <c r="Q1431" s="3" t="s">
        <v>6</v>
      </c>
    </row>
    <row r="1432" spans="1:17" x14ac:dyDescent="0.3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7" x14ac:dyDescent="0.35">
      <c r="A1433" s="2" t="s">
        <v>171</v>
      </c>
      <c r="B1433" s="3" t="s">
        <v>4</v>
      </c>
      <c r="C1433" s="3">
        <v>0</v>
      </c>
      <c r="D1433" s="3">
        <v>104226.5421680289</v>
      </c>
      <c r="E1433" s="3">
        <v>99256.143048740487</v>
      </c>
      <c r="F1433" s="3">
        <v>94981.275039029133</v>
      </c>
      <c r="G1433" s="3">
        <v>91601.897775215737</v>
      </c>
      <c r="H1433" s="3">
        <v>89271.35537439023</v>
      </c>
      <c r="I1433" s="3">
        <v>88123.166136404659</v>
      </c>
      <c r="J1433" s="3">
        <v>88167.098525207024</v>
      </c>
      <c r="K1433" s="3">
        <v>89281.073825334272</v>
      </c>
      <c r="L1433" s="3">
        <v>91240.260420112318</v>
      </c>
      <c r="M1433" s="3">
        <v>93737.142240285379</v>
      </c>
      <c r="N1433" s="3">
        <v>96445.294201065102</v>
      </c>
      <c r="O1433" s="3">
        <v>99132.434061571228</v>
      </c>
      <c r="P1433" s="3">
        <v>101668.5657323058</v>
      </c>
      <c r="Q1433" s="3">
        <v>1227132.24854769</v>
      </c>
    </row>
    <row r="1434" spans="1:17" x14ac:dyDescent="0.35">
      <c r="A1434" s="2"/>
      <c r="B1434" s="3" t="s">
        <v>5</v>
      </c>
      <c r="C1434" s="3">
        <v>0.28988615513445398</v>
      </c>
      <c r="D1434" s="3">
        <v>0.2639389849017893</v>
      </c>
      <c r="E1434" s="3">
        <v>0.25799203480716482</v>
      </c>
      <c r="F1434" s="3">
        <v>0.25518766351486849</v>
      </c>
      <c r="G1434" s="3">
        <v>0.25265664249294062</v>
      </c>
      <c r="H1434" s="3">
        <v>0.24959916909845159</v>
      </c>
      <c r="I1434" s="3">
        <v>0.2465518197880503</v>
      </c>
      <c r="J1434" s="3">
        <v>0.24339310555268409</v>
      </c>
      <c r="K1434" s="3">
        <v>0.24027488765366881</v>
      </c>
      <c r="L1434" s="3">
        <v>0.2371667938387412</v>
      </c>
      <c r="M1434" s="3">
        <v>0.2340587000238136</v>
      </c>
      <c r="N1434" s="3">
        <v>0.23095060620888611</v>
      </c>
      <c r="O1434" s="3">
        <v>0.22796400140301101</v>
      </c>
      <c r="P1434" s="3">
        <v>0.2251090096902762</v>
      </c>
      <c r="Q1434" s="3" t="s">
        <v>6</v>
      </c>
    </row>
    <row r="1435" spans="1:17" x14ac:dyDescent="0.35">
      <c r="A1435" s="2"/>
      <c r="B1435" s="3" t="s">
        <v>7</v>
      </c>
      <c r="C1435" s="3">
        <v>0</v>
      </c>
      <c r="D1435" s="3">
        <v>37638.58388939927</v>
      </c>
      <c r="E1435" s="3">
        <v>37288.883168516993</v>
      </c>
      <c r="F1435" s="3">
        <v>36800.698935825407</v>
      </c>
      <c r="G1435" s="3">
        <v>36349.29874414995</v>
      </c>
      <c r="H1435" s="3">
        <v>36075.842657614157</v>
      </c>
      <c r="I1435" s="3">
        <v>36104.120013558677</v>
      </c>
      <c r="J1435" s="3">
        <v>36492.132487312883</v>
      </c>
      <c r="K1435" s="3">
        <v>37228.770749844363</v>
      </c>
      <c r="L1435" s="3">
        <v>38248.467240336773</v>
      </c>
      <c r="M1435" s="3">
        <v>39442.292186088023</v>
      </c>
      <c r="N1435" s="3">
        <v>40687.201890837066</v>
      </c>
      <c r="O1435" s="3">
        <v>41895.692452618423</v>
      </c>
      <c r="P1435" s="3">
        <v>43020.497985748378</v>
      </c>
      <c r="Q1435" s="3">
        <v>497272.4824018504</v>
      </c>
    </row>
    <row r="1436" spans="1:17" x14ac:dyDescent="0.35">
      <c r="A1436" s="2"/>
      <c r="B1436" s="3" t="s">
        <v>8</v>
      </c>
      <c r="C1436" s="3">
        <v>0.10297318342153949</v>
      </c>
      <c r="D1436" s="3">
        <v>9.9634396217884058E-2</v>
      </c>
      <c r="E1436" s="3">
        <v>9.9698265460458305E-2</v>
      </c>
      <c r="F1436" s="3">
        <v>0.10141968656179989</v>
      </c>
      <c r="G1436" s="3">
        <v>0.1033446254288173</v>
      </c>
      <c r="H1436" s="3">
        <v>0.1049303680197084</v>
      </c>
      <c r="I1436" s="3">
        <v>0.1065161106105994</v>
      </c>
      <c r="J1436" s="3">
        <v>0.1080000943186525</v>
      </c>
      <c r="K1436" s="3">
        <v>0.10950103784051191</v>
      </c>
      <c r="L1436" s="3">
        <v>0.1110019813623713</v>
      </c>
      <c r="M1436" s="3">
        <v>0.1124774851635212</v>
      </c>
      <c r="N1436" s="3">
        <v>0.1139190693370585</v>
      </c>
      <c r="O1436" s="3">
        <v>0.11544545257962741</v>
      </c>
      <c r="P1436" s="3">
        <v>0.1170651147981311</v>
      </c>
      <c r="Q1436" s="3" t="s">
        <v>6</v>
      </c>
    </row>
    <row r="1437" spans="1:17" x14ac:dyDescent="0.35">
      <c r="A1437" s="2"/>
      <c r="B1437" s="3" t="s">
        <v>9</v>
      </c>
      <c r="C1437" s="3">
        <v>0</v>
      </c>
      <c r="D1437" s="3">
        <v>77118.477779125737</v>
      </c>
      <c r="E1437" s="3">
        <v>76401.968694938361</v>
      </c>
      <c r="F1437" s="3">
        <v>75401.717861602679</v>
      </c>
      <c r="G1437" s="3">
        <v>74476.834615370302</v>
      </c>
      <c r="H1437" s="3">
        <v>73916.544749124398</v>
      </c>
      <c r="I1437" s="3">
        <v>73974.482812162794</v>
      </c>
      <c r="J1437" s="3">
        <v>74769.489644066081</v>
      </c>
      <c r="K1437" s="3">
        <v>76278.803109397792</v>
      </c>
      <c r="L1437" s="3">
        <v>78368.08046835917</v>
      </c>
      <c r="M1437" s="3">
        <v>80814.133242863638</v>
      </c>
      <c r="N1437" s="3">
        <v>83364.854643137893</v>
      </c>
      <c r="O1437" s="3">
        <v>85840.956103513687</v>
      </c>
      <c r="P1437" s="3">
        <v>88145.593567224219</v>
      </c>
      <c r="Q1437" s="3">
        <v>1018871.937290887</v>
      </c>
    </row>
    <row r="1438" spans="1:17" x14ac:dyDescent="0.35">
      <c r="A1438" s="2"/>
      <c r="B1438" s="3" t="s">
        <v>10</v>
      </c>
      <c r="C1438" s="3">
        <v>0.2029059938527383</v>
      </c>
      <c r="D1438" s="3">
        <v>0.2027637100044474</v>
      </c>
      <c r="E1438" s="3">
        <v>0.2028277474113222</v>
      </c>
      <c r="F1438" s="3">
        <v>0.2028277474113222</v>
      </c>
      <c r="G1438" s="3">
        <v>0.2028277474113222</v>
      </c>
      <c r="H1438" s="3">
        <v>0.2028277474113222</v>
      </c>
      <c r="I1438" s="3">
        <v>0.2028277474113222</v>
      </c>
      <c r="J1438" s="3">
        <v>0.2028277474113222</v>
      </c>
      <c r="K1438" s="3">
        <v>0.2028277474113222</v>
      </c>
      <c r="L1438" s="3">
        <v>0.2028277474113222</v>
      </c>
      <c r="M1438" s="3">
        <v>0.2028277474113222</v>
      </c>
      <c r="N1438" s="3">
        <v>0.2028277474113222</v>
      </c>
      <c r="O1438" s="3">
        <v>0.2028277474113222</v>
      </c>
      <c r="P1438" s="3">
        <v>0.2028277474113222</v>
      </c>
      <c r="Q1438" s="3" t="s">
        <v>6</v>
      </c>
    </row>
    <row r="1439" spans="1:17" x14ac:dyDescent="0.35">
      <c r="A1439" s="2"/>
      <c r="B1439" s="3" t="s">
        <v>11</v>
      </c>
      <c r="C1439" s="3">
        <v>0</v>
      </c>
      <c r="D1439" s="3">
        <v>6831.7806021667047</v>
      </c>
      <c r="E1439" s="3">
        <v>6773.4226596585258</v>
      </c>
      <c r="F1439" s="3">
        <v>6785.2617789981923</v>
      </c>
      <c r="G1439" s="3">
        <v>6928.5405969208377</v>
      </c>
      <c r="H1439" s="3">
        <v>7164.3602435052844</v>
      </c>
      <c r="I1439" s="3">
        <v>7459.595505585241</v>
      </c>
      <c r="J1439" s="3">
        <v>7777.984404507687</v>
      </c>
      <c r="K1439" s="3">
        <v>8087.1924848845356</v>
      </c>
      <c r="L1439" s="3">
        <v>8336.282536643861</v>
      </c>
      <c r="M1439" s="3">
        <v>8542.8224731301543</v>
      </c>
      <c r="N1439" s="3">
        <v>8716.8401010302186</v>
      </c>
      <c r="O1439" s="3">
        <v>8867.8143567569223</v>
      </c>
      <c r="P1439" s="3">
        <v>9004.1062698494297</v>
      </c>
      <c r="Q1439" s="3">
        <v>101276.0040136376</v>
      </c>
    </row>
    <row r="1440" spans="1:17" x14ac:dyDescent="0.35">
      <c r="A1440" s="2"/>
      <c r="B1440" s="3" t="s">
        <v>12</v>
      </c>
      <c r="C1440" s="3">
        <v>14.305021925423411</v>
      </c>
      <c r="D1440" s="3">
        <v>14.305021925423411</v>
      </c>
      <c r="E1440" s="3">
        <v>14.305021925423411</v>
      </c>
      <c r="F1440" s="3">
        <v>14.305021925423411</v>
      </c>
      <c r="G1440" s="3">
        <v>14.305021925423411</v>
      </c>
      <c r="H1440" s="3">
        <v>14.305021925423411</v>
      </c>
      <c r="I1440" s="3">
        <v>14.668413232473769</v>
      </c>
      <c r="J1440" s="3">
        <v>15.066423634704631</v>
      </c>
      <c r="K1440" s="3">
        <v>15.461211529596</v>
      </c>
      <c r="L1440" s="3">
        <v>15.538984277921321</v>
      </c>
      <c r="M1440" s="3">
        <v>15.452613271727531</v>
      </c>
      <c r="N1440" s="3">
        <v>15.24046533945867</v>
      </c>
      <c r="O1440" s="3">
        <v>14.98111819993966</v>
      </c>
      <c r="P1440" s="3">
        <v>14.73370577265297</v>
      </c>
      <c r="Q1440" s="3" t="s">
        <v>6</v>
      </c>
    </row>
    <row r="1441" spans="1:17" x14ac:dyDescent="0.3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 x14ac:dyDescent="0.35">
      <c r="A1442" s="2" t="s">
        <v>172</v>
      </c>
      <c r="B1442" s="3" t="s">
        <v>4</v>
      </c>
      <c r="C1442" s="3">
        <v>0</v>
      </c>
      <c r="D1442" s="3">
        <v>20398.932230178449</v>
      </c>
      <c r="E1442" s="3">
        <v>19878.676412514371</v>
      </c>
      <c r="F1442" s="3">
        <v>19383.520904574831</v>
      </c>
      <c r="G1442" s="3">
        <v>18930.024603399659</v>
      </c>
      <c r="H1442" s="3">
        <v>18556.985125584699</v>
      </c>
      <c r="I1442" s="3">
        <v>18263.696456959729</v>
      </c>
      <c r="J1442" s="3">
        <v>18033.28946851195</v>
      </c>
      <c r="K1442" s="3">
        <v>17847.930175717291</v>
      </c>
      <c r="L1442" s="3">
        <v>17693.558017160482</v>
      </c>
      <c r="M1442" s="3">
        <v>17562.395086479581</v>
      </c>
      <c r="N1442" s="3">
        <v>17452.290060369261</v>
      </c>
      <c r="O1442" s="3">
        <v>17359.169748661108</v>
      </c>
      <c r="P1442" s="3">
        <v>17278.259307572222</v>
      </c>
      <c r="Q1442" s="3">
        <v>238638.72759768361</v>
      </c>
    </row>
    <row r="1443" spans="1:17" x14ac:dyDescent="0.35">
      <c r="A1443" s="2"/>
      <c r="B1443" s="3" t="s">
        <v>5</v>
      </c>
      <c r="C1443" s="3">
        <v>0.32398004337093089</v>
      </c>
      <c r="D1443" s="3">
        <v>0.30192705760856597</v>
      </c>
      <c r="E1443" s="3">
        <v>0.29698015573293851</v>
      </c>
      <c r="F1443" s="3">
        <v>0.29179500792921742</v>
      </c>
      <c r="G1443" s="3">
        <v>0.28666692936232968</v>
      </c>
      <c r="H1443" s="3">
        <v>0.28193833545327579</v>
      </c>
      <c r="I1443" s="3">
        <v>0.27729942177353162</v>
      </c>
      <c r="J1443" s="3">
        <v>0.2727257300787399</v>
      </c>
      <c r="K1443" s="3">
        <v>0.26821726036890059</v>
      </c>
      <c r="L1443" s="3">
        <v>0.26378216539213278</v>
      </c>
      <c r="M1443" s="3">
        <v>0.2594122924003176</v>
      </c>
      <c r="N1443" s="3">
        <v>0.25514840513405013</v>
      </c>
      <c r="O1443" s="3">
        <v>0.25099050359333042</v>
      </c>
      <c r="P1443" s="3">
        <v>0.24694674052627741</v>
      </c>
      <c r="Q1443" s="3" t="s">
        <v>6</v>
      </c>
    </row>
    <row r="1444" spans="1:17" x14ac:dyDescent="0.35">
      <c r="A1444" s="2"/>
      <c r="B1444" s="3" t="s">
        <v>7</v>
      </c>
      <c r="C1444" s="3">
        <v>0</v>
      </c>
      <c r="D1444" s="3">
        <v>774.63250564143652</v>
      </c>
      <c r="E1444" s="3">
        <v>776.01861998103311</v>
      </c>
      <c r="F1444" s="3">
        <v>772.56279931317715</v>
      </c>
      <c r="G1444" s="3">
        <v>766.2068620231554</v>
      </c>
      <c r="H1444" s="3">
        <v>759.69412816126487</v>
      </c>
      <c r="I1444" s="3">
        <v>753.92677270333252</v>
      </c>
      <c r="J1444" s="3">
        <v>748.91682194972179</v>
      </c>
      <c r="K1444" s="3">
        <v>744.44882045628663</v>
      </c>
      <c r="L1444" s="3">
        <v>740.31904708761488</v>
      </c>
      <c r="M1444" s="3">
        <v>736.47875795454627</v>
      </c>
      <c r="N1444" s="3">
        <v>733.03652961961404</v>
      </c>
      <c r="O1444" s="3">
        <v>729.96246047594468</v>
      </c>
      <c r="P1444" s="3">
        <v>727.15605015985011</v>
      </c>
      <c r="Q1444" s="3">
        <v>9763.3601755269774</v>
      </c>
    </row>
    <row r="1445" spans="1:17" x14ac:dyDescent="0.35">
      <c r="A1445" s="2"/>
      <c r="B1445" s="3" t="s">
        <v>8</v>
      </c>
      <c r="C1445" s="3">
        <v>2.9418925557285879E-2</v>
      </c>
      <c r="D1445" s="3">
        <v>2.8310886923602091E-2</v>
      </c>
      <c r="E1445" s="3">
        <v>2.8135466085438529E-2</v>
      </c>
      <c r="F1445" s="3">
        <v>2.8027345165383469E-2</v>
      </c>
      <c r="G1445" s="3">
        <v>2.791922424532841E-2</v>
      </c>
      <c r="H1445" s="3">
        <v>2.778707645415001E-2</v>
      </c>
      <c r="I1445" s="3">
        <v>2.76549286629716E-2</v>
      </c>
      <c r="J1445" s="3">
        <v>2.754680774291654E-2</v>
      </c>
      <c r="K1445" s="3">
        <v>2.7438686822861481E-2</v>
      </c>
      <c r="L1445" s="3">
        <v>2.7354592773929771E-2</v>
      </c>
      <c r="M1445" s="3">
        <v>2.7270498724998059E-2</v>
      </c>
      <c r="N1445" s="3">
        <v>2.7186404676066339E-2</v>
      </c>
      <c r="O1445" s="3">
        <v>2.7114324062696309E-2</v>
      </c>
      <c r="P1445" s="3">
        <v>2.7042243449326261E-2</v>
      </c>
      <c r="Q1445" s="3" t="s">
        <v>6</v>
      </c>
    </row>
    <row r="1446" spans="1:17" x14ac:dyDescent="0.35">
      <c r="A1446" s="2"/>
      <c r="B1446" s="3" t="s">
        <v>9</v>
      </c>
      <c r="C1446" s="3">
        <v>0</v>
      </c>
      <c r="D1446" s="3">
        <v>13217.32163366416</v>
      </c>
      <c r="E1446" s="3">
        <v>13240.972486054239</v>
      </c>
      <c r="F1446" s="3">
        <v>13182.006856620061</v>
      </c>
      <c r="G1446" s="3">
        <v>13073.55740887058</v>
      </c>
      <c r="H1446" s="3">
        <v>12962.43258833935</v>
      </c>
      <c r="I1446" s="3">
        <v>12864.02593549686</v>
      </c>
      <c r="J1446" s="3">
        <v>12778.542651491811</v>
      </c>
      <c r="K1446" s="3">
        <v>12702.30648483428</v>
      </c>
      <c r="L1446" s="3">
        <v>12631.84140301761</v>
      </c>
      <c r="M1446" s="3">
        <v>12566.315703710679</v>
      </c>
      <c r="N1446" s="3">
        <v>12507.58199616811</v>
      </c>
      <c r="O1446" s="3">
        <v>12455.130078258529</v>
      </c>
      <c r="P1446" s="3">
        <v>12407.245142480961</v>
      </c>
      <c r="Q1446" s="3">
        <v>166589.2803690072</v>
      </c>
    </row>
    <row r="1447" spans="1:17" x14ac:dyDescent="0.35">
      <c r="A1447" s="2"/>
      <c r="B1447" s="3" t="s">
        <v>10</v>
      </c>
      <c r="C1447" s="3">
        <v>0.23450760178349389</v>
      </c>
      <c r="D1447" s="3">
        <v>0.2313252597079524</v>
      </c>
      <c r="E1447" s="3">
        <v>0.23136626167808541</v>
      </c>
      <c r="F1447" s="3">
        <v>0.23136626167808541</v>
      </c>
      <c r="G1447" s="3">
        <v>0.23136626167808541</v>
      </c>
      <c r="H1447" s="3">
        <v>0.23136626167808541</v>
      </c>
      <c r="I1447" s="3">
        <v>0.23136626167808541</v>
      </c>
      <c r="J1447" s="3">
        <v>0.23136626167808541</v>
      </c>
      <c r="K1447" s="3">
        <v>0.23136626167808541</v>
      </c>
      <c r="L1447" s="3">
        <v>0.23136626167808541</v>
      </c>
      <c r="M1447" s="3">
        <v>0.23136626167808541</v>
      </c>
      <c r="N1447" s="3">
        <v>0.23136626167808541</v>
      </c>
      <c r="O1447" s="3">
        <v>0.23136626167808541</v>
      </c>
      <c r="P1447" s="3">
        <v>0.23136626167808541</v>
      </c>
      <c r="Q1447" s="3" t="s">
        <v>6</v>
      </c>
    </row>
    <row r="1448" spans="1:17" x14ac:dyDescent="0.35">
      <c r="A1448" s="2"/>
      <c r="B1448" s="3" t="s">
        <v>11</v>
      </c>
      <c r="C1448" s="3">
        <v>0</v>
      </c>
      <c r="D1448" s="3">
        <v>7138.9080173946659</v>
      </c>
      <c r="E1448" s="3">
        <v>7054.0784987737907</v>
      </c>
      <c r="F1448" s="3">
        <v>7016.5852501736053</v>
      </c>
      <c r="G1448" s="3">
        <v>6986.2978460684226</v>
      </c>
      <c r="H1448" s="3">
        <v>6954.9934625375481</v>
      </c>
      <c r="I1448" s="3">
        <v>6920.9971541322766</v>
      </c>
      <c r="J1448" s="3">
        <v>6887.4342570874469</v>
      </c>
      <c r="K1448" s="3">
        <v>6850.9279467801307</v>
      </c>
      <c r="L1448" s="3">
        <v>6829.2646536808006</v>
      </c>
      <c r="M1448" s="3">
        <v>6808.5107340360664</v>
      </c>
      <c r="N1448" s="3">
        <v>6786.6671446467408</v>
      </c>
      <c r="O1448" s="3">
        <v>6765.2586323128062</v>
      </c>
      <c r="P1448" s="3">
        <v>6740.9716249197336</v>
      </c>
      <c r="Q1448" s="3">
        <v>89740.89522254403</v>
      </c>
    </row>
    <row r="1449" spans="1:17" x14ac:dyDescent="0.35">
      <c r="A1449" s="2"/>
      <c r="B1449" s="3" t="s">
        <v>12</v>
      </c>
      <c r="C1449" s="3">
        <v>91.711348327915715</v>
      </c>
      <c r="D1449" s="3">
        <v>91.711348327915715</v>
      </c>
      <c r="E1449" s="3">
        <v>91.711348327915715</v>
      </c>
      <c r="F1449" s="3">
        <v>91.711348327915715</v>
      </c>
      <c r="G1449" s="3">
        <v>91.711348327915715</v>
      </c>
      <c r="H1449" s="3">
        <v>91.711348327915715</v>
      </c>
      <c r="I1449" s="3">
        <v>91.207597455128663</v>
      </c>
      <c r="J1449" s="3">
        <v>90.889233898032757</v>
      </c>
      <c r="K1449" s="3">
        <v>90.656438296163657</v>
      </c>
      <c r="L1449" s="3">
        <v>90.470400826317032</v>
      </c>
      <c r="M1449" s="3">
        <v>90.389439695299885</v>
      </c>
      <c r="N1449" s="3">
        <v>90.42457600384887</v>
      </c>
      <c r="O1449" s="3">
        <v>90.496264418509227</v>
      </c>
      <c r="P1449" s="3">
        <v>90.691604178918965</v>
      </c>
      <c r="Q1449" s="3" t="s">
        <v>6</v>
      </c>
    </row>
    <row r="1450" spans="1:17" x14ac:dyDescent="0.3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7" x14ac:dyDescent="0.35">
      <c r="A1451" s="2" t="s">
        <v>173</v>
      </c>
      <c r="B1451" s="3" t="s">
        <v>4</v>
      </c>
      <c r="C1451" s="3">
        <v>0</v>
      </c>
      <c r="D1451" s="3">
        <v>30440.086104736609</v>
      </c>
      <c r="E1451" s="3">
        <v>29701.7340270122</v>
      </c>
      <c r="F1451" s="3">
        <v>28952.766717434839</v>
      </c>
      <c r="G1451" s="3">
        <v>28213.1352433879</v>
      </c>
      <c r="H1451" s="3">
        <v>27513.23317988326</v>
      </c>
      <c r="I1451" s="3">
        <v>26880.2762353748</v>
      </c>
      <c r="J1451" s="3">
        <v>26315.317831122389</v>
      </c>
      <c r="K1451" s="3">
        <v>25803.38475001818</v>
      </c>
      <c r="L1451" s="3">
        <v>25327.273648903541</v>
      </c>
      <c r="M1451" s="3">
        <v>24890.027655797341</v>
      </c>
      <c r="N1451" s="3">
        <v>24514.246335205349</v>
      </c>
      <c r="O1451" s="3">
        <v>24203.552265571561</v>
      </c>
      <c r="P1451" s="3">
        <v>23946.679570000619</v>
      </c>
      <c r="Q1451" s="3">
        <v>346701.71356444852</v>
      </c>
    </row>
    <row r="1452" spans="1:17" x14ac:dyDescent="0.35">
      <c r="A1452" s="2"/>
      <c r="B1452" s="3" t="s">
        <v>5</v>
      </c>
      <c r="C1452" s="3">
        <v>0.17783434761822539</v>
      </c>
      <c r="D1452" s="3">
        <v>0.16938638334643399</v>
      </c>
      <c r="E1452" s="3">
        <v>0.1673890679690069</v>
      </c>
      <c r="F1452" s="3">
        <v>0.16248120303650601</v>
      </c>
      <c r="G1452" s="3">
        <v>0.1576691532545311</v>
      </c>
      <c r="H1452" s="3">
        <v>0.15300614926226341</v>
      </c>
      <c r="I1452" s="3">
        <v>0.1484815449318666</v>
      </c>
      <c r="J1452" s="3">
        <v>0.14411663251901341</v>
      </c>
      <c r="K1452" s="3">
        <v>0.13987947364019471</v>
      </c>
      <c r="L1452" s="3">
        <v>0.13584459119026451</v>
      </c>
      <c r="M1452" s="3">
        <v>0.13203327742489501</v>
      </c>
      <c r="N1452" s="3">
        <v>0.12840294783274131</v>
      </c>
      <c r="O1452" s="3">
        <v>0.1249110179024587</v>
      </c>
      <c r="P1452" s="3">
        <v>0.12151490312270211</v>
      </c>
      <c r="Q1452" s="3" t="s">
        <v>6</v>
      </c>
    </row>
    <row r="1453" spans="1:17" x14ac:dyDescent="0.35">
      <c r="A1453" s="2"/>
      <c r="B1453" s="3" t="s">
        <v>7</v>
      </c>
      <c r="C1453" s="3">
        <v>0</v>
      </c>
      <c r="D1453" s="3">
        <v>3144.941214160091</v>
      </c>
      <c r="E1453" s="3">
        <v>3128.9468298425891</v>
      </c>
      <c r="F1453" s="3">
        <v>3096.1297344005079</v>
      </c>
      <c r="G1453" s="3">
        <v>3051.60339805082</v>
      </c>
      <c r="H1453" s="3">
        <v>3001.3294744645209</v>
      </c>
      <c r="I1453" s="3">
        <v>2950.8008115700368</v>
      </c>
      <c r="J1453" s="3">
        <v>2902.177955525251</v>
      </c>
      <c r="K1453" s="3">
        <v>2855.358551253838</v>
      </c>
      <c r="L1453" s="3">
        <v>2809.5815546675831</v>
      </c>
      <c r="M1453" s="3">
        <v>2766.0280646617689</v>
      </c>
      <c r="N1453" s="3">
        <v>2727.8263061193511</v>
      </c>
      <c r="O1453" s="3">
        <v>2695.8137319542761</v>
      </c>
      <c r="P1453" s="3">
        <v>2669.041716622176</v>
      </c>
      <c r="Q1453" s="3">
        <v>37799.579343292797</v>
      </c>
    </row>
    <row r="1454" spans="1:17" x14ac:dyDescent="0.35">
      <c r="A1454" s="2"/>
      <c r="B1454" s="3" t="s">
        <v>8</v>
      </c>
      <c r="C1454" s="3">
        <v>2.7845822416490341E-2</v>
      </c>
      <c r="D1454" s="3">
        <v>2.7341897933920091E-2</v>
      </c>
      <c r="E1454" s="3">
        <v>2.7280904066751779E-2</v>
      </c>
      <c r="F1454" s="3">
        <v>2.714607258042516E-2</v>
      </c>
      <c r="G1454" s="3">
        <v>2.702622237035706E-2</v>
      </c>
      <c r="H1454" s="3">
        <v>2.692135343654747E-2</v>
      </c>
      <c r="I1454" s="3">
        <v>2.6816484502737881E-2</v>
      </c>
      <c r="J1454" s="3">
        <v>2.6741578121445321E-2</v>
      </c>
      <c r="K1454" s="3">
        <v>2.6666671740152761E-2</v>
      </c>
      <c r="L1454" s="3">
        <v>2.6591765358860191E-2</v>
      </c>
      <c r="M1454" s="3">
        <v>2.6546821530084651E-2</v>
      </c>
      <c r="N1454" s="3">
        <v>2.6486896425050609E-2</v>
      </c>
      <c r="O1454" s="3">
        <v>2.6441952596275069E-2</v>
      </c>
      <c r="P1454" s="3">
        <v>2.6397008767499529E-2</v>
      </c>
      <c r="Q1454" s="3" t="s">
        <v>6</v>
      </c>
    </row>
    <row r="1455" spans="1:17" x14ac:dyDescent="0.35">
      <c r="A1455" s="2"/>
      <c r="B1455" s="3" t="s">
        <v>9</v>
      </c>
      <c r="C1455" s="3">
        <v>0</v>
      </c>
      <c r="D1455" s="3">
        <v>36988.658429668649</v>
      </c>
      <c r="E1455" s="3">
        <v>36800.543365498532</v>
      </c>
      <c r="F1455" s="3">
        <v>36414.571020929572</v>
      </c>
      <c r="G1455" s="3">
        <v>35890.882552939242</v>
      </c>
      <c r="H1455" s="3">
        <v>35299.594875102783</v>
      </c>
      <c r="I1455" s="3">
        <v>34705.311126873457</v>
      </c>
      <c r="J1455" s="3">
        <v>34133.442181909471</v>
      </c>
      <c r="K1455" s="3">
        <v>33582.784209455633</v>
      </c>
      <c r="L1455" s="3">
        <v>33044.386326836611</v>
      </c>
      <c r="M1455" s="3">
        <v>32532.139815521361</v>
      </c>
      <c r="N1455" s="3">
        <v>32082.83672782738</v>
      </c>
      <c r="O1455" s="3">
        <v>31706.32661504214</v>
      </c>
      <c r="P1455" s="3">
        <v>31391.45238905208</v>
      </c>
      <c r="Q1455" s="3">
        <v>444572.92963665689</v>
      </c>
    </row>
    <row r="1456" spans="1:17" x14ac:dyDescent="0.35">
      <c r="A1456" s="2"/>
      <c r="B1456" s="3" t="s">
        <v>10</v>
      </c>
      <c r="C1456" s="3">
        <v>0.25666606283578108</v>
      </c>
      <c r="D1456" s="3">
        <v>0.25593254687866612</v>
      </c>
      <c r="E1456" s="3">
        <v>0.25575923044915372</v>
      </c>
      <c r="F1456" s="3">
        <v>0.25575923044915372</v>
      </c>
      <c r="G1456" s="3">
        <v>0.25575923044915372</v>
      </c>
      <c r="H1456" s="3">
        <v>0.25575923044915372</v>
      </c>
      <c r="I1456" s="3">
        <v>0.25575923044915372</v>
      </c>
      <c r="J1456" s="3">
        <v>0.25575923044915372</v>
      </c>
      <c r="K1456" s="3">
        <v>0.25575923044915372</v>
      </c>
      <c r="L1456" s="3">
        <v>0.25575923044915372</v>
      </c>
      <c r="M1456" s="3">
        <v>0.25575923044915372</v>
      </c>
      <c r="N1456" s="3">
        <v>0.25575923044915372</v>
      </c>
      <c r="O1456" s="3">
        <v>0.25575923044915372</v>
      </c>
      <c r="P1456" s="3">
        <v>0.25575923044915372</v>
      </c>
      <c r="Q1456" s="3" t="s">
        <v>6</v>
      </c>
    </row>
    <row r="1457" spans="1:17" x14ac:dyDescent="0.35">
      <c r="A1457" s="2"/>
      <c r="B1457" s="3" t="s">
        <v>11</v>
      </c>
      <c r="C1457" s="3">
        <v>0</v>
      </c>
      <c r="D1457" s="3">
        <v>4058.013024973317</v>
      </c>
      <c r="E1457" s="3">
        <v>3964.758113863752</v>
      </c>
      <c r="F1457" s="3">
        <v>3873.4911430900352</v>
      </c>
      <c r="G1457" s="3">
        <v>3813.8921738104259</v>
      </c>
      <c r="H1457" s="3">
        <v>3759.7440272085842</v>
      </c>
      <c r="I1457" s="3">
        <v>3703.8192807029668</v>
      </c>
      <c r="J1457" s="3">
        <v>3644.7716039575671</v>
      </c>
      <c r="K1457" s="3">
        <v>3582.7392288357141</v>
      </c>
      <c r="L1457" s="3">
        <v>3556.626978813918</v>
      </c>
      <c r="M1457" s="3">
        <v>3538.1561894074739</v>
      </c>
      <c r="N1457" s="3">
        <v>3520.3749726269079</v>
      </c>
      <c r="O1457" s="3">
        <v>3501.308659267072</v>
      </c>
      <c r="P1457" s="3">
        <v>3481.513616007584</v>
      </c>
      <c r="Q1457" s="3">
        <v>47999.209012565327</v>
      </c>
    </row>
    <row r="1458" spans="1:17" x14ac:dyDescent="0.35">
      <c r="A1458" s="2"/>
      <c r="B1458" s="3" t="s">
        <v>12</v>
      </c>
      <c r="C1458" s="3">
        <v>20.440578554722869</v>
      </c>
      <c r="D1458" s="3">
        <v>20.440578554722869</v>
      </c>
      <c r="E1458" s="3">
        <v>20.440578554722869</v>
      </c>
      <c r="F1458" s="3">
        <v>20.440578554722869</v>
      </c>
      <c r="G1458" s="3">
        <v>20.440578554722869</v>
      </c>
      <c r="H1458" s="3">
        <v>20.440578554722869</v>
      </c>
      <c r="I1458" s="3">
        <v>20.460518364384729</v>
      </c>
      <c r="J1458" s="3">
        <v>20.558728195059171</v>
      </c>
      <c r="K1458" s="3">
        <v>20.737012367815861</v>
      </c>
      <c r="L1458" s="3">
        <v>20.678107753030421</v>
      </c>
      <c r="M1458" s="3">
        <v>20.67737782126521</v>
      </c>
      <c r="N1458" s="3">
        <v>20.75043994827389</v>
      </c>
      <c r="O1458" s="3">
        <v>20.909095164698371</v>
      </c>
      <c r="P1458" s="3">
        <v>21.156836002557569</v>
      </c>
      <c r="Q1458" s="3" t="s">
        <v>6</v>
      </c>
    </row>
    <row r="1459" spans="1:17" x14ac:dyDescent="0.3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</row>
    <row r="1460" spans="1:17" x14ac:dyDescent="0.35">
      <c r="A1460" s="2" t="s">
        <v>174</v>
      </c>
      <c r="B1460" s="3" t="s">
        <v>4</v>
      </c>
      <c r="C1460" s="3">
        <v>0</v>
      </c>
      <c r="D1460" s="3">
        <v>313888.18424683227</v>
      </c>
      <c r="E1460" s="3">
        <v>308309.98390643217</v>
      </c>
      <c r="F1460" s="3">
        <v>303461.10614194412</v>
      </c>
      <c r="G1460" s="3">
        <v>299239.606226284</v>
      </c>
      <c r="H1460" s="3">
        <v>295876.80173285789</v>
      </c>
      <c r="I1460" s="3">
        <v>293328.85331140138</v>
      </c>
      <c r="J1460" s="3">
        <v>291426.91543243179</v>
      </c>
      <c r="K1460" s="3">
        <v>289991.4368135414</v>
      </c>
      <c r="L1460" s="3">
        <v>288872.50781617832</v>
      </c>
      <c r="M1460" s="3">
        <v>287940.50357182178</v>
      </c>
      <c r="N1460" s="3">
        <v>287081.25394066918</v>
      </c>
      <c r="O1460" s="3">
        <v>286223.43076259561</v>
      </c>
      <c r="P1460" s="3">
        <v>285327.95757882512</v>
      </c>
      <c r="Q1460" s="3">
        <v>3830968.5414818148</v>
      </c>
    </row>
    <row r="1461" spans="1:17" x14ac:dyDescent="0.35">
      <c r="A1461" s="2"/>
      <c r="B1461" s="3" t="s">
        <v>5</v>
      </c>
      <c r="C1461" s="3">
        <v>0.28604042263696572</v>
      </c>
      <c r="D1461" s="3">
        <v>0.26879999269079058</v>
      </c>
      <c r="E1461" s="3">
        <v>0.26560643623794328</v>
      </c>
      <c r="F1461" s="3">
        <v>0.2588195068725867</v>
      </c>
      <c r="G1461" s="3">
        <v>0.25214821326312731</v>
      </c>
      <c r="H1461" s="3">
        <v>0.24558366035141929</v>
      </c>
      <c r="I1461" s="3">
        <v>0.2391970086026301</v>
      </c>
      <c r="J1461" s="3">
        <v>0.23297936295861391</v>
      </c>
      <c r="K1461" s="3">
        <v>0.226895143186787</v>
      </c>
      <c r="L1461" s="3">
        <v>0.220988824577879</v>
      </c>
      <c r="M1461" s="3">
        <v>0.21522482689930611</v>
      </c>
      <c r="N1461" s="3">
        <v>0.20960315015106831</v>
      </c>
      <c r="O1461" s="3">
        <v>0.20410600421687369</v>
      </c>
      <c r="P1461" s="3">
        <v>0.1987244940385765</v>
      </c>
      <c r="Q1461" s="3" t="s">
        <v>6</v>
      </c>
    </row>
    <row r="1462" spans="1:17" x14ac:dyDescent="0.35">
      <c r="A1462" s="2"/>
      <c r="B1462" s="3" t="s">
        <v>7</v>
      </c>
      <c r="C1462" s="3">
        <v>0</v>
      </c>
      <c r="D1462" s="3">
        <v>49756.668806121437</v>
      </c>
      <c r="E1462" s="3">
        <v>49845.490004351574</v>
      </c>
      <c r="F1462" s="3">
        <v>49779.81150656932</v>
      </c>
      <c r="G1462" s="3">
        <v>49611.013780559821</v>
      </c>
      <c r="H1462" s="3">
        <v>49433.29136062444</v>
      </c>
      <c r="I1462" s="3">
        <v>49281.657358708107</v>
      </c>
      <c r="J1462" s="3">
        <v>49159.033654744017</v>
      </c>
      <c r="K1462" s="3">
        <v>49057.91861977442</v>
      </c>
      <c r="L1462" s="3">
        <v>48969.392610926407</v>
      </c>
      <c r="M1462" s="3">
        <v>48883.263944600913</v>
      </c>
      <c r="N1462" s="3">
        <v>48788.565703167471</v>
      </c>
      <c r="O1462" s="3">
        <v>48679.190214416369</v>
      </c>
      <c r="P1462" s="3">
        <v>48552.783383943417</v>
      </c>
      <c r="Q1462" s="3">
        <v>639798.08094850765</v>
      </c>
    </row>
    <row r="1463" spans="1:17" x14ac:dyDescent="0.35">
      <c r="A1463" s="2"/>
      <c r="B1463" s="3" t="s">
        <v>8</v>
      </c>
      <c r="C1463" s="3">
        <v>7.0622280690120137E-2</v>
      </c>
      <c r="D1463" s="3">
        <v>6.8482738174698757E-2</v>
      </c>
      <c r="E1463" s="3">
        <v>6.8445314224796133E-2</v>
      </c>
      <c r="F1463" s="3">
        <v>6.659572329078256E-2</v>
      </c>
      <c r="G1463" s="3">
        <v>6.4787931021944425E-2</v>
      </c>
      <c r="H1463" s="3">
        <v>6.3032387084575606E-2</v>
      </c>
      <c r="I1463" s="3">
        <v>6.1308192146088368E-2</v>
      </c>
      <c r="J1463" s="3">
        <v>5.9646695205364322E-2</v>
      </c>
      <c r="K1463" s="3">
        <v>5.8026996929815701E-2</v>
      </c>
      <c r="L1463" s="3">
        <v>5.6459546985736402E-2</v>
      </c>
      <c r="M1463" s="3">
        <v>5.4923446040538698E-2</v>
      </c>
      <c r="N1463" s="3">
        <v>5.3439593426810289E-2</v>
      </c>
      <c r="O1463" s="3">
        <v>5.1997539478257332E-2</v>
      </c>
      <c r="P1463" s="3">
        <v>5.060773386117369E-2</v>
      </c>
      <c r="Q1463" s="3" t="s">
        <v>6</v>
      </c>
    </row>
    <row r="1464" spans="1:17" x14ac:dyDescent="0.35">
      <c r="A1464" s="2"/>
      <c r="B1464" s="3" t="s">
        <v>9</v>
      </c>
      <c r="C1464" s="3">
        <v>0</v>
      </c>
      <c r="D1464" s="3">
        <v>163692.85863667191</v>
      </c>
      <c r="E1464" s="3">
        <v>163985.0686297178</v>
      </c>
      <c r="F1464" s="3">
        <v>163768.99505986471</v>
      </c>
      <c r="G1464" s="3">
        <v>163213.67286959651</v>
      </c>
      <c r="H1464" s="3">
        <v>162628.98961685691</v>
      </c>
      <c r="I1464" s="3">
        <v>162130.13380846419</v>
      </c>
      <c r="J1464" s="3">
        <v>161726.71804289709</v>
      </c>
      <c r="K1464" s="3">
        <v>161394.062953188</v>
      </c>
      <c r="L1464" s="3">
        <v>161102.82409416209</v>
      </c>
      <c r="M1464" s="3">
        <v>160819.4721749184</v>
      </c>
      <c r="N1464" s="3">
        <v>160507.92748713991</v>
      </c>
      <c r="O1464" s="3">
        <v>160148.09659716979</v>
      </c>
      <c r="P1464" s="3">
        <v>159732.2348458145</v>
      </c>
      <c r="Q1464" s="3">
        <v>2104851.0548164621</v>
      </c>
    </row>
    <row r="1465" spans="1:17" x14ac:dyDescent="0.35">
      <c r="A1465" s="2"/>
      <c r="B1465" s="3" t="s">
        <v>10</v>
      </c>
      <c r="C1465" s="3">
        <v>0.20275577451836779</v>
      </c>
      <c r="D1465" s="3">
        <v>0.2009124681220105</v>
      </c>
      <c r="E1465" s="3">
        <v>0.20083866385746951</v>
      </c>
      <c r="F1465" s="3">
        <v>0.20083866385746951</v>
      </c>
      <c r="G1465" s="3">
        <v>0.20083866385746951</v>
      </c>
      <c r="H1465" s="3">
        <v>0.20083866385746951</v>
      </c>
      <c r="I1465" s="3">
        <v>0.20083866385746951</v>
      </c>
      <c r="J1465" s="3">
        <v>0.20083866385746951</v>
      </c>
      <c r="K1465" s="3">
        <v>0.20083866385746951</v>
      </c>
      <c r="L1465" s="3">
        <v>0.20083866385746951</v>
      </c>
      <c r="M1465" s="3">
        <v>0.20083866385746951</v>
      </c>
      <c r="N1465" s="3">
        <v>0.20083866385746951</v>
      </c>
      <c r="O1465" s="3">
        <v>0.20083866385746951</v>
      </c>
      <c r="P1465" s="3">
        <v>0.20083866385746951</v>
      </c>
      <c r="Q1465" s="3" t="s">
        <v>6</v>
      </c>
    </row>
    <row r="1466" spans="1:17" x14ac:dyDescent="0.35">
      <c r="A1466" s="2"/>
      <c r="B1466" s="3" t="s">
        <v>11</v>
      </c>
      <c r="C1466" s="3">
        <v>0</v>
      </c>
      <c r="D1466" s="3">
        <v>60263.758561463692</v>
      </c>
      <c r="E1466" s="3">
        <v>59936.062377703092</v>
      </c>
      <c r="F1466" s="3">
        <v>59808.49679911197</v>
      </c>
      <c r="G1466" s="3">
        <v>59734.5156485115</v>
      </c>
      <c r="H1466" s="3">
        <v>59664.709614703708</v>
      </c>
      <c r="I1466" s="3">
        <v>59588.849796024508</v>
      </c>
      <c r="J1466" s="3">
        <v>59503.278900451478</v>
      </c>
      <c r="K1466" s="3">
        <v>59406.937081363227</v>
      </c>
      <c r="L1466" s="3">
        <v>59252.501588901629</v>
      </c>
      <c r="M1466" s="3">
        <v>59070.093619978798</v>
      </c>
      <c r="N1466" s="3">
        <v>58866.905884045838</v>
      </c>
      <c r="O1466" s="3">
        <v>58641.696253625523</v>
      </c>
      <c r="P1466" s="3">
        <v>58393.60619387537</v>
      </c>
      <c r="Q1466" s="3">
        <v>772131.4123197603</v>
      </c>
    </row>
    <row r="1467" spans="1:17" x14ac:dyDescent="0.35">
      <c r="A1467" s="2"/>
      <c r="B1467" s="3" t="s">
        <v>12</v>
      </c>
      <c r="C1467" s="3">
        <v>51.002424706554478</v>
      </c>
      <c r="D1467" s="3">
        <v>51.002424706554478</v>
      </c>
      <c r="E1467" s="3">
        <v>51.002424706554478</v>
      </c>
      <c r="F1467" s="3">
        <v>51.002424706554478</v>
      </c>
      <c r="G1467" s="3">
        <v>51.002424706554478</v>
      </c>
      <c r="H1467" s="3">
        <v>51.002424706554478</v>
      </c>
      <c r="I1467" s="3">
        <v>50.866942513690233</v>
      </c>
      <c r="J1467" s="3">
        <v>50.798280454872483</v>
      </c>
      <c r="K1467" s="3">
        <v>50.754030047937128</v>
      </c>
      <c r="L1467" s="3">
        <v>50.696769139231648</v>
      </c>
      <c r="M1467" s="3">
        <v>50.639679983396611</v>
      </c>
      <c r="N1467" s="3">
        <v>50.576841752702499</v>
      </c>
      <c r="O1467" s="3">
        <v>50.505549919371397</v>
      </c>
      <c r="P1467" s="3">
        <v>50.421264305971313</v>
      </c>
      <c r="Q1467" s="3" t="s">
        <v>6</v>
      </c>
    </row>
    <row r="1468" spans="1:17" x14ac:dyDescent="0.3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</row>
    <row r="1469" spans="1:17" x14ac:dyDescent="0.35">
      <c r="A1469" s="2" t="s">
        <v>175</v>
      </c>
      <c r="B1469" s="3" t="s">
        <v>4</v>
      </c>
      <c r="C1469" s="3">
        <v>0</v>
      </c>
      <c r="D1469" s="3">
        <v>6788.3805693673803</v>
      </c>
      <c r="E1469" s="3">
        <v>6622.9427854283558</v>
      </c>
      <c r="F1469" s="3">
        <v>6497.8343060463694</v>
      </c>
      <c r="G1469" s="3">
        <v>6399.3342847712538</v>
      </c>
      <c r="H1469" s="3">
        <v>6331.421637552472</v>
      </c>
      <c r="I1469" s="3">
        <v>6291.4779825902542</v>
      </c>
      <c r="J1469" s="3">
        <v>6273.9622352812421</v>
      </c>
      <c r="K1469" s="3">
        <v>6272.8847604730036</v>
      </c>
      <c r="L1469" s="3">
        <v>6283.3718182942503</v>
      </c>
      <c r="M1469" s="3">
        <v>6302.5543688746129</v>
      </c>
      <c r="N1469" s="3">
        <v>6328.7345393510814</v>
      </c>
      <c r="O1469" s="3">
        <v>6360.3292597489581</v>
      </c>
      <c r="P1469" s="3">
        <v>6395.6975257376698</v>
      </c>
      <c r="Q1469" s="3">
        <v>83148.926073516908</v>
      </c>
    </row>
    <row r="1470" spans="1:17" x14ac:dyDescent="0.35">
      <c r="A1470" s="2"/>
      <c r="B1470" s="3" t="s">
        <v>5</v>
      </c>
      <c r="C1470" s="3">
        <v>0.29828258695257731</v>
      </c>
      <c r="D1470" s="3">
        <v>0.27323607831830282</v>
      </c>
      <c r="E1470" s="3">
        <v>0.26729236235708281</v>
      </c>
      <c r="F1470" s="3">
        <v>0.26269321794945549</v>
      </c>
      <c r="G1470" s="3">
        <v>0.25807084553976972</v>
      </c>
      <c r="H1470" s="3">
        <v>0.2532781344483197</v>
      </c>
      <c r="I1470" s="3">
        <v>0.24856285003039891</v>
      </c>
      <c r="J1470" s="3">
        <v>0.24392499228600709</v>
      </c>
      <c r="K1470" s="3">
        <v>0.23937230388249731</v>
      </c>
      <c r="L1470" s="3">
        <v>0.23489704215251661</v>
      </c>
      <c r="M1470" s="3">
        <v>0.230499207096065</v>
      </c>
      <c r="N1470" s="3">
        <v>0.22617105604578949</v>
      </c>
      <c r="O1470" s="3">
        <v>0.22193581700374901</v>
      </c>
      <c r="P1470" s="3">
        <v>0.2177780046352375</v>
      </c>
      <c r="Q1470" s="3" t="s">
        <v>6</v>
      </c>
    </row>
    <row r="1471" spans="1:17" x14ac:dyDescent="0.35">
      <c r="A1471" s="2"/>
      <c r="B1471" s="3" t="s">
        <v>7</v>
      </c>
      <c r="C1471" s="3">
        <v>0</v>
      </c>
      <c r="D1471" s="3">
        <v>1975.7185890427399</v>
      </c>
      <c r="E1471" s="3">
        <v>1996.2959321861699</v>
      </c>
      <c r="F1471" s="3">
        <v>2013.494797062868</v>
      </c>
      <c r="G1471" s="3">
        <v>2025.0746265284561</v>
      </c>
      <c r="H1471" s="3">
        <v>2035.0149612615201</v>
      </c>
      <c r="I1471" s="3">
        <v>2045.227454426702</v>
      </c>
      <c r="J1471" s="3">
        <v>2056.247545875206</v>
      </c>
      <c r="K1471" s="3">
        <v>2067.9240808291229</v>
      </c>
      <c r="L1471" s="3">
        <v>2079.998590333782</v>
      </c>
      <c r="M1471" s="3">
        <v>2092.505570024352</v>
      </c>
      <c r="N1471" s="3">
        <v>2105.5902615007431</v>
      </c>
      <c r="O1471" s="3">
        <v>2119.232263252261</v>
      </c>
      <c r="P1471" s="3">
        <v>2133.2452765665971</v>
      </c>
      <c r="Q1471" s="3">
        <v>26745.569948890519</v>
      </c>
    </row>
    <row r="1472" spans="1:17" x14ac:dyDescent="0.35">
      <c r="A1472" s="2"/>
      <c r="B1472" s="3" t="s">
        <v>8</v>
      </c>
      <c r="C1472" s="3">
        <v>0.11322558377896511</v>
      </c>
      <c r="D1472" s="3">
        <v>0.1082257795352416</v>
      </c>
      <c r="E1472" s="3">
        <v>0.1080236153290224</v>
      </c>
      <c r="F1472" s="3">
        <v>0.1061049477088232</v>
      </c>
      <c r="G1472" s="3">
        <v>0.1042388463247939</v>
      </c>
      <c r="H1472" s="3">
        <v>0.1024384527359769</v>
      </c>
      <c r="I1472" s="3">
        <v>0.10066434226524471</v>
      </c>
      <c r="J1472" s="3">
        <v>9.8942798030682469E-2</v>
      </c>
      <c r="K1472" s="3">
        <v>9.7260678473247569E-2</v>
      </c>
      <c r="L1472" s="3">
        <v>9.5631125151982521E-2</v>
      </c>
      <c r="M1472" s="3">
        <v>9.4027854948802392E-2</v>
      </c>
      <c r="N1472" s="3">
        <v>9.2464009422749613E-2</v>
      </c>
      <c r="O1472" s="3">
        <v>9.093958857382424E-2</v>
      </c>
      <c r="P1472" s="3">
        <v>8.9454592402026259E-2</v>
      </c>
      <c r="Q1472" s="3" t="s">
        <v>6</v>
      </c>
    </row>
    <row r="1473" spans="1:17" x14ac:dyDescent="0.35">
      <c r="A1473" s="2"/>
      <c r="B1473" s="3" t="s">
        <v>9</v>
      </c>
      <c r="C1473" s="3">
        <v>0</v>
      </c>
      <c r="D1473" s="3">
        <v>4861.3369175361486</v>
      </c>
      <c r="E1473" s="3">
        <v>4911.9683173937738</v>
      </c>
      <c r="F1473" s="3">
        <v>4954.2868324031988</v>
      </c>
      <c r="G1473" s="3">
        <v>4982.7794794795782</v>
      </c>
      <c r="H1473" s="3">
        <v>5007.238082277825</v>
      </c>
      <c r="I1473" s="3">
        <v>5032.3663421015281</v>
      </c>
      <c r="J1473" s="3">
        <v>5059.4817307456142</v>
      </c>
      <c r="K1473" s="3">
        <v>5088.2123256568457</v>
      </c>
      <c r="L1473" s="3">
        <v>5117.9221533325481</v>
      </c>
      <c r="M1473" s="3">
        <v>5148.6960917030419</v>
      </c>
      <c r="N1473" s="3">
        <v>5180.8915137036893</v>
      </c>
      <c r="O1473" s="3">
        <v>5214.4582205776051</v>
      </c>
      <c r="P1473" s="3">
        <v>5248.9378166742908</v>
      </c>
      <c r="Q1473" s="3">
        <v>65808.575823585677</v>
      </c>
    </row>
    <row r="1474" spans="1:17" x14ac:dyDescent="0.35">
      <c r="A1474" s="2"/>
      <c r="B1474" s="3" t="s">
        <v>10</v>
      </c>
      <c r="C1474" s="3">
        <v>0.2274802222527196</v>
      </c>
      <c r="D1474" s="3">
        <v>0.22255531252728161</v>
      </c>
      <c r="E1474" s="3">
        <v>0.2224162721196134</v>
      </c>
      <c r="F1474" s="3">
        <v>0.2224162721196134</v>
      </c>
      <c r="G1474" s="3">
        <v>0.2224162721196134</v>
      </c>
      <c r="H1474" s="3">
        <v>0.2224162721196134</v>
      </c>
      <c r="I1474" s="3">
        <v>0.2224162721196134</v>
      </c>
      <c r="J1474" s="3">
        <v>0.2224162721196134</v>
      </c>
      <c r="K1474" s="3">
        <v>0.2224162721196134</v>
      </c>
      <c r="L1474" s="3">
        <v>0.2224162721196134</v>
      </c>
      <c r="M1474" s="3">
        <v>0.2224162721196134</v>
      </c>
      <c r="N1474" s="3">
        <v>0.2224162721196134</v>
      </c>
      <c r="O1474" s="3">
        <v>0.2224162721196134</v>
      </c>
      <c r="P1474" s="3">
        <v>0.2224162721196134</v>
      </c>
      <c r="Q1474" s="3" t="s">
        <v>6</v>
      </c>
    </row>
    <row r="1475" spans="1:17" x14ac:dyDescent="0.35">
      <c r="A1475" s="2"/>
      <c r="B1475" s="3" t="s">
        <v>11</v>
      </c>
      <c r="C1475" s="3">
        <v>0</v>
      </c>
      <c r="D1475" s="3">
        <v>2273.8700248220898</v>
      </c>
      <c r="E1475" s="3">
        <v>2272.5471254037971</v>
      </c>
      <c r="F1475" s="3">
        <v>2282.513886762923</v>
      </c>
      <c r="G1475" s="3">
        <v>2294.9661374237971</v>
      </c>
      <c r="H1475" s="3">
        <v>2309.0894559749272</v>
      </c>
      <c r="I1475" s="3">
        <v>2323.0341174550681</v>
      </c>
      <c r="J1475" s="3">
        <v>2336.2631512264411</v>
      </c>
      <c r="K1475" s="3">
        <v>2350.2011550369589</v>
      </c>
      <c r="L1475" s="3">
        <v>2366.3582255316051</v>
      </c>
      <c r="M1475" s="3">
        <v>2382.4261058951738</v>
      </c>
      <c r="N1475" s="3">
        <v>2399.3651596707441</v>
      </c>
      <c r="O1475" s="3">
        <v>2414.3012794014071</v>
      </c>
      <c r="P1475" s="3">
        <v>2429.5491852069699</v>
      </c>
      <c r="Q1475" s="3">
        <v>30434.485009811899</v>
      </c>
    </row>
    <row r="1476" spans="1:17" x14ac:dyDescent="0.35">
      <c r="A1476" s="2"/>
      <c r="B1476" s="3" t="s">
        <v>12</v>
      </c>
      <c r="C1476" s="3">
        <v>69.271934323451546</v>
      </c>
      <c r="D1476" s="3">
        <v>69.271934323451546</v>
      </c>
      <c r="E1476" s="3">
        <v>69.271934323451546</v>
      </c>
      <c r="F1476" s="3">
        <v>69.271934323451546</v>
      </c>
      <c r="G1476" s="3">
        <v>69.271934323451546</v>
      </c>
      <c r="H1476" s="3">
        <v>69.271934323451546</v>
      </c>
      <c r="I1476" s="3">
        <v>69.058111865368957</v>
      </c>
      <c r="J1476" s="3">
        <v>68.932742344603142</v>
      </c>
      <c r="K1476" s="3">
        <v>68.880398663343115</v>
      </c>
      <c r="L1476" s="3">
        <v>68.835513974673461</v>
      </c>
      <c r="M1476" s="3">
        <v>68.768995831373857</v>
      </c>
      <c r="N1476" s="3">
        <v>68.759428211883105</v>
      </c>
      <c r="O1476" s="3">
        <v>68.817198231529105</v>
      </c>
      <c r="P1476" s="3">
        <v>68.850272085068269</v>
      </c>
      <c r="Q1476" s="3" t="s">
        <v>6</v>
      </c>
    </row>
    <row r="1477" spans="1:17" x14ac:dyDescent="0.3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</row>
    <row r="1478" spans="1:17" x14ac:dyDescent="0.35">
      <c r="A1478" s="2" t="s">
        <v>176</v>
      </c>
      <c r="B1478" s="3" t="s">
        <v>4</v>
      </c>
      <c r="C1478" s="3">
        <v>0</v>
      </c>
      <c r="D1478" s="3">
        <v>84740.234175946054</v>
      </c>
      <c r="E1478" s="3">
        <v>81793.616354697762</v>
      </c>
      <c r="F1478" s="3">
        <v>79797.469449219177</v>
      </c>
      <c r="G1478" s="3">
        <v>78443.330688301081</v>
      </c>
      <c r="H1478" s="3">
        <v>77636.706764588409</v>
      </c>
      <c r="I1478" s="3">
        <v>77288.849173322204</v>
      </c>
      <c r="J1478" s="3">
        <v>77298.293920533353</v>
      </c>
      <c r="K1478" s="3">
        <v>77569.143780502389</v>
      </c>
      <c r="L1478" s="3">
        <v>78023.731860079453</v>
      </c>
      <c r="M1478" s="3">
        <v>78619.13987611678</v>
      </c>
      <c r="N1478" s="3">
        <v>79343.418165710769</v>
      </c>
      <c r="O1478" s="3">
        <v>80177.048556501104</v>
      </c>
      <c r="P1478" s="3">
        <v>81093.46721799855</v>
      </c>
      <c r="Q1478" s="3">
        <v>1031824.4499835171</v>
      </c>
    </row>
    <row r="1479" spans="1:17" x14ac:dyDescent="0.35">
      <c r="A1479" s="2"/>
      <c r="B1479" s="3" t="s">
        <v>5</v>
      </c>
      <c r="C1479" s="3">
        <v>0.1638602455729333</v>
      </c>
      <c r="D1479" s="3">
        <v>0.14460929172446879</v>
      </c>
      <c r="E1479" s="3">
        <v>0.14065089281880941</v>
      </c>
      <c r="F1479" s="3">
        <v>0.13678922347323461</v>
      </c>
      <c r="G1479" s="3">
        <v>0.13299109164888481</v>
      </c>
      <c r="H1479" s="3">
        <v>0.12929885569324381</v>
      </c>
      <c r="I1479" s="3">
        <v>0.12569839615715009</v>
      </c>
      <c r="J1479" s="3">
        <v>0.12219677276518461</v>
      </c>
      <c r="K1479" s="3">
        <v>0.118779866068186</v>
      </c>
      <c r="L1479" s="3">
        <v>0.115468855239896</v>
      </c>
      <c r="M1479" s="3">
        <v>0.11224256110657289</v>
      </c>
      <c r="N1479" s="3">
        <v>0.10911510311737781</v>
      </c>
      <c r="O1479" s="3">
        <v>0.10608648127231091</v>
      </c>
      <c r="P1479" s="3">
        <v>0.1031355163976302</v>
      </c>
      <c r="Q1479" s="3" t="s">
        <v>6</v>
      </c>
    </row>
    <row r="1480" spans="1:17" x14ac:dyDescent="0.35">
      <c r="A1480" s="2"/>
      <c r="B1480" s="3" t="s">
        <v>7</v>
      </c>
      <c r="C1480" s="3">
        <v>0</v>
      </c>
      <c r="D1480" s="3">
        <v>39784.339630702307</v>
      </c>
      <c r="E1480" s="3">
        <v>40158.750515141233</v>
      </c>
      <c r="F1480" s="3">
        <v>40562.79562633625</v>
      </c>
      <c r="G1480" s="3">
        <v>40924.644479348462</v>
      </c>
      <c r="H1480" s="3">
        <v>41283.870940422508</v>
      </c>
      <c r="I1480" s="3">
        <v>41670.536474685599</v>
      </c>
      <c r="J1480" s="3">
        <v>42090.590812532653</v>
      </c>
      <c r="K1480" s="3">
        <v>42537.252031864409</v>
      </c>
      <c r="L1480" s="3">
        <v>43001.210568901908</v>
      </c>
      <c r="M1480" s="3">
        <v>43482.992861511892</v>
      </c>
      <c r="N1480" s="3">
        <v>43993.427962897113</v>
      </c>
      <c r="O1480" s="3">
        <v>44534.102618450881</v>
      </c>
      <c r="P1480" s="3">
        <v>45099.081228598741</v>
      </c>
      <c r="Q1480" s="3">
        <v>549123.59575139394</v>
      </c>
    </row>
    <row r="1481" spans="1:17" x14ac:dyDescent="0.35">
      <c r="A1481" s="2"/>
      <c r="B1481" s="3" t="s">
        <v>8</v>
      </c>
      <c r="C1481" s="3">
        <v>8.9214542788896248E-2</v>
      </c>
      <c r="D1481" s="3">
        <v>8.4292250213060999E-2</v>
      </c>
      <c r="E1481" s="3">
        <v>8.4264248314686735E-2</v>
      </c>
      <c r="F1481" s="3">
        <v>8.3253166221248384E-2</v>
      </c>
      <c r="G1481" s="3">
        <v>8.2242084127810033E-2</v>
      </c>
      <c r="H1481" s="3">
        <v>8.1264334411078429E-2</v>
      </c>
      <c r="I1481" s="3">
        <v>8.0297695486582416E-2</v>
      </c>
      <c r="J1481" s="3">
        <v>7.9342167354321994E-2</v>
      </c>
      <c r="K1481" s="3">
        <v>7.8408860806532754E-2</v>
      </c>
      <c r="L1481" s="3">
        <v>7.7497775843214656E-2</v>
      </c>
      <c r="M1481" s="3">
        <v>7.6597801672132176E-2</v>
      </c>
      <c r="N1481" s="3">
        <v>7.5708938293285274E-2</v>
      </c>
      <c r="O1481" s="3">
        <v>7.4842296498909541E-2</v>
      </c>
      <c r="P1481" s="3">
        <v>7.3997876289004977E-2</v>
      </c>
      <c r="Q1481" s="3" t="s">
        <v>6</v>
      </c>
    </row>
    <row r="1482" spans="1:17" x14ac:dyDescent="0.35">
      <c r="A1482" s="2"/>
      <c r="B1482" s="3" t="s">
        <v>9</v>
      </c>
      <c r="C1482" s="3">
        <v>0</v>
      </c>
      <c r="D1482" s="3">
        <v>144508.65102231799</v>
      </c>
      <c r="E1482" s="3">
        <v>145868.6236231096</v>
      </c>
      <c r="F1482" s="3">
        <v>147336.23662141341</v>
      </c>
      <c r="G1482" s="3">
        <v>148650.58015729091</v>
      </c>
      <c r="H1482" s="3">
        <v>149955.39837931481</v>
      </c>
      <c r="I1482" s="3">
        <v>151359.88354287061</v>
      </c>
      <c r="J1482" s="3">
        <v>152885.64685280141</v>
      </c>
      <c r="K1482" s="3">
        <v>154508.05433445791</v>
      </c>
      <c r="L1482" s="3">
        <v>156193.2908606873</v>
      </c>
      <c r="M1482" s="3">
        <v>157943.26861167609</v>
      </c>
      <c r="N1482" s="3">
        <v>159797.32195578871</v>
      </c>
      <c r="O1482" s="3">
        <v>161761.21442808551</v>
      </c>
      <c r="P1482" s="3">
        <v>163813.38615110001</v>
      </c>
      <c r="Q1482" s="3">
        <v>1994581.5565409141</v>
      </c>
    </row>
    <row r="1483" spans="1:17" x14ac:dyDescent="0.35">
      <c r="A1483" s="2"/>
      <c r="B1483" s="3" t="s">
        <v>10</v>
      </c>
      <c r="C1483" s="3">
        <v>0.29889776468035267</v>
      </c>
      <c r="D1483" s="3">
        <v>0.29792066593149169</v>
      </c>
      <c r="E1483" s="3">
        <v>0.29785267036821939</v>
      </c>
      <c r="F1483" s="3">
        <v>0.29785267036821939</v>
      </c>
      <c r="G1483" s="3">
        <v>0.29785267036821939</v>
      </c>
      <c r="H1483" s="3">
        <v>0.29785267036821939</v>
      </c>
      <c r="I1483" s="3">
        <v>0.29785267036821939</v>
      </c>
      <c r="J1483" s="3">
        <v>0.29785267036821939</v>
      </c>
      <c r="K1483" s="3">
        <v>0.29785267036821939</v>
      </c>
      <c r="L1483" s="3">
        <v>0.29785267036821939</v>
      </c>
      <c r="M1483" s="3">
        <v>0.29785267036821939</v>
      </c>
      <c r="N1483" s="3">
        <v>0.29785267036821939</v>
      </c>
      <c r="O1483" s="3">
        <v>0.29785267036821939</v>
      </c>
      <c r="P1483" s="3">
        <v>0.29785267036821939</v>
      </c>
      <c r="Q1483" s="3" t="s">
        <v>6</v>
      </c>
    </row>
    <row r="1484" spans="1:17" x14ac:dyDescent="0.35">
      <c r="A1484" s="2"/>
      <c r="B1484" s="3" t="s">
        <v>11</v>
      </c>
      <c r="C1484" s="3">
        <v>0</v>
      </c>
      <c r="D1484" s="3">
        <v>30772.656623182898</v>
      </c>
      <c r="E1484" s="3">
        <v>30934.99011806506</v>
      </c>
      <c r="F1484" s="3">
        <v>31179.858737697581</v>
      </c>
      <c r="G1484" s="3">
        <v>31516.44826228845</v>
      </c>
      <c r="H1484" s="3">
        <v>31874.31020309262</v>
      </c>
      <c r="I1484" s="3">
        <v>32234.91190546584</v>
      </c>
      <c r="J1484" s="3">
        <v>32594.226171701179</v>
      </c>
      <c r="K1484" s="3">
        <v>32948.197850191173</v>
      </c>
      <c r="L1484" s="3">
        <v>33378.70132634617</v>
      </c>
      <c r="M1484" s="3">
        <v>33828.1354452253</v>
      </c>
      <c r="N1484" s="3">
        <v>34280.788245524192</v>
      </c>
      <c r="O1484" s="3">
        <v>34733.093649324866</v>
      </c>
      <c r="P1484" s="3">
        <v>35183.973254509692</v>
      </c>
      <c r="Q1484" s="3">
        <v>425460.29179261503</v>
      </c>
    </row>
    <row r="1485" spans="1:17" x14ac:dyDescent="0.35">
      <c r="A1485" s="2"/>
      <c r="B1485" s="3" t="s">
        <v>12</v>
      </c>
      <c r="C1485" s="3">
        <v>44.883476532777557</v>
      </c>
      <c r="D1485" s="3">
        <v>44.883476532777557</v>
      </c>
      <c r="E1485" s="3">
        <v>44.883476532777557</v>
      </c>
      <c r="F1485" s="3">
        <v>44.883476532777557</v>
      </c>
      <c r="G1485" s="3">
        <v>44.883476532777557</v>
      </c>
      <c r="H1485" s="3">
        <v>44.883476532777557</v>
      </c>
      <c r="I1485" s="3">
        <v>44.794947092485693</v>
      </c>
      <c r="J1485" s="3">
        <v>44.801625676658588</v>
      </c>
      <c r="K1485" s="3">
        <v>44.873710445884498</v>
      </c>
      <c r="L1485" s="3">
        <v>44.790675372918237</v>
      </c>
      <c r="M1485" s="3">
        <v>44.751455868181353</v>
      </c>
      <c r="N1485" s="3">
        <v>44.76047464192839</v>
      </c>
      <c r="O1485" s="3">
        <v>44.815811473320167</v>
      </c>
      <c r="P1485" s="3">
        <v>44.920606220669988</v>
      </c>
      <c r="Q1485" s="3" t="s">
        <v>6</v>
      </c>
    </row>
    <row r="1486" spans="1:17" x14ac:dyDescent="0.3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 x14ac:dyDescent="0.35">
      <c r="A1487" s="2" t="s">
        <v>177</v>
      </c>
      <c r="B1487" s="3" t="s">
        <v>4</v>
      </c>
      <c r="C1487" s="3">
        <v>0</v>
      </c>
      <c r="D1487" s="3">
        <v>127783.08096056779</v>
      </c>
      <c r="E1487" s="3">
        <v>125881.2843103769</v>
      </c>
      <c r="F1487" s="3">
        <v>124266.7391261607</v>
      </c>
      <c r="G1487" s="3">
        <v>122765.4457576993</v>
      </c>
      <c r="H1487" s="3">
        <v>121398.3570205092</v>
      </c>
      <c r="I1487" s="3">
        <v>120147.4842758757</v>
      </c>
      <c r="J1487" s="3">
        <v>118971.501725928</v>
      </c>
      <c r="K1487" s="3">
        <v>117828.5317644259</v>
      </c>
      <c r="L1487" s="3">
        <v>116686.60960270969</v>
      </c>
      <c r="M1487" s="3">
        <v>115568.18139011539</v>
      </c>
      <c r="N1487" s="3">
        <v>114544.52273887589</v>
      </c>
      <c r="O1487" s="3">
        <v>113634.54191585731</v>
      </c>
      <c r="P1487" s="3">
        <v>112815.65671267609</v>
      </c>
      <c r="Q1487" s="3">
        <v>1552291.937301778</v>
      </c>
    </row>
    <row r="1488" spans="1:17" x14ac:dyDescent="0.35">
      <c r="A1488" s="2"/>
      <c r="B1488" s="3" t="s">
        <v>5</v>
      </c>
      <c r="C1488" s="3">
        <v>0.31990451627524441</v>
      </c>
      <c r="D1488" s="3">
        <v>0.30143056302312188</v>
      </c>
      <c r="E1488" s="3">
        <v>0.29813852184044942</v>
      </c>
      <c r="F1488" s="3">
        <v>0.29191545585065681</v>
      </c>
      <c r="G1488" s="3">
        <v>0.28573243533055398</v>
      </c>
      <c r="H1488" s="3">
        <v>0.2796214966558927</v>
      </c>
      <c r="I1488" s="3">
        <v>0.27363069439030091</v>
      </c>
      <c r="J1488" s="3">
        <v>0.26776803762771639</v>
      </c>
      <c r="K1488" s="3">
        <v>0.26201750818026331</v>
      </c>
      <c r="L1488" s="3">
        <v>0.25638711514187951</v>
      </c>
      <c r="M1488" s="3">
        <v>0.25084482213681331</v>
      </c>
      <c r="N1488" s="3">
        <v>0.24542266554081629</v>
      </c>
      <c r="O1488" s="3">
        <v>0.24011263625995091</v>
      </c>
      <c r="P1488" s="3">
        <v>0.23493075248209269</v>
      </c>
      <c r="Q1488" s="3" t="s">
        <v>6</v>
      </c>
    </row>
    <row r="1489" spans="1:17" x14ac:dyDescent="0.35">
      <c r="A1489" s="2"/>
      <c r="B1489" s="3" t="s">
        <v>7</v>
      </c>
      <c r="C1489" s="3">
        <v>0</v>
      </c>
      <c r="D1489" s="3">
        <v>28885.54980200014</v>
      </c>
      <c r="E1489" s="3">
        <v>28994.43746414033</v>
      </c>
      <c r="F1489" s="3">
        <v>29031.488481633271</v>
      </c>
      <c r="G1489" s="3">
        <v>28983.172238989479</v>
      </c>
      <c r="H1489" s="3">
        <v>28880.639761160961</v>
      </c>
      <c r="I1489" s="3">
        <v>28741.89039253012</v>
      </c>
      <c r="J1489" s="3">
        <v>28574.463362800601</v>
      </c>
      <c r="K1489" s="3">
        <v>28381.32694361667</v>
      </c>
      <c r="L1489" s="3">
        <v>28164.300166819921</v>
      </c>
      <c r="M1489" s="3">
        <v>27935.729481767899</v>
      </c>
      <c r="N1489" s="3">
        <v>27717.852986241571</v>
      </c>
      <c r="O1489" s="3">
        <v>27518.790418826538</v>
      </c>
      <c r="P1489" s="3">
        <v>27335.5820146318</v>
      </c>
      <c r="Q1489" s="3">
        <v>369145.22351515939</v>
      </c>
    </row>
    <row r="1490" spans="1:17" x14ac:dyDescent="0.35">
      <c r="A1490" s="2"/>
      <c r="B1490" s="3" t="s">
        <v>8</v>
      </c>
      <c r="C1490" s="3">
        <v>9.6827077019453089E-2</v>
      </c>
      <c r="D1490" s="3">
        <v>9.3367845455436471E-2</v>
      </c>
      <c r="E1490" s="3">
        <v>9.3294324235734416E-2</v>
      </c>
      <c r="F1490" s="3">
        <v>9.0617153289630881E-2</v>
      </c>
      <c r="G1490" s="3">
        <v>8.8041647062999634E-2</v>
      </c>
      <c r="H1490" s="3">
        <v>8.5579101635782043E-2</v>
      </c>
      <c r="I1490" s="3">
        <v>8.3184332688212639E-2</v>
      </c>
      <c r="J1490" s="3">
        <v>8.0857340220291438E-2</v>
      </c>
      <c r="K1490" s="3">
        <v>7.8609420311959777E-2</v>
      </c>
      <c r="L1490" s="3">
        <v>7.6429276883276304E-2</v>
      </c>
      <c r="M1490" s="3">
        <v>7.4328206014182399E-2</v>
      </c>
      <c r="N1490" s="3">
        <v>7.2294911624736682E-2</v>
      </c>
      <c r="O1490" s="3">
        <v>7.0329393714939153E-2</v>
      </c>
      <c r="P1490" s="3">
        <v>6.8442948364731179E-2</v>
      </c>
      <c r="Q1490" s="3" t="s">
        <v>6</v>
      </c>
    </row>
    <row r="1491" spans="1:17" x14ac:dyDescent="0.35">
      <c r="A1491" s="2"/>
      <c r="B1491" s="3" t="s">
        <v>9</v>
      </c>
      <c r="C1491" s="3">
        <v>0</v>
      </c>
      <c r="D1491" s="3">
        <v>104726.0085892067</v>
      </c>
      <c r="E1491" s="3">
        <v>105120.78626589</v>
      </c>
      <c r="F1491" s="3">
        <v>105255.1165868567</v>
      </c>
      <c r="G1491" s="3">
        <v>105079.94362747751</v>
      </c>
      <c r="H1491" s="3">
        <v>104708.2069900465</v>
      </c>
      <c r="I1491" s="3">
        <v>104205.164199773</v>
      </c>
      <c r="J1491" s="3">
        <v>103598.14911182391</v>
      </c>
      <c r="K1491" s="3">
        <v>102897.9233438192</v>
      </c>
      <c r="L1491" s="3">
        <v>102111.08188687279</v>
      </c>
      <c r="M1491" s="3">
        <v>101282.3874119509</v>
      </c>
      <c r="N1491" s="3">
        <v>100492.4652571614</v>
      </c>
      <c r="O1491" s="3">
        <v>99770.753941718314</v>
      </c>
      <c r="P1491" s="3">
        <v>99106.522689662175</v>
      </c>
      <c r="Q1491" s="3">
        <v>1338354.5099022591</v>
      </c>
    </row>
    <row r="1492" spans="1:17" x14ac:dyDescent="0.35">
      <c r="A1492" s="2"/>
      <c r="B1492" s="3" t="s">
        <v>10</v>
      </c>
      <c r="C1492" s="3">
        <v>0.3189545495092489</v>
      </c>
      <c r="D1492" s="3">
        <v>0.31204603605308662</v>
      </c>
      <c r="E1492" s="3">
        <v>0.31192530509920652</v>
      </c>
      <c r="F1492" s="3">
        <v>0.31192530509920652</v>
      </c>
      <c r="G1492" s="3">
        <v>0.31192530509920652</v>
      </c>
      <c r="H1492" s="3">
        <v>0.31192530509920652</v>
      </c>
      <c r="I1492" s="3">
        <v>0.31192530509920652</v>
      </c>
      <c r="J1492" s="3">
        <v>0.31192530509920652</v>
      </c>
      <c r="K1492" s="3">
        <v>0.31192530509920652</v>
      </c>
      <c r="L1492" s="3">
        <v>0.31192530509920652</v>
      </c>
      <c r="M1492" s="3">
        <v>0.31192530509920652</v>
      </c>
      <c r="N1492" s="3">
        <v>0.31192530509920652</v>
      </c>
      <c r="O1492" s="3">
        <v>0.31192530509920652</v>
      </c>
      <c r="P1492" s="3">
        <v>0.31192530509920652</v>
      </c>
      <c r="Q1492" s="3" t="s">
        <v>6</v>
      </c>
    </row>
    <row r="1493" spans="1:17" x14ac:dyDescent="0.35">
      <c r="A1493" s="2"/>
      <c r="B1493" s="3" t="s">
        <v>11</v>
      </c>
      <c r="C1493" s="3">
        <v>0</v>
      </c>
      <c r="D1493" s="3">
        <v>14196.221428137829</v>
      </c>
      <c r="E1493" s="3">
        <v>14066.30367875702</v>
      </c>
      <c r="F1493" s="3">
        <v>13964.532305809709</v>
      </c>
      <c r="G1493" s="3">
        <v>13861.574096827029</v>
      </c>
      <c r="H1493" s="3">
        <v>13748.87153990502</v>
      </c>
      <c r="I1493" s="3">
        <v>13625.070190289771</v>
      </c>
      <c r="J1493" s="3">
        <v>13490.664323904521</v>
      </c>
      <c r="K1493" s="3">
        <v>13345.89248556681</v>
      </c>
      <c r="L1493" s="3">
        <v>13267.166410928459</v>
      </c>
      <c r="M1493" s="3">
        <v>13200.68583233865</v>
      </c>
      <c r="N1493" s="3">
        <v>13131.167493030511</v>
      </c>
      <c r="O1493" s="3">
        <v>13056.86640829866</v>
      </c>
      <c r="P1493" s="3">
        <v>12977.804229689489</v>
      </c>
      <c r="Q1493" s="3">
        <v>175932.8204234835</v>
      </c>
    </row>
    <row r="1494" spans="1:17" x14ac:dyDescent="0.35">
      <c r="A1494" s="2"/>
      <c r="B1494" s="3" t="s">
        <v>12</v>
      </c>
      <c r="C1494" s="3">
        <v>30.624509836229791</v>
      </c>
      <c r="D1494" s="3">
        <v>30.624509836229791</v>
      </c>
      <c r="E1494" s="3">
        <v>30.624509836229791</v>
      </c>
      <c r="F1494" s="3">
        <v>30.624509836229791</v>
      </c>
      <c r="G1494" s="3">
        <v>30.624509836229791</v>
      </c>
      <c r="H1494" s="3">
        <v>30.624509836229791</v>
      </c>
      <c r="I1494" s="3">
        <v>30.542845023480961</v>
      </c>
      <c r="J1494" s="3">
        <v>30.48896442556892</v>
      </c>
      <c r="K1494" s="3">
        <v>30.44195568263396</v>
      </c>
      <c r="L1494" s="3">
        <v>30.387630159917961</v>
      </c>
      <c r="M1494" s="3">
        <v>30.37817129098595</v>
      </c>
      <c r="N1494" s="3">
        <v>30.427466926160339</v>
      </c>
      <c r="O1494" s="3">
        <v>30.539388086855389</v>
      </c>
      <c r="P1494" s="3">
        <v>30.718970282555969</v>
      </c>
      <c r="Q1494" s="3" t="s">
        <v>6</v>
      </c>
    </row>
    <row r="1495" spans="1:17" x14ac:dyDescent="0.3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</row>
    <row r="1496" spans="1:17" x14ac:dyDescent="0.35">
      <c r="A1496" s="2" t="s">
        <v>178</v>
      </c>
      <c r="B1496" s="3" t="s">
        <v>4</v>
      </c>
      <c r="C1496" s="3">
        <v>0</v>
      </c>
      <c r="D1496" s="3">
        <v>270980.66092000093</v>
      </c>
      <c r="E1496" s="3">
        <v>266567.46656713559</v>
      </c>
      <c r="F1496" s="3">
        <v>264187.86678683548</v>
      </c>
      <c r="G1496" s="3">
        <v>262781.94020663132</v>
      </c>
      <c r="H1496" s="3">
        <v>262361.84616514418</v>
      </c>
      <c r="I1496" s="3">
        <v>262854.29541927291</v>
      </c>
      <c r="J1496" s="3">
        <v>264083.23810424592</v>
      </c>
      <c r="K1496" s="3">
        <v>265855.90161259472</v>
      </c>
      <c r="L1496" s="3">
        <v>268009.1182157119</v>
      </c>
      <c r="M1496" s="3">
        <v>270445.62297268037</v>
      </c>
      <c r="N1496" s="3">
        <v>273126.69316212088</v>
      </c>
      <c r="O1496" s="3">
        <v>276004.03204329038</v>
      </c>
      <c r="P1496" s="3">
        <v>279019.86615363928</v>
      </c>
      <c r="Q1496" s="3">
        <v>3486278.548329304</v>
      </c>
    </row>
    <row r="1497" spans="1:17" x14ac:dyDescent="0.35">
      <c r="A1497" s="2"/>
      <c r="B1497" s="3" t="s">
        <v>5</v>
      </c>
      <c r="C1497" s="3">
        <v>0.32339790762661819</v>
      </c>
      <c r="D1497" s="3">
        <v>0.29531922513630132</v>
      </c>
      <c r="E1497" s="3">
        <v>0.29040049244509691</v>
      </c>
      <c r="F1497" s="3">
        <v>0.2829387647622772</v>
      </c>
      <c r="G1497" s="3">
        <v>0.27510892518043839</v>
      </c>
      <c r="H1497" s="3">
        <v>0.26865204349223848</v>
      </c>
      <c r="I1497" s="3">
        <v>0.26232449841720751</v>
      </c>
      <c r="J1497" s="3">
        <v>0.2561163409851015</v>
      </c>
      <c r="K1497" s="3">
        <v>0.25004746913640818</v>
      </c>
      <c r="L1497" s="3">
        <v>0.24409798493064</v>
      </c>
      <c r="M1497" s="3">
        <v>0.23825793939755319</v>
      </c>
      <c r="N1497" s="3">
        <v>0.23255717944787899</v>
      </c>
      <c r="O1497" s="3">
        <v>0.22700565405186121</v>
      </c>
      <c r="P1497" s="3">
        <v>0.22157351629876851</v>
      </c>
      <c r="Q1497" s="3" t="s">
        <v>6</v>
      </c>
    </row>
    <row r="1498" spans="1:17" x14ac:dyDescent="0.35">
      <c r="A1498" s="2"/>
      <c r="B1498" s="3" t="s">
        <v>7</v>
      </c>
      <c r="C1498" s="3">
        <v>0</v>
      </c>
      <c r="D1498" s="3">
        <v>20578.153851343479</v>
      </c>
      <c r="E1498" s="3">
        <v>20822.279779816919</v>
      </c>
      <c r="F1498" s="3">
        <v>21077.931886040569</v>
      </c>
      <c r="G1498" s="3">
        <v>21291.740261116582</v>
      </c>
      <c r="H1498" s="3">
        <v>21495.153859712522</v>
      </c>
      <c r="I1498" s="3">
        <v>21706.96380829249</v>
      </c>
      <c r="J1498" s="3">
        <v>21931.48287378738</v>
      </c>
      <c r="K1498" s="3">
        <v>22166.574418546799</v>
      </c>
      <c r="L1498" s="3">
        <v>22408.674129829611</v>
      </c>
      <c r="M1498" s="3">
        <v>22656.86366941817</v>
      </c>
      <c r="N1498" s="3">
        <v>22913.053797991481</v>
      </c>
      <c r="O1498" s="3">
        <v>23176.848543793662</v>
      </c>
      <c r="P1498" s="3">
        <v>23445.98618568595</v>
      </c>
      <c r="Q1498" s="3">
        <v>285671.70706537558</v>
      </c>
    </row>
    <row r="1499" spans="1:17" x14ac:dyDescent="0.35">
      <c r="A1499" s="2"/>
      <c r="B1499" s="3" t="s">
        <v>8</v>
      </c>
      <c r="C1499" s="3">
        <v>5.5840145647142417E-2</v>
      </c>
      <c r="D1499" s="3">
        <v>5.3070244450372138E-2</v>
      </c>
      <c r="E1499" s="3">
        <v>5.2923663788206343E-2</v>
      </c>
      <c r="F1499" s="3">
        <v>5.1984935596419E-2</v>
      </c>
      <c r="G1499" s="3">
        <v>5.1103446928521118E-2</v>
      </c>
      <c r="H1499" s="3">
        <v>5.013037502240008E-2</v>
      </c>
      <c r="I1499" s="3">
        <v>4.919164683061273E-2</v>
      </c>
      <c r="J1499" s="3">
        <v>4.8275814448381173E-2</v>
      </c>
      <c r="K1499" s="3">
        <v>4.7382877875705401E-2</v>
      </c>
      <c r="L1499" s="3">
        <v>4.6524285017363311E-2</v>
      </c>
      <c r="M1499" s="3">
        <v>4.5677140063799117E-2</v>
      </c>
      <c r="N1499" s="3">
        <v>4.4852890919790708E-2</v>
      </c>
      <c r="O1499" s="3">
        <v>4.4051537585338092E-2</v>
      </c>
      <c r="P1499" s="3">
        <v>4.3273080060441269E-2</v>
      </c>
      <c r="Q1499" s="3" t="s">
        <v>6</v>
      </c>
    </row>
    <row r="1500" spans="1:17" x14ac:dyDescent="0.35">
      <c r="A1500" s="2"/>
      <c r="B1500" s="3" t="s">
        <v>9</v>
      </c>
      <c r="C1500" s="3">
        <v>0</v>
      </c>
      <c r="D1500" s="3">
        <v>200534.88079615199</v>
      </c>
      <c r="E1500" s="3">
        <v>202913.8971218791</v>
      </c>
      <c r="F1500" s="3">
        <v>205405.23648192079</v>
      </c>
      <c r="G1500" s="3">
        <v>207488.8071131263</v>
      </c>
      <c r="H1500" s="3">
        <v>209471.0802578131</v>
      </c>
      <c r="I1500" s="3">
        <v>211535.17614788981</v>
      </c>
      <c r="J1500" s="3">
        <v>213723.1228587917</v>
      </c>
      <c r="K1500" s="3">
        <v>216014.0987765092</v>
      </c>
      <c r="L1500" s="3">
        <v>218373.3695397469</v>
      </c>
      <c r="M1500" s="3">
        <v>220791.98590814351</v>
      </c>
      <c r="N1500" s="3">
        <v>223288.56831615421</v>
      </c>
      <c r="O1500" s="3">
        <v>225859.2580041718</v>
      </c>
      <c r="P1500" s="3">
        <v>228482.01441490321</v>
      </c>
      <c r="Q1500" s="3">
        <v>2783881.495737202</v>
      </c>
    </row>
    <row r="1501" spans="1:17" x14ac:dyDescent="0.35">
      <c r="A1501" s="2"/>
      <c r="B1501" s="3" t="s">
        <v>10</v>
      </c>
      <c r="C1501" s="3">
        <v>0.2809257970593661</v>
      </c>
      <c r="D1501" s="3">
        <v>0.2740108143096156</v>
      </c>
      <c r="E1501" s="3">
        <v>0.27394871380183211</v>
      </c>
      <c r="F1501" s="3">
        <v>0.27394871380183211</v>
      </c>
      <c r="G1501" s="3">
        <v>0.27394871380183211</v>
      </c>
      <c r="H1501" s="3">
        <v>0.27394871380183211</v>
      </c>
      <c r="I1501" s="3">
        <v>0.27394871380183211</v>
      </c>
      <c r="J1501" s="3">
        <v>0.27394871380183211</v>
      </c>
      <c r="K1501" s="3">
        <v>0.27394871380183211</v>
      </c>
      <c r="L1501" s="3">
        <v>0.27394871380183211</v>
      </c>
      <c r="M1501" s="3">
        <v>0.27394871380183211</v>
      </c>
      <c r="N1501" s="3">
        <v>0.27394871380183211</v>
      </c>
      <c r="O1501" s="3">
        <v>0.27394871380183211</v>
      </c>
      <c r="P1501" s="3">
        <v>0.27394871380183211</v>
      </c>
      <c r="Q1501" s="3" t="s">
        <v>6</v>
      </c>
    </row>
    <row r="1502" spans="1:17" x14ac:dyDescent="0.35">
      <c r="A1502" s="2"/>
      <c r="B1502" s="3" t="s">
        <v>11</v>
      </c>
      <c r="C1502" s="3">
        <v>0</v>
      </c>
      <c r="D1502" s="3">
        <v>83105.35920323625</v>
      </c>
      <c r="E1502" s="3">
        <v>83356.398310124117</v>
      </c>
      <c r="F1502" s="3">
        <v>84057.4756750339</v>
      </c>
      <c r="G1502" s="3">
        <v>84938.129432065165</v>
      </c>
      <c r="H1502" s="3">
        <v>85872.981975326256</v>
      </c>
      <c r="I1502" s="3">
        <v>86824.292115226941</v>
      </c>
      <c r="J1502" s="3">
        <v>87779.439892809605</v>
      </c>
      <c r="K1502" s="3">
        <v>88731.639894532535</v>
      </c>
      <c r="L1502" s="3">
        <v>89768.753726789175</v>
      </c>
      <c r="M1502" s="3">
        <v>90833.68316923923</v>
      </c>
      <c r="N1502" s="3">
        <v>91899.936669553601</v>
      </c>
      <c r="O1502" s="3">
        <v>92959.467923125281</v>
      </c>
      <c r="P1502" s="3">
        <v>94010.537587817642</v>
      </c>
      <c r="Q1502" s="3">
        <v>1144138.09557488</v>
      </c>
    </row>
    <row r="1503" spans="1:17" x14ac:dyDescent="0.35">
      <c r="A1503" s="2"/>
      <c r="B1503" s="3" t="s">
        <v>12</v>
      </c>
      <c r="C1503" s="3">
        <v>77.981267415972425</v>
      </c>
      <c r="D1503" s="3">
        <v>77.981267415972425</v>
      </c>
      <c r="E1503" s="3">
        <v>77.981267415972425</v>
      </c>
      <c r="F1503" s="3">
        <v>77.981267415972425</v>
      </c>
      <c r="G1503" s="3">
        <v>77.981267415972425</v>
      </c>
      <c r="H1503" s="3">
        <v>77.981267415972425</v>
      </c>
      <c r="I1503" s="3">
        <v>77.72436894710593</v>
      </c>
      <c r="J1503" s="3">
        <v>77.654670093769994</v>
      </c>
      <c r="K1503" s="3">
        <v>77.669235045085273</v>
      </c>
      <c r="L1503" s="3">
        <v>77.55366894490146</v>
      </c>
      <c r="M1503" s="3">
        <v>77.482593068334651</v>
      </c>
      <c r="N1503" s="3">
        <v>77.457920024363659</v>
      </c>
      <c r="O1503" s="3">
        <v>77.478567740875803</v>
      </c>
      <c r="P1503" s="3">
        <v>77.540664453907496</v>
      </c>
      <c r="Q1503" s="3" t="s">
        <v>6</v>
      </c>
    </row>
    <row r="1504" spans="1:17" x14ac:dyDescent="0.3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</row>
    <row r="1505" spans="1:17" x14ac:dyDescent="0.35">
      <c r="A1505" s="2" t="s">
        <v>179</v>
      </c>
      <c r="B1505" s="3" t="s">
        <v>4</v>
      </c>
      <c r="C1505" s="3">
        <v>0</v>
      </c>
      <c r="D1505" s="3">
        <v>2114523.9177576099</v>
      </c>
      <c r="E1505" s="3">
        <v>2087489.613000287</v>
      </c>
      <c r="F1505" s="3">
        <v>2064244.2102303461</v>
      </c>
      <c r="G1505" s="3">
        <v>2040933.7908417231</v>
      </c>
      <c r="H1505" s="3">
        <v>2020368.1224130969</v>
      </c>
      <c r="I1505" s="3">
        <v>2003356.2329553219</v>
      </c>
      <c r="J1505" s="3">
        <v>1989312.706440015</v>
      </c>
      <c r="K1505" s="3">
        <v>1977249.283698394</v>
      </c>
      <c r="L1505" s="3">
        <v>1966256.884365285</v>
      </c>
      <c r="M1505" s="3">
        <v>1956170.6677516131</v>
      </c>
      <c r="N1505" s="3">
        <v>1947524.1874496629</v>
      </c>
      <c r="O1505" s="3">
        <v>1940305.1896981739</v>
      </c>
      <c r="P1505" s="3">
        <v>1934069.9320829969</v>
      </c>
      <c r="Q1505" s="3">
        <v>26041804.738684531</v>
      </c>
    </row>
    <row r="1506" spans="1:17" x14ac:dyDescent="0.35">
      <c r="A1506" s="2"/>
      <c r="B1506" s="3" t="s">
        <v>5</v>
      </c>
      <c r="C1506" s="3">
        <v>0.3751973448236044</v>
      </c>
      <c r="D1506" s="3">
        <v>0.35153637645269548</v>
      </c>
      <c r="E1506" s="3">
        <v>0.34681305280548858</v>
      </c>
      <c r="F1506" s="3">
        <v>0.34374739073973137</v>
      </c>
      <c r="G1506" s="3">
        <v>0.34065765279387672</v>
      </c>
      <c r="H1506" s="3">
        <v>0.33727900428685109</v>
      </c>
      <c r="I1506" s="3">
        <v>0.33390838107319132</v>
      </c>
      <c r="J1506" s="3">
        <v>0.33056183373962922</v>
      </c>
      <c r="K1506" s="3">
        <v>0.32723936228616463</v>
      </c>
      <c r="L1506" s="3">
        <v>0.32392491612606578</v>
      </c>
      <c r="M1506" s="3">
        <v>0.32063454584606471</v>
      </c>
      <c r="N1506" s="3">
        <v>0.31736022615279519</v>
      </c>
      <c r="O1506" s="3">
        <v>0.3141340582197209</v>
      </c>
      <c r="P1506" s="3">
        <v>0.31095604204684169</v>
      </c>
      <c r="Q1506" s="3" t="s">
        <v>6</v>
      </c>
    </row>
    <row r="1507" spans="1:17" x14ac:dyDescent="0.35">
      <c r="A1507" s="2"/>
      <c r="B1507" s="3" t="s">
        <v>7</v>
      </c>
      <c r="C1507" s="3">
        <v>0</v>
      </c>
      <c r="D1507" s="3">
        <v>224546.6022115727</v>
      </c>
      <c r="E1507" s="3">
        <v>226642.4896266849</v>
      </c>
      <c r="F1507" s="3">
        <v>227972.76513036649</v>
      </c>
      <c r="G1507" s="3">
        <v>228299.14714275999</v>
      </c>
      <c r="H1507" s="3">
        <v>228136.16200149449</v>
      </c>
      <c r="I1507" s="3">
        <v>227768.30625313579</v>
      </c>
      <c r="J1507" s="3">
        <v>227290.06015159661</v>
      </c>
      <c r="K1507" s="3">
        <v>226712.5926089799</v>
      </c>
      <c r="L1507" s="3">
        <v>226023.63233781001</v>
      </c>
      <c r="M1507" s="3">
        <v>225271.45117177989</v>
      </c>
      <c r="N1507" s="3">
        <v>224566.10283573711</v>
      </c>
      <c r="O1507" s="3">
        <v>223940.69048204101</v>
      </c>
      <c r="P1507" s="3">
        <v>223368.4793665114</v>
      </c>
      <c r="Q1507" s="3">
        <v>2940538.481320471</v>
      </c>
    </row>
    <row r="1508" spans="1:17" x14ac:dyDescent="0.35">
      <c r="A1508" s="2"/>
      <c r="B1508" s="3" t="s">
        <v>8</v>
      </c>
      <c r="C1508" s="3">
        <v>6.9063749798114013E-2</v>
      </c>
      <c r="D1508" s="3">
        <v>6.6283550028851168E-2</v>
      </c>
      <c r="E1508" s="3">
        <v>6.6035986440108912E-2</v>
      </c>
      <c r="F1508" s="3">
        <v>6.6197865798925989E-2</v>
      </c>
      <c r="G1508" s="3">
        <v>6.6359745157743052E-2</v>
      </c>
      <c r="H1508" s="3">
        <v>6.6446080815778824E-2</v>
      </c>
      <c r="I1508" s="3">
        <v>6.6537812452441822E-2</v>
      </c>
      <c r="J1508" s="3">
        <v>6.6629544089104847E-2</v>
      </c>
      <c r="K1508" s="3">
        <v>6.6721275725767845E-2</v>
      </c>
      <c r="L1508" s="3">
        <v>6.6807611383803617E-2</v>
      </c>
      <c r="M1508" s="3">
        <v>6.6888551063212148E-2</v>
      </c>
      <c r="N1508" s="3">
        <v>6.6974886721247906E-2</v>
      </c>
      <c r="O1508" s="3">
        <v>6.7061222379283678E-2</v>
      </c>
      <c r="P1508" s="3">
        <v>6.7158349994573915E-2</v>
      </c>
      <c r="Q1508" s="3" t="s">
        <v>6</v>
      </c>
    </row>
    <row r="1509" spans="1:17" x14ac:dyDescent="0.35">
      <c r="A1509" s="2"/>
      <c r="B1509" s="3" t="s">
        <v>9</v>
      </c>
      <c r="C1509" s="3">
        <v>0</v>
      </c>
      <c r="D1509" s="3">
        <v>1376850.249827303</v>
      </c>
      <c r="E1509" s="3">
        <v>1389701.58261384</v>
      </c>
      <c r="F1509" s="3">
        <v>1397858.4201769291</v>
      </c>
      <c r="G1509" s="3">
        <v>1399859.6936358779</v>
      </c>
      <c r="H1509" s="3">
        <v>1398860.3192064301</v>
      </c>
      <c r="I1509" s="3">
        <v>1396604.741637944</v>
      </c>
      <c r="J1509" s="3">
        <v>1393672.2845983009</v>
      </c>
      <c r="K1509" s="3">
        <v>1390131.432398855</v>
      </c>
      <c r="L1509" s="3">
        <v>1385906.94130374</v>
      </c>
      <c r="M1509" s="3">
        <v>1381294.7992532081</v>
      </c>
      <c r="N1509" s="3">
        <v>1376969.8216176929</v>
      </c>
      <c r="O1509" s="3">
        <v>1373134.9866794201</v>
      </c>
      <c r="P1509" s="3">
        <v>1369626.365263592</v>
      </c>
      <c r="Q1509" s="3">
        <v>18030471.638213132</v>
      </c>
    </row>
    <row r="1510" spans="1:17" x14ac:dyDescent="0.35">
      <c r="A1510" s="2"/>
      <c r="B1510" s="3" t="s">
        <v>10</v>
      </c>
      <c r="C1510" s="3">
        <v>0.28975601338313151</v>
      </c>
      <c r="D1510" s="3">
        <v>0.28819003146796468</v>
      </c>
      <c r="E1510" s="3">
        <v>0.28807531354140598</v>
      </c>
      <c r="F1510" s="3">
        <v>0.28807531354140598</v>
      </c>
      <c r="G1510" s="3">
        <v>0.28807531354140598</v>
      </c>
      <c r="H1510" s="3">
        <v>0.28807531354140598</v>
      </c>
      <c r="I1510" s="3">
        <v>0.28807531354140598</v>
      </c>
      <c r="J1510" s="3">
        <v>0.28807531354140598</v>
      </c>
      <c r="K1510" s="3">
        <v>0.28807531354140598</v>
      </c>
      <c r="L1510" s="3">
        <v>0.28807531354140598</v>
      </c>
      <c r="M1510" s="3">
        <v>0.28807531354140598</v>
      </c>
      <c r="N1510" s="3">
        <v>0.28807531354140598</v>
      </c>
      <c r="O1510" s="3">
        <v>0.28807531354140598</v>
      </c>
      <c r="P1510" s="3">
        <v>0.28807531354140598</v>
      </c>
      <c r="Q1510" s="3" t="s">
        <v>6</v>
      </c>
    </row>
    <row r="1511" spans="1:17" x14ac:dyDescent="0.35">
      <c r="A1511" s="2"/>
      <c r="B1511" s="3" t="s">
        <v>11</v>
      </c>
      <c r="C1511" s="3">
        <v>0</v>
      </c>
      <c r="D1511" s="3">
        <v>455672.99975245091</v>
      </c>
      <c r="E1511" s="3">
        <v>452405.33749089547</v>
      </c>
      <c r="F1511" s="3">
        <v>450706.11490021698</v>
      </c>
      <c r="G1511" s="3">
        <v>449519.43372834742</v>
      </c>
      <c r="H1511" s="3">
        <v>448178.8829155179</v>
      </c>
      <c r="I1511" s="3">
        <v>446552.16933160118</v>
      </c>
      <c r="J1511" s="3">
        <v>444606.87918215862</v>
      </c>
      <c r="K1511" s="3">
        <v>442324.04147453437</v>
      </c>
      <c r="L1511" s="3">
        <v>441487.80754861399</v>
      </c>
      <c r="M1511" s="3">
        <v>440761.2054221289</v>
      </c>
      <c r="N1511" s="3">
        <v>439860.03174208553</v>
      </c>
      <c r="O1511" s="3">
        <v>438752.20194184512</v>
      </c>
      <c r="P1511" s="3">
        <v>437428.22255831782</v>
      </c>
      <c r="Q1511" s="3">
        <v>5788255.327988714</v>
      </c>
    </row>
    <row r="1512" spans="1:17" x14ac:dyDescent="0.35">
      <c r="A1512" s="2"/>
      <c r="B1512" s="3" t="s">
        <v>12</v>
      </c>
      <c r="C1512" s="3">
        <v>66.270499495168238</v>
      </c>
      <c r="D1512" s="3">
        <v>66.270499495168238</v>
      </c>
      <c r="E1512" s="3">
        <v>66.270499495168238</v>
      </c>
      <c r="F1512" s="3">
        <v>66.270499495168238</v>
      </c>
      <c r="G1512" s="3">
        <v>66.270499495168238</v>
      </c>
      <c r="H1512" s="3">
        <v>66.270499495168238</v>
      </c>
      <c r="I1512" s="3">
        <v>66.067418317478968</v>
      </c>
      <c r="J1512" s="3">
        <v>65.980261466004222</v>
      </c>
      <c r="K1512" s="3">
        <v>65.93958533638029</v>
      </c>
      <c r="L1512" s="3">
        <v>65.810792996597044</v>
      </c>
      <c r="M1512" s="3">
        <v>65.755397095917587</v>
      </c>
      <c r="N1512" s="3">
        <v>65.789293670945952</v>
      </c>
      <c r="O1512" s="3">
        <v>65.919545521109441</v>
      </c>
      <c r="P1512" s="3">
        <v>66.15295683208187</v>
      </c>
      <c r="Q1512" s="3" t="s">
        <v>6</v>
      </c>
    </row>
    <row r="1513" spans="1:17" x14ac:dyDescent="0.3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7" x14ac:dyDescent="0.35">
      <c r="A1514" s="2" t="s">
        <v>180</v>
      </c>
      <c r="B1514" s="3" t="s">
        <v>4</v>
      </c>
      <c r="C1514" s="3">
        <v>0</v>
      </c>
      <c r="D1514" s="3">
        <v>224840.61393672149</v>
      </c>
      <c r="E1514" s="3">
        <v>219999.6805570159</v>
      </c>
      <c r="F1514" s="3">
        <v>217533.94184272669</v>
      </c>
      <c r="G1514" s="3">
        <v>216566.57660174981</v>
      </c>
      <c r="H1514" s="3">
        <v>216966.3951065079</v>
      </c>
      <c r="I1514" s="3">
        <v>218502.69503438301</v>
      </c>
      <c r="J1514" s="3">
        <v>220916.14530035391</v>
      </c>
      <c r="K1514" s="3">
        <v>223985.25430981521</v>
      </c>
      <c r="L1514" s="3">
        <v>227539.72245989199</v>
      </c>
      <c r="M1514" s="3">
        <v>231441.75995595721</v>
      </c>
      <c r="N1514" s="3">
        <v>235577.1726221244</v>
      </c>
      <c r="O1514" s="3">
        <v>239870.83698117209</v>
      </c>
      <c r="P1514" s="3">
        <v>244275.402326988</v>
      </c>
      <c r="Q1514" s="3">
        <v>2938016.1970354072</v>
      </c>
    </row>
    <row r="1515" spans="1:17" x14ac:dyDescent="0.35">
      <c r="A1515" s="2"/>
      <c r="B1515" s="3" t="s">
        <v>5</v>
      </c>
      <c r="C1515" s="3">
        <v>0.39182561615021338</v>
      </c>
      <c r="D1515" s="3">
        <v>0.35761950536875192</v>
      </c>
      <c r="E1515" s="3">
        <v>0.34932783137645518</v>
      </c>
      <c r="F1515" s="3">
        <v>0.34248319270021332</v>
      </c>
      <c r="G1515" s="3">
        <v>0.33556924122724979</v>
      </c>
      <c r="H1515" s="3">
        <v>0.32892387684158197</v>
      </c>
      <c r="I1515" s="3">
        <v>0.32236515345181599</v>
      </c>
      <c r="J1515" s="3">
        <v>0.31591039925713221</v>
      </c>
      <c r="K1515" s="3">
        <v>0.30955095015794021</v>
      </c>
      <c r="L1515" s="3">
        <v>0.30331279845301079</v>
      </c>
      <c r="M1515" s="3">
        <v>0.29717861594316353</v>
      </c>
      <c r="N1515" s="3">
        <v>0.29115706672798858</v>
      </c>
      <c r="O1515" s="3">
        <v>0.28524815080748611</v>
      </c>
      <c r="P1515" s="3">
        <v>0.27945186818165579</v>
      </c>
      <c r="Q1515" s="3" t="s">
        <v>6</v>
      </c>
    </row>
    <row r="1516" spans="1:17" x14ac:dyDescent="0.35">
      <c r="A1516" s="2"/>
      <c r="B1516" s="3" t="s">
        <v>7</v>
      </c>
      <c r="C1516" s="3">
        <v>0</v>
      </c>
      <c r="D1516" s="3">
        <v>26021.077989505051</v>
      </c>
      <c r="E1516" s="3">
        <v>26452.683265544791</v>
      </c>
      <c r="F1516" s="3">
        <v>26949.029688048078</v>
      </c>
      <c r="G1516" s="3">
        <v>27430.94092806019</v>
      </c>
      <c r="H1516" s="3">
        <v>27927.66500164965</v>
      </c>
      <c r="I1516" s="3">
        <v>28451.170375964561</v>
      </c>
      <c r="J1516" s="3">
        <v>29000.962916321769</v>
      </c>
      <c r="K1516" s="3">
        <v>29573.07248320193</v>
      </c>
      <c r="L1516" s="3">
        <v>30163.423573729509</v>
      </c>
      <c r="M1516" s="3">
        <v>30767.034853518271</v>
      </c>
      <c r="N1516" s="3">
        <v>31378.239077471309</v>
      </c>
      <c r="O1516" s="3">
        <v>31993.82926356708</v>
      </c>
      <c r="P1516" s="3">
        <v>32612.336154261571</v>
      </c>
      <c r="Q1516" s="3">
        <v>378721.46557084378</v>
      </c>
    </row>
    <row r="1517" spans="1:17" x14ac:dyDescent="0.35">
      <c r="A1517" s="2"/>
      <c r="B1517" s="3" t="s">
        <v>8</v>
      </c>
      <c r="C1517" s="3">
        <v>6.1653419220478282E-2</v>
      </c>
      <c r="D1517" s="3">
        <v>5.8046580327605332E-2</v>
      </c>
      <c r="E1517" s="3">
        <v>5.7995037938176383E-2</v>
      </c>
      <c r="F1517" s="3">
        <v>5.8122327401825928E-2</v>
      </c>
      <c r="G1517" s="3">
        <v>5.8259408362679302E-2</v>
      </c>
      <c r="H1517" s="3">
        <v>5.8406280820736477E-2</v>
      </c>
      <c r="I1517" s="3">
        <v>5.8562944775997459E-2</v>
      </c>
      <c r="J1517" s="3">
        <v>5.8739191725666058E-2</v>
      </c>
      <c r="K1517" s="3">
        <v>5.8915438675334671E-2</v>
      </c>
      <c r="L1517" s="3">
        <v>5.9101477122207091E-2</v>
      </c>
      <c r="M1517" s="3">
        <v>5.9307098563487148E-2</v>
      </c>
      <c r="N1517" s="3">
        <v>5.9512720004767192E-2</v>
      </c>
      <c r="O1517" s="3">
        <v>5.9728132943251043E-2</v>
      </c>
      <c r="P1517" s="3">
        <v>5.9963128876142517E-2</v>
      </c>
      <c r="Q1517" s="3" t="s">
        <v>6</v>
      </c>
    </row>
    <row r="1518" spans="1:17" x14ac:dyDescent="0.35">
      <c r="A1518" s="2"/>
      <c r="B1518" s="3" t="s">
        <v>9</v>
      </c>
      <c r="C1518" s="3">
        <v>0</v>
      </c>
      <c r="D1518" s="3">
        <v>167412.02094762569</v>
      </c>
      <c r="E1518" s="3">
        <v>170188.84331995831</v>
      </c>
      <c r="F1518" s="3">
        <v>173382.19133247781</v>
      </c>
      <c r="G1518" s="3">
        <v>176482.66759408169</v>
      </c>
      <c r="H1518" s="3">
        <v>179678.44530346349</v>
      </c>
      <c r="I1518" s="3">
        <v>183046.52608498809</v>
      </c>
      <c r="J1518" s="3">
        <v>186583.73082032811</v>
      </c>
      <c r="K1518" s="3">
        <v>190264.51679059069</v>
      </c>
      <c r="L1518" s="3">
        <v>194062.66339980179</v>
      </c>
      <c r="M1518" s="3">
        <v>197946.12219643491</v>
      </c>
      <c r="N1518" s="3">
        <v>201878.4317796494</v>
      </c>
      <c r="O1518" s="3">
        <v>205838.95936314869</v>
      </c>
      <c r="P1518" s="3">
        <v>209818.25217273019</v>
      </c>
      <c r="Q1518" s="3">
        <v>2436583.3711052788</v>
      </c>
    </row>
    <row r="1519" spans="1:17" x14ac:dyDescent="0.35">
      <c r="A1519" s="2"/>
      <c r="B1519" s="3" t="s">
        <v>10</v>
      </c>
      <c r="C1519" s="3">
        <v>0.30382702110384818</v>
      </c>
      <c r="D1519" s="3">
        <v>0.30273114391275918</v>
      </c>
      <c r="E1519" s="3">
        <v>0.30270480246069631</v>
      </c>
      <c r="F1519" s="3">
        <v>0.30270480246069631</v>
      </c>
      <c r="G1519" s="3">
        <v>0.30270480246069631</v>
      </c>
      <c r="H1519" s="3">
        <v>0.30270480246069631</v>
      </c>
      <c r="I1519" s="3">
        <v>0.30270480246069631</v>
      </c>
      <c r="J1519" s="3">
        <v>0.30270480246069631</v>
      </c>
      <c r="K1519" s="3">
        <v>0.30270480246069631</v>
      </c>
      <c r="L1519" s="3">
        <v>0.30270480246069631</v>
      </c>
      <c r="M1519" s="3">
        <v>0.30270480246069631</v>
      </c>
      <c r="N1519" s="3">
        <v>0.30270480246069631</v>
      </c>
      <c r="O1519" s="3">
        <v>0.30270480246069631</v>
      </c>
      <c r="P1519" s="3">
        <v>0.30270480246069631</v>
      </c>
      <c r="Q1519" s="3" t="s">
        <v>6</v>
      </c>
    </row>
    <row r="1520" spans="1:17" x14ac:dyDescent="0.35">
      <c r="A1520" s="2"/>
      <c r="B1520" s="3" t="s">
        <v>11</v>
      </c>
      <c r="C1520" s="3">
        <v>0</v>
      </c>
      <c r="D1520" s="3">
        <v>52886.871964713631</v>
      </c>
      <c r="E1520" s="3">
        <v>53609.247330987942</v>
      </c>
      <c r="F1520" s="3">
        <v>54607.937283264597</v>
      </c>
      <c r="G1520" s="3">
        <v>55675.082215736409</v>
      </c>
      <c r="H1520" s="3">
        <v>56779.804239808829</v>
      </c>
      <c r="I1520" s="3">
        <v>57913.518752719952</v>
      </c>
      <c r="J1520" s="3">
        <v>59073.725129402039</v>
      </c>
      <c r="K1520" s="3">
        <v>60254.867936143943</v>
      </c>
      <c r="L1520" s="3">
        <v>61417.941160055372</v>
      </c>
      <c r="M1520" s="3">
        <v>62584.418315979507</v>
      </c>
      <c r="N1520" s="3">
        <v>63756.71380272002</v>
      </c>
      <c r="O1520" s="3">
        <v>64931.740459795408</v>
      </c>
      <c r="P1520" s="3">
        <v>66105.977521267909</v>
      </c>
      <c r="Q1520" s="3">
        <v>769597.84611259575</v>
      </c>
    </row>
    <row r="1521" spans="1:17" x14ac:dyDescent="0.35">
      <c r="A1521" s="2"/>
      <c r="B1521" s="3" t="s">
        <v>12</v>
      </c>
      <c r="C1521" s="3">
        <v>67.039335279834845</v>
      </c>
      <c r="D1521" s="3">
        <v>67.039335279834845</v>
      </c>
      <c r="E1521" s="3">
        <v>67.039335279834845</v>
      </c>
      <c r="F1521" s="3">
        <v>67.039335279834845</v>
      </c>
      <c r="G1521" s="3">
        <v>67.039335279834845</v>
      </c>
      <c r="H1521" s="3">
        <v>67.039335279834845</v>
      </c>
      <c r="I1521" s="3">
        <v>66.763745418629782</v>
      </c>
      <c r="J1521" s="3">
        <v>66.603116251298431</v>
      </c>
      <c r="K1521" s="3">
        <v>66.475954438013403</v>
      </c>
      <c r="L1521" s="3">
        <v>66.398863813597941</v>
      </c>
      <c r="M1521" s="3">
        <v>66.329290439835844</v>
      </c>
      <c r="N1521" s="3">
        <v>66.260939415274947</v>
      </c>
      <c r="O1521" s="3">
        <v>66.183009602030722</v>
      </c>
      <c r="P1521" s="3">
        <v>66.095621518702856</v>
      </c>
      <c r="Q1521" s="3" t="s">
        <v>6</v>
      </c>
    </row>
    <row r="1522" spans="1:17" x14ac:dyDescent="0.3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</row>
    <row r="1523" spans="1:17" x14ac:dyDescent="0.35">
      <c r="A1523" s="2" t="s">
        <v>181</v>
      </c>
      <c r="B1523" s="3" t="s">
        <v>4</v>
      </c>
      <c r="C1523" s="3">
        <v>0</v>
      </c>
      <c r="D1523" s="3">
        <v>240433.11851865379</v>
      </c>
      <c r="E1523" s="3">
        <v>233914.1930561077</v>
      </c>
      <c r="F1523" s="3">
        <v>229370.34239545561</v>
      </c>
      <c r="G1523" s="3">
        <v>226169.438585722</v>
      </c>
      <c r="H1523" s="3">
        <v>224477.37338866791</v>
      </c>
      <c r="I1523" s="3">
        <v>224133.38855375859</v>
      </c>
      <c r="J1523" s="3">
        <v>224852.22722873211</v>
      </c>
      <c r="K1523" s="3">
        <v>226364.57193090269</v>
      </c>
      <c r="L1523" s="3">
        <v>228454.64614470111</v>
      </c>
      <c r="M1523" s="3">
        <v>230962.69176127261</v>
      </c>
      <c r="N1523" s="3">
        <v>233775.11433419309</v>
      </c>
      <c r="O1523" s="3">
        <v>236807.24163715361</v>
      </c>
      <c r="P1523" s="3">
        <v>239995.74325369831</v>
      </c>
      <c r="Q1523" s="3">
        <v>2999710.0907890191</v>
      </c>
    </row>
    <row r="1524" spans="1:17" x14ac:dyDescent="0.35">
      <c r="A1524" s="2"/>
      <c r="B1524" s="3" t="s">
        <v>5</v>
      </c>
      <c r="C1524" s="3">
        <v>0.29471743672481993</v>
      </c>
      <c r="D1524" s="3">
        <v>0.26390630758091732</v>
      </c>
      <c r="E1524" s="3">
        <v>0.2572804494802533</v>
      </c>
      <c r="F1524" s="3">
        <v>0.25109697654133079</v>
      </c>
      <c r="G1524" s="3">
        <v>0.24491350360240841</v>
      </c>
      <c r="H1524" s="3">
        <v>0.2389254852678771</v>
      </c>
      <c r="I1524" s="3">
        <v>0.2330796157365394</v>
      </c>
      <c r="J1524" s="3">
        <v>0.22736701070819579</v>
      </c>
      <c r="K1524" s="3">
        <v>0.22177878588264671</v>
      </c>
      <c r="L1524" s="3">
        <v>0.2163238255600915</v>
      </c>
      <c r="M1524" s="3">
        <v>0.21100212974053029</v>
      </c>
      <c r="N1524" s="3">
        <v>0.2058048141237635</v>
      </c>
      <c r="O1524" s="3">
        <v>0.2007407630099908</v>
      </c>
      <c r="P1524" s="3">
        <v>0.1958099763992121</v>
      </c>
      <c r="Q1524" s="3" t="s">
        <v>6</v>
      </c>
    </row>
    <row r="1525" spans="1:17" x14ac:dyDescent="0.35">
      <c r="A1525" s="2"/>
      <c r="B1525" s="3" t="s">
        <v>7</v>
      </c>
      <c r="C1525" s="3">
        <v>0</v>
      </c>
      <c r="D1525" s="3">
        <v>27782.020710561828</v>
      </c>
      <c r="E1525" s="3">
        <v>28149.981609494371</v>
      </c>
      <c r="F1525" s="3">
        <v>28477.639820795019</v>
      </c>
      <c r="G1525" s="3">
        <v>28740.48134529615</v>
      </c>
      <c r="H1525" s="3">
        <v>29015.5284877335</v>
      </c>
      <c r="I1525" s="3">
        <v>29329.79703519298</v>
      </c>
      <c r="J1525" s="3">
        <v>29683.75040938333</v>
      </c>
      <c r="K1525" s="3">
        <v>30070.329016919852</v>
      </c>
      <c r="L1525" s="3">
        <v>30481.769534751249</v>
      </c>
      <c r="M1525" s="3">
        <v>30911.86033464994</v>
      </c>
      <c r="N1525" s="3">
        <v>31356.224082184061</v>
      </c>
      <c r="O1525" s="3">
        <v>31811.223753530008</v>
      </c>
      <c r="P1525" s="3">
        <v>32273.843795923251</v>
      </c>
      <c r="Q1525" s="3">
        <v>388084.44993641548</v>
      </c>
    </row>
    <row r="1526" spans="1:17" x14ac:dyDescent="0.35">
      <c r="A1526" s="2"/>
      <c r="B1526" s="3" t="s">
        <v>8</v>
      </c>
      <c r="C1526" s="3">
        <v>7.5885051563144512E-2</v>
      </c>
      <c r="D1526" s="3">
        <v>7.1564525445661373E-2</v>
      </c>
      <c r="E1526" s="3">
        <v>7.1302572687404225E-2</v>
      </c>
      <c r="F1526" s="3">
        <v>7.0288502513817089E-2</v>
      </c>
      <c r="G1526" s="3">
        <v>6.9323303191969096E-2</v>
      </c>
      <c r="H1526" s="3">
        <v>6.83458861571863E-2</v>
      </c>
      <c r="I1526" s="3">
        <v>6.7405122261207873E-2</v>
      </c>
      <c r="J1526" s="3">
        <v>6.648879379109901E-2</v>
      </c>
      <c r="K1526" s="3">
        <v>6.5609118459794502E-2</v>
      </c>
      <c r="L1526" s="3">
        <v>6.4741660841424784E-2</v>
      </c>
      <c r="M1526" s="3">
        <v>6.389863864892463E-2</v>
      </c>
      <c r="N1526" s="3">
        <v>6.3080051882294041E-2</v>
      </c>
      <c r="O1526" s="3">
        <v>6.2285900541533018E-2</v>
      </c>
      <c r="P1526" s="3">
        <v>6.1503966913706791E-2</v>
      </c>
      <c r="Q1526" s="3" t="s">
        <v>6</v>
      </c>
    </row>
    <row r="1527" spans="1:17" x14ac:dyDescent="0.35">
      <c r="A1527" s="2"/>
      <c r="B1527" s="3" t="s">
        <v>9</v>
      </c>
      <c r="C1527" s="3">
        <v>0</v>
      </c>
      <c r="D1527" s="3">
        <v>241014.16545529541</v>
      </c>
      <c r="E1527" s="3">
        <v>244206.29427487729</v>
      </c>
      <c r="F1527" s="3">
        <v>247048.78982888779</v>
      </c>
      <c r="G1527" s="3">
        <v>249328.98864288389</v>
      </c>
      <c r="H1527" s="3">
        <v>251715.0734488102</v>
      </c>
      <c r="I1527" s="3">
        <v>254441.41119378211</v>
      </c>
      <c r="J1527" s="3">
        <v>257512.02214679099</v>
      </c>
      <c r="K1527" s="3">
        <v>260865.66303018661</v>
      </c>
      <c r="L1527" s="3">
        <v>264434.98558136931</v>
      </c>
      <c r="M1527" s="3">
        <v>268166.10277718131</v>
      </c>
      <c r="N1527" s="3">
        <v>272021.04043223121</v>
      </c>
      <c r="O1527" s="3">
        <v>275968.2466925084</v>
      </c>
      <c r="P1527" s="3">
        <v>279981.56108032429</v>
      </c>
      <c r="Q1527" s="3">
        <v>3366704.3445851291</v>
      </c>
    </row>
    <row r="1528" spans="1:17" x14ac:dyDescent="0.35">
      <c r="A1528" s="2"/>
      <c r="B1528" s="3" t="s">
        <v>10</v>
      </c>
      <c r="C1528" s="3">
        <v>0.33168379027878042</v>
      </c>
      <c r="D1528" s="3">
        <v>0.32184875294907861</v>
      </c>
      <c r="E1528" s="3">
        <v>0.32183882506457728</v>
      </c>
      <c r="F1528" s="3">
        <v>0.32183882506457728</v>
      </c>
      <c r="G1528" s="3">
        <v>0.32183882506457728</v>
      </c>
      <c r="H1528" s="3">
        <v>0.32183882506457728</v>
      </c>
      <c r="I1528" s="3">
        <v>0.32183882506457728</v>
      </c>
      <c r="J1528" s="3">
        <v>0.32183882506457728</v>
      </c>
      <c r="K1528" s="3">
        <v>0.32183882506457728</v>
      </c>
      <c r="L1528" s="3">
        <v>0.32183882506457728</v>
      </c>
      <c r="M1528" s="3">
        <v>0.32183882506457728</v>
      </c>
      <c r="N1528" s="3">
        <v>0.32183882506457728</v>
      </c>
      <c r="O1528" s="3">
        <v>0.32183882506457728</v>
      </c>
      <c r="P1528" s="3">
        <v>0.32183882506457728</v>
      </c>
      <c r="Q1528" s="3" t="s">
        <v>6</v>
      </c>
    </row>
    <row r="1529" spans="1:17" x14ac:dyDescent="0.35">
      <c r="A1529" s="2"/>
      <c r="B1529" s="3" t="s">
        <v>11</v>
      </c>
      <c r="C1529" s="3">
        <v>0</v>
      </c>
      <c r="D1529" s="3">
        <v>108255.1232811801</v>
      </c>
      <c r="E1529" s="3">
        <v>108785.5289900491</v>
      </c>
      <c r="F1529" s="3">
        <v>110150.5620119776</v>
      </c>
      <c r="G1529" s="3">
        <v>111674.48855848861</v>
      </c>
      <c r="H1529" s="3">
        <v>113267.67872118769</v>
      </c>
      <c r="I1529" s="3">
        <v>114911.4808815076</v>
      </c>
      <c r="J1529" s="3">
        <v>116593.00967118049</v>
      </c>
      <c r="K1529" s="3">
        <v>118299.4251552333</v>
      </c>
      <c r="L1529" s="3">
        <v>120042.4066344399</v>
      </c>
      <c r="M1529" s="3">
        <v>121802.0470101418</v>
      </c>
      <c r="N1529" s="3">
        <v>123569.601802687</v>
      </c>
      <c r="O1529" s="3">
        <v>125342.95319315921</v>
      </c>
      <c r="P1529" s="3">
        <v>127114.29586457591</v>
      </c>
      <c r="Q1529" s="3">
        <v>1519808.601775808</v>
      </c>
    </row>
    <row r="1530" spans="1:17" x14ac:dyDescent="0.35">
      <c r="A1530" s="2"/>
      <c r="B1530" s="3" t="s">
        <v>12</v>
      </c>
      <c r="C1530" s="3">
        <v>98.838507115131648</v>
      </c>
      <c r="D1530" s="3">
        <v>98.838507115131648</v>
      </c>
      <c r="E1530" s="3">
        <v>98.838507115131648</v>
      </c>
      <c r="F1530" s="3">
        <v>98.838507115131648</v>
      </c>
      <c r="G1530" s="3">
        <v>98.838507115131648</v>
      </c>
      <c r="H1530" s="3">
        <v>98.838507115131648</v>
      </c>
      <c r="I1530" s="3">
        <v>98.315496254985717</v>
      </c>
      <c r="J1530" s="3">
        <v>98.038192782989114</v>
      </c>
      <c r="K1530" s="3">
        <v>97.816913622989901</v>
      </c>
      <c r="L1530" s="3">
        <v>97.696684967320394</v>
      </c>
      <c r="M1530" s="3">
        <v>97.604598858733766</v>
      </c>
      <c r="N1530" s="3">
        <v>97.533807451836893</v>
      </c>
      <c r="O1530" s="3">
        <v>97.478694577057666</v>
      </c>
      <c r="P1530" s="3">
        <v>97.439389599780981</v>
      </c>
      <c r="Q1530" s="3" t="s">
        <v>6</v>
      </c>
    </row>
    <row r="1531" spans="1:17" x14ac:dyDescent="0.3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 x14ac:dyDescent="0.35">
      <c r="A1532" s="2" t="s">
        <v>182</v>
      </c>
      <c r="B1532" s="3" t="s">
        <v>4</v>
      </c>
      <c r="C1532" s="3">
        <v>0</v>
      </c>
      <c r="D1532" s="3">
        <v>1225873.929212658</v>
      </c>
      <c r="E1532" s="3">
        <v>1194700.3838568639</v>
      </c>
      <c r="F1532" s="3">
        <v>1166259.9062118749</v>
      </c>
      <c r="G1532" s="3">
        <v>1140852.2302567801</v>
      </c>
      <c r="H1532" s="3">
        <v>1118992.2354542031</v>
      </c>
      <c r="I1532" s="3">
        <v>1100271.560068215</v>
      </c>
      <c r="J1532" s="3">
        <v>1083955.3224659369</v>
      </c>
      <c r="K1532" s="3">
        <v>1069322.629276105</v>
      </c>
      <c r="L1532" s="3">
        <v>1055771.2563489061</v>
      </c>
      <c r="M1532" s="3">
        <v>1042924.660684277</v>
      </c>
      <c r="N1532" s="3">
        <v>1030612.984333814</v>
      </c>
      <c r="O1532" s="3">
        <v>1018640.664073912</v>
      </c>
      <c r="P1532" s="3">
        <v>1006791.669796312</v>
      </c>
      <c r="Q1532" s="3">
        <v>14254969.432039861</v>
      </c>
    </row>
    <row r="1533" spans="1:17" x14ac:dyDescent="0.35">
      <c r="A1533" s="2"/>
      <c r="B1533" s="3" t="s">
        <v>5</v>
      </c>
      <c r="C1533" s="3">
        <v>0.3583995451734604</v>
      </c>
      <c r="D1533" s="3">
        <v>0.34011129292678172</v>
      </c>
      <c r="E1533" s="3">
        <v>0.3347535067033976</v>
      </c>
      <c r="F1533" s="3">
        <v>0.33075561243236018</v>
      </c>
      <c r="G1533" s="3">
        <v>0.3268366239693038</v>
      </c>
      <c r="H1533" s="3">
        <v>0.32237406216237829</v>
      </c>
      <c r="I1533" s="3">
        <v>0.31798163885143588</v>
      </c>
      <c r="J1533" s="3">
        <v>0.31364181941248093</v>
      </c>
      <c r="K1533" s="3">
        <v>0.30931953459752159</v>
      </c>
      <c r="L1533" s="3">
        <v>0.30505862096654762</v>
      </c>
      <c r="M1533" s="3">
        <v>0.30084154389556289</v>
      </c>
      <c r="N1533" s="3">
        <v>0.29667707069656563</v>
      </c>
      <c r="O1533" s="3">
        <v>0.29253889943356198</v>
      </c>
      <c r="P1533" s="3">
        <v>0.28844456473054791</v>
      </c>
      <c r="Q1533" s="3" t="s">
        <v>6</v>
      </c>
    </row>
    <row r="1534" spans="1:17" x14ac:dyDescent="0.35">
      <c r="A1534" s="2"/>
      <c r="B1534" s="3" t="s">
        <v>7</v>
      </c>
      <c r="C1534" s="3">
        <v>0</v>
      </c>
      <c r="D1534" s="3">
        <v>374723.52064646909</v>
      </c>
      <c r="E1534" s="3">
        <v>374018.89652056177</v>
      </c>
      <c r="F1534" s="3">
        <v>371954.50278668618</v>
      </c>
      <c r="G1534" s="3">
        <v>369033.73923745699</v>
      </c>
      <c r="H1534" s="3">
        <v>365801.57152466959</v>
      </c>
      <c r="I1534" s="3">
        <v>362481.83013266849</v>
      </c>
      <c r="J1534" s="3">
        <v>359129.49044671579</v>
      </c>
      <c r="K1534" s="3">
        <v>355734.54007623403</v>
      </c>
      <c r="L1534" s="3">
        <v>352266.23429180181</v>
      </c>
      <c r="M1534" s="3">
        <v>348722.49921608268</v>
      </c>
      <c r="N1534" s="3">
        <v>345135.6968033684</v>
      </c>
      <c r="O1534" s="3">
        <v>341504.07446597918</v>
      </c>
      <c r="P1534" s="3">
        <v>337800.6784136116</v>
      </c>
      <c r="Q1534" s="3">
        <v>4658307.2745623058</v>
      </c>
    </row>
    <row r="1535" spans="1:17" x14ac:dyDescent="0.35">
      <c r="A1535" s="2"/>
      <c r="B1535" s="3" t="s">
        <v>8</v>
      </c>
      <c r="C1535" s="3">
        <v>0.14357204943138119</v>
      </c>
      <c r="D1535" s="3">
        <v>0.14135090365294989</v>
      </c>
      <c r="E1535" s="3">
        <v>0.14125382797861791</v>
      </c>
      <c r="F1535" s="3">
        <v>0.14092243399662779</v>
      </c>
      <c r="G1535" s="3">
        <v>0.14064817690808429</v>
      </c>
      <c r="H1535" s="3">
        <v>0.14024821865395831</v>
      </c>
      <c r="I1535" s="3">
        <v>0.1398711151572109</v>
      </c>
      <c r="J1535" s="3">
        <v>0.13951686641784211</v>
      </c>
      <c r="K1535" s="3">
        <v>0.1391626176784734</v>
      </c>
      <c r="L1535" s="3">
        <v>0.13883122369648321</v>
      </c>
      <c r="M1535" s="3">
        <v>0.13852268447187169</v>
      </c>
      <c r="N1535" s="3">
        <v>0.1382141452472602</v>
      </c>
      <c r="O1535" s="3">
        <v>0.13792846078002741</v>
      </c>
      <c r="P1535" s="3">
        <v>0.1376313489341052</v>
      </c>
      <c r="Q1535" s="3" t="s">
        <v>6</v>
      </c>
    </row>
    <row r="1536" spans="1:17" x14ac:dyDescent="0.35">
      <c r="A1536" s="2"/>
      <c r="B1536" s="3" t="s">
        <v>9</v>
      </c>
      <c r="C1536" s="3">
        <v>0</v>
      </c>
      <c r="D1536" s="3">
        <v>806877.26556291</v>
      </c>
      <c r="E1536" s="3">
        <v>805360.02643422945</v>
      </c>
      <c r="F1536" s="3">
        <v>800914.84944570961</v>
      </c>
      <c r="G1536" s="3">
        <v>794625.68536577129</v>
      </c>
      <c r="H1536" s="3">
        <v>787665.98707558808</v>
      </c>
      <c r="I1536" s="3">
        <v>780517.7198621165</v>
      </c>
      <c r="J1536" s="3">
        <v>773299.26003772882</v>
      </c>
      <c r="K1536" s="3">
        <v>765989.04831968597</v>
      </c>
      <c r="L1536" s="3">
        <v>758520.88330391434</v>
      </c>
      <c r="M1536" s="3">
        <v>750890.29939276143</v>
      </c>
      <c r="N1536" s="3">
        <v>743166.98029634485</v>
      </c>
      <c r="O1536" s="3">
        <v>735347.15223726141</v>
      </c>
      <c r="P1536" s="3">
        <v>727372.77668998949</v>
      </c>
      <c r="Q1536" s="3">
        <v>10030547.93402401</v>
      </c>
    </row>
    <row r="1537" spans="1:17" x14ac:dyDescent="0.35">
      <c r="A1537" s="2"/>
      <c r="B1537" s="3" t="s">
        <v>10</v>
      </c>
      <c r="C1537" s="3">
        <v>0.2935836298584365</v>
      </c>
      <c r="D1537" s="3">
        <v>0.29277057901847192</v>
      </c>
      <c r="E1537" s="3">
        <v>0.29264038562132122</v>
      </c>
      <c r="F1537" s="3">
        <v>0.29264038562132122</v>
      </c>
      <c r="G1537" s="3">
        <v>0.29264038562132122</v>
      </c>
      <c r="H1537" s="3">
        <v>0.29264038562132122</v>
      </c>
      <c r="I1537" s="3">
        <v>0.29264038562132122</v>
      </c>
      <c r="J1537" s="3">
        <v>0.29264038562132122</v>
      </c>
      <c r="K1537" s="3">
        <v>0.29264038562132122</v>
      </c>
      <c r="L1537" s="3">
        <v>0.29264038562132122</v>
      </c>
      <c r="M1537" s="3">
        <v>0.29264038562132122</v>
      </c>
      <c r="N1537" s="3">
        <v>0.29264038562132122</v>
      </c>
      <c r="O1537" s="3">
        <v>0.29264038562132122</v>
      </c>
      <c r="P1537" s="3">
        <v>0.29264038562132122</v>
      </c>
      <c r="Q1537" s="3" t="s">
        <v>6</v>
      </c>
    </row>
    <row r="1538" spans="1:17" x14ac:dyDescent="0.35">
      <c r="A1538" s="2"/>
      <c r="B1538" s="3" t="s">
        <v>11</v>
      </c>
      <c r="C1538" s="3">
        <v>0</v>
      </c>
      <c r="D1538" s="3">
        <v>121199.8290652406</v>
      </c>
      <c r="E1538" s="3">
        <v>119732.7270091666</v>
      </c>
      <c r="F1538" s="3">
        <v>118559.92928921311</v>
      </c>
      <c r="G1538" s="3">
        <v>117437.14504393061</v>
      </c>
      <c r="H1538" s="3">
        <v>116300.9436904959</v>
      </c>
      <c r="I1538" s="3">
        <v>115131.3789627004</v>
      </c>
      <c r="J1538" s="3">
        <v>113912.03260896759</v>
      </c>
      <c r="K1538" s="3">
        <v>112629.9015024924</v>
      </c>
      <c r="L1538" s="3">
        <v>111432.2883121537</v>
      </c>
      <c r="M1538" s="3">
        <v>110205.7860474628</v>
      </c>
      <c r="N1538" s="3">
        <v>108923.35644318561</v>
      </c>
      <c r="O1538" s="3">
        <v>107582.27591759971</v>
      </c>
      <c r="P1538" s="3">
        <v>106184.05835572501</v>
      </c>
      <c r="Q1538" s="3">
        <v>1479231.6522483339</v>
      </c>
    </row>
    <row r="1539" spans="1:17" x14ac:dyDescent="0.35">
      <c r="A1539" s="2"/>
      <c r="B1539" s="3" t="s">
        <v>12</v>
      </c>
      <c r="C1539" s="3">
        <v>31.121039470869249</v>
      </c>
      <c r="D1539" s="3">
        <v>31.121039470869249</v>
      </c>
      <c r="E1539" s="3">
        <v>31.121039470869249</v>
      </c>
      <c r="F1539" s="3">
        <v>31.121039470869249</v>
      </c>
      <c r="G1539" s="3">
        <v>31.121039470869249</v>
      </c>
      <c r="H1539" s="3">
        <v>31.121039470869249</v>
      </c>
      <c r="I1539" s="3">
        <v>31.049122958927182</v>
      </c>
      <c r="J1539" s="3">
        <v>31.007583644715901</v>
      </c>
      <c r="K1539" s="3">
        <v>30.972069816639891</v>
      </c>
      <c r="L1539" s="3">
        <v>30.931079638746301</v>
      </c>
      <c r="M1539" s="3">
        <v>30.896609823434371</v>
      </c>
      <c r="N1539" s="3">
        <v>30.871809315517609</v>
      </c>
      <c r="O1539" s="3">
        <v>30.860413062127218</v>
      </c>
      <c r="P1539" s="3">
        <v>30.865879142011661</v>
      </c>
      <c r="Q1539" s="3" t="s">
        <v>6</v>
      </c>
    </row>
    <row r="1540" spans="1:17" x14ac:dyDescent="0.3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</row>
    <row r="1541" spans="1:17" x14ac:dyDescent="0.35">
      <c r="A1541" s="2" t="s">
        <v>183</v>
      </c>
      <c r="B1541" s="3" t="s">
        <v>4</v>
      </c>
      <c r="C1541" s="3">
        <v>0</v>
      </c>
      <c r="D1541" s="3">
        <v>375359.62275438732</v>
      </c>
      <c r="E1541" s="3">
        <v>367425.21885394631</v>
      </c>
      <c r="F1541" s="3">
        <v>361618.26707294013</v>
      </c>
      <c r="G1541" s="3">
        <v>357350.2878479794</v>
      </c>
      <c r="H1541" s="3">
        <v>354861.38341355731</v>
      </c>
      <c r="I1541" s="3">
        <v>354010.05149232229</v>
      </c>
      <c r="J1541" s="3">
        <v>354460.80192887888</v>
      </c>
      <c r="K1541" s="3">
        <v>355866.24224274792</v>
      </c>
      <c r="L1541" s="3">
        <v>357938.52765305672</v>
      </c>
      <c r="M1541" s="3">
        <v>360477.62929712271</v>
      </c>
      <c r="N1541" s="3">
        <v>363359.29994918453</v>
      </c>
      <c r="O1541" s="3">
        <v>366478.84114472772</v>
      </c>
      <c r="P1541" s="3">
        <v>369743.77809990512</v>
      </c>
      <c r="Q1541" s="3">
        <v>4698949.9517507562</v>
      </c>
    </row>
    <row r="1542" spans="1:17" x14ac:dyDescent="0.35">
      <c r="A1542" s="2"/>
      <c r="B1542" s="3" t="s">
        <v>5</v>
      </c>
      <c r="C1542" s="3">
        <v>0.25487854596187542</v>
      </c>
      <c r="D1542" s="3">
        <v>0.23451709263411299</v>
      </c>
      <c r="E1542" s="3">
        <v>0.23001328844090471</v>
      </c>
      <c r="F1542" s="3">
        <v>0.2270996883246432</v>
      </c>
      <c r="G1542" s="3">
        <v>0.224051820921918</v>
      </c>
      <c r="H1542" s="3">
        <v>0.22044003091604539</v>
      </c>
      <c r="I1542" s="3">
        <v>0.2168685210961119</v>
      </c>
      <c r="J1542" s="3">
        <v>0.2133507181907639</v>
      </c>
      <c r="K1542" s="3">
        <v>0.20990676229297089</v>
      </c>
      <c r="L1542" s="3">
        <v>0.20652994003840969</v>
      </c>
      <c r="M1542" s="3">
        <v>0.20322696479140351</v>
      </c>
      <c r="N1542" s="3">
        <v>0.1999709830946596</v>
      </c>
      <c r="O1542" s="3">
        <v>0.19674856821953171</v>
      </c>
      <c r="P1542" s="3">
        <v>0.19356643353034281</v>
      </c>
      <c r="Q1542" s="3" t="s">
        <v>6</v>
      </c>
    </row>
    <row r="1543" spans="1:17" x14ac:dyDescent="0.35">
      <c r="A1543" s="2"/>
      <c r="B1543" s="3" t="s">
        <v>7</v>
      </c>
      <c r="C1543" s="3">
        <v>0</v>
      </c>
      <c r="D1543" s="3">
        <v>44666.749768946451</v>
      </c>
      <c r="E1543" s="3">
        <v>45091.501462859247</v>
      </c>
      <c r="F1543" s="3">
        <v>45446.517770719001</v>
      </c>
      <c r="G1543" s="3">
        <v>45715.495408316841</v>
      </c>
      <c r="H1543" s="3">
        <v>45993.567621420298</v>
      </c>
      <c r="I1543" s="3">
        <v>46319.303875532249</v>
      </c>
      <c r="J1543" s="3">
        <v>46694.159489714431</v>
      </c>
      <c r="K1543" s="3">
        <v>47106.653058676609</v>
      </c>
      <c r="L1543" s="3">
        <v>47543.893132049641</v>
      </c>
      <c r="M1543" s="3">
        <v>47997.598101207572</v>
      </c>
      <c r="N1543" s="3">
        <v>48464.381155582283</v>
      </c>
      <c r="O1543" s="3">
        <v>48939.677517641729</v>
      </c>
      <c r="P1543" s="3">
        <v>49417.839063608997</v>
      </c>
      <c r="Q1543" s="3">
        <v>609397.33742627536</v>
      </c>
    </row>
    <row r="1544" spans="1:17" x14ac:dyDescent="0.35">
      <c r="A1544" s="2"/>
      <c r="B1544" s="3" t="s">
        <v>8</v>
      </c>
      <c r="C1544" s="3">
        <v>4.1006232029634992E-2</v>
      </c>
      <c r="D1544" s="3">
        <v>3.9130313042759032E-2</v>
      </c>
      <c r="E1544" s="3">
        <v>3.9067454743994319E-2</v>
      </c>
      <c r="F1544" s="3">
        <v>3.8364858225871108E-2</v>
      </c>
      <c r="G1544" s="3">
        <v>3.7677703389464877E-2</v>
      </c>
      <c r="H1544" s="3">
        <v>3.7013711075634143E-2</v>
      </c>
      <c r="I1544" s="3">
        <v>3.6365160443520408E-2</v>
      </c>
      <c r="J1544" s="3">
        <v>3.5724330652265157E-2</v>
      </c>
      <c r="K1544" s="3">
        <v>3.5098942542726913E-2</v>
      </c>
      <c r="L1544" s="3">
        <v>3.4488996114905662E-2</v>
      </c>
      <c r="M1544" s="3">
        <v>3.3879049687084398E-2</v>
      </c>
      <c r="N1544" s="3">
        <v>3.3292265781838637E-2</v>
      </c>
      <c r="O1544" s="3">
        <v>3.2713202717451373E-2</v>
      </c>
      <c r="P1544" s="3">
        <v>3.2141860493922612E-2</v>
      </c>
      <c r="Q1544" s="3" t="s">
        <v>6</v>
      </c>
    </row>
    <row r="1545" spans="1:17" x14ac:dyDescent="0.35">
      <c r="A1545" s="2"/>
      <c r="B1545" s="3" t="s">
        <v>9</v>
      </c>
      <c r="C1545" s="3">
        <v>0</v>
      </c>
      <c r="D1545" s="3">
        <v>165551.20876217831</v>
      </c>
      <c r="E1545" s="3">
        <v>167125.49291571081</v>
      </c>
      <c r="F1545" s="3">
        <v>168441.31238322271</v>
      </c>
      <c r="G1545" s="3">
        <v>169438.241268012</v>
      </c>
      <c r="H1545" s="3">
        <v>170468.87795504619</v>
      </c>
      <c r="I1545" s="3">
        <v>171676.17490154089</v>
      </c>
      <c r="J1545" s="3">
        <v>173065.5260488746</v>
      </c>
      <c r="K1545" s="3">
        <v>174594.37713612759</v>
      </c>
      <c r="L1545" s="3">
        <v>176214.9477628379</v>
      </c>
      <c r="M1545" s="3">
        <v>177896.54327748891</v>
      </c>
      <c r="N1545" s="3">
        <v>179626.61092917999</v>
      </c>
      <c r="O1545" s="3">
        <v>181388.23199331021</v>
      </c>
      <c r="P1545" s="3">
        <v>183160.47247035321</v>
      </c>
      <c r="Q1545" s="3">
        <v>2258648.0178038832</v>
      </c>
    </row>
    <row r="1546" spans="1:17" x14ac:dyDescent="0.35">
      <c r="A1546" s="2"/>
      <c r="B1546" s="3" t="s">
        <v>10</v>
      </c>
      <c r="C1546" s="3">
        <v>0.12564171024573709</v>
      </c>
      <c r="D1546" s="3">
        <v>0.125107342868893</v>
      </c>
      <c r="E1546" s="3">
        <v>0.12507294062222679</v>
      </c>
      <c r="F1546" s="3">
        <v>0.12507294062222679</v>
      </c>
      <c r="G1546" s="3">
        <v>0.12507294062222679</v>
      </c>
      <c r="H1546" s="3">
        <v>0.12507294062222679</v>
      </c>
      <c r="I1546" s="3">
        <v>0.12507294062222679</v>
      </c>
      <c r="J1546" s="3">
        <v>0.12507294062222679</v>
      </c>
      <c r="K1546" s="3">
        <v>0.12507294062222679</v>
      </c>
      <c r="L1546" s="3">
        <v>0.12507294062222679</v>
      </c>
      <c r="M1546" s="3">
        <v>0.12507294062222679</v>
      </c>
      <c r="N1546" s="3">
        <v>0.12507294062222679</v>
      </c>
      <c r="O1546" s="3">
        <v>0.12507294062222679</v>
      </c>
      <c r="P1546" s="3">
        <v>0.12507294062222679</v>
      </c>
      <c r="Q1546" s="3" t="s">
        <v>6</v>
      </c>
    </row>
    <row r="1547" spans="1:17" x14ac:dyDescent="0.35">
      <c r="A1547" s="2"/>
      <c r="B1547" s="3" t="s">
        <v>11</v>
      </c>
      <c r="C1547" s="3">
        <v>0</v>
      </c>
      <c r="D1547" s="3">
        <v>125113.4206008566</v>
      </c>
      <c r="E1547" s="3">
        <v>125830.3011157219</v>
      </c>
      <c r="F1547" s="3">
        <v>126933.2343544398</v>
      </c>
      <c r="G1547" s="3">
        <v>128230.37216742869</v>
      </c>
      <c r="H1547" s="3">
        <v>129556.3320515362</v>
      </c>
      <c r="I1547" s="3">
        <v>130875.4239033489</v>
      </c>
      <c r="J1547" s="3">
        <v>132178.5318013166</v>
      </c>
      <c r="K1547" s="3">
        <v>133457.31284635569</v>
      </c>
      <c r="L1547" s="3">
        <v>134809.65634576729</v>
      </c>
      <c r="M1547" s="3">
        <v>136149.56754047531</v>
      </c>
      <c r="N1547" s="3">
        <v>137458.07324512099</v>
      </c>
      <c r="O1547" s="3">
        <v>138725.43312480699</v>
      </c>
      <c r="P1547" s="3">
        <v>139948.95548669051</v>
      </c>
      <c r="Q1547" s="3">
        <v>1719266.614583866</v>
      </c>
    </row>
    <row r="1548" spans="1:17" x14ac:dyDescent="0.35">
      <c r="A1548" s="2"/>
      <c r="B1548" s="3" t="s">
        <v>12</v>
      </c>
      <c r="C1548" s="3">
        <v>65.962393551658806</v>
      </c>
      <c r="D1548" s="3">
        <v>65.962393551658806</v>
      </c>
      <c r="E1548" s="3">
        <v>65.962393551658806</v>
      </c>
      <c r="F1548" s="3">
        <v>65.962393551658806</v>
      </c>
      <c r="G1548" s="3">
        <v>65.962393551658806</v>
      </c>
      <c r="H1548" s="3">
        <v>65.962393551658806</v>
      </c>
      <c r="I1548" s="3">
        <v>65.76299053285959</v>
      </c>
      <c r="J1548" s="3">
        <v>65.670719614812754</v>
      </c>
      <c r="K1548" s="3">
        <v>65.631730694830352</v>
      </c>
      <c r="L1548" s="3">
        <v>65.526934308165067</v>
      </c>
      <c r="M1548" s="3">
        <v>65.451236378341278</v>
      </c>
      <c r="N1548" s="3">
        <v>65.403442758184582</v>
      </c>
      <c r="O1548" s="3">
        <v>65.379052058773269</v>
      </c>
      <c r="P1548" s="3">
        <v>65.375918972960605</v>
      </c>
      <c r="Q1548" s="3" t="s">
        <v>6</v>
      </c>
    </row>
    <row r="1549" spans="1:17" x14ac:dyDescent="0.3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7" x14ac:dyDescent="0.35">
      <c r="A1550" s="2" t="s">
        <v>184</v>
      </c>
      <c r="B1550" s="3" t="s">
        <v>4</v>
      </c>
      <c r="C1550" s="3">
        <v>0</v>
      </c>
      <c r="D1550" s="3">
        <v>133204.55776796819</v>
      </c>
      <c r="E1550" s="3">
        <v>129063.74802469691</v>
      </c>
      <c r="F1550" s="3">
        <v>125671.0846909494</v>
      </c>
      <c r="G1550" s="3">
        <v>122851.28482975659</v>
      </c>
      <c r="H1550" s="3">
        <v>120650.71835497671</v>
      </c>
      <c r="I1550" s="3">
        <v>119051.1870798452</v>
      </c>
      <c r="J1550" s="3">
        <v>117948.5941149094</v>
      </c>
      <c r="K1550" s="3">
        <v>117211.69732348841</v>
      </c>
      <c r="L1550" s="3">
        <v>116726.4775329121</v>
      </c>
      <c r="M1550" s="3">
        <v>116445.36604391321</v>
      </c>
      <c r="N1550" s="3">
        <v>116380.6832479619</v>
      </c>
      <c r="O1550" s="3">
        <v>116513.2998147324</v>
      </c>
      <c r="P1550" s="3">
        <v>116798.06374520691</v>
      </c>
      <c r="Q1550" s="3">
        <v>1568516.7625713169</v>
      </c>
    </row>
    <row r="1551" spans="1:17" x14ac:dyDescent="0.35">
      <c r="A1551" s="2"/>
      <c r="B1551" s="3" t="s">
        <v>5</v>
      </c>
      <c r="C1551" s="3">
        <v>0.26501595219322671</v>
      </c>
      <c r="D1551" s="3">
        <v>0.24106967475051869</v>
      </c>
      <c r="E1551" s="3">
        <v>0.23617927641259101</v>
      </c>
      <c r="F1551" s="3">
        <v>0.23137796333344249</v>
      </c>
      <c r="G1551" s="3">
        <v>0.2266521953901546</v>
      </c>
      <c r="H1551" s="3">
        <v>0.22200197258272761</v>
      </c>
      <c r="I1551" s="3">
        <v>0.21743568881514569</v>
      </c>
      <c r="J1551" s="3">
        <v>0.21297013189537831</v>
      </c>
      <c r="K1551" s="3">
        <v>0.208588514015456</v>
      </c>
      <c r="L1551" s="3">
        <v>0.20432441079131711</v>
      </c>
      <c r="M1551" s="3">
        <v>0.20017782222296149</v>
      </c>
      <c r="N1551" s="3">
        <v>0.19614874831038939</v>
      </c>
      <c r="O1551" s="3">
        <v>0.19221200734164701</v>
      </c>
      <c r="P1551" s="3">
        <v>0.18835920541274981</v>
      </c>
      <c r="Q1551" s="3" t="s">
        <v>6</v>
      </c>
    </row>
    <row r="1552" spans="1:17" x14ac:dyDescent="0.35">
      <c r="A1552" s="2"/>
      <c r="B1552" s="3" t="s">
        <v>7</v>
      </c>
      <c r="C1552" s="3">
        <v>0</v>
      </c>
      <c r="D1552" s="3">
        <v>8307.6892512549603</v>
      </c>
      <c r="E1552" s="3">
        <v>8330.4388054528408</v>
      </c>
      <c r="F1552" s="3">
        <v>8327.6170648246589</v>
      </c>
      <c r="G1552" s="3">
        <v>8302.7282250974895</v>
      </c>
      <c r="H1552" s="3">
        <v>8273.490475724011</v>
      </c>
      <c r="I1552" s="3">
        <v>8251.0791465099555</v>
      </c>
      <c r="J1552" s="3">
        <v>8237.9154807745945</v>
      </c>
      <c r="K1552" s="3">
        <v>8232.0090012955898</v>
      </c>
      <c r="L1552" s="3">
        <v>8230.5998979002779</v>
      </c>
      <c r="M1552" s="3">
        <v>8234.1569911266051</v>
      </c>
      <c r="N1552" s="3">
        <v>8246.3151817806393</v>
      </c>
      <c r="O1552" s="3">
        <v>8267.6782649327579</v>
      </c>
      <c r="P1552" s="3">
        <v>8296.4305478308597</v>
      </c>
      <c r="Q1552" s="3">
        <v>107538.1483345052</v>
      </c>
    </row>
    <row r="1553" spans="1:17" x14ac:dyDescent="0.35">
      <c r="A1553" s="2"/>
      <c r="B1553" s="3" t="s">
        <v>8</v>
      </c>
      <c r="C1553" s="3">
        <v>3.3108596117318402E-2</v>
      </c>
      <c r="D1553" s="3">
        <v>3.1557937568806378E-2</v>
      </c>
      <c r="E1553" s="3">
        <v>3.1433239145548957E-2</v>
      </c>
      <c r="F1553" s="3">
        <v>3.0350683606511379E-2</v>
      </c>
      <c r="G1553" s="3">
        <v>2.9320299418752721E-2</v>
      </c>
      <c r="H1553" s="3">
        <v>2.8316000906633519E-2</v>
      </c>
      <c r="I1553" s="3">
        <v>2.736387374579324E-2</v>
      </c>
      <c r="J1553" s="3">
        <v>2.6476960774051608E-2</v>
      </c>
      <c r="K1553" s="3">
        <v>2.561613347794944E-2</v>
      </c>
      <c r="L1553" s="3">
        <v>2.483356320876565E-2</v>
      </c>
      <c r="M1553" s="3">
        <v>2.4090121453041052E-2</v>
      </c>
      <c r="N1553" s="3">
        <v>2.3398851048595369E-2</v>
      </c>
      <c r="O1553" s="3">
        <v>2.2720623481969411E-2</v>
      </c>
      <c r="P1553" s="3">
        <v>2.206848159098292E-2</v>
      </c>
      <c r="Q1553" s="3" t="s">
        <v>6</v>
      </c>
    </row>
    <row r="1554" spans="1:17" x14ac:dyDescent="0.35">
      <c r="A1554" s="2"/>
      <c r="B1554" s="3" t="s">
        <v>9</v>
      </c>
      <c r="C1554" s="3">
        <v>0</v>
      </c>
      <c r="D1554" s="3">
        <v>93982.959010639883</v>
      </c>
      <c r="E1554" s="3">
        <v>94240.319433619909</v>
      </c>
      <c r="F1554" s="3">
        <v>94208.397737252031</v>
      </c>
      <c r="G1554" s="3">
        <v>93926.836073935439</v>
      </c>
      <c r="H1554" s="3">
        <v>93596.076205839039</v>
      </c>
      <c r="I1554" s="3">
        <v>93342.542043547102</v>
      </c>
      <c r="J1554" s="3">
        <v>93193.624550388675</v>
      </c>
      <c r="K1554" s="3">
        <v>93126.805919842445</v>
      </c>
      <c r="L1554" s="3">
        <v>93110.865060400261</v>
      </c>
      <c r="M1554" s="3">
        <v>93151.105629922851</v>
      </c>
      <c r="N1554" s="3">
        <v>93288.648417011209</v>
      </c>
      <c r="O1554" s="3">
        <v>93530.324015063103</v>
      </c>
      <c r="P1554" s="3">
        <v>93855.591913674813</v>
      </c>
      <c r="Q1554" s="3">
        <v>1216554.0960111369</v>
      </c>
    </row>
    <row r="1555" spans="1:17" x14ac:dyDescent="0.35">
      <c r="A1555" s="2"/>
      <c r="B1555" s="3" t="s">
        <v>10</v>
      </c>
      <c r="C1555" s="3">
        <v>0.2133893129794871</v>
      </c>
      <c r="D1555" s="3">
        <v>0.208044744302773</v>
      </c>
      <c r="E1555" s="3">
        <v>0.20791533021916511</v>
      </c>
      <c r="F1555" s="3">
        <v>0.20791533021916511</v>
      </c>
      <c r="G1555" s="3">
        <v>0.20791533021916511</v>
      </c>
      <c r="H1555" s="3">
        <v>0.20791533021916511</v>
      </c>
      <c r="I1555" s="3">
        <v>0.20791533021916511</v>
      </c>
      <c r="J1555" s="3">
        <v>0.20791533021916511</v>
      </c>
      <c r="K1555" s="3">
        <v>0.20791533021916511</v>
      </c>
      <c r="L1555" s="3">
        <v>0.20791533021916511</v>
      </c>
      <c r="M1555" s="3">
        <v>0.20791533021916511</v>
      </c>
      <c r="N1555" s="3">
        <v>0.20791533021916511</v>
      </c>
      <c r="O1555" s="3">
        <v>0.20791533021916511</v>
      </c>
      <c r="P1555" s="3">
        <v>0.20791533021916511</v>
      </c>
      <c r="Q1555" s="3" t="s">
        <v>6</v>
      </c>
    </row>
    <row r="1556" spans="1:17" x14ac:dyDescent="0.35">
      <c r="A1556" s="2"/>
      <c r="B1556" s="3" t="s">
        <v>11</v>
      </c>
      <c r="C1556" s="3">
        <v>0</v>
      </c>
      <c r="D1556" s="3">
        <v>36872.002654257281</v>
      </c>
      <c r="E1556" s="3">
        <v>36616.767962307713</v>
      </c>
      <c r="F1556" s="3">
        <v>36451.845589968529</v>
      </c>
      <c r="G1556" s="3">
        <v>36463.535492722032</v>
      </c>
      <c r="H1556" s="3">
        <v>36500.784622094783</v>
      </c>
      <c r="I1556" s="3">
        <v>36531.31746432693</v>
      </c>
      <c r="J1556" s="3">
        <v>36550.711999318679</v>
      </c>
      <c r="K1556" s="3">
        <v>36559.006643458779</v>
      </c>
      <c r="L1556" s="3">
        <v>36719.910482882558</v>
      </c>
      <c r="M1556" s="3">
        <v>36911.655427665959</v>
      </c>
      <c r="N1556" s="3">
        <v>37105.482567640713</v>
      </c>
      <c r="O1556" s="3">
        <v>37295.918081153213</v>
      </c>
      <c r="P1556" s="3">
        <v>37481.186309269957</v>
      </c>
      <c r="Q1556" s="3">
        <v>478060.12529706722</v>
      </c>
    </row>
    <row r="1557" spans="1:17" x14ac:dyDescent="0.35">
      <c r="A1557" s="2"/>
      <c r="B1557" s="3" t="s">
        <v>12</v>
      </c>
      <c r="C1557" s="3">
        <v>54.811107856840131</v>
      </c>
      <c r="D1557" s="3">
        <v>54.811107856840131</v>
      </c>
      <c r="E1557" s="3">
        <v>54.811107856840131</v>
      </c>
      <c r="F1557" s="3">
        <v>54.811107856840131</v>
      </c>
      <c r="G1557" s="3">
        <v>54.811107856840131</v>
      </c>
      <c r="H1557" s="3">
        <v>54.811107856840131</v>
      </c>
      <c r="I1557" s="3">
        <v>54.716533475239238</v>
      </c>
      <c r="J1557" s="3">
        <v>54.785736479085863</v>
      </c>
      <c r="K1557" s="3">
        <v>54.987785884695732</v>
      </c>
      <c r="L1557" s="3">
        <v>54.838822524208169</v>
      </c>
      <c r="M1557" s="3">
        <v>54.787508965959198</v>
      </c>
      <c r="N1557" s="3">
        <v>54.840707751267779</v>
      </c>
      <c r="O1557" s="3">
        <v>54.997078644082222</v>
      </c>
      <c r="P1557" s="3">
        <v>55.251233389865817</v>
      </c>
      <c r="Q1557" s="3" t="s">
        <v>6</v>
      </c>
    </row>
    <row r="1558" spans="1:17" x14ac:dyDescent="0.3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</row>
    <row r="1559" spans="1:17" x14ac:dyDescent="0.35">
      <c r="A1559" s="2" t="s">
        <v>185</v>
      </c>
      <c r="B1559" s="3" t="s">
        <v>4</v>
      </c>
      <c r="C1559" s="3">
        <v>0</v>
      </c>
      <c r="D1559" s="3">
        <v>1212.276061444979</v>
      </c>
      <c r="E1559" s="3">
        <v>1219.1118459470581</v>
      </c>
      <c r="F1559" s="3">
        <v>1228.4234650181811</v>
      </c>
      <c r="G1559" s="3">
        <v>1235.2085725609779</v>
      </c>
      <c r="H1559" s="3">
        <v>1240.212168865241</v>
      </c>
      <c r="I1559" s="3">
        <v>1243.9714509450041</v>
      </c>
      <c r="J1559" s="3">
        <v>1246.7168724267631</v>
      </c>
      <c r="K1559" s="3">
        <v>1248.570611346523</v>
      </c>
      <c r="L1559" s="3">
        <v>1249.612911020715</v>
      </c>
      <c r="M1559" s="3">
        <v>1250.0066698099049</v>
      </c>
      <c r="N1559" s="3">
        <v>1249.9973032562029</v>
      </c>
      <c r="O1559" s="3">
        <v>1249.684223836593</v>
      </c>
      <c r="P1559" s="3">
        <v>1249.052765205583</v>
      </c>
      <c r="Q1559" s="3">
        <v>16122.844921683731</v>
      </c>
    </row>
    <row r="1560" spans="1:17" x14ac:dyDescent="0.35">
      <c r="A1560" s="2"/>
      <c r="B1560" s="3" t="s">
        <v>5</v>
      </c>
      <c r="C1560" s="3">
        <v>0.38507070460796322</v>
      </c>
      <c r="D1560" s="3">
        <v>0.36604504357072121</v>
      </c>
      <c r="E1560" s="3">
        <v>0.36378099504486039</v>
      </c>
      <c r="F1560" s="3">
        <v>0.35976306149323561</v>
      </c>
      <c r="G1560" s="3">
        <v>0.3557752248221473</v>
      </c>
      <c r="H1560" s="3">
        <v>0.3514563224651574</v>
      </c>
      <c r="I1560" s="3">
        <v>0.34722771074977699</v>
      </c>
      <c r="J1560" s="3">
        <v>0.34307434123573788</v>
      </c>
      <c r="K1560" s="3">
        <v>0.33899621392304008</v>
      </c>
      <c r="L1560" s="3">
        <v>0.33496323193114702</v>
      </c>
      <c r="M1560" s="3">
        <v>0.33099044370032699</v>
      </c>
      <c r="N1560" s="3">
        <v>0.32707784923057998</v>
      </c>
      <c r="O1560" s="3">
        <v>0.32325554540244261</v>
      </c>
      <c r="P1560" s="3">
        <v>0.31953858065618301</v>
      </c>
      <c r="Q1560" s="3" t="s">
        <v>6</v>
      </c>
    </row>
    <row r="1561" spans="1:17" x14ac:dyDescent="0.35">
      <c r="A1561" s="2"/>
      <c r="B1561" s="3" t="s">
        <v>7</v>
      </c>
      <c r="C1561" s="3">
        <v>0</v>
      </c>
      <c r="D1561" s="3">
        <v>235.85236465257071</v>
      </c>
      <c r="E1561" s="3">
        <v>239.83420514800969</v>
      </c>
      <c r="F1561" s="3">
        <v>243.84495013750339</v>
      </c>
      <c r="G1561" s="3">
        <v>246.86892124398159</v>
      </c>
      <c r="H1561" s="3">
        <v>249.1107449270414</v>
      </c>
      <c r="I1561" s="3">
        <v>250.76598490489749</v>
      </c>
      <c r="J1561" s="3">
        <v>251.96485978497751</v>
      </c>
      <c r="K1561" s="3">
        <v>252.79984602722021</v>
      </c>
      <c r="L1561" s="3">
        <v>253.3383635156506</v>
      </c>
      <c r="M1561" s="3">
        <v>253.65094334614349</v>
      </c>
      <c r="N1561" s="3">
        <v>253.81446689563609</v>
      </c>
      <c r="O1561" s="3">
        <v>253.8684607493785</v>
      </c>
      <c r="P1561" s="3">
        <v>253.82371752331241</v>
      </c>
      <c r="Q1561" s="3">
        <v>3239.5378288563229</v>
      </c>
    </row>
    <row r="1562" spans="1:17" x14ac:dyDescent="0.35">
      <c r="A1562" s="2"/>
      <c r="B1562" s="3" t="s">
        <v>8</v>
      </c>
      <c r="C1562" s="3">
        <v>0.1102869619123573</v>
      </c>
      <c r="D1562" s="3">
        <v>0.1051049643809043</v>
      </c>
      <c r="E1562" s="3">
        <v>0.1048892417464915</v>
      </c>
      <c r="F1562" s="3">
        <v>0.1037629143183412</v>
      </c>
      <c r="G1562" s="3">
        <v>0.1026835171996973</v>
      </c>
      <c r="H1562" s="3">
        <v>0.1018035738964549</v>
      </c>
      <c r="I1562" s="3">
        <v>0.10094709574796561</v>
      </c>
      <c r="J1562" s="3">
        <v>0.10011408275422951</v>
      </c>
      <c r="K1562" s="3">
        <v>9.9316267492623095E-2</v>
      </c>
      <c r="L1562" s="3">
        <v>9.8541917385769784E-2</v>
      </c>
      <c r="M1562" s="3">
        <v>9.7814497588422755E-2</v>
      </c>
      <c r="N1562" s="3">
        <v>9.7122275523205431E-2</v>
      </c>
      <c r="O1562" s="3">
        <v>9.6441786035364657E-2</v>
      </c>
      <c r="P1562" s="3">
        <v>9.5761296547523883E-2</v>
      </c>
      <c r="Q1562" s="3" t="s">
        <v>6</v>
      </c>
    </row>
    <row r="1563" spans="1:17" x14ac:dyDescent="0.35">
      <c r="A1563" s="2"/>
      <c r="B1563" s="3" t="s">
        <v>9</v>
      </c>
      <c r="C1563" s="3">
        <v>0</v>
      </c>
      <c r="D1563" s="3">
        <v>502.43199168009079</v>
      </c>
      <c r="E1563" s="3">
        <v>510.91443387914569</v>
      </c>
      <c r="F1563" s="3">
        <v>519.45845079481535</v>
      </c>
      <c r="G1563" s="3">
        <v>525.90036130119915</v>
      </c>
      <c r="H1563" s="3">
        <v>530.67607741383847</v>
      </c>
      <c r="I1563" s="3">
        <v>534.20220495556498</v>
      </c>
      <c r="J1563" s="3">
        <v>536.75614625126127</v>
      </c>
      <c r="K1563" s="3">
        <v>538.53490221723791</v>
      </c>
      <c r="L1563" s="3">
        <v>539.68209620304003</v>
      </c>
      <c r="M1563" s="3">
        <v>540.34797931608375</v>
      </c>
      <c r="N1563" s="3">
        <v>540.69633055173585</v>
      </c>
      <c r="O1563" s="3">
        <v>540.81135267379182</v>
      </c>
      <c r="P1563" s="3">
        <v>540.71603699519039</v>
      </c>
      <c r="Q1563" s="3">
        <v>6901.1283642329954</v>
      </c>
    </row>
    <row r="1564" spans="1:17" x14ac:dyDescent="0.35">
      <c r="A1564" s="2"/>
      <c r="B1564" s="3" t="s">
        <v>10</v>
      </c>
      <c r="C1564" s="3">
        <v>0.20408568375719741</v>
      </c>
      <c r="D1564" s="3">
        <v>0.2000027379789806</v>
      </c>
      <c r="E1564" s="3">
        <v>0.19961184379650199</v>
      </c>
      <c r="F1564" s="3">
        <v>0.19961184379650199</v>
      </c>
      <c r="G1564" s="3">
        <v>0.19961184379650199</v>
      </c>
      <c r="H1564" s="3">
        <v>0.19961184379650199</v>
      </c>
      <c r="I1564" s="3">
        <v>0.19961184379650199</v>
      </c>
      <c r="J1564" s="3">
        <v>0.19961184379650199</v>
      </c>
      <c r="K1564" s="3">
        <v>0.19961184379650199</v>
      </c>
      <c r="L1564" s="3">
        <v>0.19961184379650199</v>
      </c>
      <c r="M1564" s="3">
        <v>0.19961184379650199</v>
      </c>
      <c r="N1564" s="3">
        <v>0.19961184379650199</v>
      </c>
      <c r="O1564" s="3">
        <v>0.19961184379650199</v>
      </c>
      <c r="P1564" s="3">
        <v>0.19961184379650199</v>
      </c>
      <c r="Q1564" s="3" t="s">
        <v>6</v>
      </c>
    </row>
    <row r="1565" spans="1:17" x14ac:dyDescent="0.35">
      <c r="A1565" s="2"/>
      <c r="B1565" s="3" t="s">
        <v>11</v>
      </c>
      <c r="C1565" s="3">
        <v>0</v>
      </c>
      <c r="D1565" s="3">
        <v>197.0346533058555</v>
      </c>
      <c r="E1565" s="3">
        <v>196.63317267381049</v>
      </c>
      <c r="F1565" s="3">
        <v>197.13354343792761</v>
      </c>
      <c r="G1565" s="3">
        <v>197.52215174759701</v>
      </c>
      <c r="H1565" s="3">
        <v>197.74676734755491</v>
      </c>
      <c r="I1565" s="3">
        <v>197.83352798476761</v>
      </c>
      <c r="J1565" s="3">
        <v>197.7942842324457</v>
      </c>
      <c r="K1565" s="3">
        <v>197.63627789118081</v>
      </c>
      <c r="L1565" s="3">
        <v>197.5672195923016</v>
      </c>
      <c r="M1565" s="3">
        <v>197.46682171350869</v>
      </c>
      <c r="N1565" s="3">
        <v>197.28900700827251</v>
      </c>
      <c r="O1565" s="3">
        <v>197.02642727155421</v>
      </c>
      <c r="P1565" s="3">
        <v>196.6770037892363</v>
      </c>
      <c r="Q1565" s="3">
        <v>2565.3608579960128</v>
      </c>
    </row>
    <row r="1566" spans="1:17" x14ac:dyDescent="0.35">
      <c r="A1566" s="2"/>
      <c r="B1566" s="3" t="s">
        <v>12</v>
      </c>
      <c r="C1566" s="3">
        <v>48.600015860726742</v>
      </c>
      <c r="D1566" s="3">
        <v>48.600015860726742</v>
      </c>
      <c r="E1566" s="3">
        <v>48.600015860726742</v>
      </c>
      <c r="F1566" s="3">
        <v>48.600015860726742</v>
      </c>
      <c r="G1566" s="3">
        <v>48.600015860726742</v>
      </c>
      <c r="H1566" s="3">
        <v>48.600015860726742</v>
      </c>
      <c r="I1566" s="3">
        <v>48.653855795429337</v>
      </c>
      <c r="J1566" s="3">
        <v>48.594619938619772</v>
      </c>
      <c r="K1566" s="3">
        <v>48.525469461613874</v>
      </c>
      <c r="L1566" s="3">
        <v>48.507834702283063</v>
      </c>
      <c r="M1566" s="3">
        <v>48.497044219770949</v>
      </c>
      <c r="N1566" s="3">
        <v>48.499616859150358</v>
      </c>
      <c r="O1566" s="3">
        <v>48.518561529019188</v>
      </c>
      <c r="P1566" s="3">
        <v>48.556049446536143</v>
      </c>
      <c r="Q1566" s="3" t="s">
        <v>6</v>
      </c>
    </row>
    <row r="1567" spans="1:17" x14ac:dyDescent="0.3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</row>
    <row r="1568" spans="1:17" x14ac:dyDescent="0.35">
      <c r="A1568" s="2" t="s">
        <v>186</v>
      </c>
      <c r="B1568" s="3" t="s">
        <v>4</v>
      </c>
      <c r="C1568" s="3">
        <v>0</v>
      </c>
      <c r="D1568" s="3">
        <v>148383.52782195251</v>
      </c>
      <c r="E1568" s="3">
        <v>145307.58240935509</v>
      </c>
      <c r="F1568" s="3">
        <v>142762.55251900011</v>
      </c>
      <c r="G1568" s="3">
        <v>140745.79908471691</v>
      </c>
      <c r="H1568" s="3">
        <v>139220.68456566779</v>
      </c>
      <c r="I1568" s="3">
        <v>138052.27341851321</v>
      </c>
      <c r="J1568" s="3">
        <v>137120.52797025151</v>
      </c>
      <c r="K1568" s="3">
        <v>136343.39804218669</v>
      </c>
      <c r="L1568" s="3">
        <v>135664.82461502749</v>
      </c>
      <c r="M1568" s="3">
        <v>135016.08491424989</v>
      </c>
      <c r="N1568" s="3">
        <v>134312.82860338999</v>
      </c>
      <c r="O1568" s="3">
        <v>133517.16515851539</v>
      </c>
      <c r="P1568" s="3">
        <v>132626.3539751154</v>
      </c>
      <c r="Q1568" s="3">
        <v>1799073.603097942</v>
      </c>
    </row>
    <row r="1569" spans="1:17" x14ac:dyDescent="0.35">
      <c r="A1569" s="2"/>
      <c r="B1569" s="3" t="s">
        <v>5</v>
      </c>
      <c r="C1569" s="3">
        <v>0.38990585668816752</v>
      </c>
      <c r="D1569" s="3">
        <v>0.36320702832177848</v>
      </c>
      <c r="E1569" s="3">
        <v>0.35751809431106679</v>
      </c>
      <c r="F1569" s="3">
        <v>0.34792469732186149</v>
      </c>
      <c r="G1569" s="3">
        <v>0.34161242959606519</v>
      </c>
      <c r="H1569" s="3">
        <v>0.33078470302681562</v>
      </c>
      <c r="I1569" s="3">
        <v>0.32023821610871528</v>
      </c>
      <c r="J1569" s="3">
        <v>0.3100354665420198</v>
      </c>
      <c r="K1569" s="3">
        <v>0.30023895202698447</v>
      </c>
      <c r="L1569" s="3">
        <v>0.29084867256360919</v>
      </c>
      <c r="M1569" s="3">
        <v>0.28183337930176661</v>
      </c>
      <c r="N1569" s="3">
        <v>0.27309932569107309</v>
      </c>
      <c r="O1569" s="3">
        <v>0.26470900943178449</v>
      </c>
      <c r="P1569" s="3">
        <v>0.25670930379909218</v>
      </c>
      <c r="Q1569" s="3" t="s">
        <v>6</v>
      </c>
    </row>
    <row r="1570" spans="1:17" x14ac:dyDescent="0.35">
      <c r="A1570" s="2"/>
      <c r="B1570" s="3" t="s">
        <v>7</v>
      </c>
      <c r="C1570" s="3">
        <v>0</v>
      </c>
      <c r="D1570" s="3">
        <v>29209.53233390276</v>
      </c>
      <c r="E1570" s="3">
        <v>29228.820094546791</v>
      </c>
      <c r="F1570" s="3">
        <v>29221.782844203299</v>
      </c>
      <c r="G1570" s="3">
        <v>29198.927937073538</v>
      </c>
      <c r="H1570" s="3">
        <v>29173.787765462399</v>
      </c>
      <c r="I1570" s="3">
        <v>29141.962314299639</v>
      </c>
      <c r="J1570" s="3">
        <v>29099.236668640478</v>
      </c>
      <c r="K1570" s="3">
        <v>29044.884695457509</v>
      </c>
      <c r="L1570" s="3">
        <v>28979.455182398349</v>
      </c>
      <c r="M1570" s="3">
        <v>28897.343005348219</v>
      </c>
      <c r="N1570" s="3">
        <v>28787.011698292241</v>
      </c>
      <c r="O1570" s="3">
        <v>28645.041928853781</v>
      </c>
      <c r="P1570" s="3">
        <v>28474.222638799671</v>
      </c>
      <c r="Q1570" s="3">
        <v>377102.00910727872</v>
      </c>
    </row>
    <row r="1571" spans="1:17" x14ac:dyDescent="0.35">
      <c r="A1571" s="2"/>
      <c r="B1571" s="3" t="s">
        <v>8</v>
      </c>
      <c r="C1571" s="3">
        <v>0.1094239024074356</v>
      </c>
      <c r="D1571" s="3">
        <v>0.1041714810858007</v>
      </c>
      <c r="E1571" s="3">
        <v>0.1041409515409347</v>
      </c>
      <c r="F1571" s="3">
        <v>0.10418137108354709</v>
      </c>
      <c r="G1571" s="3">
        <v>0.1055556355323698</v>
      </c>
      <c r="H1571" s="3">
        <v>0.1023220721233752</v>
      </c>
      <c r="I1571" s="3">
        <v>9.9149138028299139E-2</v>
      </c>
      <c r="J1571" s="3">
        <v>9.6077252789754194E-2</v>
      </c>
      <c r="K1571" s="3">
        <v>9.3167045721659E-2</v>
      </c>
      <c r="L1571" s="3">
        <v>9.0378097281401101E-2</v>
      </c>
      <c r="M1571" s="3">
        <v>8.7690197697674277E-2</v>
      </c>
      <c r="N1571" s="3">
        <v>8.5062927427866086E-2</v>
      </c>
      <c r="O1571" s="3">
        <v>8.2536706014588998E-2</v>
      </c>
      <c r="P1571" s="3">
        <v>8.0131743229149219E-2</v>
      </c>
      <c r="Q1571" s="3" t="s">
        <v>6</v>
      </c>
    </row>
    <row r="1572" spans="1:17" x14ac:dyDescent="0.35">
      <c r="A1572" s="2"/>
      <c r="B1572" s="3" t="s">
        <v>9</v>
      </c>
      <c r="C1572" s="3">
        <v>0</v>
      </c>
      <c r="D1572" s="3">
        <v>65002.772326485283</v>
      </c>
      <c r="E1572" s="3">
        <v>65045.695229169891</v>
      </c>
      <c r="F1572" s="3">
        <v>65030.034561390174</v>
      </c>
      <c r="G1572" s="3">
        <v>64979.173345684423</v>
      </c>
      <c r="H1572" s="3">
        <v>64923.226511862922</v>
      </c>
      <c r="I1572" s="3">
        <v>64852.402284604766</v>
      </c>
      <c r="J1572" s="3">
        <v>64757.32080964186</v>
      </c>
      <c r="K1572" s="3">
        <v>64636.36615354121</v>
      </c>
      <c r="L1572" s="3">
        <v>64490.759586061838</v>
      </c>
      <c r="M1572" s="3">
        <v>64308.027487204286</v>
      </c>
      <c r="N1572" s="3">
        <v>64062.496653260772</v>
      </c>
      <c r="O1572" s="3">
        <v>63746.557716116607</v>
      </c>
      <c r="P1572" s="3">
        <v>63366.41717523327</v>
      </c>
      <c r="Q1572" s="3">
        <v>839201.24984025734</v>
      </c>
    </row>
    <row r="1573" spans="1:17" x14ac:dyDescent="0.35">
      <c r="A1573" s="2"/>
      <c r="B1573" s="3" t="s">
        <v>10</v>
      </c>
      <c r="C1573" s="3">
        <v>0.2137306244655244</v>
      </c>
      <c r="D1573" s="3">
        <v>0.20382212310058531</v>
      </c>
      <c r="E1573" s="3">
        <v>0.20382595032560799</v>
      </c>
      <c r="F1573" s="3">
        <v>0.20382595032560799</v>
      </c>
      <c r="G1573" s="3">
        <v>0.20382595032560799</v>
      </c>
      <c r="H1573" s="3">
        <v>0.20382595032560799</v>
      </c>
      <c r="I1573" s="3">
        <v>0.20382595032560799</v>
      </c>
      <c r="J1573" s="3">
        <v>0.20382595032560799</v>
      </c>
      <c r="K1573" s="3">
        <v>0.20382595032560799</v>
      </c>
      <c r="L1573" s="3">
        <v>0.20382595032560799</v>
      </c>
      <c r="M1573" s="3">
        <v>0.20382595032560799</v>
      </c>
      <c r="N1573" s="3">
        <v>0.20382595032560799</v>
      </c>
      <c r="O1573" s="3">
        <v>0.20382595032560799</v>
      </c>
      <c r="P1573" s="3">
        <v>0.20382595032560799</v>
      </c>
      <c r="Q1573" s="3" t="s">
        <v>6</v>
      </c>
    </row>
    <row r="1574" spans="1:17" x14ac:dyDescent="0.35">
      <c r="A1574" s="2"/>
      <c r="B1574" s="3" t="s">
        <v>11</v>
      </c>
      <c r="C1574" s="3">
        <v>0</v>
      </c>
      <c r="D1574" s="3">
        <v>8599.6268964648025</v>
      </c>
      <c r="E1574" s="3">
        <v>8584.4437987636065</v>
      </c>
      <c r="F1574" s="3">
        <v>8582.4887459676102</v>
      </c>
      <c r="G1574" s="3">
        <v>8562.8489268273806</v>
      </c>
      <c r="H1574" s="3">
        <v>8538.8956087830484</v>
      </c>
      <c r="I1574" s="3">
        <v>8513.23644964089</v>
      </c>
      <c r="J1574" s="3">
        <v>8485.9841268489308</v>
      </c>
      <c r="K1574" s="3">
        <v>8457.1091924784596</v>
      </c>
      <c r="L1574" s="3">
        <v>8400.4868212978308</v>
      </c>
      <c r="M1574" s="3">
        <v>8335.9364469240263</v>
      </c>
      <c r="N1574" s="3">
        <v>8267.2429786569464</v>
      </c>
      <c r="O1574" s="3">
        <v>8195.0123866652448</v>
      </c>
      <c r="P1574" s="3">
        <v>8119.5969274595582</v>
      </c>
      <c r="Q1574" s="3">
        <v>109642.9093067783</v>
      </c>
    </row>
    <row r="1575" spans="1:17" x14ac:dyDescent="0.35">
      <c r="A1575" s="2"/>
      <c r="B1575" s="3" t="s">
        <v>12</v>
      </c>
      <c r="C1575" s="3">
        <v>19.522047878994069</v>
      </c>
      <c r="D1575" s="3">
        <v>19.522047878994069</v>
      </c>
      <c r="E1575" s="3">
        <v>19.522047878994069</v>
      </c>
      <c r="F1575" s="3">
        <v>19.522047878994069</v>
      </c>
      <c r="G1575" s="3">
        <v>19.522047878994069</v>
      </c>
      <c r="H1575" s="3">
        <v>19.522047878994069</v>
      </c>
      <c r="I1575" s="3">
        <v>19.461061117437609</v>
      </c>
      <c r="J1575" s="3">
        <v>19.397947656590102</v>
      </c>
      <c r="K1575" s="3">
        <v>19.322728199473531</v>
      </c>
      <c r="L1575" s="3">
        <v>19.314934270183979</v>
      </c>
      <c r="M1575" s="3">
        <v>19.292590945860759</v>
      </c>
      <c r="N1575" s="3">
        <v>19.2519365797245</v>
      </c>
      <c r="O1575" s="3">
        <v>19.191247064830161</v>
      </c>
      <c r="P1575" s="3">
        <v>19.109117092709809</v>
      </c>
      <c r="Q1575" s="3" t="s">
        <v>6</v>
      </c>
    </row>
    <row r="1576" spans="1:17" x14ac:dyDescent="0.3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 x14ac:dyDescent="0.35">
      <c r="A1577" s="2" t="s">
        <v>187</v>
      </c>
      <c r="B1577" s="3" t="s">
        <v>4</v>
      </c>
      <c r="C1577" s="3">
        <v>0</v>
      </c>
      <c r="D1577" s="3">
        <v>39413.732463301727</v>
      </c>
      <c r="E1577" s="3">
        <v>38174.54735199656</v>
      </c>
      <c r="F1577" s="3">
        <v>37345.897447876123</v>
      </c>
      <c r="G1577" s="3">
        <v>36802.454592876908</v>
      </c>
      <c r="H1577" s="3">
        <v>36517.553169103572</v>
      </c>
      <c r="I1577" s="3">
        <v>36465.331332320537</v>
      </c>
      <c r="J1577" s="3">
        <v>36605.677691179422</v>
      </c>
      <c r="K1577" s="3">
        <v>36895.085270678377</v>
      </c>
      <c r="L1577" s="3">
        <v>37296.240097339767</v>
      </c>
      <c r="M1577" s="3">
        <v>37786.233898294551</v>
      </c>
      <c r="N1577" s="3">
        <v>38354.428689133623</v>
      </c>
      <c r="O1577" s="3">
        <v>38989.508570246282</v>
      </c>
      <c r="P1577" s="3">
        <v>39678.995152303927</v>
      </c>
      <c r="Q1577" s="3">
        <v>490325.6857266514</v>
      </c>
    </row>
    <row r="1578" spans="1:17" x14ac:dyDescent="0.35">
      <c r="A1578" s="2"/>
      <c r="B1578" s="3" t="s">
        <v>5</v>
      </c>
      <c r="C1578" s="3">
        <v>0.24223546372838289</v>
      </c>
      <c r="D1578" s="3">
        <v>0.21475664998801089</v>
      </c>
      <c r="E1578" s="3">
        <v>0.20938750982573059</v>
      </c>
      <c r="F1578" s="3">
        <v>0.20332345851006059</v>
      </c>
      <c r="G1578" s="3">
        <v>0.19731168349883599</v>
      </c>
      <c r="H1578" s="3">
        <v>0.19206314253251469</v>
      </c>
      <c r="I1578" s="3">
        <v>0.18692960943597339</v>
      </c>
      <c r="J1578" s="3">
        <v>0.18189017368743379</v>
      </c>
      <c r="K1578" s="3">
        <v>0.17699711159134141</v>
      </c>
      <c r="L1578" s="3">
        <v>0.17220860210413991</v>
      </c>
      <c r="M1578" s="3">
        <v>0.16754555574760741</v>
      </c>
      <c r="N1578" s="3">
        <v>0.16301842778263301</v>
      </c>
      <c r="O1578" s="3">
        <v>0.15861676294832769</v>
      </c>
      <c r="P1578" s="3">
        <v>0.1543510165055805</v>
      </c>
      <c r="Q1578" s="3" t="s">
        <v>6</v>
      </c>
    </row>
    <row r="1579" spans="1:17" x14ac:dyDescent="0.35">
      <c r="A1579" s="2"/>
      <c r="B1579" s="3" t="s">
        <v>7</v>
      </c>
      <c r="C1579" s="3">
        <v>0</v>
      </c>
      <c r="D1579" s="3">
        <v>7037.9459462896293</v>
      </c>
      <c r="E1579" s="3">
        <v>7105.6171003472391</v>
      </c>
      <c r="F1579" s="3">
        <v>7178.4195863304167</v>
      </c>
      <c r="G1579" s="3">
        <v>7245.7786997949224</v>
      </c>
      <c r="H1579" s="3">
        <v>7317.2070821632406</v>
      </c>
      <c r="I1579" s="3">
        <v>7400.2853046445962</v>
      </c>
      <c r="J1579" s="3">
        <v>7496.790992931029</v>
      </c>
      <c r="K1579" s="3">
        <v>7605.1969227943819</v>
      </c>
      <c r="L1579" s="3">
        <v>7723.2049089754209</v>
      </c>
      <c r="M1579" s="3">
        <v>7849.9823271187834</v>
      </c>
      <c r="N1579" s="3">
        <v>7986.1348233310582</v>
      </c>
      <c r="O1579" s="3">
        <v>8131.3127117591303</v>
      </c>
      <c r="P1579" s="3">
        <v>8284.3411976661464</v>
      </c>
      <c r="Q1579" s="3">
        <v>98362.21760414599</v>
      </c>
    </row>
    <row r="1580" spans="1:17" x14ac:dyDescent="0.35">
      <c r="A1580" s="2"/>
      <c r="B1580" s="3" t="s">
        <v>8</v>
      </c>
      <c r="C1580" s="3">
        <v>5.9417391898212088E-2</v>
      </c>
      <c r="D1580" s="3">
        <v>5.5705903156168642E-2</v>
      </c>
      <c r="E1580" s="3">
        <v>5.5663148758976252E-2</v>
      </c>
      <c r="F1580" s="3">
        <v>5.6795387807596333E-2</v>
      </c>
      <c r="G1580" s="3">
        <v>5.8022507223419222E-2</v>
      </c>
      <c r="H1580" s="3">
        <v>5.8952334822006673E-2</v>
      </c>
      <c r="I1580" s="3">
        <v>5.99137892096617E-2</v>
      </c>
      <c r="J1580" s="3">
        <v>6.0906870386384343E-2</v>
      </c>
      <c r="K1580" s="3">
        <v>6.1912602278734033E-2</v>
      </c>
      <c r="L1580" s="3">
        <v>6.2956286317964821E-2</v>
      </c>
      <c r="M1580" s="3">
        <v>6.40189464306362E-2</v>
      </c>
      <c r="N1580" s="3">
        <v>6.5113233332375162E-2</v>
      </c>
      <c r="O1580" s="3">
        <v>6.6213845591927639E-2</v>
      </c>
      <c r="P1580" s="3">
        <v>6.733975928273421E-2</v>
      </c>
      <c r="Q1580" s="3" t="s">
        <v>6</v>
      </c>
    </row>
    <row r="1581" spans="1:17" x14ac:dyDescent="0.35">
      <c r="A1581" s="2"/>
      <c r="B1581" s="3" t="s">
        <v>9</v>
      </c>
      <c r="C1581" s="3">
        <v>0</v>
      </c>
      <c r="D1581" s="3">
        <v>40890.347812998793</v>
      </c>
      <c r="E1581" s="3">
        <v>41283.516082184142</v>
      </c>
      <c r="F1581" s="3">
        <v>41706.497303725409</v>
      </c>
      <c r="G1581" s="3">
        <v>42097.852622302562</v>
      </c>
      <c r="H1581" s="3">
        <v>42512.850324906423</v>
      </c>
      <c r="I1581" s="3">
        <v>42995.533403019479</v>
      </c>
      <c r="J1581" s="3">
        <v>43556.229832074248</v>
      </c>
      <c r="K1581" s="3">
        <v>44186.066464940253</v>
      </c>
      <c r="L1581" s="3">
        <v>44871.690883837378</v>
      </c>
      <c r="M1581" s="3">
        <v>45608.26555523694</v>
      </c>
      <c r="N1581" s="3">
        <v>46399.309272852159</v>
      </c>
      <c r="O1581" s="3">
        <v>47242.790367746071</v>
      </c>
      <c r="P1581" s="3">
        <v>48131.883302217022</v>
      </c>
      <c r="Q1581" s="3">
        <v>571482.83322804095</v>
      </c>
    </row>
    <row r="1582" spans="1:17" x14ac:dyDescent="0.35">
      <c r="A1582" s="2"/>
      <c r="B1582" s="3" t="s">
        <v>10</v>
      </c>
      <c r="C1582" s="3">
        <v>0.27193075648333348</v>
      </c>
      <c r="D1582" s="3">
        <v>0.261703380056868</v>
      </c>
      <c r="E1582" s="3">
        <v>0.26166313816048808</v>
      </c>
      <c r="F1582" s="3">
        <v>0.26166313816048808</v>
      </c>
      <c r="G1582" s="3">
        <v>0.26166313816048808</v>
      </c>
      <c r="H1582" s="3">
        <v>0.26166313816048808</v>
      </c>
      <c r="I1582" s="3">
        <v>0.26166313816048808</v>
      </c>
      <c r="J1582" s="3">
        <v>0.26166313816048808</v>
      </c>
      <c r="K1582" s="3">
        <v>0.26166313816048808</v>
      </c>
      <c r="L1582" s="3">
        <v>0.26166313816048808</v>
      </c>
      <c r="M1582" s="3">
        <v>0.26166313816048808</v>
      </c>
      <c r="N1582" s="3">
        <v>0.26166313816048808</v>
      </c>
      <c r="O1582" s="3">
        <v>0.26166313816048808</v>
      </c>
      <c r="P1582" s="3">
        <v>0.26166313816048808</v>
      </c>
      <c r="Q1582" s="3" t="s">
        <v>6</v>
      </c>
    </row>
    <row r="1583" spans="1:17" x14ac:dyDescent="0.35">
      <c r="A1583" s="2"/>
      <c r="B1583" s="3" t="s">
        <v>11</v>
      </c>
      <c r="C1583" s="3">
        <v>0</v>
      </c>
      <c r="D1583" s="3">
        <v>10982.509113679749</v>
      </c>
      <c r="E1583" s="3">
        <v>11053.027354869449</v>
      </c>
      <c r="F1583" s="3">
        <v>11165.29050139631</v>
      </c>
      <c r="G1583" s="3">
        <v>11332.877068569769</v>
      </c>
      <c r="H1583" s="3">
        <v>11519.25938422983</v>
      </c>
      <c r="I1583" s="3">
        <v>11715.196456979371</v>
      </c>
      <c r="J1583" s="3">
        <v>11916.217577826341</v>
      </c>
      <c r="K1583" s="3">
        <v>12123.94301535981</v>
      </c>
      <c r="L1583" s="3">
        <v>12356.920352724819</v>
      </c>
      <c r="M1583" s="3">
        <v>12601.42811439007</v>
      </c>
      <c r="N1583" s="3">
        <v>12853.143748524541</v>
      </c>
      <c r="O1583" s="3">
        <v>13109.839921847009</v>
      </c>
      <c r="P1583" s="3">
        <v>13372.88200792673</v>
      </c>
      <c r="Q1583" s="3">
        <v>156102.53461832381</v>
      </c>
    </row>
    <row r="1584" spans="1:17" x14ac:dyDescent="0.35">
      <c r="A1584" s="2"/>
      <c r="B1584" s="3" t="s">
        <v>12</v>
      </c>
      <c r="C1584" s="3">
        <v>49.709484314728897</v>
      </c>
      <c r="D1584" s="3">
        <v>49.709484314728897</v>
      </c>
      <c r="E1584" s="3">
        <v>49.709484314728897</v>
      </c>
      <c r="F1584" s="3">
        <v>49.709484314728897</v>
      </c>
      <c r="G1584" s="3">
        <v>49.709484314728897</v>
      </c>
      <c r="H1584" s="3">
        <v>49.709484314728897</v>
      </c>
      <c r="I1584" s="3">
        <v>49.668024681756869</v>
      </c>
      <c r="J1584" s="3">
        <v>49.773352770223333</v>
      </c>
      <c r="K1584" s="3">
        <v>49.979518873348667</v>
      </c>
      <c r="L1584" s="3">
        <v>49.904812129047713</v>
      </c>
      <c r="M1584" s="3">
        <v>49.873787663957188</v>
      </c>
      <c r="N1584" s="3">
        <v>49.878555824776647</v>
      </c>
      <c r="O1584" s="3">
        <v>49.935898636138567</v>
      </c>
      <c r="P1584" s="3">
        <v>50.018482276390849</v>
      </c>
      <c r="Q1584" s="3" t="s">
        <v>6</v>
      </c>
    </row>
    <row r="1585" spans="1:17" x14ac:dyDescent="0.3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7" x14ac:dyDescent="0.35">
      <c r="A1586" s="2" t="s">
        <v>188</v>
      </c>
      <c r="B1586" s="3" t="s">
        <v>4</v>
      </c>
      <c r="C1586" s="3">
        <v>0</v>
      </c>
      <c r="D1586" s="3">
        <v>1398.186700336229</v>
      </c>
      <c r="E1586" s="3">
        <v>1373.6925276691829</v>
      </c>
      <c r="F1586" s="3">
        <v>1359.532036963426</v>
      </c>
      <c r="G1586" s="3">
        <v>1351.1076593633441</v>
      </c>
      <c r="H1586" s="3">
        <v>1348.0460925282309</v>
      </c>
      <c r="I1586" s="3">
        <v>1349.644152584568</v>
      </c>
      <c r="J1586" s="3">
        <v>1354.707018686601</v>
      </c>
      <c r="K1586" s="3">
        <v>1362.569268791616</v>
      </c>
      <c r="L1586" s="3">
        <v>1372.611531749915</v>
      </c>
      <c r="M1586" s="3">
        <v>1384.2647891191721</v>
      </c>
      <c r="N1586" s="3">
        <v>1397.377890808652</v>
      </c>
      <c r="O1586" s="3">
        <v>1411.813875728003</v>
      </c>
      <c r="P1586" s="3">
        <v>1426.8556668326021</v>
      </c>
      <c r="Q1586" s="3">
        <v>17890.409211161539</v>
      </c>
    </row>
    <row r="1587" spans="1:17" x14ac:dyDescent="0.35">
      <c r="A1587" s="2"/>
      <c r="B1587" s="3" t="s">
        <v>5</v>
      </c>
      <c r="C1587" s="3">
        <v>0.30041790924067951</v>
      </c>
      <c r="D1587" s="3">
        <v>0.2782524962248763</v>
      </c>
      <c r="E1587" s="3">
        <v>0.273735876038737</v>
      </c>
      <c r="F1587" s="3">
        <v>0.2616548517192635</v>
      </c>
      <c r="G1587" s="3">
        <v>0.25011076181398878</v>
      </c>
      <c r="H1587" s="3">
        <v>0.23922106072601901</v>
      </c>
      <c r="I1587" s="3">
        <v>0.22876761884958571</v>
      </c>
      <c r="J1587" s="3">
        <v>0.2187504361846889</v>
      </c>
      <c r="K1587" s="3">
        <v>0.2091527335308849</v>
      </c>
      <c r="L1587" s="3">
        <v>0.19995773168773009</v>
      </c>
      <c r="M1587" s="3">
        <v>0.19118220985566811</v>
      </c>
      <c r="N1587" s="3">
        <v>0.18277583043336779</v>
      </c>
      <c r="O1587" s="3">
        <v>0.1747385934208292</v>
      </c>
      <c r="P1587" s="3">
        <v>0.16705371961760851</v>
      </c>
      <c r="Q1587" s="3" t="s">
        <v>6</v>
      </c>
    </row>
    <row r="1588" spans="1:17" x14ac:dyDescent="0.35">
      <c r="A1588" s="2"/>
      <c r="B1588" s="3" t="s">
        <v>7</v>
      </c>
      <c r="C1588" s="3">
        <v>0</v>
      </c>
      <c r="D1588" s="3">
        <v>626.6812285431248</v>
      </c>
      <c r="E1588" s="3">
        <v>634.54312155622324</v>
      </c>
      <c r="F1588" s="3">
        <v>643.40911951620399</v>
      </c>
      <c r="G1588" s="3">
        <v>651.29628925549775</v>
      </c>
      <c r="H1588" s="3">
        <v>658.68082871169452</v>
      </c>
      <c r="I1588" s="3">
        <v>665.95092777032039</v>
      </c>
      <c r="J1588" s="3">
        <v>673.14718709593046</v>
      </c>
      <c r="K1588" s="3">
        <v>680.43518650972237</v>
      </c>
      <c r="L1588" s="3">
        <v>687.87464617491264</v>
      </c>
      <c r="M1588" s="3">
        <v>695.44881208263405</v>
      </c>
      <c r="N1588" s="3">
        <v>703.27601951992619</v>
      </c>
      <c r="O1588" s="3">
        <v>711.4263486637185</v>
      </c>
      <c r="P1588" s="3">
        <v>719.63678990703636</v>
      </c>
      <c r="Q1588" s="3">
        <v>8751.8065053069458</v>
      </c>
    </row>
    <row r="1589" spans="1:17" x14ac:dyDescent="0.35">
      <c r="A1589" s="2"/>
      <c r="B1589" s="3" t="s">
        <v>8</v>
      </c>
      <c r="C1589" s="3">
        <v>0.1030911309984136</v>
      </c>
      <c r="D1589" s="3">
        <v>9.8198239261371806E-2</v>
      </c>
      <c r="E1589" s="3">
        <v>9.8273085711271302E-2</v>
      </c>
      <c r="F1589" s="3">
        <v>9.5446026091838665E-2</v>
      </c>
      <c r="G1589" s="3">
        <v>9.2806188963759167E-2</v>
      </c>
      <c r="H1589" s="3">
        <v>8.9754462354702733E-2</v>
      </c>
      <c r="I1589" s="3">
        <v>8.6796346991322881E-2</v>
      </c>
      <c r="J1589" s="3">
        <v>8.3969287371890244E-2</v>
      </c>
      <c r="K1589" s="3">
        <v>8.1235838998134191E-2</v>
      </c>
      <c r="L1589" s="3">
        <v>7.8614724119190002E-2</v>
      </c>
      <c r="M1589" s="3">
        <v>7.608722048592241E-2</v>
      </c>
      <c r="N1589" s="3">
        <v>7.3653328098331389E-2</v>
      </c>
      <c r="O1589" s="3">
        <v>7.1294324707281614E-2</v>
      </c>
      <c r="P1589" s="3">
        <v>6.9028932561908438E-2</v>
      </c>
      <c r="Q1589" s="3" t="s">
        <v>6</v>
      </c>
    </row>
    <row r="1590" spans="1:17" x14ac:dyDescent="0.35">
      <c r="A1590" s="2"/>
      <c r="B1590" s="3" t="s">
        <v>9</v>
      </c>
      <c r="C1590" s="3">
        <v>0</v>
      </c>
      <c r="D1590" s="3">
        <v>1354.874379459887</v>
      </c>
      <c r="E1590" s="3">
        <v>1371.87166122348</v>
      </c>
      <c r="F1590" s="3">
        <v>1391.0398011600259</v>
      </c>
      <c r="G1590" s="3">
        <v>1408.091730784698</v>
      </c>
      <c r="H1590" s="3">
        <v>1424.0569821080401</v>
      </c>
      <c r="I1590" s="3">
        <v>1439.7748151977059</v>
      </c>
      <c r="J1590" s="3">
        <v>1455.3330080143071</v>
      </c>
      <c r="K1590" s="3">
        <v>1471.0895413737319</v>
      </c>
      <c r="L1590" s="3">
        <v>1487.173529274286</v>
      </c>
      <c r="M1590" s="3">
        <v>1503.5487498278151</v>
      </c>
      <c r="N1590" s="3">
        <v>1520.471041954162</v>
      </c>
      <c r="O1590" s="3">
        <v>1538.091917828744</v>
      </c>
      <c r="P1590" s="3">
        <v>1555.842755061404</v>
      </c>
      <c r="Q1590" s="3">
        <v>18921.259913268281</v>
      </c>
    </row>
    <row r="1591" spans="1:17" x14ac:dyDescent="0.35">
      <c r="A1591" s="2"/>
      <c r="B1591" s="3" t="s">
        <v>10</v>
      </c>
      <c r="C1591" s="3">
        <v>0.2458131660334994</v>
      </c>
      <c r="D1591" s="3">
        <v>0.23549039139379269</v>
      </c>
      <c r="E1591" s="3">
        <v>0.23528179547322281</v>
      </c>
      <c r="F1591" s="3">
        <v>0.23528179547322281</v>
      </c>
      <c r="G1591" s="3">
        <v>0.23528179547322281</v>
      </c>
      <c r="H1591" s="3">
        <v>0.23528179547322281</v>
      </c>
      <c r="I1591" s="3">
        <v>0.23528179547322281</v>
      </c>
      <c r="J1591" s="3">
        <v>0.23528179547322281</v>
      </c>
      <c r="K1591" s="3">
        <v>0.23528179547322281</v>
      </c>
      <c r="L1591" s="3">
        <v>0.23528179547322281</v>
      </c>
      <c r="M1591" s="3">
        <v>0.23528179547322281</v>
      </c>
      <c r="N1591" s="3">
        <v>0.23528179547322281</v>
      </c>
      <c r="O1591" s="3">
        <v>0.23528179547322281</v>
      </c>
      <c r="P1591" s="3">
        <v>0.23528179547322281</v>
      </c>
      <c r="Q1591" s="3" t="s">
        <v>6</v>
      </c>
    </row>
    <row r="1592" spans="1:17" x14ac:dyDescent="0.35">
      <c r="A1592" s="2"/>
      <c r="B1592" s="3" t="s">
        <v>11</v>
      </c>
      <c r="C1592" s="3">
        <v>0</v>
      </c>
      <c r="D1592" s="3">
        <v>266.61698236670583</v>
      </c>
      <c r="E1592" s="3">
        <v>267.68169434478278</v>
      </c>
      <c r="F1592" s="3">
        <v>270.05066731402388</v>
      </c>
      <c r="G1592" s="3">
        <v>273.20334591925428</v>
      </c>
      <c r="H1592" s="3">
        <v>275.70724838046931</v>
      </c>
      <c r="I1592" s="3">
        <v>278.73747423519592</v>
      </c>
      <c r="J1592" s="3">
        <v>281.86943654365751</v>
      </c>
      <c r="K1592" s="3">
        <v>284.95312328410608</v>
      </c>
      <c r="L1592" s="3">
        <v>288.11365013212497</v>
      </c>
      <c r="M1592" s="3">
        <v>291.97750873461081</v>
      </c>
      <c r="N1592" s="3">
        <v>295.23792877495049</v>
      </c>
      <c r="O1592" s="3">
        <v>298.25630000113819</v>
      </c>
      <c r="P1592" s="3">
        <v>301.15343697268497</v>
      </c>
      <c r="Q1592" s="3">
        <v>3673.558797003705</v>
      </c>
    </row>
    <row r="1593" spans="1:17" x14ac:dyDescent="0.35">
      <c r="A1593" s="2"/>
      <c r="B1593" s="3" t="s">
        <v>12</v>
      </c>
      <c r="C1593" s="3">
        <v>31.615764815884571</v>
      </c>
      <c r="D1593" s="3">
        <v>31.615764815884571</v>
      </c>
      <c r="E1593" s="3">
        <v>31.615764815884571</v>
      </c>
      <c r="F1593" s="3">
        <v>31.615764815884571</v>
      </c>
      <c r="G1593" s="3">
        <v>31.615764815884571</v>
      </c>
      <c r="H1593" s="3">
        <v>31.615764815884571</v>
      </c>
      <c r="I1593" s="3">
        <v>31.56000967031018</v>
      </c>
      <c r="J1593" s="3">
        <v>31.679173779210991</v>
      </c>
      <c r="K1593" s="3">
        <v>31.687761664912909</v>
      </c>
      <c r="L1593" s="3">
        <v>31.607395056423901</v>
      </c>
      <c r="M1593" s="3">
        <v>31.699877489588939</v>
      </c>
      <c r="N1593" s="3">
        <v>31.687671399669881</v>
      </c>
      <c r="O1593" s="3">
        <v>31.692542685434251</v>
      </c>
      <c r="P1593" s="3">
        <v>31.708685727855901</v>
      </c>
      <c r="Q1593" s="3" t="s">
        <v>6</v>
      </c>
    </row>
    <row r="1594" spans="1:17" x14ac:dyDescent="0.3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 x14ac:dyDescent="0.35">
      <c r="A1595" s="2" t="s">
        <v>189</v>
      </c>
      <c r="B1595" s="3" t="s">
        <v>4</v>
      </c>
      <c r="C1595" s="3">
        <v>0</v>
      </c>
      <c r="D1595" s="3">
        <v>219569.51871506951</v>
      </c>
      <c r="E1595" s="3">
        <v>217217.49833489029</v>
      </c>
      <c r="F1595" s="3">
        <v>215196.23358978509</v>
      </c>
      <c r="G1595" s="3">
        <v>211893.7892279347</v>
      </c>
      <c r="H1595" s="3">
        <v>207550.16304918189</v>
      </c>
      <c r="I1595" s="3">
        <v>202927.2346043048</v>
      </c>
      <c r="J1595" s="3">
        <v>198427.64941474641</v>
      </c>
      <c r="K1595" s="3">
        <v>194127.10676160321</v>
      </c>
      <c r="L1595" s="3">
        <v>189982.29445558559</v>
      </c>
      <c r="M1595" s="3">
        <v>186035.59842992219</v>
      </c>
      <c r="N1595" s="3">
        <v>182438.5598809316</v>
      </c>
      <c r="O1595" s="3">
        <v>179217.32747515349</v>
      </c>
      <c r="P1595" s="3">
        <v>176301.19393436541</v>
      </c>
      <c r="Q1595" s="3">
        <v>2580884.1678734738</v>
      </c>
    </row>
    <row r="1596" spans="1:17" x14ac:dyDescent="0.35">
      <c r="A1596" s="2"/>
      <c r="B1596" s="3" t="s">
        <v>5</v>
      </c>
      <c r="C1596" s="3">
        <v>0.34728904905778218</v>
      </c>
      <c r="D1596" s="3">
        <v>0.33029378165563988</v>
      </c>
      <c r="E1596" s="3">
        <v>0.32576163179533368</v>
      </c>
      <c r="F1596" s="3">
        <v>0.3160633573730755</v>
      </c>
      <c r="G1596" s="3">
        <v>0.30665190807236292</v>
      </c>
      <c r="H1596" s="3">
        <v>0.29752728389319583</v>
      </c>
      <c r="I1596" s="3">
        <v>0.28870741140567069</v>
      </c>
      <c r="J1596" s="3">
        <v>0.28017436403969131</v>
      </c>
      <c r="K1596" s="3">
        <v>0.27191021522516068</v>
      </c>
      <c r="L1596" s="3">
        <v>0.26391496496207922</v>
      </c>
      <c r="M1596" s="3">
        <v>0.25620653982054309</v>
      </c>
      <c r="N1596" s="3">
        <v>0.248767013230456</v>
      </c>
      <c r="O1596" s="3">
        <v>0.24161431176191439</v>
      </c>
      <c r="P1596" s="3">
        <v>0.23467672913453189</v>
      </c>
      <c r="Q1596" s="3" t="s">
        <v>6</v>
      </c>
    </row>
    <row r="1597" spans="1:17" x14ac:dyDescent="0.35">
      <c r="A1597" s="2"/>
      <c r="B1597" s="3" t="s">
        <v>7</v>
      </c>
      <c r="C1597" s="3">
        <v>0</v>
      </c>
      <c r="D1597" s="3">
        <v>57759.453393461154</v>
      </c>
      <c r="E1597" s="3">
        <v>58735.018820513098</v>
      </c>
      <c r="F1597" s="3">
        <v>59397.299424299927</v>
      </c>
      <c r="G1597" s="3">
        <v>59361.188643106907</v>
      </c>
      <c r="H1597" s="3">
        <v>58769.447309077463</v>
      </c>
      <c r="I1597" s="3">
        <v>57907.839701693098</v>
      </c>
      <c r="J1597" s="3">
        <v>56944.577282514998</v>
      </c>
      <c r="K1597" s="3">
        <v>55940.074959993137</v>
      </c>
      <c r="L1597" s="3">
        <v>54909.806135519349</v>
      </c>
      <c r="M1597" s="3">
        <v>53886.408686574621</v>
      </c>
      <c r="N1597" s="3">
        <v>52928.588140195257</v>
      </c>
      <c r="O1597" s="3">
        <v>52054.369918820157</v>
      </c>
      <c r="P1597" s="3">
        <v>51250.583298691912</v>
      </c>
      <c r="Q1597" s="3">
        <v>729844.65571446111</v>
      </c>
    </row>
    <row r="1598" spans="1:17" x14ac:dyDescent="0.35">
      <c r="A1598" s="2"/>
      <c r="B1598" s="3" t="s">
        <v>8</v>
      </c>
      <c r="C1598" s="3">
        <v>0.12069849884623871</v>
      </c>
      <c r="D1598" s="3">
        <v>0.118371444867353</v>
      </c>
      <c r="E1598" s="3">
        <v>0.1175663037008457</v>
      </c>
      <c r="F1598" s="3">
        <v>0.11416653185875029</v>
      </c>
      <c r="G1598" s="3">
        <v>0.11087643007607741</v>
      </c>
      <c r="H1598" s="3">
        <v>0.10777825089739369</v>
      </c>
      <c r="I1598" s="3">
        <v>0.10478974177813249</v>
      </c>
      <c r="J1598" s="3">
        <v>0.1019109027182937</v>
      </c>
      <c r="K1598" s="3">
        <v>9.9141733717877337E-2</v>
      </c>
      <c r="L1598" s="3">
        <v>9.6482234776883391E-2</v>
      </c>
      <c r="M1598" s="3">
        <v>9.3904988380456272E-2</v>
      </c>
      <c r="N1598" s="3">
        <v>9.1464829558307204E-2</v>
      </c>
      <c r="O1598" s="3">
        <v>8.907950576586933E-2</v>
      </c>
      <c r="P1598" s="3">
        <v>8.6803852032853901E-2</v>
      </c>
      <c r="Q1598" s="3" t="s">
        <v>6</v>
      </c>
    </row>
    <row r="1599" spans="1:17" x14ac:dyDescent="0.35">
      <c r="A1599" s="2"/>
      <c r="B1599" s="3" t="s">
        <v>9</v>
      </c>
      <c r="C1599" s="3">
        <v>0</v>
      </c>
      <c r="D1599" s="3">
        <v>167950.96817107371</v>
      </c>
      <c r="E1599" s="3">
        <v>170787.68403940901</v>
      </c>
      <c r="F1599" s="3">
        <v>172713.44098605469</v>
      </c>
      <c r="G1599" s="3">
        <v>172608.43928838521</v>
      </c>
      <c r="H1599" s="3">
        <v>170887.79402396269</v>
      </c>
      <c r="I1599" s="3">
        <v>168382.44081609891</v>
      </c>
      <c r="J1599" s="3">
        <v>165581.49921435429</v>
      </c>
      <c r="K1599" s="3">
        <v>162660.6416285251</v>
      </c>
      <c r="L1599" s="3">
        <v>159664.8610873188</v>
      </c>
      <c r="M1599" s="3">
        <v>156689.06089746571</v>
      </c>
      <c r="N1599" s="3">
        <v>153903.94298780119</v>
      </c>
      <c r="O1599" s="3">
        <v>151361.92106677371</v>
      </c>
      <c r="P1599" s="3">
        <v>149024.69775314769</v>
      </c>
      <c r="Q1599" s="3">
        <v>2122217.3919603699</v>
      </c>
    </row>
    <row r="1600" spans="1:17" x14ac:dyDescent="0.35">
      <c r="A1600" s="2"/>
      <c r="B1600" s="3" t="s">
        <v>10</v>
      </c>
      <c r="C1600" s="3">
        <v>0.26896813667234948</v>
      </c>
      <c r="D1600" s="3">
        <v>0.26532034367265239</v>
      </c>
      <c r="E1600" s="3">
        <v>0.26528850221159023</v>
      </c>
      <c r="F1600" s="3">
        <v>0.26528850221159023</v>
      </c>
      <c r="G1600" s="3">
        <v>0.26528850221159023</v>
      </c>
      <c r="H1600" s="3">
        <v>0.26528850221159023</v>
      </c>
      <c r="I1600" s="3">
        <v>0.26528850221159023</v>
      </c>
      <c r="J1600" s="3">
        <v>0.26528850221159023</v>
      </c>
      <c r="K1600" s="3">
        <v>0.26528850221159023</v>
      </c>
      <c r="L1600" s="3">
        <v>0.26528850221159023</v>
      </c>
      <c r="M1600" s="3">
        <v>0.26528850221159023</v>
      </c>
      <c r="N1600" s="3">
        <v>0.26528850221159023</v>
      </c>
      <c r="O1600" s="3">
        <v>0.26528850221159023</v>
      </c>
      <c r="P1600" s="3">
        <v>0.26528850221159023</v>
      </c>
      <c r="Q1600" s="3" t="s">
        <v>6</v>
      </c>
    </row>
    <row r="1601" spans="1:17" x14ac:dyDescent="0.35">
      <c r="A1601" s="2"/>
      <c r="B1601" s="3" t="s">
        <v>11</v>
      </c>
      <c r="C1601" s="3">
        <v>0</v>
      </c>
      <c r="D1601" s="3">
        <v>26428.658179380462</v>
      </c>
      <c r="E1601" s="3">
        <v>25407.772086486559</v>
      </c>
      <c r="F1601" s="3">
        <v>24381.566740521401</v>
      </c>
      <c r="G1601" s="3">
        <v>23871.84184783652</v>
      </c>
      <c r="H1601" s="3">
        <v>23439.035912581228</v>
      </c>
      <c r="I1601" s="3">
        <v>22992.820422285491</v>
      </c>
      <c r="J1601" s="3">
        <v>22526.839195421329</v>
      </c>
      <c r="K1601" s="3">
        <v>22039.861145085659</v>
      </c>
      <c r="L1601" s="3">
        <v>21750.815366120409</v>
      </c>
      <c r="M1601" s="3">
        <v>21490.410833494181</v>
      </c>
      <c r="N1601" s="3">
        <v>21223.880831655009</v>
      </c>
      <c r="O1601" s="3">
        <v>20948.0148085859</v>
      </c>
      <c r="P1601" s="3">
        <v>20662.54936851556</v>
      </c>
      <c r="Q1601" s="3">
        <v>297164.06673796981</v>
      </c>
    </row>
    <row r="1602" spans="1:17" x14ac:dyDescent="0.35">
      <c r="A1602" s="2"/>
      <c r="B1602" s="3" t="s">
        <v>12</v>
      </c>
      <c r="C1602" s="3">
        <v>27.967542636313539</v>
      </c>
      <c r="D1602" s="3">
        <v>27.967542636313539</v>
      </c>
      <c r="E1602" s="3">
        <v>27.967542636313539</v>
      </c>
      <c r="F1602" s="3">
        <v>27.967542636313539</v>
      </c>
      <c r="G1602" s="3">
        <v>27.967542636313539</v>
      </c>
      <c r="H1602" s="3">
        <v>27.967542636313539</v>
      </c>
      <c r="I1602" s="3">
        <v>28.163282571307679</v>
      </c>
      <c r="J1602" s="3">
        <v>28.597671063013809</v>
      </c>
      <c r="K1602" s="3">
        <v>29.296549507569789</v>
      </c>
      <c r="L1602" s="3">
        <v>29.202693726976051</v>
      </c>
      <c r="M1602" s="3">
        <v>29.182613962129981</v>
      </c>
      <c r="N1602" s="3">
        <v>29.255786822038051</v>
      </c>
      <c r="O1602" s="3">
        <v>29.428810042345361</v>
      </c>
      <c r="P1602" s="3">
        <v>29.71322454754598</v>
      </c>
      <c r="Q1602" s="3" t="s">
        <v>6</v>
      </c>
    </row>
    <row r="1603" spans="1:17" x14ac:dyDescent="0.3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7" x14ac:dyDescent="0.35">
      <c r="A1604" s="2" t="s">
        <v>190</v>
      </c>
      <c r="B1604" s="3" t="s">
        <v>4</v>
      </c>
      <c r="C1604" s="3">
        <v>0</v>
      </c>
      <c r="D1604" s="3">
        <v>2931585.425365638</v>
      </c>
      <c r="E1604" s="3">
        <v>2906023.7344259638</v>
      </c>
      <c r="F1604" s="3">
        <v>2889166.8659627619</v>
      </c>
      <c r="G1604" s="3">
        <v>2875720.186598266</v>
      </c>
      <c r="H1604" s="3">
        <v>2871752.0970098041</v>
      </c>
      <c r="I1604" s="3">
        <v>2878711.0848001251</v>
      </c>
      <c r="J1604" s="3">
        <v>2895198.655170199</v>
      </c>
      <c r="K1604" s="3">
        <v>2919077.4016521708</v>
      </c>
      <c r="L1604" s="3">
        <v>2948399.101410083</v>
      </c>
      <c r="M1604" s="3">
        <v>2981826.3028755072</v>
      </c>
      <c r="N1604" s="3">
        <v>3018594.7564528058</v>
      </c>
      <c r="O1604" s="3">
        <v>3058004.2200875669</v>
      </c>
      <c r="P1604" s="3">
        <v>3099391.5588630028</v>
      </c>
      <c r="Q1604" s="3">
        <v>38273451.390673891</v>
      </c>
    </row>
    <row r="1605" spans="1:17" x14ac:dyDescent="0.35">
      <c r="A1605" s="2"/>
      <c r="B1605" s="3" t="s">
        <v>5</v>
      </c>
      <c r="C1605" s="3">
        <v>0.42823758521195121</v>
      </c>
      <c r="D1605" s="3">
        <v>0.40709416247337088</v>
      </c>
      <c r="E1605" s="3">
        <v>0.40213552837174282</v>
      </c>
      <c r="F1605" s="3">
        <v>0.38681044943232429</v>
      </c>
      <c r="G1605" s="3">
        <v>0.37187190809226811</v>
      </c>
      <c r="H1605" s="3">
        <v>0.35730853559865161</v>
      </c>
      <c r="I1605" s="3">
        <v>0.3431430694573197</v>
      </c>
      <c r="J1605" s="3">
        <v>0.32940961592703971</v>
      </c>
      <c r="K1605" s="3">
        <v>0.31608543750196672</v>
      </c>
      <c r="L1605" s="3">
        <v>0.30321600919379038</v>
      </c>
      <c r="M1605" s="3">
        <v>0.29077859349666602</v>
      </c>
      <c r="N1605" s="3">
        <v>0.27878455916351569</v>
      </c>
      <c r="O1605" s="3">
        <v>0.26723390619433979</v>
      </c>
      <c r="P1605" s="3">
        <v>0.25611526583621569</v>
      </c>
      <c r="Q1605" s="3" t="s">
        <v>6</v>
      </c>
    </row>
    <row r="1606" spans="1:17" x14ac:dyDescent="0.35">
      <c r="A1606" s="2"/>
      <c r="B1606" s="3" t="s">
        <v>7</v>
      </c>
      <c r="C1606" s="3">
        <v>0</v>
      </c>
      <c r="D1606" s="3">
        <v>387577.74068412383</v>
      </c>
      <c r="E1606" s="3">
        <v>392138.15082591079</v>
      </c>
      <c r="F1606" s="3">
        <v>395975.480033801</v>
      </c>
      <c r="G1606" s="3">
        <v>398689.32207543461</v>
      </c>
      <c r="H1606" s="3">
        <v>401484.44524908398</v>
      </c>
      <c r="I1606" s="3">
        <v>404885.08336369088</v>
      </c>
      <c r="J1606" s="3">
        <v>408950.88352098223</v>
      </c>
      <c r="K1606" s="3">
        <v>413573.16838583507</v>
      </c>
      <c r="L1606" s="3">
        <v>418617.3984245382</v>
      </c>
      <c r="M1606" s="3">
        <v>423995.78828461451</v>
      </c>
      <c r="N1606" s="3">
        <v>429672.71673612588</v>
      </c>
      <c r="O1606" s="3">
        <v>435600.37963133288</v>
      </c>
      <c r="P1606" s="3">
        <v>441721.06778335082</v>
      </c>
      <c r="Q1606" s="3">
        <v>5352881.6249988256</v>
      </c>
    </row>
    <row r="1607" spans="1:17" x14ac:dyDescent="0.35">
      <c r="A1607" s="2"/>
      <c r="B1607" s="3" t="s">
        <v>8</v>
      </c>
      <c r="C1607" s="3">
        <v>0.1107054125087779</v>
      </c>
      <c r="D1607" s="3">
        <v>0.1074563822220119</v>
      </c>
      <c r="E1607" s="3">
        <v>0.1070229467525334</v>
      </c>
      <c r="F1607" s="3">
        <v>0.1062044156110227</v>
      </c>
      <c r="G1607" s="3">
        <v>0.1053643441763142</v>
      </c>
      <c r="H1607" s="3">
        <v>0.1045673533280011</v>
      </c>
      <c r="I1607" s="3">
        <v>0.1037811326262868</v>
      </c>
      <c r="J1607" s="3">
        <v>0.1029949119245725</v>
      </c>
      <c r="K1607" s="3">
        <v>0.10224100166265471</v>
      </c>
      <c r="L1607" s="3">
        <v>0.1014870914007369</v>
      </c>
      <c r="M1607" s="3">
        <v>0.10075472143201671</v>
      </c>
      <c r="N1607" s="3">
        <v>0.10002235146329649</v>
      </c>
      <c r="O1607" s="3">
        <v>9.9311521787774013E-2</v>
      </c>
      <c r="P1607" s="3">
        <v>9.8622232405449151E-2</v>
      </c>
      <c r="Q1607" s="3" t="s">
        <v>6</v>
      </c>
    </row>
    <row r="1608" spans="1:17" x14ac:dyDescent="0.35">
      <c r="A1608" s="2"/>
      <c r="B1608" s="3" t="s">
        <v>9</v>
      </c>
      <c r="C1608" s="3">
        <v>0</v>
      </c>
      <c r="D1608" s="3">
        <v>1619113.506024295</v>
      </c>
      <c r="E1608" s="3">
        <v>1638164.707573032</v>
      </c>
      <c r="F1608" s="3">
        <v>1654195.2245387121</v>
      </c>
      <c r="G1608" s="3">
        <v>1665532.352143279</v>
      </c>
      <c r="H1608" s="3">
        <v>1677209.033248516</v>
      </c>
      <c r="I1608" s="3">
        <v>1691415.2647280181</v>
      </c>
      <c r="J1608" s="3">
        <v>1708400.223502601</v>
      </c>
      <c r="K1608" s="3">
        <v>1727709.9079033751</v>
      </c>
      <c r="L1608" s="3">
        <v>1748782.2764267621</v>
      </c>
      <c r="M1608" s="3">
        <v>1771250.604065347</v>
      </c>
      <c r="N1608" s="3">
        <v>1794966.082442282</v>
      </c>
      <c r="O1608" s="3">
        <v>1819729.00880603</v>
      </c>
      <c r="P1608" s="3">
        <v>1845298.301912498</v>
      </c>
      <c r="Q1608" s="3">
        <v>22361766.49331475</v>
      </c>
    </row>
    <row r="1609" spans="1:17" x14ac:dyDescent="0.35">
      <c r="A1609" s="2"/>
      <c r="B1609" s="3" t="s">
        <v>10</v>
      </c>
      <c r="C1609" s="3">
        <v>0.27011524719504709</v>
      </c>
      <c r="D1609" s="3">
        <v>0.26876272062883272</v>
      </c>
      <c r="E1609" s="3">
        <v>0.26867836114374261</v>
      </c>
      <c r="F1609" s="3">
        <v>0.26867836114374261</v>
      </c>
      <c r="G1609" s="3">
        <v>0.26867836114374261</v>
      </c>
      <c r="H1609" s="3">
        <v>0.26867836114374261</v>
      </c>
      <c r="I1609" s="3">
        <v>0.26867836114374261</v>
      </c>
      <c r="J1609" s="3">
        <v>0.26867836114374261</v>
      </c>
      <c r="K1609" s="3">
        <v>0.26867836114374261</v>
      </c>
      <c r="L1609" s="3">
        <v>0.26867836114374261</v>
      </c>
      <c r="M1609" s="3">
        <v>0.26867836114374261</v>
      </c>
      <c r="N1609" s="3">
        <v>0.26867836114374261</v>
      </c>
      <c r="O1609" s="3">
        <v>0.26867836114374261</v>
      </c>
      <c r="P1609" s="3">
        <v>0.26867836114374261</v>
      </c>
      <c r="Q1609" s="3" t="s">
        <v>6</v>
      </c>
    </row>
    <row r="1610" spans="1:17" x14ac:dyDescent="0.35">
      <c r="A1610" s="2"/>
      <c r="B1610" s="3" t="s">
        <v>11</v>
      </c>
      <c r="C1610" s="3">
        <v>0</v>
      </c>
      <c r="D1610" s="3">
        <v>998918.82069209591</v>
      </c>
      <c r="E1610" s="3">
        <v>1001932.085025723</v>
      </c>
      <c r="F1610" s="3">
        <v>1011186.58066916</v>
      </c>
      <c r="G1610" s="3">
        <v>1023226.260960095</v>
      </c>
      <c r="H1610" s="3">
        <v>1036291.147332054</v>
      </c>
      <c r="I1610" s="3">
        <v>1049943.3441948779</v>
      </c>
      <c r="J1610" s="3">
        <v>1064012.3265399239</v>
      </c>
      <c r="K1610" s="3">
        <v>1078372.7382979691</v>
      </c>
      <c r="L1610" s="3">
        <v>1093770.66147625</v>
      </c>
      <c r="M1610" s="3">
        <v>1109560.3468612791</v>
      </c>
      <c r="N1610" s="3">
        <v>1125543.11656518</v>
      </c>
      <c r="O1610" s="3">
        <v>1141643.481565827</v>
      </c>
      <c r="P1610" s="3">
        <v>1157813.9241913259</v>
      </c>
      <c r="Q1610" s="3">
        <v>13892214.83437176</v>
      </c>
    </row>
    <row r="1611" spans="1:17" x14ac:dyDescent="0.35">
      <c r="A1611" s="2"/>
      <c r="B1611" s="3" t="s">
        <v>12</v>
      </c>
      <c r="C1611" s="3">
        <v>110.1021784851788</v>
      </c>
      <c r="D1611" s="3">
        <v>110.1021784851788</v>
      </c>
      <c r="E1611" s="3">
        <v>110.1021784851788</v>
      </c>
      <c r="F1611" s="3">
        <v>110.1021784851788</v>
      </c>
      <c r="G1611" s="3">
        <v>110.1021784851788</v>
      </c>
      <c r="H1611" s="3">
        <v>110.1021784851788</v>
      </c>
      <c r="I1611" s="3">
        <v>109.5989441443044</v>
      </c>
      <c r="J1611" s="3">
        <v>109.40459659649051</v>
      </c>
      <c r="K1611" s="3">
        <v>109.35311434504879</v>
      </c>
      <c r="L1611" s="3">
        <v>109.1566709075673</v>
      </c>
      <c r="M1611" s="3">
        <v>109.0299310936807</v>
      </c>
      <c r="N1611" s="3">
        <v>108.9646370385864</v>
      </c>
      <c r="O1611" s="3">
        <v>108.952399613103</v>
      </c>
      <c r="P1611" s="3">
        <v>108.98707133356579</v>
      </c>
      <c r="Q1611" s="3" t="s">
        <v>6</v>
      </c>
    </row>
    <row r="1612" spans="1:17" x14ac:dyDescent="0.3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7" x14ac:dyDescent="0.35">
      <c r="A1613" s="2" t="s">
        <v>191</v>
      </c>
      <c r="B1613" s="3" t="s">
        <v>4</v>
      </c>
      <c r="C1613" s="3">
        <v>0</v>
      </c>
      <c r="D1613" s="3">
        <v>9696321.8576901089</v>
      </c>
      <c r="E1613" s="3">
        <v>9510912.8295235317</v>
      </c>
      <c r="F1613" s="3">
        <v>9365526.529474847</v>
      </c>
      <c r="G1613" s="3">
        <v>9241674.6154027283</v>
      </c>
      <c r="H1613" s="3">
        <v>9140634.9268943258</v>
      </c>
      <c r="I1613" s="3">
        <v>9059109.449396152</v>
      </c>
      <c r="J1613" s="3">
        <v>8991973.1974335741</v>
      </c>
      <c r="K1613" s="3">
        <v>8934524.0180568863</v>
      </c>
      <c r="L1613" s="3">
        <v>8883038.5240663737</v>
      </c>
      <c r="M1613" s="3">
        <v>8834765.5780394971</v>
      </c>
      <c r="N1613" s="3">
        <v>8787739.7384555079</v>
      </c>
      <c r="O1613" s="3">
        <v>8740514.8528070897</v>
      </c>
      <c r="P1613" s="3">
        <v>8692017.7772312183</v>
      </c>
      <c r="Q1613" s="3">
        <v>117878753.89447179</v>
      </c>
    </row>
    <row r="1614" spans="1:17" x14ac:dyDescent="0.35">
      <c r="A1614" s="2"/>
      <c r="B1614" s="3" t="s">
        <v>5</v>
      </c>
      <c r="C1614" s="3">
        <v>0.3779901619933374</v>
      </c>
      <c r="D1614" s="3">
        <v>0.35916410068882348</v>
      </c>
      <c r="E1614" s="3">
        <v>0.35386101374594969</v>
      </c>
      <c r="F1614" s="3">
        <v>0.34516485360346177</v>
      </c>
      <c r="G1614" s="3">
        <v>0.33641204095190219</v>
      </c>
      <c r="H1614" s="3">
        <v>0.32737596575498479</v>
      </c>
      <c r="I1614" s="3">
        <v>0.31844375349136528</v>
      </c>
      <c r="J1614" s="3">
        <v>0.30972870917918688</v>
      </c>
      <c r="K1614" s="3">
        <v>0.30115529613968739</v>
      </c>
      <c r="L1614" s="3">
        <v>0.29281793522131949</v>
      </c>
      <c r="M1614" s="3">
        <v>0.28468830016954738</v>
      </c>
      <c r="N1614" s="3">
        <v>0.27670029639045418</v>
      </c>
      <c r="O1614" s="3">
        <v>0.2687972713749685</v>
      </c>
      <c r="P1614" s="3">
        <v>0.26100755137762588</v>
      </c>
      <c r="Q1614" s="3" t="s">
        <v>6</v>
      </c>
    </row>
    <row r="1615" spans="1:17" x14ac:dyDescent="0.35">
      <c r="A1615" s="2"/>
      <c r="B1615" s="3" t="s">
        <v>7</v>
      </c>
      <c r="C1615" s="3">
        <v>0</v>
      </c>
      <c r="D1615" s="3">
        <v>4244313.3225964801</v>
      </c>
      <c r="E1615" s="3">
        <v>4267834.0788797038</v>
      </c>
      <c r="F1615" s="3">
        <v>4282587.4333108971</v>
      </c>
      <c r="G1615" s="3">
        <v>4285767.3680482646</v>
      </c>
      <c r="H1615" s="3">
        <v>4282848.1281725513</v>
      </c>
      <c r="I1615" s="3">
        <v>4276526.8706138991</v>
      </c>
      <c r="J1615" s="3">
        <v>4267783.3634043057</v>
      </c>
      <c r="K1615" s="3">
        <v>4256961.4048268814</v>
      </c>
      <c r="L1615" s="3">
        <v>4244180.4895679615</v>
      </c>
      <c r="M1615" s="3">
        <v>4229497.121141511</v>
      </c>
      <c r="N1615" s="3">
        <v>4212955.1901941309</v>
      </c>
      <c r="O1615" s="3">
        <v>4194565.8251106106</v>
      </c>
      <c r="P1615" s="3">
        <v>4174316.8389685052</v>
      </c>
      <c r="Q1615" s="3">
        <v>55220137.43483571</v>
      </c>
    </row>
    <row r="1616" spans="1:17" x14ac:dyDescent="0.35">
      <c r="A1616" s="2"/>
      <c r="B1616" s="3" t="s">
        <v>8</v>
      </c>
      <c r="C1616" s="3">
        <v>0.2141118884915662</v>
      </c>
      <c r="D1616" s="3">
        <v>0.21107448360060321</v>
      </c>
      <c r="E1616" s="3">
        <v>0.21084910516853639</v>
      </c>
      <c r="F1616" s="3">
        <v>0.20828028748226909</v>
      </c>
      <c r="G1616" s="3">
        <v>0.20575268077492601</v>
      </c>
      <c r="H1616" s="3">
        <v>0.2033212330184056</v>
      </c>
      <c r="I1616" s="3">
        <v>0.20090352225485991</v>
      </c>
      <c r="J1616" s="3">
        <v>0.19848581149131431</v>
      </c>
      <c r="K1616" s="3">
        <v>0.196095574713718</v>
      </c>
      <c r="L1616" s="3">
        <v>0.1937190749290964</v>
      </c>
      <c r="M1616" s="3">
        <v>0.1913563121374495</v>
      </c>
      <c r="N1616" s="3">
        <v>0.189021023331752</v>
      </c>
      <c r="O1616" s="3">
        <v>0.18672694550497851</v>
      </c>
      <c r="P1616" s="3">
        <v>0.18444660467117979</v>
      </c>
      <c r="Q1616" s="3" t="s">
        <v>6</v>
      </c>
    </row>
    <row r="1617" spans="1:17" x14ac:dyDescent="0.35">
      <c r="A1617" s="2"/>
      <c r="B1617" s="3" t="s">
        <v>9</v>
      </c>
      <c r="C1617" s="3">
        <v>0</v>
      </c>
      <c r="D1617" s="3">
        <v>6175193.5153117795</v>
      </c>
      <c r="E1617" s="3">
        <v>6209414.6508962139</v>
      </c>
      <c r="F1617" s="3">
        <v>6230879.8000706546</v>
      </c>
      <c r="G1617" s="3">
        <v>6235506.3935562856</v>
      </c>
      <c r="H1617" s="3">
        <v>6231259.0937506454</v>
      </c>
      <c r="I1617" s="3">
        <v>6222062.0845484771</v>
      </c>
      <c r="J1617" s="3">
        <v>6209340.8632535497</v>
      </c>
      <c r="K1617" s="3">
        <v>6193595.6334952991</v>
      </c>
      <c r="L1617" s="3">
        <v>6175000.2520925077</v>
      </c>
      <c r="M1617" s="3">
        <v>6153636.927898882</v>
      </c>
      <c r="N1617" s="3">
        <v>6129569.5188852344</v>
      </c>
      <c r="O1617" s="3">
        <v>6102814.2161110798</v>
      </c>
      <c r="P1617" s="3">
        <v>6073353.2884150352</v>
      </c>
      <c r="Q1617" s="3">
        <v>80341626.238285646</v>
      </c>
    </row>
    <row r="1618" spans="1:17" x14ac:dyDescent="0.35">
      <c r="A1618" s="2"/>
      <c r="B1618" s="3" t="s">
        <v>10</v>
      </c>
      <c r="C1618" s="3">
        <v>0.27312167960336042</v>
      </c>
      <c r="D1618" s="3">
        <v>0.27272565377855351</v>
      </c>
      <c r="E1618" s="3">
        <v>0.27262451483016059</v>
      </c>
      <c r="F1618" s="3">
        <v>0.27262451483016059</v>
      </c>
      <c r="G1618" s="3">
        <v>0.27262451483016059</v>
      </c>
      <c r="H1618" s="3">
        <v>0.27262451483016059</v>
      </c>
      <c r="I1618" s="3">
        <v>0.27262451483016059</v>
      </c>
      <c r="J1618" s="3">
        <v>0.27262451483016059</v>
      </c>
      <c r="K1618" s="3">
        <v>0.27262451483016059</v>
      </c>
      <c r="L1618" s="3">
        <v>0.27262451483016059</v>
      </c>
      <c r="M1618" s="3">
        <v>0.27262451483016059</v>
      </c>
      <c r="N1618" s="3">
        <v>0.27262451483016059</v>
      </c>
      <c r="O1618" s="3">
        <v>0.27262451483016059</v>
      </c>
      <c r="P1618" s="3">
        <v>0.27262451483016059</v>
      </c>
      <c r="Q1618" s="3" t="s">
        <v>6</v>
      </c>
    </row>
    <row r="1619" spans="1:17" x14ac:dyDescent="0.35">
      <c r="A1619" s="2"/>
      <c r="B1619" s="3" t="s">
        <v>11</v>
      </c>
      <c r="C1619" s="3">
        <v>0</v>
      </c>
      <c r="D1619" s="3">
        <v>1244600.957096708</v>
      </c>
      <c r="E1619" s="3">
        <v>1239010.537338716</v>
      </c>
      <c r="F1619" s="3">
        <v>1235595.341971053</v>
      </c>
      <c r="G1619" s="3">
        <v>1231762.7900862161</v>
      </c>
      <c r="H1619" s="3">
        <v>1227506.511446896</v>
      </c>
      <c r="I1619" s="3">
        <v>1222817.0783246949</v>
      </c>
      <c r="J1619" s="3">
        <v>1217663.6896491919</v>
      </c>
      <c r="K1619" s="3">
        <v>1212020.4032695291</v>
      </c>
      <c r="L1619" s="3">
        <v>1205941.704683162</v>
      </c>
      <c r="M1619" s="3">
        <v>1199357.0631868499</v>
      </c>
      <c r="N1619" s="3">
        <v>1192241.8197962381</v>
      </c>
      <c r="O1619" s="3">
        <v>1184582.412228883</v>
      </c>
      <c r="P1619" s="3">
        <v>1176371.244026646</v>
      </c>
      <c r="Q1619" s="3">
        <v>15789471.553104781</v>
      </c>
    </row>
    <row r="1620" spans="1:17" x14ac:dyDescent="0.35">
      <c r="A1620" s="2"/>
      <c r="B1620" s="3" t="s">
        <v>12</v>
      </c>
      <c r="C1620" s="3">
        <v>39.367644073674818</v>
      </c>
      <c r="D1620" s="3">
        <v>39.367644073674818</v>
      </c>
      <c r="E1620" s="3">
        <v>39.367644073674818</v>
      </c>
      <c r="F1620" s="3">
        <v>39.367644073674818</v>
      </c>
      <c r="G1620" s="3">
        <v>39.367644073674818</v>
      </c>
      <c r="H1620" s="3">
        <v>39.367644073674818</v>
      </c>
      <c r="I1620" s="3">
        <v>39.277628556381323</v>
      </c>
      <c r="J1620" s="3">
        <v>39.210502322005112</v>
      </c>
      <c r="K1620" s="3">
        <v>39.146143809672523</v>
      </c>
      <c r="L1620" s="3">
        <v>39.10623657297198</v>
      </c>
      <c r="M1620" s="3">
        <v>39.06852625247992</v>
      </c>
      <c r="N1620" s="3">
        <v>39.032574378940673</v>
      </c>
      <c r="O1620" s="3">
        <v>38.997992794798037</v>
      </c>
      <c r="P1620" s="3">
        <v>38.964465059587312</v>
      </c>
      <c r="Q1620" s="3" t="s">
        <v>6</v>
      </c>
    </row>
    <row r="1621" spans="1:17" x14ac:dyDescent="0.3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 x14ac:dyDescent="0.35">
      <c r="A1622" s="2" t="s">
        <v>192</v>
      </c>
      <c r="B1622" s="3" t="s">
        <v>4</v>
      </c>
      <c r="C1622" s="3">
        <v>0</v>
      </c>
      <c r="D1622" s="3">
        <v>19142.244197786291</v>
      </c>
      <c r="E1622" s="3">
        <v>18894.42459711037</v>
      </c>
      <c r="F1622" s="3">
        <v>18748.254288718581</v>
      </c>
      <c r="G1622" s="3">
        <v>18664.108039863611</v>
      </c>
      <c r="H1622" s="3">
        <v>18649.00066818776</v>
      </c>
      <c r="I1622" s="3">
        <v>18700.295794045331</v>
      </c>
      <c r="J1622" s="3">
        <v>18807.202481186599</v>
      </c>
      <c r="K1622" s="3">
        <v>18956.251848078849</v>
      </c>
      <c r="L1622" s="3">
        <v>19135.709627436368</v>
      </c>
      <c r="M1622" s="3">
        <v>19335.02817390647</v>
      </c>
      <c r="N1622" s="3">
        <v>19543.498523856801</v>
      </c>
      <c r="O1622" s="3">
        <v>19754.58983962893</v>
      </c>
      <c r="P1622" s="3">
        <v>19965.455344568782</v>
      </c>
      <c r="Q1622" s="3">
        <v>248296.0634243747</v>
      </c>
    </row>
    <row r="1623" spans="1:17" x14ac:dyDescent="0.35">
      <c r="A1623" s="2"/>
      <c r="B1623" s="3" t="s">
        <v>5</v>
      </c>
      <c r="C1623" s="3">
        <v>0.44702196722165749</v>
      </c>
      <c r="D1623" s="3">
        <v>0.42057068773256978</v>
      </c>
      <c r="E1623" s="3">
        <v>0.41381587352547738</v>
      </c>
      <c r="F1623" s="3">
        <v>0.40812780057495429</v>
      </c>
      <c r="G1623" s="3">
        <v>0.40242259487458032</v>
      </c>
      <c r="H1623" s="3">
        <v>0.3960492119300183</v>
      </c>
      <c r="I1623" s="3">
        <v>0.38968439536038191</v>
      </c>
      <c r="J1623" s="3">
        <v>0.38336241066537291</v>
      </c>
      <c r="K1623" s="3">
        <v>0.37714322246946969</v>
      </c>
      <c r="L1623" s="3">
        <v>0.37100969802282141</v>
      </c>
      <c r="M1623" s="3">
        <v>0.36496183732542781</v>
      </c>
      <c r="N1623" s="3">
        <v>0.35902533950206572</v>
      </c>
      <c r="O1623" s="3">
        <v>0.35320877092766029</v>
      </c>
      <c r="P1623" s="3">
        <v>0.34752069797713719</v>
      </c>
      <c r="Q1623" s="3" t="s">
        <v>6</v>
      </c>
    </row>
    <row r="1624" spans="1:17" x14ac:dyDescent="0.35">
      <c r="A1624" s="2"/>
      <c r="B1624" s="3" t="s">
        <v>7</v>
      </c>
      <c r="C1624" s="3">
        <v>0</v>
      </c>
      <c r="D1624" s="3">
        <v>8553.9724735948785</v>
      </c>
      <c r="E1624" s="3">
        <v>8652.4652788821095</v>
      </c>
      <c r="F1624" s="3">
        <v>8754.6784408391031</v>
      </c>
      <c r="G1624" s="3">
        <v>8846.0554362169823</v>
      </c>
      <c r="H1624" s="3">
        <v>8936.6968849705227</v>
      </c>
      <c r="I1624" s="3">
        <v>9033.0881694823001</v>
      </c>
      <c r="J1624" s="3">
        <v>9136.8490773719514</v>
      </c>
      <c r="K1624" s="3">
        <v>9246.8146784215096</v>
      </c>
      <c r="L1624" s="3">
        <v>9361.2912058688744</v>
      </c>
      <c r="M1624" s="3">
        <v>9478.060616041319</v>
      </c>
      <c r="N1624" s="3">
        <v>9593.9918913562469</v>
      </c>
      <c r="O1624" s="3">
        <v>9707.4030694635185</v>
      </c>
      <c r="P1624" s="3">
        <v>9817.9877966385648</v>
      </c>
      <c r="Q1624" s="3">
        <v>119119.3550191479</v>
      </c>
    </row>
    <row r="1625" spans="1:17" x14ac:dyDescent="0.35">
      <c r="A1625" s="2"/>
      <c r="B1625" s="3" t="s">
        <v>8</v>
      </c>
      <c r="C1625" s="3">
        <v>0.2253039607764151</v>
      </c>
      <c r="D1625" s="3">
        <v>0.21746202972547629</v>
      </c>
      <c r="E1625" s="3">
        <v>0.2174072104993364</v>
      </c>
      <c r="F1625" s="3">
        <v>0.21212683782027131</v>
      </c>
      <c r="G1625" s="3">
        <v>0.20697884217215759</v>
      </c>
      <c r="H1625" s="3">
        <v>0.20224268617589311</v>
      </c>
      <c r="I1625" s="3">
        <v>0.1976536157695746</v>
      </c>
      <c r="J1625" s="3">
        <v>0.19322633951219689</v>
      </c>
      <c r="K1625" s="3">
        <v>0.1888873146087868</v>
      </c>
      <c r="L1625" s="3">
        <v>0.18466595817733361</v>
      </c>
      <c r="M1625" s="3">
        <v>0.1805622702178373</v>
      </c>
      <c r="N1625" s="3">
        <v>0.17656154217130321</v>
      </c>
      <c r="O1625" s="3">
        <v>0.1726637740377315</v>
      </c>
      <c r="P1625" s="3">
        <v>0.16885425725812739</v>
      </c>
      <c r="Q1625" s="3" t="s">
        <v>6</v>
      </c>
    </row>
    <row r="1626" spans="1:17" x14ac:dyDescent="0.35">
      <c r="A1626" s="2"/>
      <c r="B1626" s="3" t="s">
        <v>9</v>
      </c>
      <c r="C1626" s="3">
        <v>0</v>
      </c>
      <c r="D1626" s="3">
        <v>16635.844974705051</v>
      </c>
      <c r="E1626" s="3">
        <v>16827.394695602579</v>
      </c>
      <c r="F1626" s="3">
        <v>17026.179800644699</v>
      </c>
      <c r="G1626" s="3">
        <v>17203.890628456371</v>
      </c>
      <c r="H1626" s="3">
        <v>17380.170958373401</v>
      </c>
      <c r="I1626" s="3">
        <v>17567.633622182599</v>
      </c>
      <c r="J1626" s="3">
        <v>17769.428797864461</v>
      </c>
      <c r="K1626" s="3">
        <v>17983.290918330451</v>
      </c>
      <c r="L1626" s="3">
        <v>18205.925930277899</v>
      </c>
      <c r="M1626" s="3">
        <v>18433.020161807519</v>
      </c>
      <c r="N1626" s="3">
        <v>18658.484380895479</v>
      </c>
      <c r="O1626" s="3">
        <v>18879.047491568941</v>
      </c>
      <c r="P1626" s="3">
        <v>19094.113694264001</v>
      </c>
      <c r="Q1626" s="3">
        <v>231664.42605497339</v>
      </c>
    </row>
    <row r="1627" spans="1:17" x14ac:dyDescent="0.35">
      <c r="A1627" s="2"/>
      <c r="B1627" s="3" t="s">
        <v>10</v>
      </c>
      <c r="C1627" s="3">
        <v>0.42132638829260938</v>
      </c>
      <c r="D1627" s="3">
        <v>0.40889144746992828</v>
      </c>
      <c r="E1627" s="3">
        <v>0.40887354788200631</v>
      </c>
      <c r="F1627" s="3">
        <v>0.40887354788200631</v>
      </c>
      <c r="G1627" s="3">
        <v>0.40887354788200631</v>
      </c>
      <c r="H1627" s="3">
        <v>0.40887354788200631</v>
      </c>
      <c r="I1627" s="3">
        <v>0.40887354788200631</v>
      </c>
      <c r="J1627" s="3">
        <v>0.40887354788200631</v>
      </c>
      <c r="K1627" s="3">
        <v>0.40887354788200631</v>
      </c>
      <c r="L1627" s="3">
        <v>0.40887354788200631</v>
      </c>
      <c r="M1627" s="3">
        <v>0.40887354788200631</v>
      </c>
      <c r="N1627" s="3">
        <v>0.40887354788200631</v>
      </c>
      <c r="O1627" s="3">
        <v>0.40887354788200631</v>
      </c>
      <c r="P1627" s="3">
        <v>0.40887354788200631</v>
      </c>
      <c r="Q1627" s="3" t="s">
        <v>6</v>
      </c>
    </row>
    <row r="1628" spans="1:17" x14ac:dyDescent="0.35">
      <c r="A1628" s="2"/>
      <c r="B1628" s="3" t="s">
        <v>11</v>
      </c>
      <c r="C1628" s="3">
        <v>0</v>
      </c>
      <c r="D1628" s="3">
        <v>2506.9500868014138</v>
      </c>
      <c r="E1628" s="3">
        <v>2514.5170672097001</v>
      </c>
      <c r="F1628" s="3">
        <v>2538.7039442039631</v>
      </c>
      <c r="G1628" s="3">
        <v>2570.0097177666999</v>
      </c>
      <c r="H1628" s="3">
        <v>2603.9522479569991</v>
      </c>
      <c r="I1628" s="3">
        <v>2638.1770477080131</v>
      </c>
      <c r="J1628" s="3">
        <v>2672.0657661256641</v>
      </c>
      <c r="K1628" s="3">
        <v>2706.609781192657</v>
      </c>
      <c r="L1628" s="3">
        <v>2737.492205563502</v>
      </c>
      <c r="M1628" s="3">
        <v>2766.4504611529819</v>
      </c>
      <c r="N1628" s="3">
        <v>2795.2791095560151</v>
      </c>
      <c r="O1628" s="3">
        <v>2823.243106129903</v>
      </c>
      <c r="P1628" s="3">
        <v>2850.054990146145</v>
      </c>
      <c r="Q1628" s="3">
        <v>34723.505531513663</v>
      </c>
    </row>
    <row r="1629" spans="1:17" x14ac:dyDescent="0.35">
      <c r="A1629" s="2"/>
      <c r="B1629" s="3" t="s">
        <v>12</v>
      </c>
      <c r="C1629" s="3">
        <v>45.116461376605578</v>
      </c>
      <c r="D1629" s="3">
        <v>45.116461376605578</v>
      </c>
      <c r="E1629" s="3">
        <v>45.116461376605578</v>
      </c>
      <c r="F1629" s="3">
        <v>45.116461376605578</v>
      </c>
      <c r="G1629" s="3">
        <v>45.116461376605578</v>
      </c>
      <c r="H1629" s="3">
        <v>45.116461376605578</v>
      </c>
      <c r="I1629" s="3">
        <v>45.01388938693281</v>
      </c>
      <c r="J1629" s="3">
        <v>45.036759871931132</v>
      </c>
      <c r="K1629" s="3">
        <v>45.085658301968436</v>
      </c>
      <c r="L1629" s="3">
        <v>45.050078415059048</v>
      </c>
      <c r="M1629" s="3">
        <v>44.986137028022583</v>
      </c>
      <c r="N1629" s="3">
        <v>44.917157869239198</v>
      </c>
      <c r="O1629" s="3">
        <v>44.84411268818009</v>
      </c>
      <c r="P1629" s="3">
        <v>44.731826504081603</v>
      </c>
      <c r="Q1629" s="3" t="s">
        <v>6</v>
      </c>
    </row>
    <row r="1630" spans="1:17" x14ac:dyDescent="0.3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7" x14ac:dyDescent="0.35">
      <c r="A1631" s="2" t="s">
        <v>193</v>
      </c>
      <c r="B1631" s="3" t="s">
        <v>4</v>
      </c>
      <c r="C1631" s="3">
        <v>0</v>
      </c>
      <c r="D1631" s="3">
        <v>173612.49745281451</v>
      </c>
      <c r="E1631" s="3">
        <v>169783.05851900781</v>
      </c>
      <c r="F1631" s="3">
        <v>166582.88541602661</v>
      </c>
      <c r="G1631" s="3">
        <v>163876.0829998852</v>
      </c>
      <c r="H1631" s="3">
        <v>161875.61808025089</v>
      </c>
      <c r="I1631" s="3">
        <v>160591.25654831089</v>
      </c>
      <c r="J1631" s="3">
        <v>159902.34865816199</v>
      </c>
      <c r="K1631" s="3">
        <v>159656.8950831157</v>
      </c>
      <c r="L1631" s="3">
        <v>159721.35500783569</v>
      </c>
      <c r="M1631" s="3">
        <v>160023.7888196838</v>
      </c>
      <c r="N1631" s="3">
        <v>160549.62534104011</v>
      </c>
      <c r="O1631" s="3">
        <v>161265.12150743339</v>
      </c>
      <c r="P1631" s="3">
        <v>162120.2448849112</v>
      </c>
      <c r="Q1631" s="3">
        <v>2119560.7783184778</v>
      </c>
    </row>
    <row r="1632" spans="1:17" x14ac:dyDescent="0.35">
      <c r="A1632" s="2"/>
      <c r="B1632" s="3" t="s">
        <v>5</v>
      </c>
      <c r="C1632" s="3">
        <v>0.18581667444683311</v>
      </c>
      <c r="D1632" s="3">
        <v>0.16971132966228911</v>
      </c>
      <c r="E1632" s="3">
        <v>0.16691115985188451</v>
      </c>
      <c r="F1632" s="3">
        <v>0.16007611841835551</v>
      </c>
      <c r="G1632" s="3">
        <v>0.15349865593521519</v>
      </c>
      <c r="H1632" s="3">
        <v>0.14728916338120171</v>
      </c>
      <c r="I1632" s="3">
        <v>0.14131885128112051</v>
      </c>
      <c r="J1632" s="3">
        <v>0.13558771963497171</v>
      </c>
      <c r="K1632" s="3">
        <v>0.1300865691945271</v>
      </c>
      <c r="L1632" s="3">
        <v>0.1248153999597867</v>
      </c>
      <c r="M1632" s="3">
        <v>0.1197834111789787</v>
      </c>
      <c r="N1632" s="3">
        <v>0.11498140360387479</v>
      </c>
      <c r="O1632" s="3">
        <v>0.110400177986247</v>
      </c>
      <c r="P1632" s="3">
        <v>0.1060305350778671</v>
      </c>
      <c r="Q1632" s="3" t="s">
        <v>6</v>
      </c>
    </row>
    <row r="1633" spans="1:17" x14ac:dyDescent="0.35">
      <c r="A1633" s="2"/>
      <c r="B1633" s="3" t="s">
        <v>7</v>
      </c>
      <c r="C1633" s="3">
        <v>0</v>
      </c>
      <c r="D1633" s="3">
        <v>20500.259925960461</v>
      </c>
      <c r="E1633" s="3">
        <v>20609.24313456922</v>
      </c>
      <c r="F1633" s="3">
        <v>20641.569010063351</v>
      </c>
      <c r="G1633" s="3">
        <v>20616.203853547831</v>
      </c>
      <c r="H1633" s="3">
        <v>20591.352960825101</v>
      </c>
      <c r="I1633" s="3">
        <v>20592.83817396318</v>
      </c>
      <c r="J1633" s="3">
        <v>20623.60650375249</v>
      </c>
      <c r="K1633" s="3">
        <v>20677.568257085601</v>
      </c>
      <c r="L1633" s="3">
        <v>20747.23108607886</v>
      </c>
      <c r="M1633" s="3">
        <v>20830.336869399409</v>
      </c>
      <c r="N1633" s="3">
        <v>20930.085518817341</v>
      </c>
      <c r="O1633" s="3">
        <v>21045.698970026959</v>
      </c>
      <c r="P1633" s="3">
        <v>21173.218515183311</v>
      </c>
      <c r="Q1633" s="3">
        <v>269579.21277927299</v>
      </c>
    </row>
    <row r="1634" spans="1:17" x14ac:dyDescent="0.35">
      <c r="A1634" s="2"/>
      <c r="B1634" s="3" t="s">
        <v>8</v>
      </c>
      <c r="C1634" s="3">
        <v>4.725912783109544E-2</v>
      </c>
      <c r="D1634" s="3">
        <v>4.5164348348157593E-2</v>
      </c>
      <c r="E1634" s="3">
        <v>4.4976713651510861E-2</v>
      </c>
      <c r="F1634" s="3">
        <v>4.384894775521847E-2</v>
      </c>
      <c r="G1634" s="3">
        <v>4.2777570153740702E-2</v>
      </c>
      <c r="H1634" s="3">
        <v>4.1663901331151963E-2</v>
      </c>
      <c r="I1634" s="3">
        <v>4.0578426655970543E-2</v>
      </c>
      <c r="J1634" s="3">
        <v>3.9542291738751907E-2</v>
      </c>
      <c r="K1634" s="3">
        <v>3.8534350968940582E-2</v>
      </c>
      <c r="L1634" s="3">
        <v>3.7568701420240228E-2</v>
      </c>
      <c r="M1634" s="3">
        <v>3.6638294555799013E-2</v>
      </c>
      <c r="N1634" s="3">
        <v>3.5743130375616917E-2</v>
      </c>
      <c r="O1634" s="3">
        <v>3.4869111805990317E-2</v>
      </c>
      <c r="P1634" s="3">
        <v>3.4016238846919213E-2</v>
      </c>
      <c r="Q1634" s="3" t="s">
        <v>6</v>
      </c>
    </row>
    <row r="1635" spans="1:17" x14ac:dyDescent="0.35">
      <c r="A1635" s="2"/>
      <c r="B1635" s="3" t="s">
        <v>9</v>
      </c>
      <c r="C1635" s="3">
        <v>0</v>
      </c>
      <c r="D1635" s="3">
        <v>197857.89771216191</v>
      </c>
      <c r="E1635" s="3">
        <v>198909.7472311013</v>
      </c>
      <c r="F1635" s="3">
        <v>199221.7398492473</v>
      </c>
      <c r="G1635" s="3">
        <v>198976.9284877608</v>
      </c>
      <c r="H1635" s="3">
        <v>198737.08053421561</v>
      </c>
      <c r="I1635" s="3">
        <v>198751.41504266649</v>
      </c>
      <c r="J1635" s="3">
        <v>199048.37503586721</v>
      </c>
      <c r="K1635" s="3">
        <v>199569.1859480172</v>
      </c>
      <c r="L1635" s="3">
        <v>200241.53551544069</v>
      </c>
      <c r="M1635" s="3">
        <v>201043.629519854</v>
      </c>
      <c r="N1635" s="3">
        <v>202006.35185336281</v>
      </c>
      <c r="O1635" s="3">
        <v>203122.19304202081</v>
      </c>
      <c r="P1635" s="3">
        <v>204352.94568676641</v>
      </c>
      <c r="Q1635" s="3">
        <v>2601839.0254584821</v>
      </c>
    </row>
    <row r="1636" spans="1:17" x14ac:dyDescent="0.35">
      <c r="A1636" s="2"/>
      <c r="B1636" s="3" t="s">
        <v>10</v>
      </c>
      <c r="C1636" s="3">
        <v>0.251070801151765</v>
      </c>
      <c r="D1636" s="3">
        <v>0.25055928408633837</v>
      </c>
      <c r="E1636" s="3">
        <v>0.25051787168813788</v>
      </c>
      <c r="F1636" s="3">
        <v>0.25051787168813788</v>
      </c>
      <c r="G1636" s="3">
        <v>0.25051787168813788</v>
      </c>
      <c r="H1636" s="3">
        <v>0.25051787168813788</v>
      </c>
      <c r="I1636" s="3">
        <v>0.25051787168813788</v>
      </c>
      <c r="J1636" s="3">
        <v>0.25051787168813788</v>
      </c>
      <c r="K1636" s="3">
        <v>0.25051787168813788</v>
      </c>
      <c r="L1636" s="3">
        <v>0.25051787168813788</v>
      </c>
      <c r="M1636" s="3">
        <v>0.25051787168813788</v>
      </c>
      <c r="N1636" s="3">
        <v>0.25051787168813788</v>
      </c>
      <c r="O1636" s="3">
        <v>0.25051787168813788</v>
      </c>
      <c r="P1636" s="3">
        <v>0.25051787168813788</v>
      </c>
      <c r="Q1636" s="3" t="s">
        <v>6</v>
      </c>
    </row>
    <row r="1637" spans="1:17" x14ac:dyDescent="0.35">
      <c r="A1637" s="2"/>
      <c r="B1637" s="3" t="s">
        <v>11</v>
      </c>
      <c r="C1637" s="3">
        <v>0</v>
      </c>
      <c r="D1637" s="3">
        <v>80309.4805283358</v>
      </c>
      <c r="E1637" s="3">
        <v>80301.118839662129</v>
      </c>
      <c r="F1637" s="3">
        <v>80465.004569839628</v>
      </c>
      <c r="G1637" s="3">
        <v>80846.370061046939</v>
      </c>
      <c r="H1637" s="3">
        <v>81256.322416016308</v>
      </c>
      <c r="I1637" s="3">
        <v>81658.345506164551</v>
      </c>
      <c r="J1637" s="3">
        <v>82045.130145508956</v>
      </c>
      <c r="K1637" s="3">
        <v>82408.848654205984</v>
      </c>
      <c r="L1637" s="3">
        <v>82991.667957111567</v>
      </c>
      <c r="M1637" s="3">
        <v>83599.995682919776</v>
      </c>
      <c r="N1637" s="3">
        <v>84198.08153457813</v>
      </c>
      <c r="O1637" s="3">
        <v>84783.302152196004</v>
      </c>
      <c r="P1637" s="3">
        <v>85350.946646464115</v>
      </c>
      <c r="Q1637" s="3">
        <v>1070214.61469405</v>
      </c>
    </row>
    <row r="1638" spans="1:17" x14ac:dyDescent="0.35">
      <c r="A1638" s="2"/>
      <c r="B1638" s="3" t="s">
        <v>12</v>
      </c>
      <c r="C1638" s="3">
        <v>73.163889030269701</v>
      </c>
      <c r="D1638" s="3">
        <v>73.163889030269701</v>
      </c>
      <c r="E1638" s="3">
        <v>73.163889030269701</v>
      </c>
      <c r="F1638" s="3">
        <v>73.163889030269701</v>
      </c>
      <c r="G1638" s="3">
        <v>73.163889030269701</v>
      </c>
      <c r="H1638" s="3">
        <v>73.163889030269701</v>
      </c>
      <c r="I1638" s="3">
        <v>73.01248088264623</v>
      </c>
      <c r="J1638" s="3">
        <v>73.000630290912909</v>
      </c>
      <c r="K1638" s="3">
        <v>73.081509938848228</v>
      </c>
      <c r="L1638" s="3">
        <v>72.950438522191135</v>
      </c>
      <c r="M1638" s="3">
        <v>72.891988535490228</v>
      </c>
      <c r="N1638" s="3">
        <v>72.914752996794235</v>
      </c>
      <c r="O1638" s="3">
        <v>73.016612401467668</v>
      </c>
      <c r="P1638" s="3">
        <v>73.201273387117922</v>
      </c>
      <c r="Q1638" s="3" t="s">
        <v>6</v>
      </c>
    </row>
    <row r="1639" spans="1:17" x14ac:dyDescent="0.3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7" x14ac:dyDescent="0.35">
      <c r="A1640" s="2" t="s">
        <v>194</v>
      </c>
      <c r="B1640" s="3" t="s">
        <v>4</v>
      </c>
      <c r="C1640" s="3">
        <v>0</v>
      </c>
      <c r="D1640" s="3">
        <v>6953.8663971676833</v>
      </c>
      <c r="E1640" s="3">
        <v>6827.7383111645786</v>
      </c>
      <c r="F1640" s="3">
        <v>6739.7406230526376</v>
      </c>
      <c r="G1640" s="3">
        <v>6676.542602044432</v>
      </c>
      <c r="H1640" s="3">
        <v>6635.6462754823297</v>
      </c>
      <c r="I1640" s="3">
        <v>6615.9691514206124</v>
      </c>
      <c r="J1640" s="3">
        <v>6614.4054174199891</v>
      </c>
      <c r="K1640" s="3">
        <v>6625.9429893338238</v>
      </c>
      <c r="L1640" s="3">
        <v>6646.6392492800278</v>
      </c>
      <c r="M1640" s="3">
        <v>6674.6811703109024</v>
      </c>
      <c r="N1640" s="3">
        <v>6709.5321576646411</v>
      </c>
      <c r="O1640" s="3">
        <v>6750.6532500042586</v>
      </c>
      <c r="P1640" s="3">
        <v>6796.7291169288892</v>
      </c>
      <c r="Q1640" s="3">
        <v>87268.086711274824</v>
      </c>
    </row>
    <row r="1641" spans="1:17" x14ac:dyDescent="0.35">
      <c r="A1641" s="2"/>
      <c r="B1641" s="3" t="s">
        <v>5</v>
      </c>
      <c r="C1641" s="3">
        <v>0.3886833240295498</v>
      </c>
      <c r="D1641" s="3">
        <v>0.35711077814855491</v>
      </c>
      <c r="E1641" s="3">
        <v>0.35116374026749059</v>
      </c>
      <c r="F1641" s="3">
        <v>0.34776345869943492</v>
      </c>
      <c r="G1641" s="3">
        <v>0.3443360832543429</v>
      </c>
      <c r="H1641" s="3">
        <v>0.3405158465922245</v>
      </c>
      <c r="I1641" s="3">
        <v>0.33674979768417868</v>
      </c>
      <c r="J1641" s="3">
        <v>0.33303793653020558</v>
      </c>
      <c r="K1641" s="3">
        <v>0.32940735700734131</v>
      </c>
      <c r="L1641" s="3">
        <v>0.32585805911558591</v>
      </c>
      <c r="M1641" s="3">
        <v>0.32239004285493938</v>
      </c>
      <c r="N1641" s="3">
        <v>0.31897621434836559</v>
      </c>
      <c r="O1641" s="3">
        <v>0.31565721441141881</v>
      </c>
      <c r="P1641" s="3">
        <v>0.31240594916706282</v>
      </c>
      <c r="Q1641" s="3" t="s">
        <v>6</v>
      </c>
    </row>
    <row r="1642" spans="1:17" x14ac:dyDescent="0.35">
      <c r="A1642" s="2"/>
      <c r="B1642" s="3" t="s">
        <v>7</v>
      </c>
      <c r="C1642" s="3">
        <v>0</v>
      </c>
      <c r="D1642" s="3">
        <v>1358.8310737802749</v>
      </c>
      <c r="E1642" s="3">
        <v>1367.098781928571</v>
      </c>
      <c r="F1642" s="3">
        <v>1375.764475879294</v>
      </c>
      <c r="G1642" s="3">
        <v>1383.0061838514721</v>
      </c>
      <c r="H1642" s="3">
        <v>1389.5234345172801</v>
      </c>
      <c r="I1642" s="3">
        <v>1396.3766550809389</v>
      </c>
      <c r="J1642" s="3">
        <v>1404.003676270454</v>
      </c>
      <c r="K1642" s="3">
        <v>1412.184322573323</v>
      </c>
      <c r="L1642" s="3">
        <v>1420.7072492220459</v>
      </c>
      <c r="M1642" s="3">
        <v>1429.645403813847</v>
      </c>
      <c r="N1642" s="3">
        <v>1439.2165834975319</v>
      </c>
      <c r="O1642" s="3">
        <v>1449.543426015819</v>
      </c>
      <c r="P1642" s="3">
        <v>1460.5132627915191</v>
      </c>
      <c r="Q1642" s="3">
        <v>18286.414529222369</v>
      </c>
    </row>
    <row r="1643" spans="1:17" x14ac:dyDescent="0.35">
      <c r="A1643" s="2"/>
      <c r="B1643" s="3" t="s">
        <v>8</v>
      </c>
      <c r="C1643" s="3">
        <v>0.1096421206586085</v>
      </c>
      <c r="D1643" s="3">
        <v>0.1035038525004303</v>
      </c>
      <c r="E1643" s="3">
        <v>0.1034492974555854</v>
      </c>
      <c r="F1643" s="3">
        <v>0.10215826355014131</v>
      </c>
      <c r="G1643" s="3">
        <v>0.1009505221547259</v>
      </c>
      <c r="H1643" s="3">
        <v>0.1000134814169035</v>
      </c>
      <c r="I1643" s="3">
        <v>9.9097263806588384E-2</v>
      </c>
      <c r="J1643" s="3">
        <v>9.824351557879471E-2</v>
      </c>
      <c r="K1643" s="3">
        <v>9.7389767351001022E-2</v>
      </c>
      <c r="L1643" s="3">
        <v>9.6577665378221655E-2</v>
      </c>
      <c r="M1643" s="3">
        <v>9.5765563405442317E-2</v>
      </c>
      <c r="N1643" s="3">
        <v>9.4995107687677285E-2</v>
      </c>
      <c r="O1643" s="3">
        <v>9.4245475097419415E-2</v>
      </c>
      <c r="P1643" s="3">
        <v>9.3495842507161558E-2</v>
      </c>
      <c r="Q1643" s="3" t="s">
        <v>6</v>
      </c>
    </row>
    <row r="1644" spans="1:17" x14ac:dyDescent="0.35">
      <c r="A1644" s="2"/>
      <c r="B1644" s="3" t="s">
        <v>9</v>
      </c>
      <c r="C1644" s="3">
        <v>0</v>
      </c>
      <c r="D1644" s="3">
        <v>3994.8860735510771</v>
      </c>
      <c r="E1644" s="3">
        <v>4019.1926652821062</v>
      </c>
      <c r="F1644" s="3">
        <v>4044.66931263687</v>
      </c>
      <c r="G1644" s="3">
        <v>4065.9595222037569</v>
      </c>
      <c r="H1644" s="3">
        <v>4085.119868493342</v>
      </c>
      <c r="I1644" s="3">
        <v>4105.2679471743577</v>
      </c>
      <c r="J1644" s="3">
        <v>4127.6909556855708</v>
      </c>
      <c r="K1644" s="3">
        <v>4151.7415905426742</v>
      </c>
      <c r="L1644" s="3">
        <v>4176.7985101494351</v>
      </c>
      <c r="M1644" s="3">
        <v>4203.076176292805</v>
      </c>
      <c r="N1644" s="3">
        <v>4231.2149002030819</v>
      </c>
      <c r="O1644" s="3">
        <v>4261.5752298688494</v>
      </c>
      <c r="P1644" s="3">
        <v>4293.8259260811856</v>
      </c>
      <c r="Q1644" s="3">
        <v>53761.018678165106</v>
      </c>
    </row>
    <row r="1645" spans="1:17" x14ac:dyDescent="0.35">
      <c r="A1645" s="2"/>
      <c r="B1645" s="3" t="s">
        <v>10</v>
      </c>
      <c r="C1645" s="3">
        <v>0.25909685869529198</v>
      </c>
      <c r="D1645" s="3">
        <v>0.25279535592158331</v>
      </c>
      <c r="E1645" s="3">
        <v>0.25274019931749941</v>
      </c>
      <c r="F1645" s="3">
        <v>0.25274019931749941</v>
      </c>
      <c r="G1645" s="3">
        <v>0.25274019931749941</v>
      </c>
      <c r="H1645" s="3">
        <v>0.25274019931749941</v>
      </c>
      <c r="I1645" s="3">
        <v>0.25274019931749941</v>
      </c>
      <c r="J1645" s="3">
        <v>0.25274019931749941</v>
      </c>
      <c r="K1645" s="3">
        <v>0.25274019931749941</v>
      </c>
      <c r="L1645" s="3">
        <v>0.25274019931749941</v>
      </c>
      <c r="M1645" s="3">
        <v>0.25274019931749941</v>
      </c>
      <c r="N1645" s="3">
        <v>0.25274019931749941</v>
      </c>
      <c r="O1645" s="3">
        <v>0.25274019931749941</v>
      </c>
      <c r="P1645" s="3">
        <v>0.25274019931749941</v>
      </c>
      <c r="Q1645" s="3" t="s">
        <v>6</v>
      </c>
    </row>
    <row r="1646" spans="1:17" x14ac:dyDescent="0.35">
      <c r="A1646" s="2"/>
      <c r="B1646" s="3" t="s">
        <v>11</v>
      </c>
      <c r="C1646" s="3">
        <v>0</v>
      </c>
      <c r="D1646" s="3">
        <v>400.79526484243149</v>
      </c>
      <c r="E1646" s="3">
        <v>400.27427295977958</v>
      </c>
      <c r="F1646" s="3">
        <v>401.04040751531272</v>
      </c>
      <c r="G1646" s="3">
        <v>403.19217211049931</v>
      </c>
      <c r="H1646" s="3">
        <v>406.1120515491092</v>
      </c>
      <c r="I1646" s="3">
        <v>408.77945826913191</v>
      </c>
      <c r="J1646" s="3">
        <v>411.24259154011969</v>
      </c>
      <c r="K1646" s="3">
        <v>413.93428836976068</v>
      </c>
      <c r="L1646" s="3">
        <v>417.02368403029732</v>
      </c>
      <c r="M1646" s="3">
        <v>420.53969176471281</v>
      </c>
      <c r="N1646" s="3">
        <v>424.12466321539341</v>
      </c>
      <c r="O1646" s="3">
        <v>427.64373098279458</v>
      </c>
      <c r="P1646" s="3">
        <v>431.06704870037692</v>
      </c>
      <c r="Q1646" s="3">
        <v>5365.7693258497193</v>
      </c>
    </row>
    <row r="1647" spans="1:17" x14ac:dyDescent="0.35">
      <c r="A1647" s="2"/>
      <c r="B1647" s="3" t="s">
        <v>12</v>
      </c>
      <c r="C1647" s="3">
        <v>18.624452905958851</v>
      </c>
      <c r="D1647" s="3">
        <v>18.624452905958851</v>
      </c>
      <c r="E1647" s="3">
        <v>18.624452905958851</v>
      </c>
      <c r="F1647" s="3">
        <v>18.624452905958851</v>
      </c>
      <c r="G1647" s="3">
        <v>18.624452905958851</v>
      </c>
      <c r="H1647" s="3">
        <v>18.624452905958851</v>
      </c>
      <c r="I1647" s="3">
        <v>18.622684144106781</v>
      </c>
      <c r="J1647" s="3">
        <v>18.65845097685143</v>
      </c>
      <c r="K1647" s="3">
        <v>18.724653355504909</v>
      </c>
      <c r="L1647" s="3">
        <v>18.710232741803431</v>
      </c>
      <c r="M1647" s="3">
        <v>18.677610342562939</v>
      </c>
      <c r="N1647" s="3">
        <v>18.690369259169451</v>
      </c>
      <c r="O1647" s="3">
        <v>18.722904079270041</v>
      </c>
      <c r="P1647" s="3">
        <v>18.7451532655511</v>
      </c>
      <c r="Q1647" s="3" t="s">
        <v>6</v>
      </c>
    </row>
    <row r="1648" spans="1:17" x14ac:dyDescent="0.3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</row>
    <row r="1649" spans="1:17" x14ac:dyDescent="0.35">
      <c r="A1649" s="2" t="s">
        <v>195</v>
      </c>
      <c r="B1649" s="3" t="s">
        <v>4</v>
      </c>
      <c r="C1649" s="3">
        <v>0</v>
      </c>
      <c r="D1649" s="3">
        <v>31352.42366046815</v>
      </c>
      <c r="E1649" s="3">
        <v>30118.432325846919</v>
      </c>
      <c r="F1649" s="3">
        <v>29134.215951353312</v>
      </c>
      <c r="G1649" s="3">
        <v>28331.32667587417</v>
      </c>
      <c r="H1649" s="3">
        <v>27668.057581014451</v>
      </c>
      <c r="I1649" s="3">
        <v>27112.103468908539</v>
      </c>
      <c r="J1649" s="3">
        <v>26635.1033647238</v>
      </c>
      <c r="K1649" s="3">
        <v>26213.375291163131</v>
      </c>
      <c r="L1649" s="3">
        <v>25828.876908964328</v>
      </c>
      <c r="M1649" s="3">
        <v>25473.866555608329</v>
      </c>
      <c r="N1649" s="3">
        <v>25148.922375851482</v>
      </c>
      <c r="O1649" s="3">
        <v>24850.40696016555</v>
      </c>
      <c r="P1649" s="3">
        <v>24571.21381156021</v>
      </c>
      <c r="Q1649" s="3">
        <v>352438.32493150228</v>
      </c>
    </row>
    <row r="1650" spans="1:17" x14ac:dyDescent="0.35">
      <c r="A1650" s="2"/>
      <c r="B1650" s="3" t="s">
        <v>5</v>
      </c>
      <c r="C1650" s="3">
        <v>0.2440181858836668</v>
      </c>
      <c r="D1650" s="3">
        <v>0.2184051882627977</v>
      </c>
      <c r="E1650" s="3">
        <v>0.2134031362638325</v>
      </c>
      <c r="F1650" s="3">
        <v>0.20707856912790629</v>
      </c>
      <c r="G1650" s="3">
        <v>0.20089972934534239</v>
      </c>
      <c r="H1650" s="3">
        <v>0.19470631682744241</v>
      </c>
      <c r="I1650" s="3">
        <v>0.1887314953395858</v>
      </c>
      <c r="J1650" s="3">
        <v>0.18297526488177279</v>
      </c>
      <c r="K1650" s="3">
        <v>0.17740847998333081</v>
      </c>
      <c r="L1650" s="3">
        <v>0.17203114064425989</v>
      </c>
      <c r="M1650" s="3">
        <v>0.16682867412922389</v>
      </c>
      <c r="N1650" s="3">
        <v>0.16181565317355881</v>
      </c>
      <c r="O1650" s="3">
        <v>0.1569775050419287</v>
      </c>
      <c r="P1650" s="3">
        <v>0.15231422973433331</v>
      </c>
      <c r="Q1650" s="3" t="s">
        <v>6</v>
      </c>
    </row>
    <row r="1651" spans="1:17" x14ac:dyDescent="0.35">
      <c r="A1651" s="2"/>
      <c r="B1651" s="3" t="s">
        <v>7</v>
      </c>
      <c r="C1651" s="3">
        <v>0</v>
      </c>
      <c r="D1651" s="3">
        <v>1394.7068517707819</v>
      </c>
      <c r="E1651" s="3">
        <v>1392.549068695866</v>
      </c>
      <c r="F1651" s="3">
        <v>1386.5647646160639</v>
      </c>
      <c r="G1651" s="3">
        <v>1377.466804338465</v>
      </c>
      <c r="H1651" s="3">
        <v>1366.442466271285</v>
      </c>
      <c r="I1651" s="3">
        <v>1354.3542817741591</v>
      </c>
      <c r="J1651" s="3">
        <v>1341.601213428836</v>
      </c>
      <c r="K1651" s="3">
        <v>1328.310695032422</v>
      </c>
      <c r="L1651" s="3">
        <v>1314.5213945879591</v>
      </c>
      <c r="M1651" s="3">
        <v>1300.527028921206</v>
      </c>
      <c r="N1651" s="3">
        <v>1286.8516773977849</v>
      </c>
      <c r="O1651" s="3">
        <v>1273.660796872294</v>
      </c>
      <c r="P1651" s="3">
        <v>1260.840109845238</v>
      </c>
      <c r="Q1651" s="3">
        <v>17378.39715355236</v>
      </c>
    </row>
    <row r="1652" spans="1:17" x14ac:dyDescent="0.35">
      <c r="A1652" s="2"/>
      <c r="B1652" s="3" t="s">
        <v>8</v>
      </c>
      <c r="C1652" s="3">
        <v>2.21199492368425E-2</v>
      </c>
      <c r="D1652" s="3">
        <v>2.1223936059825199E-2</v>
      </c>
      <c r="E1652" s="3">
        <v>2.1171375997073461E-2</v>
      </c>
      <c r="F1652" s="3">
        <v>2.108858290658211E-2</v>
      </c>
      <c r="G1652" s="3">
        <v>2.1017617400446671E-2</v>
      </c>
      <c r="H1652" s="3">
        <v>2.0946651894311229E-2</v>
      </c>
      <c r="I1652" s="3">
        <v>2.0875686388175791E-2</v>
      </c>
      <c r="J1652" s="3">
        <v>2.0828376050752159E-2</v>
      </c>
      <c r="K1652" s="3">
        <v>2.076923812897262E-2</v>
      </c>
      <c r="L1652" s="3">
        <v>2.0733755375904901E-2</v>
      </c>
      <c r="M1652" s="3">
        <v>2.0710100207193091E-2</v>
      </c>
      <c r="N1652" s="3">
        <v>2.0686445038481278E-2</v>
      </c>
      <c r="O1652" s="3">
        <v>2.0674617454125369E-2</v>
      </c>
      <c r="P1652" s="3">
        <v>2.0662789869769459E-2</v>
      </c>
      <c r="Q1652" s="3" t="s">
        <v>6</v>
      </c>
    </row>
    <row r="1653" spans="1:17" x14ac:dyDescent="0.35">
      <c r="A1653" s="2"/>
      <c r="B1653" s="3" t="s">
        <v>9</v>
      </c>
      <c r="C1653" s="3">
        <v>0</v>
      </c>
      <c r="D1653" s="3">
        <v>15926.765825063911</v>
      </c>
      <c r="E1653" s="3">
        <v>15902.125159040181</v>
      </c>
      <c r="F1653" s="3">
        <v>15833.787780770361</v>
      </c>
      <c r="G1653" s="3">
        <v>15729.894204394021</v>
      </c>
      <c r="H1653" s="3">
        <v>15604.00247987185</v>
      </c>
      <c r="I1653" s="3">
        <v>15465.962228982229</v>
      </c>
      <c r="J1653" s="3">
        <v>15320.329379448929</v>
      </c>
      <c r="K1653" s="3">
        <v>15168.559153379831</v>
      </c>
      <c r="L1653" s="3">
        <v>15011.09311756623</v>
      </c>
      <c r="M1653" s="3">
        <v>14851.28535254256</v>
      </c>
      <c r="N1653" s="3">
        <v>14695.12054915579</v>
      </c>
      <c r="O1653" s="3">
        <v>14544.48813139061</v>
      </c>
      <c r="P1653" s="3">
        <v>14398.083114639519</v>
      </c>
      <c r="Q1653" s="3">
        <v>198451.49647624599</v>
      </c>
    </row>
    <row r="1654" spans="1:17" x14ac:dyDescent="0.35">
      <c r="A1654" s="2"/>
      <c r="B1654" s="3" t="s">
        <v>10</v>
      </c>
      <c r="C1654" s="3">
        <v>0.15039316187527621</v>
      </c>
      <c r="D1654" s="3">
        <v>0.14972836919642379</v>
      </c>
      <c r="E1654" s="3">
        <v>0.14963803412932619</v>
      </c>
      <c r="F1654" s="3">
        <v>0.14963803412932619</v>
      </c>
      <c r="G1654" s="3">
        <v>0.14963803412932619</v>
      </c>
      <c r="H1654" s="3">
        <v>0.14963803412932619</v>
      </c>
      <c r="I1654" s="3">
        <v>0.14963803412932619</v>
      </c>
      <c r="J1654" s="3">
        <v>0.14963803412932619</v>
      </c>
      <c r="K1654" s="3">
        <v>0.14963803412932619</v>
      </c>
      <c r="L1654" s="3">
        <v>0.14963803412932619</v>
      </c>
      <c r="M1654" s="3">
        <v>0.14963803412932619</v>
      </c>
      <c r="N1654" s="3">
        <v>0.14963803412932619</v>
      </c>
      <c r="O1654" s="3">
        <v>0.14963803412932619</v>
      </c>
      <c r="P1654" s="3">
        <v>0.14963803412932619</v>
      </c>
      <c r="Q1654" s="3" t="s">
        <v>6</v>
      </c>
    </row>
    <row r="1655" spans="1:17" x14ac:dyDescent="0.35">
      <c r="A1655" s="2"/>
      <c r="B1655" s="3" t="s">
        <v>11</v>
      </c>
      <c r="C1655" s="3">
        <v>0</v>
      </c>
      <c r="D1655" s="3">
        <v>2250.9887706017771</v>
      </c>
      <c r="E1655" s="3">
        <v>2222.455868450133</v>
      </c>
      <c r="F1655" s="3">
        <v>2196.6731738975081</v>
      </c>
      <c r="G1655" s="3">
        <v>2173.434145976777</v>
      </c>
      <c r="H1655" s="3">
        <v>2150.347939602806</v>
      </c>
      <c r="I1655" s="3">
        <v>2126.6281453030351</v>
      </c>
      <c r="J1655" s="3">
        <v>2101.981233210382</v>
      </c>
      <c r="K1655" s="3">
        <v>2076.6829225351062</v>
      </c>
      <c r="L1655" s="3">
        <v>2056.0866521542448</v>
      </c>
      <c r="M1655" s="3">
        <v>2036.9676086072709</v>
      </c>
      <c r="N1655" s="3">
        <v>2017.501055296301</v>
      </c>
      <c r="O1655" s="3">
        <v>1997.497846453605</v>
      </c>
      <c r="P1655" s="3">
        <v>1976.420390452917</v>
      </c>
      <c r="Q1655" s="3">
        <v>27383.66575254186</v>
      </c>
    </row>
    <row r="1656" spans="1:17" x14ac:dyDescent="0.35">
      <c r="A1656" s="2"/>
      <c r="B1656" s="3" t="s">
        <v>12</v>
      </c>
      <c r="C1656" s="3">
        <v>14.890557783040929</v>
      </c>
      <c r="D1656" s="3">
        <v>14.890557783040929</v>
      </c>
      <c r="E1656" s="3">
        <v>14.890557783040929</v>
      </c>
      <c r="F1656" s="3">
        <v>14.890557783040929</v>
      </c>
      <c r="G1656" s="3">
        <v>14.890557783040929</v>
      </c>
      <c r="H1656" s="3">
        <v>14.890557783040929</v>
      </c>
      <c r="I1656" s="3">
        <v>14.873308511503989</v>
      </c>
      <c r="J1656" s="3">
        <v>14.874159758322479</v>
      </c>
      <c r="K1656" s="3">
        <v>14.88381253351435</v>
      </c>
      <c r="L1656" s="3">
        <v>14.86545374589971</v>
      </c>
      <c r="M1656" s="3">
        <v>14.8594186644741</v>
      </c>
      <c r="N1656" s="3">
        <v>14.867504629046939</v>
      </c>
      <c r="O1656" s="3">
        <v>14.89349690241637</v>
      </c>
      <c r="P1656" s="3">
        <v>14.933723586677139</v>
      </c>
      <c r="Q1656" s="3" t="s">
        <v>6</v>
      </c>
    </row>
    <row r="1657" spans="1:17" x14ac:dyDescent="0.3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</row>
    <row r="1658" spans="1:17" x14ac:dyDescent="0.35">
      <c r="A1658" s="2" t="s">
        <v>196</v>
      </c>
      <c r="B1658" s="3" t="s">
        <v>4</v>
      </c>
      <c r="C1658" s="3">
        <v>0</v>
      </c>
      <c r="D1658" s="3">
        <v>398766.17762129329</v>
      </c>
      <c r="E1658" s="3">
        <v>395244.90306259348</v>
      </c>
      <c r="F1658" s="3">
        <v>391914.84123592661</v>
      </c>
      <c r="G1658" s="3">
        <v>388681.59827017598</v>
      </c>
      <c r="H1658" s="3">
        <v>385593.36159897601</v>
      </c>
      <c r="I1658" s="3">
        <v>382507.21915407153</v>
      </c>
      <c r="J1658" s="3">
        <v>379308.92716073821</v>
      </c>
      <c r="K1658" s="3">
        <v>375944.0444283206</v>
      </c>
      <c r="L1658" s="3">
        <v>372383.74207738938</v>
      </c>
      <c r="M1658" s="3">
        <v>368562.22591087589</v>
      </c>
      <c r="N1658" s="3">
        <v>364376.98033136671</v>
      </c>
      <c r="O1658" s="3">
        <v>359791.00352268323</v>
      </c>
      <c r="P1658" s="3">
        <v>354819.18285354151</v>
      </c>
      <c r="Q1658" s="3">
        <v>4917894.2072279518</v>
      </c>
    </row>
    <row r="1659" spans="1:17" x14ac:dyDescent="0.35">
      <c r="A1659" s="2"/>
      <c r="B1659" s="3" t="s">
        <v>5</v>
      </c>
      <c r="C1659" s="3">
        <v>0.22229475460573389</v>
      </c>
      <c r="D1659" s="3">
        <v>0.21339278699595529</v>
      </c>
      <c r="E1659" s="3">
        <v>0.21214268747368789</v>
      </c>
      <c r="F1659" s="3">
        <v>0.2032265749043477</v>
      </c>
      <c r="G1659" s="3">
        <v>0.19456376098754549</v>
      </c>
      <c r="H1659" s="3">
        <v>0.18617450961548451</v>
      </c>
      <c r="I1659" s="3">
        <v>0.17806895273426621</v>
      </c>
      <c r="J1659" s="3">
        <v>0.17023695839778891</v>
      </c>
      <c r="K1659" s="3">
        <v>0.16270892244435731</v>
      </c>
      <c r="L1659" s="3">
        <v>0.15547471292786991</v>
      </c>
      <c r="M1659" s="3">
        <v>0.14852419790222521</v>
      </c>
      <c r="N1659" s="3">
        <v>0.1418877732057276</v>
      </c>
      <c r="O1659" s="3">
        <v>0.13554517494617421</v>
      </c>
      <c r="P1659" s="3">
        <v>0.12947613923136189</v>
      </c>
      <c r="Q1659" s="3" t="s">
        <v>6</v>
      </c>
    </row>
    <row r="1660" spans="1:17" x14ac:dyDescent="0.35">
      <c r="A1660" s="2"/>
      <c r="B1660" s="3" t="s">
        <v>7</v>
      </c>
      <c r="C1660" s="3">
        <v>0</v>
      </c>
      <c r="D1660" s="3">
        <v>51802.518658720321</v>
      </c>
      <c r="E1660" s="3">
        <v>51822.908957399282</v>
      </c>
      <c r="F1660" s="3">
        <v>51757.603636417101</v>
      </c>
      <c r="G1660" s="3">
        <v>51611.27018806414</v>
      </c>
      <c r="H1660" s="3">
        <v>51407.807332563643</v>
      </c>
      <c r="I1660" s="3">
        <v>51145.893420698041</v>
      </c>
      <c r="J1660" s="3">
        <v>50825.484479753679</v>
      </c>
      <c r="K1660" s="3">
        <v>50451.168351619657</v>
      </c>
      <c r="L1660" s="3">
        <v>50027.912941466733</v>
      </c>
      <c r="M1660" s="3">
        <v>49553.287789059657</v>
      </c>
      <c r="N1660" s="3">
        <v>49018.110100609512</v>
      </c>
      <c r="O1660" s="3">
        <v>48420.708007204237</v>
      </c>
      <c r="P1660" s="3">
        <v>47765.453011771358</v>
      </c>
      <c r="Q1660" s="3">
        <v>655610.12687534734</v>
      </c>
    </row>
    <row r="1661" spans="1:17" x14ac:dyDescent="0.35">
      <c r="A1661" s="2"/>
      <c r="B1661" s="3" t="s">
        <v>8</v>
      </c>
      <c r="C1661" s="3">
        <v>4.2192458451112087E-2</v>
      </c>
      <c r="D1661" s="3">
        <v>4.104724202492821E-2</v>
      </c>
      <c r="E1661" s="3">
        <v>4.1023585838017768E-2</v>
      </c>
      <c r="F1661" s="3">
        <v>3.9726002830975847E-2</v>
      </c>
      <c r="G1661" s="3">
        <v>3.8505199883522197E-2</v>
      </c>
      <c r="H1661" s="3">
        <v>3.7338142977780348E-2</v>
      </c>
      <c r="I1661" s="3">
        <v>3.6217154107791458E-2</v>
      </c>
      <c r="J1661" s="3">
        <v>3.5165267291432038E-2</v>
      </c>
      <c r="K1661" s="3">
        <v>3.4144092498907923E-2</v>
      </c>
      <c r="L1661" s="3">
        <v>3.3184341754054429E-2</v>
      </c>
      <c r="M1661" s="3">
        <v>3.2293693062830392E-2</v>
      </c>
      <c r="N1661" s="3">
        <v>3.1426078389482831E-2</v>
      </c>
      <c r="O1661" s="3">
        <v>3.0550785710176439E-2</v>
      </c>
      <c r="P1661" s="3">
        <v>2.9690849042787709E-2</v>
      </c>
      <c r="Q1661" s="3" t="s">
        <v>6</v>
      </c>
    </row>
    <row r="1662" spans="1:17" x14ac:dyDescent="0.35">
      <c r="A1662" s="2"/>
      <c r="B1662" s="3" t="s">
        <v>9</v>
      </c>
      <c r="C1662" s="3">
        <v>0</v>
      </c>
      <c r="D1662" s="3">
        <v>237921.1675822477</v>
      </c>
      <c r="E1662" s="3">
        <v>238014.8171536327</v>
      </c>
      <c r="F1662" s="3">
        <v>237714.87964828129</v>
      </c>
      <c r="G1662" s="3">
        <v>237042.7921554349</v>
      </c>
      <c r="H1662" s="3">
        <v>236108.31789831971</v>
      </c>
      <c r="I1662" s="3">
        <v>234905.3867410988</v>
      </c>
      <c r="J1662" s="3">
        <v>233433.7967237196</v>
      </c>
      <c r="K1662" s="3">
        <v>231714.6191131243</v>
      </c>
      <c r="L1662" s="3">
        <v>229770.67074967679</v>
      </c>
      <c r="M1662" s="3">
        <v>227590.78889550391</v>
      </c>
      <c r="N1662" s="3">
        <v>225132.7983615128</v>
      </c>
      <c r="O1662" s="3">
        <v>222389.02050554691</v>
      </c>
      <c r="P1662" s="3">
        <v>219379.53298227469</v>
      </c>
      <c r="Q1662" s="3">
        <v>3011118.588510375</v>
      </c>
    </row>
    <row r="1663" spans="1:17" x14ac:dyDescent="0.35">
      <c r="A1663" s="2"/>
      <c r="B1663" s="3" t="s">
        <v>10</v>
      </c>
      <c r="C1663" s="3">
        <v>0.1745698990896957</v>
      </c>
      <c r="D1663" s="3">
        <v>0.173953367613782</v>
      </c>
      <c r="E1663" s="3">
        <v>0.17386759222235751</v>
      </c>
      <c r="F1663" s="3">
        <v>0.17386759222235751</v>
      </c>
      <c r="G1663" s="3">
        <v>0.17386759222235751</v>
      </c>
      <c r="H1663" s="3">
        <v>0.17386759222235751</v>
      </c>
      <c r="I1663" s="3">
        <v>0.17386759222235751</v>
      </c>
      <c r="J1663" s="3">
        <v>0.17386759222235751</v>
      </c>
      <c r="K1663" s="3">
        <v>0.17386759222235751</v>
      </c>
      <c r="L1663" s="3">
        <v>0.17386759222235751</v>
      </c>
      <c r="M1663" s="3">
        <v>0.17386759222235751</v>
      </c>
      <c r="N1663" s="3">
        <v>0.17386759222235751</v>
      </c>
      <c r="O1663" s="3">
        <v>0.17386759222235751</v>
      </c>
      <c r="P1663" s="3">
        <v>0.17386759222235751</v>
      </c>
      <c r="Q1663" s="3" t="s">
        <v>6</v>
      </c>
    </row>
    <row r="1664" spans="1:17" x14ac:dyDescent="0.35">
      <c r="A1664" s="2"/>
      <c r="B1664" s="3" t="s">
        <v>11</v>
      </c>
      <c r="C1664" s="3">
        <v>0</v>
      </c>
      <c r="D1664" s="3">
        <v>36492.031609891739</v>
      </c>
      <c r="E1664" s="3">
        <v>36262.730647782031</v>
      </c>
      <c r="F1664" s="3">
        <v>36073.097829817983</v>
      </c>
      <c r="G1664" s="3">
        <v>35795.034036829798</v>
      </c>
      <c r="H1664" s="3">
        <v>35476.29587674432</v>
      </c>
      <c r="I1664" s="3">
        <v>35131.988342509467</v>
      </c>
      <c r="J1664" s="3">
        <v>34763.162723287613</v>
      </c>
      <c r="K1664" s="3">
        <v>34369.052188060021</v>
      </c>
      <c r="L1664" s="3">
        <v>33893.225302145758</v>
      </c>
      <c r="M1664" s="3">
        <v>33374.875767953497</v>
      </c>
      <c r="N1664" s="3">
        <v>32827.042179941542</v>
      </c>
      <c r="O1664" s="3">
        <v>32253.408146334321</v>
      </c>
      <c r="P1664" s="3">
        <v>31656.26478993928</v>
      </c>
      <c r="Q1664" s="3">
        <v>448368.20944123738</v>
      </c>
    </row>
    <row r="1665" spans="1:17" x14ac:dyDescent="0.35">
      <c r="A1665" s="2"/>
      <c r="B1665" s="3" t="s">
        <v>12</v>
      </c>
      <c r="C1665" s="3">
        <v>18.404001842796671</v>
      </c>
      <c r="D1665" s="3">
        <v>18.404001842796671</v>
      </c>
      <c r="E1665" s="3">
        <v>18.404001842796671</v>
      </c>
      <c r="F1665" s="3">
        <v>18.404001842796671</v>
      </c>
      <c r="G1665" s="3">
        <v>18.404001842796671</v>
      </c>
      <c r="H1665" s="3">
        <v>18.404001842796671</v>
      </c>
      <c r="I1665" s="3">
        <v>18.35589401296912</v>
      </c>
      <c r="J1665" s="3">
        <v>18.300106048866699</v>
      </c>
      <c r="K1665" s="3">
        <v>18.227103437106571</v>
      </c>
      <c r="L1665" s="3">
        <v>18.214180273857</v>
      </c>
      <c r="M1665" s="3">
        <v>18.189181338580941</v>
      </c>
      <c r="N1665" s="3">
        <v>18.150923095824009</v>
      </c>
      <c r="O1665" s="3">
        <v>18.09942260353542</v>
      </c>
      <c r="P1665" s="3">
        <v>18.035125078466951</v>
      </c>
      <c r="Q1665" s="3" t="s">
        <v>6</v>
      </c>
    </row>
    <row r="1666" spans="1:17" x14ac:dyDescent="0.3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 x14ac:dyDescent="0.35">
      <c r="A1667" s="2" t="s">
        <v>197</v>
      </c>
      <c r="B1667" s="3" t="s">
        <v>4</v>
      </c>
      <c r="C1667" s="3">
        <v>0</v>
      </c>
      <c r="D1667" s="3">
        <v>76180.147569085457</v>
      </c>
      <c r="E1667" s="3">
        <v>74839.706541690568</v>
      </c>
      <c r="F1667" s="3">
        <v>73466.236687071272</v>
      </c>
      <c r="G1667" s="3">
        <v>72105.875416470139</v>
      </c>
      <c r="H1667" s="3">
        <v>70892.401957243288</v>
      </c>
      <c r="I1667" s="3">
        <v>69847.755230689043</v>
      </c>
      <c r="J1667" s="3">
        <v>68939.923798487231</v>
      </c>
      <c r="K1667" s="3">
        <v>68125.255075327019</v>
      </c>
      <c r="L1667" s="3">
        <v>67365.980424132315</v>
      </c>
      <c r="M1667" s="3">
        <v>66645.549043475039</v>
      </c>
      <c r="N1667" s="3">
        <v>65965.251385152747</v>
      </c>
      <c r="O1667" s="3">
        <v>65317.876022650184</v>
      </c>
      <c r="P1667" s="3">
        <v>64688.805811263432</v>
      </c>
      <c r="Q1667" s="3">
        <v>904380.76496273768</v>
      </c>
    </row>
    <row r="1668" spans="1:17" x14ac:dyDescent="0.35">
      <c r="A1668" s="2"/>
      <c r="B1668" s="3" t="s">
        <v>5</v>
      </c>
      <c r="C1668" s="3">
        <v>0.44062019373490352</v>
      </c>
      <c r="D1668" s="3">
        <v>0.41911273112612241</v>
      </c>
      <c r="E1668" s="3">
        <v>0.41424072686742208</v>
      </c>
      <c r="F1668" s="3">
        <v>0.40531042010273649</v>
      </c>
      <c r="G1668" s="3">
        <v>0.39614840808145368</v>
      </c>
      <c r="H1668" s="3">
        <v>0.38845386268528681</v>
      </c>
      <c r="I1668" s="3">
        <v>0.38084620676034381</v>
      </c>
      <c r="J1668" s="3">
        <v>0.37336405784939097</v>
      </c>
      <c r="K1668" s="3">
        <v>0.36597845279535368</v>
      </c>
      <c r="L1668" s="3">
        <v>0.35867973721254037</v>
      </c>
      <c r="M1668" s="3">
        <v>0.35145825671525949</v>
      </c>
      <c r="N1668" s="3">
        <v>0.34435262884627721</v>
      </c>
      <c r="O1668" s="3">
        <v>0.33736285360559348</v>
      </c>
      <c r="P1668" s="3">
        <v>0.33048893099320847</v>
      </c>
      <c r="Q1668" s="3" t="s">
        <v>6</v>
      </c>
    </row>
    <row r="1669" spans="1:17" x14ac:dyDescent="0.35">
      <c r="A1669" s="2"/>
      <c r="B1669" s="3" t="s">
        <v>7</v>
      </c>
      <c r="C1669" s="3">
        <v>0</v>
      </c>
      <c r="D1669" s="3">
        <v>7532.4248323897018</v>
      </c>
      <c r="E1669" s="3">
        <v>7543.2792941874468</v>
      </c>
      <c r="F1669" s="3">
        <v>7514.4954653649329</v>
      </c>
      <c r="G1669" s="3">
        <v>7457.2681769747114</v>
      </c>
      <c r="H1669" s="3">
        <v>7391.9699713052551</v>
      </c>
      <c r="I1669" s="3">
        <v>7326.7539009144066</v>
      </c>
      <c r="J1669" s="3">
        <v>7263.0005238106696</v>
      </c>
      <c r="K1669" s="3">
        <v>7199.7136989013052</v>
      </c>
      <c r="L1669" s="3">
        <v>7135.5567539262784</v>
      </c>
      <c r="M1669" s="3">
        <v>7070.7079137534774</v>
      </c>
      <c r="N1669" s="3">
        <v>7006.6956714254948</v>
      </c>
      <c r="O1669" s="3">
        <v>6943.7443484530213</v>
      </c>
      <c r="P1669" s="3">
        <v>6881.0035837037894</v>
      </c>
      <c r="Q1669" s="3">
        <v>94266.614135110489</v>
      </c>
    </row>
    <row r="1670" spans="1:17" x14ac:dyDescent="0.35">
      <c r="A1670" s="2"/>
      <c r="B1670" s="3" t="s">
        <v>8</v>
      </c>
      <c r="C1670" s="3">
        <v>5.9360967337088358E-2</v>
      </c>
      <c r="D1670" s="3">
        <v>5.7381924218970037E-2</v>
      </c>
      <c r="E1670" s="3">
        <v>5.7292414347522982E-2</v>
      </c>
      <c r="F1670" s="3">
        <v>5.6818603663467533E-2</v>
      </c>
      <c r="G1670" s="3">
        <v>5.6296444950426808E-2</v>
      </c>
      <c r="H1670" s="3">
        <v>5.592899993013889E-2</v>
      </c>
      <c r="I1670" s="3">
        <v>5.5571224515648027E-2</v>
      </c>
      <c r="J1670" s="3">
        <v>5.5223118706954219E-2</v>
      </c>
      <c r="K1670" s="3">
        <v>5.488468250405746E-2</v>
      </c>
      <c r="L1670" s="3">
        <v>5.4555915906957748E-2</v>
      </c>
      <c r="M1670" s="3">
        <v>5.4236818915655093E-2</v>
      </c>
      <c r="N1670" s="3">
        <v>5.3917721924352423E-2</v>
      </c>
      <c r="O1670" s="3">
        <v>5.3608294538846822E-2</v>
      </c>
      <c r="P1670" s="3">
        <v>5.3308536759138263E-2</v>
      </c>
      <c r="Q1670" s="3" t="s">
        <v>6</v>
      </c>
    </row>
    <row r="1671" spans="1:17" x14ac:dyDescent="0.35">
      <c r="A1671" s="2"/>
      <c r="B1671" s="3" t="s">
        <v>9</v>
      </c>
      <c r="C1671" s="3">
        <v>0</v>
      </c>
      <c r="D1671" s="3">
        <v>24833.206445279979</v>
      </c>
      <c r="E1671" s="3">
        <v>24868.99187914408</v>
      </c>
      <c r="F1671" s="3">
        <v>24774.096174329148</v>
      </c>
      <c r="G1671" s="3">
        <v>24585.42690798785</v>
      </c>
      <c r="H1671" s="3">
        <v>24370.149111265178</v>
      </c>
      <c r="I1671" s="3">
        <v>24155.14210149035</v>
      </c>
      <c r="J1671" s="3">
        <v>23944.957358803891</v>
      </c>
      <c r="K1671" s="3">
        <v>23736.310764485079</v>
      </c>
      <c r="L1671" s="3">
        <v>23524.7955227249</v>
      </c>
      <c r="M1671" s="3">
        <v>23310.999212561492</v>
      </c>
      <c r="N1671" s="3">
        <v>23099.961032409909</v>
      </c>
      <c r="O1671" s="3">
        <v>22892.420534606761</v>
      </c>
      <c r="P1671" s="3">
        <v>22685.574213770909</v>
      </c>
      <c r="Q1671" s="3">
        <v>310782.03125885961</v>
      </c>
    </row>
    <row r="1672" spans="1:17" x14ac:dyDescent="0.35">
      <c r="A1672" s="2"/>
      <c r="B1672" s="3" t="s">
        <v>10</v>
      </c>
      <c r="C1672" s="3">
        <v>0.18523888601132291</v>
      </c>
      <c r="D1672" s="3">
        <v>0.1802674974650047</v>
      </c>
      <c r="E1672" s="3">
        <v>0.18015019352334141</v>
      </c>
      <c r="F1672" s="3">
        <v>0.18015019352334141</v>
      </c>
      <c r="G1672" s="3">
        <v>0.18015019352334141</v>
      </c>
      <c r="H1672" s="3">
        <v>0.18015019352334141</v>
      </c>
      <c r="I1672" s="3">
        <v>0.18015019352334141</v>
      </c>
      <c r="J1672" s="3">
        <v>0.18015019352334141</v>
      </c>
      <c r="K1672" s="3">
        <v>0.18015019352334141</v>
      </c>
      <c r="L1672" s="3">
        <v>0.18015019352334141</v>
      </c>
      <c r="M1672" s="3">
        <v>0.18015019352334141</v>
      </c>
      <c r="N1672" s="3">
        <v>0.18015019352334141</v>
      </c>
      <c r="O1672" s="3">
        <v>0.18015019352334141</v>
      </c>
      <c r="P1672" s="3">
        <v>0.18015019352334141</v>
      </c>
      <c r="Q1672" s="3" t="s">
        <v>6</v>
      </c>
    </row>
    <row r="1673" spans="1:17" x14ac:dyDescent="0.35">
      <c r="A1673" s="2"/>
      <c r="B1673" s="3" t="s">
        <v>11</v>
      </c>
      <c r="C1673" s="3">
        <v>0</v>
      </c>
      <c r="D1673" s="3">
        <v>14017.022106854951</v>
      </c>
      <c r="E1673" s="3">
        <v>13831.49124478846</v>
      </c>
      <c r="F1673" s="3">
        <v>13707.789623691229</v>
      </c>
      <c r="G1673" s="3">
        <v>13597.035684750541</v>
      </c>
      <c r="H1673" s="3">
        <v>13482.95534204891</v>
      </c>
      <c r="I1673" s="3">
        <v>13362.18207889063</v>
      </c>
      <c r="J1673" s="3">
        <v>13232.49309671477</v>
      </c>
      <c r="K1673" s="3">
        <v>13096.54264044977</v>
      </c>
      <c r="L1673" s="3">
        <v>12983.428101424201</v>
      </c>
      <c r="M1673" s="3">
        <v>12871.08296702354</v>
      </c>
      <c r="N1673" s="3">
        <v>12752.944214576521</v>
      </c>
      <c r="O1673" s="3">
        <v>12627.90079987561</v>
      </c>
      <c r="P1673" s="3">
        <v>12495.59889346118</v>
      </c>
      <c r="Q1673" s="3">
        <v>172058.4667945503</v>
      </c>
    </row>
    <row r="1674" spans="1:17" x14ac:dyDescent="0.35">
      <c r="A1674" s="2"/>
      <c r="B1674" s="3" t="s">
        <v>12</v>
      </c>
      <c r="C1674" s="3">
        <v>68.785034634144395</v>
      </c>
      <c r="D1674" s="3">
        <v>68.785034634144395</v>
      </c>
      <c r="E1674" s="3">
        <v>68.785034634144395</v>
      </c>
      <c r="F1674" s="3">
        <v>68.785034634144395</v>
      </c>
      <c r="G1674" s="3">
        <v>68.785034634144395</v>
      </c>
      <c r="H1674" s="3">
        <v>68.785034634144395</v>
      </c>
      <c r="I1674" s="3">
        <v>68.493220371728412</v>
      </c>
      <c r="J1674" s="3">
        <v>68.320048094379473</v>
      </c>
      <c r="K1674" s="3">
        <v>68.198192488775064</v>
      </c>
      <c r="L1674" s="3">
        <v>68.046848007557159</v>
      </c>
      <c r="M1674" s="3">
        <v>67.951062812630767</v>
      </c>
      <c r="N1674" s="3">
        <v>67.920476756339909</v>
      </c>
      <c r="O1674" s="3">
        <v>67.968699801830752</v>
      </c>
      <c r="P1674" s="3">
        <v>68.068805788896995</v>
      </c>
      <c r="Q1674" s="3" t="s">
        <v>6</v>
      </c>
    </row>
    <row r="1675" spans="1:17" x14ac:dyDescent="0.3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</row>
    <row r="1676" spans="1:17" x14ac:dyDescent="0.35">
      <c r="A1676" s="2" t="s">
        <v>198</v>
      </c>
      <c r="B1676" s="3" t="s">
        <v>4</v>
      </c>
      <c r="C1676" s="3">
        <v>0</v>
      </c>
      <c r="D1676" s="3">
        <v>530150.59824527299</v>
      </c>
      <c r="E1676" s="3">
        <v>511551.14395869238</v>
      </c>
      <c r="F1676" s="3">
        <v>494388.11227697309</v>
      </c>
      <c r="G1676" s="3">
        <v>479488.09997715848</v>
      </c>
      <c r="H1676" s="3">
        <v>467044.53852411202</v>
      </c>
      <c r="I1676" s="3">
        <v>457071.49495897308</v>
      </c>
      <c r="J1676" s="3">
        <v>449215.200820953</v>
      </c>
      <c r="K1676" s="3">
        <v>442952.87438427331</v>
      </c>
      <c r="L1676" s="3">
        <v>437805.65256136667</v>
      </c>
      <c r="M1676" s="3">
        <v>433670.25943630323</v>
      </c>
      <c r="N1676" s="3">
        <v>430797.33485730912</v>
      </c>
      <c r="O1676" s="3">
        <v>429173.23719614901</v>
      </c>
      <c r="P1676" s="3">
        <v>428571.5896092747</v>
      </c>
      <c r="Q1676" s="3">
        <v>5991880.1368068112</v>
      </c>
    </row>
    <row r="1677" spans="1:17" x14ac:dyDescent="0.35">
      <c r="A1677" s="2"/>
      <c r="B1677" s="3" t="s">
        <v>5</v>
      </c>
      <c r="C1677" s="3">
        <v>0.2145602728231337</v>
      </c>
      <c r="D1677" s="3">
        <v>0.19730695299741</v>
      </c>
      <c r="E1677" s="3">
        <v>0.19416231493796729</v>
      </c>
      <c r="F1677" s="3">
        <v>0.18838769220709689</v>
      </c>
      <c r="G1677" s="3">
        <v>0.1826344966477696</v>
      </c>
      <c r="H1677" s="3">
        <v>0.17708485921810191</v>
      </c>
      <c r="I1677" s="3">
        <v>0.17165307123192139</v>
      </c>
      <c r="J1677" s="3">
        <v>0.16644626854694369</v>
      </c>
      <c r="K1677" s="3">
        <v>0.16140016964853929</v>
      </c>
      <c r="L1677" s="3">
        <v>0.15662191039442391</v>
      </c>
      <c r="M1677" s="3">
        <v>0.1521114907845974</v>
      </c>
      <c r="N1677" s="3">
        <v>0.14783677006174531</v>
      </c>
      <c r="O1677" s="3">
        <v>0.14369061236815189</v>
      </c>
      <c r="P1677" s="3">
        <v>0.1396087361891879</v>
      </c>
      <c r="Q1677" s="3" t="s">
        <v>6</v>
      </c>
    </row>
    <row r="1678" spans="1:17" x14ac:dyDescent="0.35">
      <c r="A1678" s="2"/>
      <c r="B1678" s="3" t="s">
        <v>7</v>
      </c>
      <c r="C1678" s="3">
        <v>0</v>
      </c>
      <c r="D1678" s="3">
        <v>176632.97744207919</v>
      </c>
      <c r="E1678" s="3">
        <v>175118.578213128</v>
      </c>
      <c r="F1678" s="3">
        <v>172828.91015298679</v>
      </c>
      <c r="G1678" s="3">
        <v>170313.98108233861</v>
      </c>
      <c r="H1678" s="3">
        <v>167885.62498006981</v>
      </c>
      <c r="I1678" s="3">
        <v>165759.84956701109</v>
      </c>
      <c r="J1678" s="3">
        <v>163972.22222206599</v>
      </c>
      <c r="K1678" s="3">
        <v>162453.83602573289</v>
      </c>
      <c r="L1678" s="3">
        <v>161118.35629875091</v>
      </c>
      <c r="M1678" s="3">
        <v>159993.40959455719</v>
      </c>
      <c r="N1678" s="3">
        <v>159219.34764668581</v>
      </c>
      <c r="O1678" s="3">
        <v>158824.91003902629</v>
      </c>
      <c r="P1678" s="3">
        <v>158750.17456781081</v>
      </c>
      <c r="Q1678" s="3">
        <v>2152872.177832244</v>
      </c>
    </row>
    <row r="1679" spans="1:17" x14ac:dyDescent="0.35">
      <c r="A1679" s="2"/>
      <c r="B1679" s="3" t="s">
        <v>8</v>
      </c>
      <c r="C1679" s="3">
        <v>8.3988230573142891E-2</v>
      </c>
      <c r="D1679" s="3">
        <v>8.0313557147768347E-2</v>
      </c>
      <c r="E1679" s="3">
        <v>8.0286585012035422E-2</v>
      </c>
      <c r="F1679" s="3">
        <v>7.9475609405853243E-2</v>
      </c>
      <c r="G1679" s="3">
        <v>7.8739724133576841E-2</v>
      </c>
      <c r="H1679" s="3">
        <v>7.7988820794519256E-2</v>
      </c>
      <c r="I1679" s="3">
        <v>7.7282971655805138E-2</v>
      </c>
      <c r="J1679" s="3">
        <v>7.6562104450309865E-2</v>
      </c>
      <c r="K1679" s="3">
        <v>7.5871273378376888E-2</v>
      </c>
      <c r="L1679" s="3">
        <v>7.5135388106100473E-2</v>
      </c>
      <c r="M1679" s="3">
        <v>7.436946670026176E-2</v>
      </c>
      <c r="N1679" s="3">
        <v>7.3588527227641892E-2</v>
      </c>
      <c r="O1679" s="3">
        <v>7.2837623888584307E-2</v>
      </c>
      <c r="P1679" s="3">
        <v>7.2131774749870189E-2</v>
      </c>
      <c r="Q1679" s="3" t="s">
        <v>6</v>
      </c>
    </row>
    <row r="1680" spans="1:17" x14ac:dyDescent="0.35">
      <c r="A1680" s="2"/>
      <c r="B1680" s="3" t="s">
        <v>9</v>
      </c>
      <c r="C1680" s="3">
        <v>0</v>
      </c>
      <c r="D1680" s="3">
        <v>424054.02514998621</v>
      </c>
      <c r="E1680" s="3">
        <v>420418.31058512582</v>
      </c>
      <c r="F1680" s="3">
        <v>414921.35881982697</v>
      </c>
      <c r="G1680" s="3">
        <v>408883.60861700989</v>
      </c>
      <c r="H1680" s="3">
        <v>403053.69964657282</v>
      </c>
      <c r="I1680" s="3">
        <v>397950.21538487542</v>
      </c>
      <c r="J1680" s="3">
        <v>393658.54470100917</v>
      </c>
      <c r="K1680" s="3">
        <v>390013.25836993119</v>
      </c>
      <c r="L1680" s="3">
        <v>386807.08723510662</v>
      </c>
      <c r="M1680" s="3">
        <v>384106.35612078808</v>
      </c>
      <c r="N1680" s="3">
        <v>382248.01636190608</v>
      </c>
      <c r="O1680" s="3">
        <v>381301.06490572408</v>
      </c>
      <c r="P1680" s="3">
        <v>381121.64270580781</v>
      </c>
      <c r="Q1680" s="3">
        <v>5168537.1886036694</v>
      </c>
    </row>
    <row r="1681" spans="1:17" x14ac:dyDescent="0.35">
      <c r="A1681" s="2"/>
      <c r="B1681" s="3" t="s">
        <v>10</v>
      </c>
      <c r="C1681" s="3">
        <v>0.18550707922658649</v>
      </c>
      <c r="D1681" s="3">
        <v>0.18508541302267251</v>
      </c>
      <c r="E1681" s="3">
        <v>0.1850883955275113</v>
      </c>
      <c r="F1681" s="3">
        <v>0.1850883955275113</v>
      </c>
      <c r="G1681" s="3">
        <v>0.1850883955275113</v>
      </c>
      <c r="H1681" s="3">
        <v>0.1850883955275113</v>
      </c>
      <c r="I1681" s="3">
        <v>0.1850883955275113</v>
      </c>
      <c r="J1681" s="3">
        <v>0.1850883955275113</v>
      </c>
      <c r="K1681" s="3">
        <v>0.1850883955275113</v>
      </c>
      <c r="L1681" s="3">
        <v>0.1850883955275113</v>
      </c>
      <c r="M1681" s="3">
        <v>0.1850883955275113</v>
      </c>
      <c r="N1681" s="3">
        <v>0.1850883955275113</v>
      </c>
      <c r="O1681" s="3">
        <v>0.1850883955275113</v>
      </c>
      <c r="P1681" s="3">
        <v>0.1850883955275113</v>
      </c>
      <c r="Q1681" s="3" t="s">
        <v>6</v>
      </c>
    </row>
    <row r="1682" spans="1:17" x14ac:dyDescent="0.35">
      <c r="A1682" s="2"/>
      <c r="B1682" s="3" t="s">
        <v>11</v>
      </c>
      <c r="C1682" s="3">
        <v>0</v>
      </c>
      <c r="D1682" s="3">
        <v>61307.523173050307</v>
      </c>
      <c r="E1682" s="3">
        <v>60408.21388419548</v>
      </c>
      <c r="F1682" s="3">
        <v>59553.397483625093</v>
      </c>
      <c r="G1682" s="3">
        <v>59143.499414977217</v>
      </c>
      <c r="H1682" s="3">
        <v>58825.669021199159</v>
      </c>
      <c r="I1682" s="3">
        <v>58496.378617806418</v>
      </c>
      <c r="J1682" s="3">
        <v>58140.005663597498</v>
      </c>
      <c r="K1682" s="3">
        <v>57752.963363793257</v>
      </c>
      <c r="L1682" s="3">
        <v>57855.931792295407</v>
      </c>
      <c r="M1682" s="3">
        <v>58086.378450859193</v>
      </c>
      <c r="N1682" s="3">
        <v>58336.13960416308</v>
      </c>
      <c r="O1682" s="3">
        <v>58590.440671472599</v>
      </c>
      <c r="P1682" s="3">
        <v>58846.131193352543</v>
      </c>
      <c r="Q1682" s="3">
        <v>765342.67233438732</v>
      </c>
    </row>
    <row r="1683" spans="1:17" x14ac:dyDescent="0.35">
      <c r="A1683" s="2"/>
      <c r="B1683" s="3" t="s">
        <v>12</v>
      </c>
      <c r="C1683" s="3">
        <v>19.18513993733125</v>
      </c>
      <c r="D1683" s="3">
        <v>19.18513993733125</v>
      </c>
      <c r="E1683" s="3">
        <v>19.18513993733125</v>
      </c>
      <c r="F1683" s="3">
        <v>19.18513993733125</v>
      </c>
      <c r="G1683" s="3">
        <v>19.18513993733125</v>
      </c>
      <c r="H1683" s="3">
        <v>19.18513993733125</v>
      </c>
      <c r="I1683" s="3">
        <v>19.191855167265778</v>
      </c>
      <c r="J1683" s="3">
        <v>19.272081933491389</v>
      </c>
      <c r="K1683" s="3">
        <v>19.42078633288304</v>
      </c>
      <c r="L1683" s="3">
        <v>19.365978522651002</v>
      </c>
      <c r="M1683" s="3">
        <v>19.363904326290001</v>
      </c>
      <c r="N1683" s="3">
        <v>19.42582226210736</v>
      </c>
      <c r="O1683" s="3">
        <v>19.555613440013548</v>
      </c>
      <c r="P1683" s="3">
        <v>19.75651191748987</v>
      </c>
      <c r="Q1683" s="3" t="s">
        <v>6</v>
      </c>
    </row>
    <row r="1684" spans="1:17" x14ac:dyDescent="0.3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</row>
    <row r="1685" spans="1:17" x14ac:dyDescent="0.35">
      <c r="A1685" s="2" t="s">
        <v>199</v>
      </c>
      <c r="B1685" s="3" t="s">
        <v>4</v>
      </c>
      <c r="C1685" s="3">
        <v>0</v>
      </c>
      <c r="D1685" s="3">
        <v>48065.657412507433</v>
      </c>
      <c r="E1685" s="3">
        <v>47640.197958663812</v>
      </c>
      <c r="F1685" s="3">
        <v>47374.693845624883</v>
      </c>
      <c r="G1685" s="3">
        <v>47185.068615196818</v>
      </c>
      <c r="H1685" s="3">
        <v>47052.257034479742</v>
      </c>
      <c r="I1685" s="3">
        <v>46953.37794388429</v>
      </c>
      <c r="J1685" s="3">
        <v>46869.278775382627</v>
      </c>
      <c r="K1685" s="3">
        <v>46787.003437437474</v>
      </c>
      <c r="L1685" s="3">
        <v>46697.300008966828</v>
      </c>
      <c r="M1685" s="3">
        <v>46592.375835760948</v>
      </c>
      <c r="N1685" s="3">
        <v>46465.597963205102</v>
      </c>
      <c r="O1685" s="3">
        <v>46313.287525419677</v>
      </c>
      <c r="P1685" s="3">
        <v>46133.401208088391</v>
      </c>
      <c r="Q1685" s="3">
        <v>610129.49756461801</v>
      </c>
    </row>
    <row r="1686" spans="1:17" x14ac:dyDescent="0.35">
      <c r="A1686" s="2"/>
      <c r="B1686" s="3" t="s">
        <v>5</v>
      </c>
      <c r="C1686" s="3">
        <v>0.22705901709066889</v>
      </c>
      <c r="D1686" s="3">
        <v>0.2107526883172734</v>
      </c>
      <c r="E1686" s="3">
        <v>0.20845056548396509</v>
      </c>
      <c r="F1686" s="3">
        <v>0.2007720521245035</v>
      </c>
      <c r="G1686" s="3">
        <v>0.19326828404899221</v>
      </c>
      <c r="H1686" s="3">
        <v>0.185908423854381</v>
      </c>
      <c r="I1686" s="3">
        <v>0.17881582115287031</v>
      </c>
      <c r="J1686" s="3">
        <v>0.17196991767576</v>
      </c>
      <c r="K1686" s="3">
        <v>0.16536043428870001</v>
      </c>
      <c r="L1686" s="3">
        <v>0.15899765012604039</v>
      </c>
      <c r="M1686" s="3">
        <v>0.15286100691908111</v>
      </c>
      <c r="N1686" s="3">
        <v>0.14694022553347211</v>
      </c>
      <c r="O1686" s="3">
        <v>0.1412455851035635</v>
      </c>
      <c r="P1686" s="3">
        <v>0.13577708562935531</v>
      </c>
      <c r="Q1686" s="3" t="s">
        <v>6</v>
      </c>
    </row>
    <row r="1687" spans="1:17" x14ac:dyDescent="0.35">
      <c r="A1687" s="2"/>
      <c r="B1687" s="3" t="s">
        <v>7</v>
      </c>
      <c r="C1687" s="3">
        <v>0</v>
      </c>
      <c r="D1687" s="3">
        <v>1513.4515679581691</v>
      </c>
      <c r="E1687" s="3">
        <v>1523.393251795115</v>
      </c>
      <c r="F1687" s="3">
        <v>1533.942097063348</v>
      </c>
      <c r="G1687" s="3">
        <v>1542.458046909853</v>
      </c>
      <c r="H1687" s="3">
        <v>1548.9985073979931</v>
      </c>
      <c r="I1687" s="3">
        <v>1553.6614155410739</v>
      </c>
      <c r="J1687" s="3">
        <v>1556.5788518614891</v>
      </c>
      <c r="K1687" s="3">
        <v>1557.9274182191971</v>
      </c>
      <c r="L1687" s="3">
        <v>1557.853664673951</v>
      </c>
      <c r="M1687" s="3">
        <v>1556.4294030446219</v>
      </c>
      <c r="N1687" s="3">
        <v>1553.672305882139</v>
      </c>
      <c r="O1687" s="3">
        <v>1549.6310458946291</v>
      </c>
      <c r="P1687" s="3">
        <v>1544.360035364105</v>
      </c>
      <c r="Q1687" s="3">
        <v>20092.357611605679</v>
      </c>
    </row>
    <row r="1688" spans="1:17" x14ac:dyDescent="0.35">
      <c r="A1688" s="2"/>
      <c r="B1688" s="3" t="s">
        <v>8</v>
      </c>
      <c r="C1688" s="3">
        <v>1.34515106278419E-2</v>
      </c>
      <c r="D1688" s="3">
        <v>1.2874002548046199E-2</v>
      </c>
      <c r="E1688" s="3">
        <v>1.2859342720589979E-2</v>
      </c>
      <c r="F1688" s="3">
        <v>1.2564451978430671E-2</v>
      </c>
      <c r="G1688" s="3">
        <v>1.2301156672931289E-2</v>
      </c>
      <c r="H1688" s="3">
        <v>1.209052042853178E-2</v>
      </c>
      <c r="I1688" s="3">
        <v>1.190094780857222E-2</v>
      </c>
      <c r="J1688" s="3">
        <v>1.170084337639269E-2</v>
      </c>
      <c r="K1688" s="3">
        <v>1.152180256865311E-2</v>
      </c>
      <c r="L1688" s="3">
        <v>1.134276176091352E-2</v>
      </c>
      <c r="M1688" s="3">
        <v>1.1174252765393919E-2</v>
      </c>
      <c r="N1688" s="3">
        <v>1.100574376987431E-2</v>
      </c>
      <c r="O1688" s="3">
        <v>1.0847766586574679E-2</v>
      </c>
      <c r="P1688" s="3">
        <v>1.070032121549502E-2</v>
      </c>
      <c r="Q1688" s="3" t="s">
        <v>6</v>
      </c>
    </row>
    <row r="1689" spans="1:17" x14ac:dyDescent="0.35">
      <c r="A1689" s="2"/>
      <c r="B1689" s="3" t="s">
        <v>9</v>
      </c>
      <c r="C1689" s="3">
        <v>0</v>
      </c>
      <c r="D1689" s="3">
        <v>30030.150772481291</v>
      </c>
      <c r="E1689" s="3">
        <v>30227.415270980309</v>
      </c>
      <c r="F1689" s="3">
        <v>30436.72716479134</v>
      </c>
      <c r="G1689" s="3">
        <v>30605.702018877011</v>
      </c>
      <c r="H1689" s="3">
        <v>30735.478893630439</v>
      </c>
      <c r="I1689" s="3">
        <v>30828.001071108429</v>
      </c>
      <c r="J1689" s="3">
        <v>30885.889314396809</v>
      </c>
      <c r="K1689" s="3">
        <v>30912.647786161659</v>
      </c>
      <c r="L1689" s="3">
        <v>30911.184356389189</v>
      </c>
      <c r="M1689" s="3">
        <v>30882.923926803131</v>
      </c>
      <c r="N1689" s="3">
        <v>30828.217159017051</v>
      </c>
      <c r="O1689" s="3">
        <v>30748.02982477719</v>
      </c>
      <c r="P1689" s="3">
        <v>30643.441581382951</v>
      </c>
      <c r="Q1689" s="3">
        <v>398675.80914079671</v>
      </c>
    </row>
    <row r="1690" spans="1:17" x14ac:dyDescent="0.35">
      <c r="A1690" s="2"/>
      <c r="B1690" s="3" t="s">
        <v>10</v>
      </c>
      <c r="C1690" s="3">
        <v>0.19666006361693211</v>
      </c>
      <c r="D1690" s="3">
        <v>0.19268006675543711</v>
      </c>
      <c r="E1690" s="3">
        <v>0.19247339796802729</v>
      </c>
      <c r="F1690" s="3">
        <v>0.19247339796802729</v>
      </c>
      <c r="G1690" s="3">
        <v>0.19247339796802729</v>
      </c>
      <c r="H1690" s="3">
        <v>0.19247339796802729</v>
      </c>
      <c r="I1690" s="3">
        <v>0.19247339796802729</v>
      </c>
      <c r="J1690" s="3">
        <v>0.19247339796802729</v>
      </c>
      <c r="K1690" s="3">
        <v>0.19247339796802729</v>
      </c>
      <c r="L1690" s="3">
        <v>0.19247339796802729</v>
      </c>
      <c r="M1690" s="3">
        <v>0.19247339796802729</v>
      </c>
      <c r="N1690" s="3">
        <v>0.19247339796802729</v>
      </c>
      <c r="O1690" s="3">
        <v>0.19247339796802729</v>
      </c>
      <c r="P1690" s="3">
        <v>0.19247339796802729</v>
      </c>
      <c r="Q1690" s="3" t="s">
        <v>6</v>
      </c>
    </row>
    <row r="1691" spans="1:17" x14ac:dyDescent="0.35">
      <c r="A1691" s="2"/>
      <c r="B1691" s="3" t="s">
        <v>11</v>
      </c>
      <c r="C1691" s="3">
        <v>0</v>
      </c>
      <c r="D1691" s="3">
        <v>3930.0310597966509</v>
      </c>
      <c r="E1691" s="3">
        <v>3930.8455965386029</v>
      </c>
      <c r="F1691" s="3">
        <v>3936.132955164253</v>
      </c>
      <c r="G1691" s="3">
        <v>3936.5807719749519</v>
      </c>
      <c r="H1691" s="3">
        <v>3933.474273645752</v>
      </c>
      <c r="I1691" s="3">
        <v>3927.9689330270871</v>
      </c>
      <c r="J1691" s="3">
        <v>3919.8309688721311</v>
      </c>
      <c r="K1691" s="3">
        <v>3909.0083718615961</v>
      </c>
      <c r="L1691" s="3">
        <v>3894.3474639472502</v>
      </c>
      <c r="M1691" s="3">
        <v>3876.924858356027</v>
      </c>
      <c r="N1691" s="3">
        <v>3856.8696903948839</v>
      </c>
      <c r="O1691" s="3">
        <v>3833.9829122213669</v>
      </c>
      <c r="P1691" s="3">
        <v>3808.478529475628</v>
      </c>
      <c r="Q1691" s="3">
        <v>50694.47638527619</v>
      </c>
    </row>
    <row r="1692" spans="1:17" x14ac:dyDescent="0.35">
      <c r="A1692" s="2"/>
      <c r="B1692" s="3" t="s">
        <v>12</v>
      </c>
      <c r="C1692" s="3">
        <v>15.85734067317871</v>
      </c>
      <c r="D1692" s="3">
        <v>15.85734067317871</v>
      </c>
      <c r="E1692" s="3">
        <v>15.85734067317871</v>
      </c>
      <c r="F1692" s="3">
        <v>15.85734067317871</v>
      </c>
      <c r="G1692" s="3">
        <v>15.85734067317871</v>
      </c>
      <c r="H1692" s="3">
        <v>15.85734067317871</v>
      </c>
      <c r="I1692" s="3">
        <v>15.82359865081064</v>
      </c>
      <c r="J1692" s="3">
        <v>15.79068807082624</v>
      </c>
      <c r="K1692" s="3">
        <v>15.754794426271481</v>
      </c>
      <c r="L1692" s="3">
        <v>15.73942798265616</v>
      </c>
      <c r="M1692" s="3">
        <v>15.72333648113192</v>
      </c>
      <c r="N1692" s="3">
        <v>15.70287212186042</v>
      </c>
      <c r="O1692" s="3">
        <v>15.681020074383531</v>
      </c>
      <c r="P1692" s="3">
        <v>15.6574195272474</v>
      </c>
      <c r="Q1692" s="3" t="s">
        <v>6</v>
      </c>
    </row>
    <row r="1693" spans="1:17" x14ac:dyDescent="0.3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</row>
    <row r="1694" spans="1:17" x14ac:dyDescent="0.35">
      <c r="A1694" s="2" t="s">
        <v>200</v>
      </c>
      <c r="B1694" s="3" t="s">
        <v>4</v>
      </c>
      <c r="C1694" s="3">
        <v>0</v>
      </c>
      <c r="D1694" s="3">
        <v>74993.620799116441</v>
      </c>
      <c r="E1694" s="3">
        <v>72273.884720866088</v>
      </c>
      <c r="F1694" s="3">
        <v>69753.707326721196</v>
      </c>
      <c r="G1694" s="3">
        <v>67946.666126814205</v>
      </c>
      <c r="H1694" s="3">
        <v>66751.943777012624</v>
      </c>
      <c r="I1694" s="3">
        <v>65800.775939024781</v>
      </c>
      <c r="J1694" s="3">
        <v>64869.989516736227</v>
      </c>
      <c r="K1694" s="3">
        <v>63886.411373584138</v>
      </c>
      <c r="L1694" s="3">
        <v>62841.298594815387</v>
      </c>
      <c r="M1694" s="3">
        <v>61759.203879925677</v>
      </c>
      <c r="N1694" s="3">
        <v>60679.970558294612</v>
      </c>
      <c r="O1694" s="3">
        <v>59623.144395862342</v>
      </c>
      <c r="P1694" s="3">
        <v>58591.318581763713</v>
      </c>
      <c r="Q1694" s="3">
        <v>849771.93559053738</v>
      </c>
    </row>
    <row r="1695" spans="1:17" x14ac:dyDescent="0.35">
      <c r="A1695" s="2"/>
      <c r="B1695" s="3" t="s">
        <v>5</v>
      </c>
      <c r="C1695" s="3">
        <v>0.15637032259735639</v>
      </c>
      <c r="D1695" s="3">
        <v>0.14878010909263961</v>
      </c>
      <c r="E1695" s="3">
        <v>0.14674585827834499</v>
      </c>
      <c r="F1695" s="3">
        <v>0.144621496633517</v>
      </c>
      <c r="G1695" s="3">
        <v>0.14245833386275611</v>
      </c>
      <c r="H1695" s="3">
        <v>0.14029517109199521</v>
      </c>
      <c r="I1695" s="3">
        <v>0.1381708094471672</v>
      </c>
      <c r="J1695" s="3">
        <v>0.13612405005420511</v>
      </c>
      <c r="K1695" s="3">
        <v>0.13414519263162561</v>
      </c>
      <c r="L1695" s="3">
        <v>0.13222453689794561</v>
      </c>
      <c r="M1695" s="3">
        <v>0.13037178313464809</v>
      </c>
      <c r="N1695" s="3">
        <v>0.12855783049728359</v>
      </c>
      <c r="O1695" s="3">
        <v>0.12680207954881839</v>
      </c>
      <c r="P1695" s="3">
        <v>0.1250948300077695</v>
      </c>
      <c r="Q1695" s="3" t="s">
        <v>6</v>
      </c>
    </row>
    <row r="1696" spans="1:17" x14ac:dyDescent="0.35">
      <c r="A1696" s="2"/>
      <c r="B1696" s="3" t="s">
        <v>7</v>
      </c>
      <c r="C1696" s="3">
        <v>0</v>
      </c>
      <c r="D1696" s="3">
        <v>15840.361611664959</v>
      </c>
      <c r="E1696" s="3">
        <v>15540.890344934969</v>
      </c>
      <c r="F1696" s="3">
        <v>15218.726841506699</v>
      </c>
      <c r="G1696" s="3">
        <v>14999.181716257721</v>
      </c>
      <c r="H1696" s="3">
        <v>14869.046773422469</v>
      </c>
      <c r="I1696" s="3">
        <v>14755.441381059351</v>
      </c>
      <c r="J1696" s="3">
        <v>14617.4554634296</v>
      </c>
      <c r="K1696" s="3">
        <v>14446.29512260169</v>
      </c>
      <c r="L1696" s="3">
        <v>14245.877368699999</v>
      </c>
      <c r="M1696" s="3">
        <v>14026.11879753408</v>
      </c>
      <c r="N1696" s="3">
        <v>13799.2219904878</v>
      </c>
      <c r="O1696" s="3">
        <v>13571.877064315029</v>
      </c>
      <c r="P1696" s="3">
        <v>13346.269803648491</v>
      </c>
      <c r="Q1696" s="3">
        <v>189276.76427956281</v>
      </c>
    </row>
    <row r="1697" spans="1:17" x14ac:dyDescent="0.35">
      <c r="A1697" s="2"/>
      <c r="B1697" s="3" t="s">
        <v>8</v>
      </c>
      <c r="C1697" s="3">
        <v>4.5173768860827003E-2</v>
      </c>
      <c r="D1697" s="3">
        <v>4.4899434555030607E-2</v>
      </c>
      <c r="E1697" s="3">
        <v>4.5271865674843488E-2</v>
      </c>
      <c r="F1697" s="3">
        <v>4.447264110079284E-2</v>
      </c>
      <c r="G1697" s="3">
        <v>4.3715480978008002E-2</v>
      </c>
      <c r="H1697" s="3">
        <v>4.297935308085607E-2</v>
      </c>
      <c r="I1697" s="3">
        <v>4.2274773522153503E-2</v>
      </c>
      <c r="J1697" s="3">
        <v>4.1591226189083869E-2</v>
      </c>
      <c r="K1697" s="3">
        <v>4.0918194968830673E-2</v>
      </c>
      <c r="L1697" s="3">
        <v>4.0266195974210398E-2</v>
      </c>
      <c r="M1697" s="3">
        <v>3.9635229205223027E-2</v>
      </c>
      <c r="N1697" s="3">
        <v>3.9025294661868583E-2</v>
      </c>
      <c r="O1697" s="3">
        <v>3.8425876231330577E-2</v>
      </c>
      <c r="P1697" s="3">
        <v>3.7858006139241958E-2</v>
      </c>
      <c r="Q1697" s="3" t="s">
        <v>6</v>
      </c>
    </row>
    <row r="1698" spans="1:17" x14ac:dyDescent="0.35">
      <c r="A1698" s="2"/>
      <c r="B1698" s="3" t="s">
        <v>9</v>
      </c>
      <c r="C1698" s="3">
        <v>0</v>
      </c>
      <c r="D1698" s="3">
        <v>41282.632663606171</v>
      </c>
      <c r="E1698" s="3">
        <v>40502.16043697374</v>
      </c>
      <c r="F1698" s="3">
        <v>39662.548444791973</v>
      </c>
      <c r="G1698" s="3">
        <v>39090.377115567739</v>
      </c>
      <c r="H1698" s="3">
        <v>38751.223681228767</v>
      </c>
      <c r="I1698" s="3">
        <v>38455.149021034267</v>
      </c>
      <c r="J1698" s="3">
        <v>38095.534632808158</v>
      </c>
      <c r="K1698" s="3">
        <v>37649.462147204511</v>
      </c>
      <c r="L1698" s="3">
        <v>37127.139947975418</v>
      </c>
      <c r="M1698" s="3">
        <v>36554.412342979304</v>
      </c>
      <c r="N1698" s="3">
        <v>35963.081300956917</v>
      </c>
      <c r="O1698" s="3">
        <v>35370.582385514659</v>
      </c>
      <c r="P1698" s="3">
        <v>34782.612117116209</v>
      </c>
      <c r="Q1698" s="3">
        <v>493286.91623775777</v>
      </c>
    </row>
    <row r="1699" spans="1:17" x14ac:dyDescent="0.35">
      <c r="A1699" s="2"/>
      <c r="B1699" s="3" t="s">
        <v>10</v>
      </c>
      <c r="C1699" s="3">
        <v>0.1102026844347284</v>
      </c>
      <c r="D1699" s="3">
        <v>0.1109238967610041</v>
      </c>
      <c r="E1699" s="3">
        <v>0.1117411043841757</v>
      </c>
      <c r="F1699" s="3">
        <v>0.1117411043841757</v>
      </c>
      <c r="G1699" s="3">
        <v>0.1117411043841757</v>
      </c>
      <c r="H1699" s="3">
        <v>0.1117411043841757</v>
      </c>
      <c r="I1699" s="3">
        <v>0.1117411043841757</v>
      </c>
      <c r="J1699" s="3">
        <v>0.1117411043841757</v>
      </c>
      <c r="K1699" s="3">
        <v>0.1117411043841757</v>
      </c>
      <c r="L1699" s="3">
        <v>0.1117411043841757</v>
      </c>
      <c r="M1699" s="3">
        <v>0.1117411043841757</v>
      </c>
      <c r="N1699" s="3">
        <v>0.1117411043841757</v>
      </c>
      <c r="O1699" s="3">
        <v>0.1117411043841757</v>
      </c>
      <c r="P1699" s="3">
        <v>0.1117411043841757</v>
      </c>
      <c r="Q1699" s="3" t="s">
        <v>6</v>
      </c>
    </row>
    <row r="1700" spans="1:17" x14ac:dyDescent="0.35">
      <c r="A1700" s="2"/>
      <c r="B1700" s="3" t="s">
        <v>11</v>
      </c>
      <c r="C1700" s="3">
        <v>0</v>
      </c>
      <c r="D1700" s="3">
        <v>4463.0308013704725</v>
      </c>
      <c r="E1700" s="3">
        <v>4524.5927692377354</v>
      </c>
      <c r="F1700" s="3">
        <v>4595.5401037702568</v>
      </c>
      <c r="G1700" s="3">
        <v>4543.8651987966014</v>
      </c>
      <c r="H1700" s="3">
        <v>4464.2581737955989</v>
      </c>
      <c r="I1700" s="3">
        <v>4380.5239161845866</v>
      </c>
      <c r="J1700" s="3">
        <v>4295.456987442084</v>
      </c>
      <c r="K1700" s="3">
        <v>4209.7508741770098</v>
      </c>
      <c r="L1700" s="3">
        <v>4137.7958191796461</v>
      </c>
      <c r="M1700" s="3">
        <v>4069.02692408449</v>
      </c>
      <c r="N1700" s="3">
        <v>4000.7710134230902</v>
      </c>
      <c r="O1700" s="3">
        <v>3932.7191368278632</v>
      </c>
      <c r="P1700" s="3">
        <v>3864.762165178523</v>
      </c>
      <c r="Q1700" s="3">
        <v>55482.093883467947</v>
      </c>
    </row>
    <row r="1701" spans="1:17" x14ac:dyDescent="0.35">
      <c r="A1701" s="2"/>
      <c r="B1701" s="3" t="s">
        <v>12</v>
      </c>
      <c r="C1701" s="3">
        <v>8.602982400215911</v>
      </c>
      <c r="D1701" s="3">
        <v>8.602982400215911</v>
      </c>
      <c r="E1701" s="3">
        <v>8.602982400215911</v>
      </c>
      <c r="F1701" s="3">
        <v>8.602982400215911</v>
      </c>
      <c r="G1701" s="3">
        <v>8.602982400215911</v>
      </c>
      <c r="H1701" s="3">
        <v>8.602982400215911</v>
      </c>
      <c r="I1701" s="3">
        <v>8.420457763670619</v>
      </c>
      <c r="J1701" s="3">
        <v>8.1828307220318468</v>
      </c>
      <c r="K1701" s="3">
        <v>7.8877447427643244</v>
      </c>
      <c r="L1701" s="3">
        <v>7.8941775843892694</v>
      </c>
      <c r="M1701" s="3">
        <v>7.903168574138002</v>
      </c>
      <c r="N1701" s="3">
        <v>7.9183377884198816</v>
      </c>
      <c r="O1701" s="3">
        <v>7.9415114444956423</v>
      </c>
      <c r="P1701" s="3">
        <v>7.9734008618462173</v>
      </c>
      <c r="Q1701" s="3" t="s">
        <v>6</v>
      </c>
    </row>
    <row r="1702" spans="1:17" x14ac:dyDescent="0.3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7" x14ac:dyDescent="0.35">
      <c r="A1703" s="2" t="s">
        <v>201</v>
      </c>
      <c r="B1703" s="3" t="s">
        <v>4</v>
      </c>
      <c r="C1703" s="3">
        <v>0</v>
      </c>
      <c r="D1703" s="3">
        <v>86737.658004166675</v>
      </c>
      <c r="E1703" s="3">
        <v>85939.082383164932</v>
      </c>
      <c r="F1703" s="3">
        <v>85439.997779882746</v>
      </c>
      <c r="G1703" s="3">
        <v>85103.557796147797</v>
      </c>
      <c r="H1703" s="3">
        <v>84990.284137952069</v>
      </c>
      <c r="I1703" s="3">
        <v>85096.178749801329</v>
      </c>
      <c r="J1703" s="3">
        <v>85379.911577049948</v>
      </c>
      <c r="K1703" s="3">
        <v>85793.658391086079</v>
      </c>
      <c r="L1703" s="3">
        <v>86295.947345512948</v>
      </c>
      <c r="M1703" s="3">
        <v>86857.159202178751</v>
      </c>
      <c r="N1703" s="3">
        <v>87457.746712817898</v>
      </c>
      <c r="O1703" s="3">
        <v>88081.653921946534</v>
      </c>
      <c r="P1703" s="3">
        <v>88715.621002387648</v>
      </c>
      <c r="Q1703" s="3">
        <v>1121888.457004095</v>
      </c>
    </row>
    <row r="1704" spans="1:17" x14ac:dyDescent="0.35">
      <c r="A1704" s="2"/>
      <c r="B1704" s="3" t="s">
        <v>5</v>
      </c>
      <c r="C1704" s="3">
        <v>0.38675649802253331</v>
      </c>
      <c r="D1704" s="3">
        <v>0.35919698835164432</v>
      </c>
      <c r="E1704" s="3">
        <v>0.35429923640169969</v>
      </c>
      <c r="F1704" s="3">
        <v>0.34912496474718718</v>
      </c>
      <c r="G1704" s="3">
        <v>0.34385844513773189</v>
      </c>
      <c r="H1704" s="3">
        <v>0.33836549872978089</v>
      </c>
      <c r="I1704" s="3">
        <v>0.33293125556588432</v>
      </c>
      <c r="J1704" s="3">
        <v>0.32755571564604219</v>
      </c>
      <c r="K1704" s="3">
        <v>0.32225565132569872</v>
      </c>
      <c r="L1704" s="3">
        <v>0.31702267642713161</v>
      </c>
      <c r="M1704" s="3">
        <v>0.31185679095034108</v>
      </c>
      <c r="N1704" s="3">
        <v>0.30675799489532701</v>
      </c>
      <c r="O1704" s="3">
        <v>0.3017346744398115</v>
      </c>
      <c r="P1704" s="3">
        <v>0.2967868295837946</v>
      </c>
      <c r="Q1704" s="3" t="s">
        <v>6</v>
      </c>
    </row>
    <row r="1705" spans="1:17" x14ac:dyDescent="0.35">
      <c r="A1705" s="2"/>
      <c r="B1705" s="3" t="s">
        <v>7</v>
      </c>
      <c r="C1705" s="3">
        <v>0</v>
      </c>
      <c r="D1705" s="3">
        <v>16886.74807521488</v>
      </c>
      <c r="E1705" s="3">
        <v>17060.56708663622</v>
      </c>
      <c r="F1705" s="3">
        <v>17230.666762300549</v>
      </c>
      <c r="G1705" s="3">
        <v>17371.312616386011</v>
      </c>
      <c r="H1705" s="3">
        <v>17504.11982248463</v>
      </c>
      <c r="I1705" s="3">
        <v>17640.131188052579</v>
      </c>
      <c r="J1705" s="3">
        <v>17781.579939880841</v>
      </c>
      <c r="K1705" s="3">
        <v>17927.114689524889</v>
      </c>
      <c r="L1705" s="3">
        <v>18074.542558269372</v>
      </c>
      <c r="M1705" s="3">
        <v>18222.398047219009</v>
      </c>
      <c r="N1705" s="3">
        <v>18370.001101346901</v>
      </c>
      <c r="O1705" s="3">
        <v>18516.429380805999</v>
      </c>
      <c r="P1705" s="3">
        <v>18660.644516997971</v>
      </c>
      <c r="Q1705" s="3">
        <v>231246.25578511981</v>
      </c>
    </row>
    <row r="1706" spans="1:17" x14ac:dyDescent="0.35">
      <c r="A1706" s="2"/>
      <c r="B1706" s="3" t="s">
        <v>8</v>
      </c>
      <c r="C1706" s="3">
        <v>0.10998605306695911</v>
      </c>
      <c r="D1706" s="3">
        <v>0.1036250650165713</v>
      </c>
      <c r="E1706" s="3">
        <v>0.10352591607887041</v>
      </c>
      <c r="F1706" s="3">
        <v>0.1012827172251229</v>
      </c>
      <c r="G1706" s="3">
        <v>9.9149389335640561E-2</v>
      </c>
      <c r="H1706" s="3">
        <v>9.7281582943132411E-2</v>
      </c>
      <c r="I1706" s="3">
        <v>9.5468712032756864E-2</v>
      </c>
      <c r="J1706" s="3">
        <v>9.3729088431891427E-2</v>
      </c>
      <c r="K1706" s="3">
        <v>9.2044400313158609E-2</v>
      </c>
      <c r="L1706" s="3">
        <v>9.0423803590247126E-2</v>
      </c>
      <c r="M1706" s="3">
        <v>8.8858142349468247E-2</v>
      </c>
      <c r="N1706" s="3">
        <v>8.7347416590821944E-2</v>
      </c>
      <c r="O1706" s="3">
        <v>8.5891626314308259E-2</v>
      </c>
      <c r="P1706" s="3">
        <v>8.4481615606238389E-2</v>
      </c>
      <c r="Q1706" s="3" t="s">
        <v>6</v>
      </c>
    </row>
    <row r="1707" spans="1:17" x14ac:dyDescent="0.35">
      <c r="A1707" s="2"/>
      <c r="B1707" s="3" t="s">
        <v>9</v>
      </c>
      <c r="C1707" s="3">
        <v>0</v>
      </c>
      <c r="D1707" s="3">
        <v>48866.013208990087</v>
      </c>
      <c r="E1707" s="3">
        <v>49369.001828838998</v>
      </c>
      <c r="F1707" s="3">
        <v>49861.227623931991</v>
      </c>
      <c r="G1707" s="3">
        <v>50268.22144730865</v>
      </c>
      <c r="H1707" s="3">
        <v>50652.53218958767</v>
      </c>
      <c r="I1707" s="3">
        <v>51046.11496566821</v>
      </c>
      <c r="J1707" s="3">
        <v>51455.432173720852</v>
      </c>
      <c r="K1707" s="3">
        <v>51876.573234557247</v>
      </c>
      <c r="L1707" s="3">
        <v>52303.192507217267</v>
      </c>
      <c r="M1707" s="3">
        <v>52731.04920549057</v>
      </c>
      <c r="N1707" s="3">
        <v>53158.175420708263</v>
      </c>
      <c r="O1707" s="3">
        <v>53581.902132704388</v>
      </c>
      <c r="P1707" s="3">
        <v>53999.224563210519</v>
      </c>
      <c r="Q1707" s="3">
        <v>669168.66050193459</v>
      </c>
    </row>
    <row r="1708" spans="1:17" x14ac:dyDescent="0.35">
      <c r="A1708" s="2"/>
      <c r="B1708" s="3" t="s">
        <v>10</v>
      </c>
      <c r="C1708" s="3">
        <v>0.26521522288462063</v>
      </c>
      <c r="D1708" s="3">
        <v>0.25428681954193799</v>
      </c>
      <c r="E1708" s="3">
        <v>0.25419167242699248</v>
      </c>
      <c r="F1708" s="3">
        <v>0.25419167242699248</v>
      </c>
      <c r="G1708" s="3">
        <v>0.25419167242699248</v>
      </c>
      <c r="H1708" s="3">
        <v>0.25419167242699248</v>
      </c>
      <c r="I1708" s="3">
        <v>0.25419167242699248</v>
      </c>
      <c r="J1708" s="3">
        <v>0.25419167242699248</v>
      </c>
      <c r="K1708" s="3">
        <v>0.25419167242699248</v>
      </c>
      <c r="L1708" s="3">
        <v>0.25419167242699248</v>
      </c>
      <c r="M1708" s="3">
        <v>0.25419167242699248</v>
      </c>
      <c r="N1708" s="3">
        <v>0.25419167242699248</v>
      </c>
      <c r="O1708" s="3">
        <v>0.25419167242699248</v>
      </c>
      <c r="P1708" s="3">
        <v>0.25419167242699248</v>
      </c>
      <c r="Q1708" s="3" t="s">
        <v>6</v>
      </c>
    </row>
    <row r="1709" spans="1:17" x14ac:dyDescent="0.35">
      <c r="A1709" s="2"/>
      <c r="B1709" s="3" t="s">
        <v>11</v>
      </c>
      <c r="C1709" s="3">
        <v>0</v>
      </c>
      <c r="D1709" s="3">
        <v>14594.543928040839</v>
      </c>
      <c r="E1709" s="3">
        <v>14624.39146348443</v>
      </c>
      <c r="F1709" s="3">
        <v>14725.38139635578</v>
      </c>
      <c r="G1709" s="3">
        <v>14847.021158277421</v>
      </c>
      <c r="H1709" s="3">
        <v>14972.18781888072</v>
      </c>
      <c r="I1709" s="3">
        <v>15096.89209461923</v>
      </c>
      <c r="J1709" s="3">
        <v>15218.885110590991</v>
      </c>
      <c r="K1709" s="3">
        <v>15338.189045684279</v>
      </c>
      <c r="L1709" s="3">
        <v>15459.174553820871</v>
      </c>
      <c r="M1709" s="3">
        <v>15577.352196336589</v>
      </c>
      <c r="N1709" s="3">
        <v>15692.205608095081</v>
      </c>
      <c r="O1709" s="3">
        <v>15802.581594448389</v>
      </c>
      <c r="P1709" s="3">
        <v>15908.02102170776</v>
      </c>
      <c r="Q1709" s="3">
        <v>197856.82699034241</v>
      </c>
    </row>
    <row r="1710" spans="1:17" x14ac:dyDescent="0.35">
      <c r="A1710" s="2"/>
      <c r="B1710" s="3" t="s">
        <v>12</v>
      </c>
      <c r="C1710" s="3">
        <v>52.203232508046739</v>
      </c>
      <c r="D1710" s="3">
        <v>52.203232508046739</v>
      </c>
      <c r="E1710" s="3">
        <v>52.203232508046739</v>
      </c>
      <c r="F1710" s="3">
        <v>52.203232508046739</v>
      </c>
      <c r="G1710" s="3">
        <v>52.203232508046739</v>
      </c>
      <c r="H1710" s="3">
        <v>52.203232508046739</v>
      </c>
      <c r="I1710" s="3">
        <v>52.041248968720623</v>
      </c>
      <c r="J1710" s="3">
        <v>51.973424429493782</v>
      </c>
      <c r="K1710" s="3">
        <v>51.946603580547873</v>
      </c>
      <c r="L1710" s="3">
        <v>51.887588818970421</v>
      </c>
      <c r="M1710" s="3">
        <v>51.839991247215472</v>
      </c>
      <c r="N1710" s="3">
        <v>51.801670046095083</v>
      </c>
      <c r="O1710" s="3">
        <v>51.777501170212737</v>
      </c>
      <c r="P1710" s="3">
        <v>51.760251909196271</v>
      </c>
      <c r="Q1710" s="3" t="s">
        <v>6</v>
      </c>
    </row>
    <row r="1711" spans="1:17" x14ac:dyDescent="0.3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 x14ac:dyDescent="0.35">
      <c r="A1712" s="2" t="s">
        <v>202</v>
      </c>
      <c r="B1712" s="3" t="s">
        <v>4</v>
      </c>
      <c r="C1712" s="3">
        <v>0</v>
      </c>
      <c r="D1712" s="3">
        <v>3608.303148673569</v>
      </c>
      <c r="E1712" s="3">
        <v>3533.780498491768</v>
      </c>
      <c r="F1712" s="3">
        <v>3441.7575543377388</v>
      </c>
      <c r="G1712" s="3">
        <v>3345.2813525240572</v>
      </c>
      <c r="H1712" s="3">
        <v>3250.9925135651988</v>
      </c>
      <c r="I1712" s="3">
        <v>3161.730213482052</v>
      </c>
      <c r="J1712" s="3">
        <v>3077.7161232695548</v>
      </c>
      <c r="K1712" s="3">
        <v>2998.096993122957</v>
      </c>
      <c r="L1712" s="3">
        <v>2921.851198475108</v>
      </c>
      <c r="M1712" s="3">
        <v>2849.1483184411072</v>
      </c>
      <c r="N1712" s="3">
        <v>2781.3149888563671</v>
      </c>
      <c r="O1712" s="3">
        <v>2718.4873800923879</v>
      </c>
      <c r="P1712" s="3">
        <v>2659.853977783273</v>
      </c>
      <c r="Q1712" s="3">
        <v>40348.314261115127</v>
      </c>
    </row>
    <row r="1713" spans="1:17" x14ac:dyDescent="0.35">
      <c r="A1713" s="2"/>
      <c r="B1713" s="3" t="s">
        <v>5</v>
      </c>
      <c r="C1713" s="3">
        <v>0.1025900032948914</v>
      </c>
      <c r="D1713" s="3">
        <v>9.8241077205475189E-2</v>
      </c>
      <c r="E1713" s="3">
        <v>9.7497928811226153E-2</v>
      </c>
      <c r="F1713" s="3">
        <v>9.5460769896072495E-2</v>
      </c>
      <c r="G1713" s="3">
        <v>9.3498141185131764E-2</v>
      </c>
      <c r="H1713" s="3">
        <v>9.1610042678403961E-2</v>
      </c>
      <c r="I1713" s="3">
        <v>8.9784052675186965E-2</v>
      </c>
      <c r="J1713" s="3">
        <v>8.8020171175480763E-2</v>
      </c>
      <c r="K1713" s="3">
        <v>8.6343241580689636E-2</v>
      </c>
      <c r="L1713" s="3">
        <v>8.4728420489409276E-2</v>
      </c>
      <c r="M1713" s="3">
        <v>8.3175707901639723E-2</v>
      </c>
      <c r="N1713" s="3">
        <v>8.168510381738095E-2</v>
      </c>
      <c r="O1713" s="3">
        <v>8.0244186535930809E-2</v>
      </c>
      <c r="P1713" s="3">
        <v>7.8852956057289272E-2</v>
      </c>
      <c r="Q1713" s="3" t="s">
        <v>6</v>
      </c>
    </row>
    <row r="1714" spans="1:17" x14ac:dyDescent="0.35">
      <c r="A1714" s="2"/>
      <c r="B1714" s="3" t="s">
        <v>7</v>
      </c>
      <c r="C1714" s="3">
        <v>0</v>
      </c>
      <c r="D1714" s="3">
        <v>1615.242880569971</v>
      </c>
      <c r="E1714" s="3">
        <v>1597.699627526441</v>
      </c>
      <c r="F1714" s="3">
        <v>1569.3243019856729</v>
      </c>
      <c r="G1714" s="3">
        <v>1535.8031712185341</v>
      </c>
      <c r="H1714" s="3">
        <v>1500.419525458278</v>
      </c>
      <c r="I1714" s="3">
        <v>1465.0371112623229</v>
      </c>
      <c r="J1714" s="3">
        <v>1430.3255052307049</v>
      </c>
      <c r="K1714" s="3">
        <v>1396.3589128482481</v>
      </c>
      <c r="L1714" s="3">
        <v>1363.02208304288</v>
      </c>
      <c r="M1714" s="3">
        <v>1330.6625741755349</v>
      </c>
      <c r="N1714" s="3">
        <v>1300.096254474021</v>
      </c>
      <c r="O1714" s="3">
        <v>1271.526552978406</v>
      </c>
      <c r="P1714" s="3">
        <v>1244.673180811001</v>
      </c>
      <c r="Q1714" s="3">
        <v>18620.191681582019</v>
      </c>
    </row>
    <row r="1715" spans="1:17" x14ac:dyDescent="0.35">
      <c r="A1715" s="2"/>
      <c r="B1715" s="3" t="s">
        <v>8</v>
      </c>
      <c r="C1715" s="3">
        <v>5.1302144759223657E-2</v>
      </c>
      <c r="D1715" s="3">
        <v>4.9899134256844557E-2</v>
      </c>
      <c r="E1715" s="3">
        <v>4.9849482337224818E-2</v>
      </c>
      <c r="F1715" s="3">
        <v>4.8100377693813423E-2</v>
      </c>
      <c r="G1715" s="3">
        <v>4.6448445530591541E-2</v>
      </c>
      <c r="H1715" s="3">
        <v>4.4917978967606569E-2</v>
      </c>
      <c r="I1715" s="3">
        <v>4.3460391764763739E-2</v>
      </c>
      <c r="J1715" s="3">
        <v>4.2051390802015677E-2</v>
      </c>
      <c r="K1715" s="3">
        <v>4.0690976079362361E-2</v>
      </c>
      <c r="L1715" s="3">
        <v>3.9379147596803797E-2</v>
      </c>
      <c r="M1715" s="3">
        <v>3.8140198474387398E-2</v>
      </c>
      <c r="N1715" s="3">
        <v>3.6949835592065751E-2</v>
      </c>
      <c r="O1715" s="3">
        <v>3.5783765829791488E-2</v>
      </c>
      <c r="P1715" s="3">
        <v>3.4690575427659361E-2</v>
      </c>
      <c r="Q1715" s="3" t="s">
        <v>6</v>
      </c>
    </row>
    <row r="1716" spans="1:17" x14ac:dyDescent="0.35">
      <c r="A1716" s="2"/>
      <c r="B1716" s="3" t="s">
        <v>9</v>
      </c>
      <c r="C1716" s="3">
        <v>0</v>
      </c>
      <c r="D1716" s="3">
        <v>4484.4332124009479</v>
      </c>
      <c r="E1716" s="3">
        <v>4435.7275053222702</v>
      </c>
      <c r="F1716" s="3">
        <v>4356.9484846570904</v>
      </c>
      <c r="G1716" s="3">
        <v>4263.8830553413754</v>
      </c>
      <c r="H1716" s="3">
        <v>4165.6466859805469</v>
      </c>
      <c r="I1716" s="3">
        <v>4067.413735837918</v>
      </c>
      <c r="J1716" s="3">
        <v>3971.0431646894881</v>
      </c>
      <c r="K1716" s="3">
        <v>3876.7409908032741</v>
      </c>
      <c r="L1716" s="3">
        <v>3784.1872401731539</v>
      </c>
      <c r="M1716" s="3">
        <v>3694.3468464792368</v>
      </c>
      <c r="N1716" s="3">
        <v>3609.4849220595688</v>
      </c>
      <c r="O1716" s="3">
        <v>3530.1662512909279</v>
      </c>
      <c r="P1716" s="3">
        <v>3455.6126621923172</v>
      </c>
      <c r="Q1716" s="3">
        <v>51695.634757228123</v>
      </c>
    </row>
    <row r="1717" spans="1:17" x14ac:dyDescent="0.35">
      <c r="A1717" s="2"/>
      <c r="B1717" s="3" t="s">
        <v>10</v>
      </c>
      <c r="C1717" s="3">
        <v>0.14757493595994911</v>
      </c>
      <c r="D1717" s="3">
        <v>0.14704870833630321</v>
      </c>
      <c r="E1717" s="3">
        <v>0.14686679650164289</v>
      </c>
      <c r="F1717" s="3">
        <v>0.14686679650164289</v>
      </c>
      <c r="G1717" s="3">
        <v>0.14686679650164289</v>
      </c>
      <c r="H1717" s="3">
        <v>0.14686679650164289</v>
      </c>
      <c r="I1717" s="3">
        <v>0.14686679650164289</v>
      </c>
      <c r="J1717" s="3">
        <v>0.14686679650164289</v>
      </c>
      <c r="K1717" s="3">
        <v>0.14686679650164289</v>
      </c>
      <c r="L1717" s="3">
        <v>0.14686679650164289</v>
      </c>
      <c r="M1717" s="3">
        <v>0.14686679650164289</v>
      </c>
      <c r="N1717" s="3">
        <v>0.14686679650164289</v>
      </c>
      <c r="O1717" s="3">
        <v>0.14686679650164289</v>
      </c>
      <c r="P1717" s="3">
        <v>0.14686679650164289</v>
      </c>
      <c r="Q1717" s="3" t="s">
        <v>6</v>
      </c>
    </row>
    <row r="1718" spans="1:17" x14ac:dyDescent="0.35">
      <c r="A1718" s="2"/>
      <c r="B1718" s="3" t="s">
        <v>11</v>
      </c>
      <c r="C1718" s="3">
        <v>0</v>
      </c>
      <c r="D1718" s="3">
        <v>854.48811203247124</v>
      </c>
      <c r="E1718" s="3">
        <v>832.85574281095535</v>
      </c>
      <c r="F1718" s="3">
        <v>811.06945446134773</v>
      </c>
      <c r="G1718" s="3">
        <v>792.43099125610081</v>
      </c>
      <c r="H1718" s="3">
        <v>773.94958779354545</v>
      </c>
      <c r="I1718" s="3">
        <v>755.59814560936945</v>
      </c>
      <c r="J1718" s="3">
        <v>737.22763448390288</v>
      </c>
      <c r="K1718" s="3">
        <v>718.81644595398529</v>
      </c>
      <c r="L1718" s="3">
        <v>705.09522963960501</v>
      </c>
      <c r="M1718" s="3">
        <v>691.96464307301767</v>
      </c>
      <c r="N1718" s="3">
        <v>679.03786119763106</v>
      </c>
      <c r="O1718" s="3">
        <v>665.97407592800664</v>
      </c>
      <c r="P1718" s="3">
        <v>652.87365716795671</v>
      </c>
      <c r="Q1718" s="3">
        <v>9671.3815814078953</v>
      </c>
    </row>
    <row r="1719" spans="1:17" x14ac:dyDescent="0.35">
      <c r="A1719" s="2"/>
      <c r="B1719" s="3" t="s">
        <v>12</v>
      </c>
      <c r="C1719" s="3">
        <v>18.351477241664121</v>
      </c>
      <c r="D1719" s="3">
        <v>18.351477241664121</v>
      </c>
      <c r="E1719" s="3">
        <v>18.351477241664121</v>
      </c>
      <c r="F1719" s="3">
        <v>18.351477241664121</v>
      </c>
      <c r="G1719" s="3">
        <v>18.351477241664121</v>
      </c>
      <c r="H1719" s="3">
        <v>18.351477241664121</v>
      </c>
      <c r="I1719" s="3">
        <v>18.356992783826971</v>
      </c>
      <c r="J1719" s="3">
        <v>18.384003712657091</v>
      </c>
      <c r="K1719" s="3">
        <v>18.441030623988269</v>
      </c>
      <c r="L1719" s="3">
        <v>18.409384684612771</v>
      </c>
      <c r="M1719" s="3">
        <v>18.414501976772151</v>
      </c>
      <c r="N1719" s="3">
        <v>18.450811180440869</v>
      </c>
      <c r="O1719" s="3">
        <v>18.52744662238976</v>
      </c>
      <c r="P1719" s="3">
        <v>18.64654775783692</v>
      </c>
      <c r="Q1719" s="3" t="s">
        <v>6</v>
      </c>
    </row>
    <row r="1720" spans="1:17" x14ac:dyDescent="0.3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7" x14ac:dyDescent="0.35">
      <c r="A1721" s="2" t="s">
        <v>203</v>
      </c>
      <c r="B1721" s="3" t="s">
        <v>4</v>
      </c>
      <c r="C1721" s="3">
        <v>0</v>
      </c>
      <c r="D1721" s="3">
        <v>6127.6654934501494</v>
      </c>
      <c r="E1721" s="3">
        <v>5976.4080889790384</v>
      </c>
      <c r="F1721" s="3">
        <v>5841.1355644901996</v>
      </c>
      <c r="G1721" s="3">
        <v>5721.6987235232191</v>
      </c>
      <c r="H1721" s="3">
        <v>5625.726192886892</v>
      </c>
      <c r="I1721" s="3">
        <v>5552.1846653090206</v>
      </c>
      <c r="J1721" s="3">
        <v>5496.4758395059152</v>
      </c>
      <c r="K1721" s="3">
        <v>5453.7200899479003</v>
      </c>
      <c r="L1721" s="3">
        <v>5419.6000572873327</v>
      </c>
      <c r="M1721" s="3">
        <v>5390.4693950197452</v>
      </c>
      <c r="N1721" s="3">
        <v>5363.7715577921635</v>
      </c>
      <c r="O1721" s="3">
        <v>5337.9351664249134</v>
      </c>
      <c r="P1721" s="3">
        <v>5311.9895453179806</v>
      </c>
      <c r="Q1721" s="3">
        <v>72618.780379934469</v>
      </c>
    </row>
    <row r="1722" spans="1:17" x14ac:dyDescent="0.35">
      <c r="A1722" s="2"/>
      <c r="B1722" s="3" t="s">
        <v>5</v>
      </c>
      <c r="C1722" s="3">
        <v>0.32264231238526081</v>
      </c>
      <c r="D1722" s="3">
        <v>0.30106226015601623</v>
      </c>
      <c r="E1722" s="3">
        <v>0.29570147697090382</v>
      </c>
      <c r="F1722" s="3">
        <v>0.29292786930418913</v>
      </c>
      <c r="G1722" s="3">
        <v>0.29027365534498201</v>
      </c>
      <c r="H1722" s="3">
        <v>0.28913482305798649</v>
      </c>
      <c r="I1722" s="3">
        <v>0.2880602796904182</v>
      </c>
      <c r="J1722" s="3">
        <v>0.28697655219150331</v>
      </c>
      <c r="K1722" s="3">
        <v>0.2858469040358545</v>
      </c>
      <c r="L1722" s="3">
        <v>0.28464378282943192</v>
      </c>
      <c r="M1722" s="3">
        <v>0.28335800444088871</v>
      </c>
      <c r="N1722" s="3">
        <v>0.28206304192099868</v>
      </c>
      <c r="O1722" s="3">
        <v>0.28076807940110882</v>
      </c>
      <c r="P1722" s="3">
        <v>0.27941801209313838</v>
      </c>
      <c r="Q1722" s="3" t="s">
        <v>6</v>
      </c>
    </row>
    <row r="1723" spans="1:17" x14ac:dyDescent="0.35">
      <c r="A1723" s="2"/>
      <c r="B1723" s="3" t="s">
        <v>7</v>
      </c>
      <c r="C1723" s="3">
        <v>0</v>
      </c>
      <c r="D1723" s="3">
        <v>4611.3079909765593</v>
      </c>
      <c r="E1723" s="3">
        <v>4629.9986270471336</v>
      </c>
      <c r="F1723" s="3">
        <v>4627.6068545074186</v>
      </c>
      <c r="G1723" s="3">
        <v>4610.3660987546873</v>
      </c>
      <c r="H1723" s="3">
        <v>4590.4472731317801</v>
      </c>
      <c r="I1723" s="3">
        <v>4572.4391349517691</v>
      </c>
      <c r="J1723" s="3">
        <v>4556.9875457877542</v>
      </c>
      <c r="K1723" s="3">
        <v>4543.4408730195973</v>
      </c>
      <c r="L1723" s="3">
        <v>4530.7110391128899</v>
      </c>
      <c r="M1723" s="3">
        <v>4517.5708628460734</v>
      </c>
      <c r="N1723" s="3">
        <v>4503.1902814727146</v>
      </c>
      <c r="O1723" s="3">
        <v>4487.1914959437854</v>
      </c>
      <c r="P1723" s="3">
        <v>4469.4314156950877</v>
      </c>
      <c r="Q1723" s="3">
        <v>59250.689493247242</v>
      </c>
    </row>
    <row r="1724" spans="1:17" x14ac:dyDescent="0.35">
      <c r="A1724" s="2"/>
      <c r="B1724" s="3" t="s">
        <v>8</v>
      </c>
      <c r="C1724" s="3">
        <v>0.26960397424871368</v>
      </c>
      <c r="D1724" s="3">
        <v>0.26180366305753783</v>
      </c>
      <c r="E1724" s="3">
        <v>0.26168065532890561</v>
      </c>
      <c r="F1724" s="3">
        <v>0.25763037277366618</v>
      </c>
      <c r="G1724" s="3">
        <v>0.25372590039041548</v>
      </c>
      <c r="H1724" s="3">
        <v>0.2505504788671078</v>
      </c>
      <c r="I1724" s="3">
        <v>0.24743986186468389</v>
      </c>
      <c r="J1724" s="3">
        <v>0.244377848252923</v>
      </c>
      <c r="K1724" s="3">
        <v>0.2413482369016039</v>
      </c>
      <c r="L1724" s="3">
        <v>0.23831862555028491</v>
      </c>
      <c r="M1724" s="3">
        <v>0.23532141645940771</v>
      </c>
      <c r="N1724" s="3">
        <v>0.23234040849875151</v>
      </c>
      <c r="O1724" s="3">
        <v>0.22940800392875821</v>
      </c>
      <c r="P1724" s="3">
        <v>0.22650800161920681</v>
      </c>
      <c r="Q1724" s="3" t="s">
        <v>6</v>
      </c>
    </row>
    <row r="1725" spans="1:17" x14ac:dyDescent="0.35">
      <c r="A1725" s="2"/>
      <c r="B1725" s="3" t="s">
        <v>9</v>
      </c>
      <c r="C1725" s="3">
        <v>0</v>
      </c>
      <c r="D1725" s="3">
        <v>5089.6976837141701</v>
      </c>
      <c r="E1725" s="3">
        <v>5110.3273374483588</v>
      </c>
      <c r="F1725" s="3">
        <v>5107.6874358891528</v>
      </c>
      <c r="G1725" s="3">
        <v>5088.658077019204</v>
      </c>
      <c r="H1725" s="3">
        <v>5066.6728179921347</v>
      </c>
      <c r="I1725" s="3">
        <v>5046.796466344801</v>
      </c>
      <c r="J1725" s="3">
        <v>5029.7418870949041</v>
      </c>
      <c r="K1725" s="3">
        <v>5014.7898454735177</v>
      </c>
      <c r="L1725" s="3">
        <v>5000.7393838093167</v>
      </c>
      <c r="M1725" s="3">
        <v>4986.2360097471883</v>
      </c>
      <c r="N1725" s="3">
        <v>4970.3635475629962</v>
      </c>
      <c r="O1725" s="3">
        <v>4952.7050043019144</v>
      </c>
      <c r="P1725" s="3">
        <v>4933.1024447935797</v>
      </c>
      <c r="Q1725" s="3">
        <v>65397.51794119124</v>
      </c>
    </row>
    <row r="1726" spans="1:17" x14ac:dyDescent="0.35">
      <c r="A1726" s="2"/>
      <c r="B1726" s="3" t="s">
        <v>10</v>
      </c>
      <c r="C1726" s="3">
        <v>0.25320632111354341</v>
      </c>
      <c r="D1726" s="3">
        <v>0.24924139843452689</v>
      </c>
      <c r="E1726" s="3">
        <v>0.24928052375330159</v>
      </c>
      <c r="F1726" s="3">
        <v>0.24928052375330159</v>
      </c>
      <c r="G1726" s="3">
        <v>0.24928052375330159</v>
      </c>
      <c r="H1726" s="3">
        <v>0.24928052375330159</v>
      </c>
      <c r="I1726" s="3">
        <v>0.24928052375330159</v>
      </c>
      <c r="J1726" s="3">
        <v>0.24928052375330159</v>
      </c>
      <c r="K1726" s="3">
        <v>0.24928052375330159</v>
      </c>
      <c r="L1726" s="3">
        <v>0.24928052375330159</v>
      </c>
      <c r="M1726" s="3">
        <v>0.24928052375330159</v>
      </c>
      <c r="N1726" s="3">
        <v>0.24928052375330159</v>
      </c>
      <c r="O1726" s="3">
        <v>0.24928052375330159</v>
      </c>
      <c r="P1726" s="3">
        <v>0.24928052375330159</v>
      </c>
      <c r="Q1726" s="3" t="s">
        <v>6</v>
      </c>
    </row>
    <row r="1727" spans="1:17" x14ac:dyDescent="0.35">
      <c r="A1727" s="2"/>
      <c r="B1727" s="3" t="s">
        <v>11</v>
      </c>
      <c r="C1727" s="3">
        <v>0</v>
      </c>
      <c r="D1727" s="3">
        <v>1817.8583888044509</v>
      </c>
      <c r="E1727" s="3">
        <v>1805.2505401017679</v>
      </c>
      <c r="F1727" s="3">
        <v>1800.34960974924</v>
      </c>
      <c r="G1727" s="3">
        <v>1796.95860891081</v>
      </c>
      <c r="H1727" s="3">
        <v>1793.496234601879</v>
      </c>
      <c r="I1727" s="3">
        <v>1789.645141540663</v>
      </c>
      <c r="J1727" s="3">
        <v>1785.300035658031</v>
      </c>
      <c r="K1727" s="3">
        <v>1779.17352670125</v>
      </c>
      <c r="L1727" s="3">
        <v>1771.820448254389</v>
      </c>
      <c r="M1727" s="3">
        <v>1763.7092368274109</v>
      </c>
      <c r="N1727" s="3">
        <v>1754.90672551741</v>
      </c>
      <c r="O1727" s="3">
        <v>1745.412840751801</v>
      </c>
      <c r="P1727" s="3">
        <v>1734.1045242633991</v>
      </c>
      <c r="Q1727" s="3">
        <v>23137.9858616825</v>
      </c>
    </row>
    <row r="1728" spans="1:17" x14ac:dyDescent="0.35">
      <c r="A1728" s="2"/>
      <c r="B1728" s="3" t="s">
        <v>12</v>
      </c>
      <c r="C1728" s="3">
        <v>66.592795797609</v>
      </c>
      <c r="D1728" s="3">
        <v>66.592795797609</v>
      </c>
      <c r="E1728" s="3">
        <v>66.592795797609</v>
      </c>
      <c r="F1728" s="3">
        <v>66.592795797609</v>
      </c>
      <c r="G1728" s="3">
        <v>66.592795797609</v>
      </c>
      <c r="H1728" s="3">
        <v>66.592795797609</v>
      </c>
      <c r="I1728" s="3">
        <v>66.373858910451332</v>
      </c>
      <c r="J1728" s="3">
        <v>66.197647851694384</v>
      </c>
      <c r="K1728" s="3">
        <v>66.122825826709573</v>
      </c>
      <c r="L1728" s="3">
        <v>66.029037699658502</v>
      </c>
      <c r="M1728" s="3">
        <v>65.926553086448649</v>
      </c>
      <c r="N1728" s="3">
        <v>65.811780502064693</v>
      </c>
      <c r="O1728" s="3">
        <v>65.682672357315425</v>
      </c>
      <c r="P1728" s="3">
        <v>65.61043891676681</v>
      </c>
      <c r="Q1728" s="3" t="s">
        <v>6</v>
      </c>
    </row>
    <row r="1729" spans="1:17" x14ac:dyDescent="0.3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</row>
    <row r="1730" spans="1:17" x14ac:dyDescent="0.35">
      <c r="A1730" s="2" t="s">
        <v>204</v>
      </c>
      <c r="B1730" s="3" t="s">
        <v>4</v>
      </c>
      <c r="C1730" s="3">
        <v>0</v>
      </c>
      <c r="D1730" s="3">
        <v>924669.01967853087</v>
      </c>
      <c r="E1730" s="3">
        <v>919824.82677569322</v>
      </c>
      <c r="F1730" s="3">
        <v>916069.86763372342</v>
      </c>
      <c r="G1730" s="3">
        <v>912964.02514548332</v>
      </c>
      <c r="H1730" s="3">
        <v>911049.30256167497</v>
      </c>
      <c r="I1730" s="3">
        <v>910285.55768255796</v>
      </c>
      <c r="J1730" s="3">
        <v>910393.37428144773</v>
      </c>
      <c r="K1730" s="3">
        <v>911077.56805051968</v>
      </c>
      <c r="L1730" s="3">
        <v>912091.94128719089</v>
      </c>
      <c r="M1730" s="3">
        <v>913283.93369688792</v>
      </c>
      <c r="N1730" s="3">
        <v>914584.38651039102</v>
      </c>
      <c r="O1730" s="3">
        <v>915912.98202709248</v>
      </c>
      <c r="P1730" s="3">
        <v>917179.80982727243</v>
      </c>
      <c r="Q1730" s="3">
        <v>11889386.595158471</v>
      </c>
    </row>
    <row r="1731" spans="1:17" x14ac:dyDescent="0.35">
      <c r="A1731" s="2"/>
      <c r="B1731" s="3" t="s">
        <v>5</v>
      </c>
      <c r="C1731" s="3">
        <v>0.3265066201192714</v>
      </c>
      <c r="D1731" s="3">
        <v>0.31538428174004179</v>
      </c>
      <c r="E1731" s="3">
        <v>0.31344633793142451</v>
      </c>
      <c r="F1731" s="3">
        <v>0.31104640990157428</v>
      </c>
      <c r="G1731" s="3">
        <v>0.30859730301865329</v>
      </c>
      <c r="H1731" s="3">
        <v>0.30568591491686792</v>
      </c>
      <c r="I1731" s="3">
        <v>0.30281386989753878</v>
      </c>
      <c r="J1731" s="3">
        <v>0.29997133219005229</v>
      </c>
      <c r="K1731" s="3">
        <v>0.29714846602379402</v>
      </c>
      <c r="L1731" s="3">
        <v>0.29433543562814979</v>
      </c>
      <c r="M1731" s="3">
        <v>0.29155191254434809</v>
      </c>
      <c r="N1731" s="3">
        <v>0.28879789677238882</v>
      </c>
      <c r="O1731" s="3">
        <v>0.286083224082886</v>
      </c>
      <c r="P1731" s="3">
        <v>0.28340789447583981</v>
      </c>
      <c r="Q1731" s="3" t="s">
        <v>6</v>
      </c>
    </row>
    <row r="1732" spans="1:17" x14ac:dyDescent="0.35">
      <c r="A1732" s="2"/>
      <c r="B1732" s="3" t="s">
        <v>7</v>
      </c>
      <c r="C1732" s="3">
        <v>0</v>
      </c>
      <c r="D1732" s="3">
        <v>97991.789316023103</v>
      </c>
      <c r="E1732" s="3">
        <v>98394.5675524502</v>
      </c>
      <c r="F1732" s="3">
        <v>98698.79326869933</v>
      </c>
      <c r="G1732" s="3">
        <v>98894.173913584542</v>
      </c>
      <c r="H1732" s="3">
        <v>99076.424529273922</v>
      </c>
      <c r="I1732" s="3">
        <v>99275.950213418168</v>
      </c>
      <c r="J1732" s="3">
        <v>99491.002041737593</v>
      </c>
      <c r="K1732" s="3">
        <v>99711.35570551148</v>
      </c>
      <c r="L1732" s="3">
        <v>99926.351622474423</v>
      </c>
      <c r="M1732" s="3">
        <v>100131.1031873676</v>
      </c>
      <c r="N1732" s="3">
        <v>100326.5394635433</v>
      </c>
      <c r="O1732" s="3">
        <v>100509.9351332847</v>
      </c>
      <c r="P1732" s="3">
        <v>100675.7652417761</v>
      </c>
      <c r="Q1732" s="3">
        <v>1293103.7511891441</v>
      </c>
    </row>
    <row r="1733" spans="1:17" x14ac:dyDescent="0.35">
      <c r="A1733" s="2"/>
      <c r="B1733" s="3" t="s">
        <v>8</v>
      </c>
      <c r="C1733" s="3">
        <v>6.9267172969567969E-2</v>
      </c>
      <c r="D1733" s="3">
        <v>6.7827250014135601E-2</v>
      </c>
      <c r="E1733" s="3">
        <v>6.7746937430194831E-2</v>
      </c>
      <c r="F1733" s="3">
        <v>6.7324640796688859E-2</v>
      </c>
      <c r="G1733" s="3">
        <v>6.6923458994858201E-2</v>
      </c>
      <c r="H1733" s="3">
        <v>6.6596179103891068E-2</v>
      </c>
      <c r="I1733" s="3">
        <v>6.6279456628761599E-2</v>
      </c>
      <c r="J1733" s="3">
        <v>6.596273415363213E-2</v>
      </c>
      <c r="K1733" s="3">
        <v>6.5667126510177948E-2</v>
      </c>
      <c r="L1733" s="3">
        <v>6.5371518866723766E-2</v>
      </c>
      <c r="M1733" s="3">
        <v>6.5097026054944884E-2</v>
      </c>
      <c r="N1733" s="3">
        <v>6.4822533243166003E-2</v>
      </c>
      <c r="O1733" s="3">
        <v>6.4558597847224786E-2</v>
      </c>
      <c r="P1733" s="3">
        <v>6.4315777282958841E-2</v>
      </c>
      <c r="Q1733" s="3" t="s">
        <v>6</v>
      </c>
    </row>
    <row r="1734" spans="1:17" x14ac:dyDescent="0.35">
      <c r="A1734" s="2"/>
      <c r="B1734" s="3" t="s">
        <v>9</v>
      </c>
      <c r="C1734" s="3">
        <v>0</v>
      </c>
      <c r="D1734" s="3">
        <v>342154.35645264562</v>
      </c>
      <c r="E1734" s="3">
        <v>343560.72252922988</v>
      </c>
      <c r="F1734" s="3">
        <v>344622.97636586381</v>
      </c>
      <c r="G1734" s="3">
        <v>345305.17983699759</v>
      </c>
      <c r="H1734" s="3">
        <v>345941.53766411298</v>
      </c>
      <c r="I1734" s="3">
        <v>346638.21421763499</v>
      </c>
      <c r="J1734" s="3">
        <v>347389.10284244933</v>
      </c>
      <c r="K1734" s="3">
        <v>348158.50369273277</v>
      </c>
      <c r="L1734" s="3">
        <v>348909.19709390291</v>
      </c>
      <c r="M1734" s="3">
        <v>349624.12066461938</v>
      </c>
      <c r="N1734" s="3">
        <v>350306.51838150102</v>
      </c>
      <c r="O1734" s="3">
        <v>350946.87435208343</v>
      </c>
      <c r="P1734" s="3">
        <v>351525.89729316242</v>
      </c>
      <c r="Q1734" s="3">
        <v>4515083.2013869369</v>
      </c>
    </row>
    <row r="1735" spans="1:17" x14ac:dyDescent="0.35">
      <c r="A1735" s="2"/>
      <c r="B1735" s="3" t="s">
        <v>10</v>
      </c>
      <c r="C1735" s="3">
        <v>0.18989597663742089</v>
      </c>
      <c r="D1735" s="3">
        <v>0.18888977834745299</v>
      </c>
      <c r="E1735" s="3">
        <v>0.18876641073254349</v>
      </c>
      <c r="F1735" s="3">
        <v>0.18876641073254349</v>
      </c>
      <c r="G1735" s="3">
        <v>0.18876641073254349</v>
      </c>
      <c r="H1735" s="3">
        <v>0.18876641073254349</v>
      </c>
      <c r="I1735" s="3">
        <v>0.18876641073254349</v>
      </c>
      <c r="J1735" s="3">
        <v>0.18876641073254349</v>
      </c>
      <c r="K1735" s="3">
        <v>0.18876641073254349</v>
      </c>
      <c r="L1735" s="3">
        <v>0.18876641073254349</v>
      </c>
      <c r="M1735" s="3">
        <v>0.18876641073254349</v>
      </c>
      <c r="N1735" s="3">
        <v>0.18876641073254349</v>
      </c>
      <c r="O1735" s="3">
        <v>0.18876641073254349</v>
      </c>
      <c r="P1735" s="3">
        <v>0.18876641073254349</v>
      </c>
      <c r="Q1735" s="3" t="s">
        <v>6</v>
      </c>
    </row>
    <row r="1736" spans="1:17" x14ac:dyDescent="0.35">
      <c r="A1736" s="2"/>
      <c r="B1736" s="3" t="s">
        <v>11</v>
      </c>
      <c r="C1736" s="3">
        <v>0</v>
      </c>
      <c r="D1736" s="3">
        <v>100013.11583846901</v>
      </c>
      <c r="E1736" s="3">
        <v>100062.6166295002</v>
      </c>
      <c r="F1736" s="3">
        <v>100334.07126961761</v>
      </c>
      <c r="G1736" s="3">
        <v>100600.98369289561</v>
      </c>
      <c r="H1736" s="3">
        <v>100847.6544747068</v>
      </c>
      <c r="I1736" s="3">
        <v>101069.5965290262</v>
      </c>
      <c r="J1736" s="3">
        <v>101262.3210410506</v>
      </c>
      <c r="K1736" s="3">
        <v>101420.8383336907</v>
      </c>
      <c r="L1736" s="3">
        <v>101603.12251878979</v>
      </c>
      <c r="M1736" s="3">
        <v>101762.2490785608</v>
      </c>
      <c r="N1736" s="3">
        <v>101887.1767918712</v>
      </c>
      <c r="O1736" s="3">
        <v>101974.7945230326</v>
      </c>
      <c r="P1736" s="3">
        <v>102022.3260746115</v>
      </c>
      <c r="Q1736" s="3">
        <v>1314860.866795822</v>
      </c>
    </row>
    <row r="1737" spans="1:17" x14ac:dyDescent="0.35">
      <c r="A1737" s="2"/>
      <c r="B1737" s="3" t="s">
        <v>12</v>
      </c>
      <c r="C1737" s="3">
        <v>33.272095612103918</v>
      </c>
      <c r="D1737" s="3">
        <v>33.272095612103918</v>
      </c>
      <c r="E1737" s="3">
        <v>33.272095612103918</v>
      </c>
      <c r="F1737" s="3">
        <v>33.272095612103918</v>
      </c>
      <c r="G1737" s="3">
        <v>33.272095612103918</v>
      </c>
      <c r="H1737" s="3">
        <v>33.272095612103918</v>
      </c>
      <c r="I1737" s="3">
        <v>33.194449209841842</v>
      </c>
      <c r="J1737" s="3">
        <v>33.142224592052983</v>
      </c>
      <c r="K1737" s="3">
        <v>33.093599480763068</v>
      </c>
      <c r="L1737" s="3">
        <v>33.062829307987251</v>
      </c>
      <c r="M1737" s="3">
        <v>33.038261041844457</v>
      </c>
      <c r="N1737" s="3">
        <v>33.020803903383538</v>
      </c>
      <c r="O1737" s="3">
        <v>33.010514606825318</v>
      </c>
      <c r="P1737" s="3">
        <v>33.008150947053643</v>
      </c>
      <c r="Q1737" s="3" t="s">
        <v>6</v>
      </c>
    </row>
    <row r="1738" spans="1:17" x14ac:dyDescent="0.3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</row>
    <row r="1739" spans="1:17" x14ac:dyDescent="0.35">
      <c r="A1739" s="2" t="s">
        <v>205</v>
      </c>
      <c r="B1739" s="3" t="s">
        <v>4</v>
      </c>
      <c r="C1739" s="3">
        <v>0</v>
      </c>
      <c r="D1739" s="3">
        <v>492366.58353076031</v>
      </c>
      <c r="E1739" s="3">
        <v>484978.63916596537</v>
      </c>
      <c r="F1739" s="3">
        <v>481834.93218303588</v>
      </c>
      <c r="G1739" s="3">
        <v>480862.1966446265</v>
      </c>
      <c r="H1739" s="3">
        <v>481758.07960401569</v>
      </c>
      <c r="I1739" s="3">
        <v>484270.55770177848</v>
      </c>
      <c r="J1739" s="3">
        <v>488077.69139852398</v>
      </c>
      <c r="K1739" s="3">
        <v>492861.38987540279</v>
      </c>
      <c r="L1739" s="3">
        <v>498352.9998847472</v>
      </c>
      <c r="M1739" s="3">
        <v>504347.53552828229</v>
      </c>
      <c r="N1739" s="3">
        <v>510694.99642296671</v>
      </c>
      <c r="O1739" s="3">
        <v>517279.58512200118</v>
      </c>
      <c r="P1739" s="3">
        <v>524012.27638680371</v>
      </c>
      <c r="Q1739" s="3">
        <v>6441697.463448911</v>
      </c>
    </row>
    <row r="1740" spans="1:17" x14ac:dyDescent="0.35">
      <c r="A1740" s="2"/>
      <c r="B1740" s="3" t="s">
        <v>5</v>
      </c>
      <c r="C1740" s="3">
        <v>0.37908056173210658</v>
      </c>
      <c r="D1740" s="3">
        <v>0.34180468765330368</v>
      </c>
      <c r="E1740" s="3">
        <v>0.33565828644278228</v>
      </c>
      <c r="F1740" s="3">
        <v>0.33190081596750148</v>
      </c>
      <c r="G1740" s="3">
        <v>0.32775307681966731</v>
      </c>
      <c r="H1740" s="3">
        <v>0.32212594712238668</v>
      </c>
      <c r="I1740" s="3">
        <v>0.31655327351895091</v>
      </c>
      <c r="J1740" s="3">
        <v>0.31107136007192282</v>
      </c>
      <c r="K1740" s="3">
        <v>0.30568928279694318</v>
      </c>
      <c r="L1740" s="3">
        <v>0.30041611770965287</v>
      </c>
      <c r="M1740" s="3">
        <v>0.29526094082569271</v>
      </c>
      <c r="N1740" s="3">
        <v>0.29018744808249952</v>
      </c>
      <c r="O1740" s="3">
        <v>0.28517748744879162</v>
      </c>
      <c r="P1740" s="3">
        <v>0.28024013494021</v>
      </c>
      <c r="Q1740" s="3" t="s">
        <v>6</v>
      </c>
    </row>
    <row r="1741" spans="1:17" x14ac:dyDescent="0.35">
      <c r="A1741" s="2"/>
      <c r="B1741" s="3" t="s">
        <v>7</v>
      </c>
      <c r="C1741" s="3">
        <v>0</v>
      </c>
      <c r="D1741" s="3">
        <v>159147.6915415939</v>
      </c>
      <c r="E1741" s="3">
        <v>161208.80556769049</v>
      </c>
      <c r="F1741" s="3">
        <v>163646.29257934241</v>
      </c>
      <c r="G1741" s="3">
        <v>165936.73022239891</v>
      </c>
      <c r="H1741" s="3">
        <v>168174.9745780107</v>
      </c>
      <c r="I1741" s="3">
        <v>170453.23251609021</v>
      </c>
      <c r="J1741" s="3">
        <v>172802.63690212689</v>
      </c>
      <c r="K1741" s="3">
        <v>175219.58615450159</v>
      </c>
      <c r="L1741" s="3">
        <v>177688.46272177901</v>
      </c>
      <c r="M1741" s="3">
        <v>180193.8793150174</v>
      </c>
      <c r="N1741" s="3">
        <v>182723.59509285871</v>
      </c>
      <c r="O1741" s="3">
        <v>185265.68123477849</v>
      </c>
      <c r="P1741" s="3">
        <v>187809.25874732659</v>
      </c>
      <c r="Q1741" s="3">
        <v>2250270.8271735152</v>
      </c>
    </row>
    <row r="1742" spans="1:17" x14ac:dyDescent="0.35">
      <c r="A1742" s="2"/>
      <c r="B1742" s="3" t="s">
        <v>8</v>
      </c>
      <c r="C1742" s="3">
        <v>0.16321277858102901</v>
      </c>
      <c r="D1742" s="3">
        <v>0.1514890340989663</v>
      </c>
      <c r="E1742" s="3">
        <v>0.15146779814668429</v>
      </c>
      <c r="F1742" s="3">
        <v>0.1454427893352411</v>
      </c>
      <c r="G1742" s="3">
        <v>0.13963708161080449</v>
      </c>
      <c r="H1742" s="3">
        <v>0.13429306038532901</v>
      </c>
      <c r="I1742" s="3">
        <v>0.12914525592191201</v>
      </c>
      <c r="J1742" s="3">
        <v>0.1241821260580795</v>
      </c>
      <c r="K1742" s="3">
        <v>0.1194152129563054</v>
      </c>
      <c r="L1742" s="3">
        <v>0.1148098901291678</v>
      </c>
      <c r="M1742" s="3">
        <v>0.1103661575766666</v>
      </c>
      <c r="N1742" s="3">
        <v>0.1061070996237498</v>
      </c>
      <c r="O1742" s="3">
        <v>0.1020096319454695</v>
      </c>
      <c r="P1742" s="3">
        <v>9.807375454182557E-2</v>
      </c>
      <c r="Q1742" s="3" t="s">
        <v>6</v>
      </c>
    </row>
    <row r="1743" spans="1:17" x14ac:dyDescent="0.35">
      <c r="A1743" s="2"/>
      <c r="B1743" s="3" t="s">
        <v>9</v>
      </c>
      <c r="C1743" s="3">
        <v>0</v>
      </c>
      <c r="D1743" s="3">
        <v>328176.58337890508</v>
      </c>
      <c r="E1743" s="3">
        <v>332426.78237636882</v>
      </c>
      <c r="F1743" s="3">
        <v>337453.09568173852</v>
      </c>
      <c r="G1743" s="3">
        <v>342176.18021321762</v>
      </c>
      <c r="H1743" s="3">
        <v>346791.6375803753</v>
      </c>
      <c r="I1743" s="3">
        <v>351489.60648543731</v>
      </c>
      <c r="J1743" s="3">
        <v>356334.28564425127</v>
      </c>
      <c r="K1743" s="3">
        <v>361318.24827771011</v>
      </c>
      <c r="L1743" s="3">
        <v>366409.28961663879</v>
      </c>
      <c r="M1743" s="3">
        <v>371575.6797134435</v>
      </c>
      <c r="N1743" s="3">
        <v>376792.17687309388</v>
      </c>
      <c r="O1743" s="3">
        <v>382034.18281505298</v>
      </c>
      <c r="P1743" s="3">
        <v>387279.26409484842</v>
      </c>
      <c r="Q1743" s="3">
        <v>4640257.012751081</v>
      </c>
    </row>
    <row r="1744" spans="1:17" x14ac:dyDescent="0.35">
      <c r="A1744" s="2"/>
      <c r="B1744" s="3" t="s">
        <v>10</v>
      </c>
      <c r="C1744" s="3">
        <v>0.28012356775001801</v>
      </c>
      <c r="D1744" s="3">
        <v>0.27624352456346779</v>
      </c>
      <c r="E1744" s="3">
        <v>0.27624574305775601</v>
      </c>
      <c r="F1744" s="3">
        <v>0.27624574305775601</v>
      </c>
      <c r="G1744" s="3">
        <v>0.27624574305775601</v>
      </c>
      <c r="H1744" s="3">
        <v>0.27624574305775601</v>
      </c>
      <c r="I1744" s="3">
        <v>0.27624574305775601</v>
      </c>
      <c r="J1744" s="3">
        <v>0.27624574305775601</v>
      </c>
      <c r="K1744" s="3">
        <v>0.27624574305775601</v>
      </c>
      <c r="L1744" s="3">
        <v>0.27624574305775601</v>
      </c>
      <c r="M1744" s="3">
        <v>0.27624574305775601</v>
      </c>
      <c r="N1744" s="3">
        <v>0.27624574305775601</v>
      </c>
      <c r="O1744" s="3">
        <v>0.27624574305775601</v>
      </c>
      <c r="P1744" s="3">
        <v>0.27624574305775601</v>
      </c>
      <c r="Q1744" s="3" t="s">
        <v>6</v>
      </c>
    </row>
    <row r="1745" spans="1:17" x14ac:dyDescent="0.35">
      <c r="A1745" s="2"/>
      <c r="B1745" s="3" t="s">
        <v>11</v>
      </c>
      <c r="C1745" s="3">
        <v>0</v>
      </c>
      <c r="D1745" s="3">
        <v>79264.529324533607</v>
      </c>
      <c r="E1745" s="3">
        <v>79911.815875400658</v>
      </c>
      <c r="F1745" s="3">
        <v>80829.57579922954</v>
      </c>
      <c r="G1745" s="3">
        <v>81894.547516525548</v>
      </c>
      <c r="H1745" s="3">
        <v>83017.845976319324</v>
      </c>
      <c r="I1745" s="3">
        <v>84172.764762693449</v>
      </c>
      <c r="J1745" s="3">
        <v>85344.726107248323</v>
      </c>
      <c r="K1745" s="3">
        <v>86526.695391138768</v>
      </c>
      <c r="L1745" s="3">
        <v>87719.711439643899</v>
      </c>
      <c r="M1745" s="3">
        <v>88913.042781320866</v>
      </c>
      <c r="N1745" s="3">
        <v>90100.534134377653</v>
      </c>
      <c r="O1745" s="3">
        <v>91280.740019927602</v>
      </c>
      <c r="P1745" s="3">
        <v>92448.976139709805</v>
      </c>
      <c r="Q1745" s="3">
        <v>1111425.505268069</v>
      </c>
    </row>
    <row r="1746" spans="1:17" x14ac:dyDescent="0.35">
      <c r="A1746" s="2"/>
      <c r="B1746" s="3" t="s">
        <v>12</v>
      </c>
      <c r="C1746" s="3">
        <v>48.788966696203822</v>
      </c>
      <c r="D1746" s="3">
        <v>48.788966696203822</v>
      </c>
      <c r="E1746" s="3">
        <v>48.788966696203822</v>
      </c>
      <c r="F1746" s="3">
        <v>48.788966696203822</v>
      </c>
      <c r="G1746" s="3">
        <v>48.788966696203822</v>
      </c>
      <c r="H1746" s="3">
        <v>48.788966696203822</v>
      </c>
      <c r="I1746" s="3">
        <v>48.697806310946262</v>
      </c>
      <c r="J1746" s="3">
        <v>48.680913852090377</v>
      </c>
      <c r="K1746" s="3">
        <v>48.697441371109853</v>
      </c>
      <c r="L1746" s="3">
        <v>48.647180471284969</v>
      </c>
      <c r="M1746" s="3">
        <v>48.604307147385398</v>
      </c>
      <c r="N1746" s="3">
        <v>48.566893152760713</v>
      </c>
      <c r="O1746" s="3">
        <v>48.53723220692877</v>
      </c>
      <c r="P1746" s="3">
        <v>48.512109038924699</v>
      </c>
      <c r="Q1746" s="3" t="s">
        <v>6</v>
      </c>
    </row>
    <row r="1747" spans="1:17" x14ac:dyDescent="0.3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</row>
    <row r="1748" spans="1:17" x14ac:dyDescent="0.35">
      <c r="A1748" s="2" t="s">
        <v>206</v>
      </c>
      <c r="B1748" s="3" t="s">
        <v>4</v>
      </c>
      <c r="C1748" s="3">
        <v>0</v>
      </c>
      <c r="D1748" s="3">
        <v>151490.03081455739</v>
      </c>
      <c r="E1748" s="3">
        <v>145891.81646028481</v>
      </c>
      <c r="F1748" s="3">
        <v>141134.15176825869</v>
      </c>
      <c r="G1748" s="3">
        <v>137112.42086398759</v>
      </c>
      <c r="H1748" s="3">
        <v>133745.24956736539</v>
      </c>
      <c r="I1748" s="3">
        <v>130936.2812863064</v>
      </c>
      <c r="J1748" s="3">
        <v>128560.9280198295</v>
      </c>
      <c r="K1748" s="3">
        <v>126493.9721933453</v>
      </c>
      <c r="L1748" s="3">
        <v>124632.0700651087</v>
      </c>
      <c r="M1748" s="3">
        <v>122928.810574651</v>
      </c>
      <c r="N1748" s="3">
        <v>121388.14304183979</v>
      </c>
      <c r="O1748" s="3">
        <v>119989.5979059919</v>
      </c>
      <c r="P1748" s="3">
        <v>118693.02657049079</v>
      </c>
      <c r="Q1748" s="3">
        <v>1702996.4991320169</v>
      </c>
    </row>
    <row r="1749" spans="1:17" x14ac:dyDescent="0.35">
      <c r="A1749" s="2"/>
      <c r="B1749" s="3" t="s">
        <v>5</v>
      </c>
      <c r="C1749" s="3">
        <v>0.22468911747872861</v>
      </c>
      <c r="D1749" s="3">
        <v>0.20555791160898801</v>
      </c>
      <c r="E1749" s="3">
        <v>0.2015619485832888</v>
      </c>
      <c r="F1749" s="3">
        <v>0.19565489050041809</v>
      </c>
      <c r="G1749" s="3">
        <v>0.18987910037494449</v>
      </c>
      <c r="H1749" s="3">
        <v>0.18430021218556661</v>
      </c>
      <c r="I1749" s="3">
        <v>0.17890509913654459</v>
      </c>
      <c r="J1749" s="3">
        <v>0.17366750763639929</v>
      </c>
      <c r="K1749" s="3">
        <v>0.16858743768513049</v>
      </c>
      <c r="L1749" s="3">
        <v>0.1636911428742176</v>
      </c>
      <c r="M1749" s="3">
        <v>0.15895236961218129</v>
      </c>
      <c r="N1749" s="3">
        <v>0.15438424469476131</v>
      </c>
      <c r="O1749" s="3">
        <v>0.1499605145304781</v>
      </c>
      <c r="P1749" s="3">
        <v>0.14568117911933179</v>
      </c>
      <c r="Q1749" s="3" t="s">
        <v>6</v>
      </c>
    </row>
    <row r="1750" spans="1:17" x14ac:dyDescent="0.35">
      <c r="A1750" s="2"/>
      <c r="B1750" s="3" t="s">
        <v>7</v>
      </c>
      <c r="C1750" s="3">
        <v>0</v>
      </c>
      <c r="D1750" s="3">
        <v>70533.600559703875</v>
      </c>
      <c r="E1750" s="3">
        <v>70279.019006081347</v>
      </c>
      <c r="F1750" s="3">
        <v>69781.164352970052</v>
      </c>
      <c r="G1750" s="3">
        <v>69134.119598181322</v>
      </c>
      <c r="H1750" s="3">
        <v>68423.49842512123</v>
      </c>
      <c r="I1750" s="3">
        <v>67705.55030825884</v>
      </c>
      <c r="J1750" s="3">
        <v>66997.429247984153</v>
      </c>
      <c r="K1750" s="3">
        <v>66294.553662096179</v>
      </c>
      <c r="L1750" s="3">
        <v>65587.07973180608</v>
      </c>
      <c r="M1750" s="3">
        <v>64882.806294076909</v>
      </c>
      <c r="N1750" s="3">
        <v>64207.098677059323</v>
      </c>
      <c r="O1750" s="3">
        <v>63565.689605996959</v>
      </c>
      <c r="P1750" s="3">
        <v>62949.083298780497</v>
      </c>
      <c r="Q1750" s="3">
        <v>870340.69276811671</v>
      </c>
    </row>
    <row r="1751" spans="1:17" x14ac:dyDescent="0.35">
      <c r="A1751" s="2"/>
      <c r="B1751" s="3" t="s">
        <v>8</v>
      </c>
      <c r="C1751" s="3">
        <v>9.9875129010438074E-2</v>
      </c>
      <c r="D1751" s="3">
        <v>9.5982741686572767E-2</v>
      </c>
      <c r="E1751" s="3">
        <v>9.6036672849488469E-2</v>
      </c>
      <c r="F1751" s="3">
        <v>9.0774907959429788E-2</v>
      </c>
      <c r="G1751" s="3">
        <v>8.5740269611388004E-2</v>
      </c>
      <c r="H1751" s="3">
        <v>8.1500574160405459E-2</v>
      </c>
      <c r="I1751" s="3">
        <v>7.7525859675109332E-2</v>
      </c>
      <c r="J1751" s="3">
        <v>7.3778271731830117E-2</v>
      </c>
      <c r="K1751" s="3">
        <v>7.0257810330567827E-2</v>
      </c>
      <c r="L1751" s="3">
        <v>6.6964475471322449E-2</v>
      </c>
      <c r="M1751" s="3">
        <v>6.3936121577763516E-2</v>
      </c>
      <c r="N1751" s="3">
        <v>6.1059185378882497E-2</v>
      </c>
      <c r="O1751" s="3">
        <v>5.8371521298348931E-2</v>
      </c>
      <c r="P1751" s="3">
        <v>5.575956606515433E-2</v>
      </c>
      <c r="Q1751" s="3" t="s">
        <v>6</v>
      </c>
    </row>
    <row r="1752" spans="1:17" x14ac:dyDescent="0.35">
      <c r="A1752" s="2"/>
      <c r="B1752" s="3" t="s">
        <v>9</v>
      </c>
      <c r="C1752" s="3">
        <v>0</v>
      </c>
      <c r="D1752" s="3">
        <v>114660.64230222561</v>
      </c>
      <c r="E1752" s="3">
        <v>114246.79012078269</v>
      </c>
      <c r="F1752" s="3">
        <v>113437.46897673341</v>
      </c>
      <c r="G1752" s="3">
        <v>112385.6218202911</v>
      </c>
      <c r="H1752" s="3">
        <v>111230.4237375325</v>
      </c>
      <c r="I1752" s="3">
        <v>110063.3148480688</v>
      </c>
      <c r="J1752" s="3">
        <v>108912.1809919416</v>
      </c>
      <c r="K1752" s="3">
        <v>107769.5742697985</v>
      </c>
      <c r="L1752" s="3">
        <v>106619.4923993788</v>
      </c>
      <c r="M1752" s="3">
        <v>105474.6133050801</v>
      </c>
      <c r="N1752" s="3">
        <v>104376.1713035242</v>
      </c>
      <c r="O1752" s="3">
        <v>103333.4856121248</v>
      </c>
      <c r="P1752" s="3">
        <v>102331.11972307321</v>
      </c>
      <c r="Q1752" s="3">
        <v>1414840.8994105549</v>
      </c>
    </row>
    <row r="1753" spans="1:17" x14ac:dyDescent="0.35">
      <c r="A1753" s="2"/>
      <c r="B1753" s="3" t="s">
        <v>10</v>
      </c>
      <c r="C1753" s="3">
        <v>0.1684545790272694</v>
      </c>
      <c r="D1753" s="3">
        <v>0.16823235504848399</v>
      </c>
      <c r="E1753" s="3">
        <v>0.16821055683293959</v>
      </c>
      <c r="F1753" s="3">
        <v>0.16821055683293959</v>
      </c>
      <c r="G1753" s="3">
        <v>0.16821055683293959</v>
      </c>
      <c r="H1753" s="3">
        <v>0.16821055683293959</v>
      </c>
      <c r="I1753" s="3">
        <v>0.16821055683293959</v>
      </c>
      <c r="J1753" s="3">
        <v>0.16821055683293959</v>
      </c>
      <c r="K1753" s="3">
        <v>0.16821055683293959</v>
      </c>
      <c r="L1753" s="3">
        <v>0.16821055683293959</v>
      </c>
      <c r="M1753" s="3">
        <v>0.16821055683293959</v>
      </c>
      <c r="N1753" s="3">
        <v>0.16821055683293959</v>
      </c>
      <c r="O1753" s="3">
        <v>0.16821055683293959</v>
      </c>
      <c r="P1753" s="3">
        <v>0.16821055683293959</v>
      </c>
      <c r="Q1753" s="3" t="s">
        <v>6</v>
      </c>
    </row>
    <row r="1754" spans="1:17" x14ac:dyDescent="0.35">
      <c r="A1754" s="2"/>
      <c r="B1754" s="3" t="s">
        <v>11</v>
      </c>
      <c r="C1754" s="3">
        <v>0</v>
      </c>
      <c r="D1754" s="3">
        <v>16448.329390094059</v>
      </c>
      <c r="E1754" s="3">
        <v>16231.533765572371</v>
      </c>
      <c r="F1754" s="3">
        <v>16026.08564099688</v>
      </c>
      <c r="G1754" s="3">
        <v>15863.68602173792</v>
      </c>
      <c r="H1754" s="3">
        <v>15704.193896930081</v>
      </c>
      <c r="I1754" s="3">
        <v>15537.735782615089</v>
      </c>
      <c r="J1754" s="3">
        <v>15362.504930322561</v>
      </c>
      <c r="K1754" s="3">
        <v>15178.46088640247</v>
      </c>
      <c r="L1754" s="3">
        <v>15042.41050315965</v>
      </c>
      <c r="M1754" s="3">
        <v>14912.621683475771</v>
      </c>
      <c r="N1754" s="3">
        <v>14778.380014363071</v>
      </c>
      <c r="O1754" s="3">
        <v>14638.335366781819</v>
      </c>
      <c r="P1754" s="3">
        <v>14491.78789922651</v>
      </c>
      <c r="Q1754" s="3">
        <v>200216.06578167819</v>
      </c>
    </row>
    <row r="1755" spans="1:17" x14ac:dyDescent="0.35">
      <c r="A1755" s="2"/>
      <c r="B1755" s="3" t="s">
        <v>12</v>
      </c>
      <c r="C1755" s="3">
        <v>18.529950962045859</v>
      </c>
      <c r="D1755" s="3">
        <v>18.529950962045859</v>
      </c>
      <c r="E1755" s="3">
        <v>18.529950962045859</v>
      </c>
      <c r="F1755" s="3">
        <v>18.529950962045859</v>
      </c>
      <c r="G1755" s="3">
        <v>18.529950962045859</v>
      </c>
      <c r="H1755" s="3">
        <v>18.529950962045859</v>
      </c>
      <c r="I1755" s="3">
        <v>18.51405098446271</v>
      </c>
      <c r="J1755" s="3">
        <v>18.52837013100218</v>
      </c>
      <c r="K1755" s="3">
        <v>18.566483316787849</v>
      </c>
      <c r="L1755" s="3">
        <v>18.529163567594431</v>
      </c>
      <c r="M1755" s="3">
        <v>18.512422228539361</v>
      </c>
      <c r="N1755" s="3">
        <v>18.520061291118829</v>
      </c>
      <c r="O1755" s="3">
        <v>18.554393139213349</v>
      </c>
      <c r="P1755" s="3">
        <v>18.61607531175142</v>
      </c>
      <c r="Q1755" s="3" t="s">
        <v>6</v>
      </c>
    </row>
    <row r="1756" spans="1:17" x14ac:dyDescent="0.3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 x14ac:dyDescent="0.35">
      <c r="A1757" s="2" t="s">
        <v>207</v>
      </c>
      <c r="B1757" s="3" t="s">
        <v>4</v>
      </c>
      <c r="C1757" s="3">
        <v>0</v>
      </c>
      <c r="D1757" s="3">
        <v>229313.56981384379</v>
      </c>
      <c r="E1757" s="3">
        <v>228836.26283823131</v>
      </c>
      <c r="F1757" s="3">
        <v>230294.06905055229</v>
      </c>
      <c r="G1757" s="3">
        <v>232235.4344911123</v>
      </c>
      <c r="H1757" s="3">
        <v>234550.62806706459</v>
      </c>
      <c r="I1757" s="3">
        <v>237127.48229812979</v>
      </c>
      <c r="J1757" s="3">
        <v>239846.57646282861</v>
      </c>
      <c r="K1757" s="3">
        <v>242615.2377341277</v>
      </c>
      <c r="L1757" s="3">
        <v>245369.27847860361</v>
      </c>
      <c r="M1757" s="3">
        <v>248130.65127317299</v>
      </c>
      <c r="N1757" s="3">
        <v>250996.46672864299</v>
      </c>
      <c r="O1757" s="3">
        <v>253993.0430261617</v>
      </c>
      <c r="P1757" s="3">
        <v>257089.52804706639</v>
      </c>
      <c r="Q1757" s="3">
        <v>3130398.2283095382</v>
      </c>
    </row>
    <row r="1758" spans="1:17" x14ac:dyDescent="0.35">
      <c r="A1758" s="2"/>
      <c r="B1758" s="3" t="s">
        <v>5</v>
      </c>
      <c r="C1758" s="3">
        <v>0.55197807335199078</v>
      </c>
      <c r="D1758" s="3">
        <v>0.51825674107589481</v>
      </c>
      <c r="E1758" s="3">
        <v>0.5095279296502716</v>
      </c>
      <c r="F1758" s="3">
        <v>0.50801437732782317</v>
      </c>
      <c r="G1758" s="3">
        <v>0.5061035175207319</v>
      </c>
      <c r="H1758" s="3">
        <v>0.50470348162246714</v>
      </c>
      <c r="I1758" s="3">
        <v>0.50330344572420227</v>
      </c>
      <c r="J1758" s="3">
        <v>0.50194124863399858</v>
      </c>
      <c r="K1758" s="3">
        <v>0.50056959184177963</v>
      </c>
      <c r="L1758" s="3">
        <v>0.49921685445359137</v>
      </c>
      <c r="M1758" s="3">
        <v>0.49784519766137242</v>
      </c>
      <c r="N1758" s="3">
        <v>0.49648300057116868</v>
      </c>
      <c r="O1758" s="3">
        <v>0.49510188407693451</v>
      </c>
      <c r="P1758" s="3">
        <v>0.49373968698673087</v>
      </c>
      <c r="Q1758" s="3" t="s">
        <v>6</v>
      </c>
    </row>
    <row r="1759" spans="1:17" x14ac:dyDescent="0.35">
      <c r="A1759" s="2"/>
      <c r="B1759" s="3" t="s">
        <v>7</v>
      </c>
      <c r="C1759" s="3">
        <v>0</v>
      </c>
      <c r="D1759" s="3">
        <v>11727.701017020419</v>
      </c>
      <c r="E1759" s="3">
        <v>12020.29416696109</v>
      </c>
      <c r="F1759" s="3">
        <v>12355.639339621959</v>
      </c>
      <c r="G1759" s="3">
        <v>12657.15297816878</v>
      </c>
      <c r="H1759" s="3">
        <v>12928.94170077681</v>
      </c>
      <c r="I1759" s="3">
        <v>13176.41264967508</v>
      </c>
      <c r="J1759" s="3">
        <v>13403.057732608069</v>
      </c>
      <c r="K1759" s="3">
        <v>13611.620993415439</v>
      </c>
      <c r="L1759" s="3">
        <v>13804.39466187019</v>
      </c>
      <c r="M1759" s="3">
        <v>13986.91785430349</v>
      </c>
      <c r="N1759" s="3">
        <v>14167.76974461644</v>
      </c>
      <c r="O1759" s="3">
        <v>14350.637386604079</v>
      </c>
      <c r="P1759" s="3">
        <v>14535.33642420929</v>
      </c>
      <c r="Q1759" s="3">
        <v>172725.8766498511</v>
      </c>
    </row>
    <row r="1760" spans="1:17" x14ac:dyDescent="0.35">
      <c r="A1760" s="2"/>
      <c r="B1760" s="3" t="s">
        <v>8</v>
      </c>
      <c r="C1760" s="3">
        <v>5.0275454067595232E-2</v>
      </c>
      <c r="D1760" s="3">
        <v>4.7911412156488323E-2</v>
      </c>
      <c r="E1760" s="3">
        <v>4.7771015349307902E-2</v>
      </c>
      <c r="F1760" s="3">
        <v>4.7319781977485022E-2</v>
      </c>
      <c r="G1760" s="3">
        <v>4.6934906454459621E-2</v>
      </c>
      <c r="H1760" s="3">
        <v>4.6490308867516483E-2</v>
      </c>
      <c r="I1760" s="3">
        <v>4.6045711280573359E-2</v>
      </c>
      <c r="J1760" s="3">
        <v>4.5607749478509971E-2</v>
      </c>
      <c r="K1760" s="3">
        <v>4.5183059246206081E-2</v>
      </c>
      <c r="L1760" s="3">
        <v>4.476500479878194E-2</v>
      </c>
      <c r="M1760" s="3">
        <v>4.4360221921117278E-2</v>
      </c>
      <c r="N1760" s="3">
        <v>4.3962074828332393E-2</v>
      </c>
      <c r="O1760" s="3">
        <v>4.3577199305306992E-2</v>
      </c>
      <c r="P1760" s="3">
        <v>4.3205595352041083E-2</v>
      </c>
      <c r="Q1760" s="3" t="s">
        <v>6</v>
      </c>
    </row>
    <row r="1761" spans="1:17" x14ac:dyDescent="0.35">
      <c r="A1761" s="2"/>
      <c r="B1761" s="3" t="s">
        <v>9</v>
      </c>
      <c r="C1761" s="3">
        <v>0</v>
      </c>
      <c r="D1761" s="3">
        <v>106737.1514285922</v>
      </c>
      <c r="E1761" s="3">
        <v>109400.12512709131</v>
      </c>
      <c r="F1761" s="3">
        <v>112452.19717626811</v>
      </c>
      <c r="G1761" s="3">
        <v>115196.3587854916</v>
      </c>
      <c r="H1761" s="3">
        <v>117669.9854578884</v>
      </c>
      <c r="I1761" s="3">
        <v>119922.28913687851</v>
      </c>
      <c r="J1761" s="3">
        <v>121985.050670657</v>
      </c>
      <c r="K1761" s="3">
        <v>123883.2443847472</v>
      </c>
      <c r="L1761" s="3">
        <v>125637.73251600481</v>
      </c>
      <c r="M1761" s="3">
        <v>127298.92814178931</v>
      </c>
      <c r="N1761" s="3">
        <v>128944.9127703593</v>
      </c>
      <c r="O1761" s="3">
        <v>130609.24332976709</v>
      </c>
      <c r="P1761" s="3">
        <v>132290.2419429626</v>
      </c>
      <c r="Q1761" s="3">
        <v>1572027.4608684981</v>
      </c>
    </row>
    <row r="1762" spans="1:17" x14ac:dyDescent="0.35">
      <c r="A1762" s="2"/>
      <c r="B1762" s="3" t="s">
        <v>10</v>
      </c>
      <c r="C1762" s="3">
        <v>0.32226435059671138</v>
      </c>
      <c r="D1762" s="3">
        <v>0.29733702250844513</v>
      </c>
      <c r="E1762" s="3">
        <v>0.29696092896984388</v>
      </c>
      <c r="F1762" s="3">
        <v>0.29696092896984388</v>
      </c>
      <c r="G1762" s="3">
        <v>0.29696092896984388</v>
      </c>
      <c r="H1762" s="3">
        <v>0.29696092896984388</v>
      </c>
      <c r="I1762" s="3">
        <v>0.29696092896984388</v>
      </c>
      <c r="J1762" s="3">
        <v>0.29696092896984388</v>
      </c>
      <c r="K1762" s="3">
        <v>0.29696092896984388</v>
      </c>
      <c r="L1762" s="3">
        <v>0.29696092896984388</v>
      </c>
      <c r="M1762" s="3">
        <v>0.29696092896984388</v>
      </c>
      <c r="N1762" s="3">
        <v>0.29696092896984388</v>
      </c>
      <c r="O1762" s="3">
        <v>0.29696092896984388</v>
      </c>
      <c r="P1762" s="3">
        <v>0.29696092896984388</v>
      </c>
      <c r="Q1762" s="3" t="s">
        <v>6</v>
      </c>
    </row>
    <row r="1763" spans="1:17" x14ac:dyDescent="0.35">
      <c r="A1763" s="2"/>
      <c r="B1763" s="3" t="s">
        <v>11</v>
      </c>
      <c r="C1763" s="3">
        <v>0</v>
      </c>
      <c r="D1763" s="3">
        <v>35952.41238817574</v>
      </c>
      <c r="E1763" s="3">
        <v>36335.135140387349</v>
      </c>
      <c r="F1763" s="3">
        <v>36891.05607395689</v>
      </c>
      <c r="G1763" s="3">
        <v>37415.850382156408</v>
      </c>
      <c r="H1763" s="3">
        <v>37909.531653758037</v>
      </c>
      <c r="I1763" s="3">
        <v>38375.805941045262</v>
      </c>
      <c r="J1763" s="3">
        <v>38814.306895947462</v>
      </c>
      <c r="K1763" s="3">
        <v>39226.016871336353</v>
      </c>
      <c r="L1763" s="3">
        <v>39728.959263821773</v>
      </c>
      <c r="M1763" s="3">
        <v>40249.847070953241</v>
      </c>
      <c r="N1763" s="3">
        <v>40765.507153544859</v>
      </c>
      <c r="O1763" s="3">
        <v>41272.759690342893</v>
      </c>
      <c r="P1763" s="3">
        <v>41771.097546066347</v>
      </c>
      <c r="Q1763" s="3">
        <v>504708.28607149248</v>
      </c>
    </row>
    <row r="1764" spans="1:17" x14ac:dyDescent="0.35">
      <c r="A1764" s="2"/>
      <c r="B1764" s="3" t="s">
        <v>12</v>
      </c>
      <c r="C1764" s="3">
        <v>64.618414358961772</v>
      </c>
      <c r="D1764" s="3">
        <v>64.618414358961772</v>
      </c>
      <c r="E1764" s="3">
        <v>64.618414358961772</v>
      </c>
      <c r="F1764" s="3">
        <v>64.618414358961772</v>
      </c>
      <c r="G1764" s="3">
        <v>64.618414358961772</v>
      </c>
      <c r="H1764" s="3">
        <v>64.618414358961772</v>
      </c>
      <c r="I1764" s="3">
        <v>64.357238644559686</v>
      </c>
      <c r="J1764" s="3">
        <v>64.152767858054176</v>
      </c>
      <c r="K1764" s="3">
        <v>63.947948485549396</v>
      </c>
      <c r="L1764" s="3">
        <v>63.875197906291163</v>
      </c>
      <c r="M1764" s="3">
        <v>63.853226676137133</v>
      </c>
      <c r="N1764" s="3">
        <v>63.899581269812082</v>
      </c>
      <c r="O1764" s="3">
        <v>64.022173732381887</v>
      </c>
      <c r="P1764" s="3">
        <v>64.222615405902246</v>
      </c>
      <c r="Q1764" s="3" t="s">
        <v>6</v>
      </c>
    </row>
    <row r="1765" spans="1:17" x14ac:dyDescent="0.3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7" x14ac:dyDescent="0.35">
      <c r="A1766" s="2" t="s">
        <v>208</v>
      </c>
      <c r="B1766" s="3" t="s">
        <v>4</v>
      </c>
      <c r="C1766" s="3">
        <v>0</v>
      </c>
      <c r="D1766" s="3">
        <v>246523.01285859389</v>
      </c>
      <c r="E1766" s="3">
        <v>244039.67147399939</v>
      </c>
      <c r="F1766" s="3">
        <v>243489.9991426059</v>
      </c>
      <c r="G1766" s="3">
        <v>243730.17323742359</v>
      </c>
      <c r="H1766" s="3">
        <v>244996.4693472411</v>
      </c>
      <c r="I1766" s="3">
        <v>247236.51981776321</v>
      </c>
      <c r="J1766" s="3">
        <v>250264.52058569709</v>
      </c>
      <c r="K1766" s="3">
        <v>253893.81445049541</v>
      </c>
      <c r="L1766" s="3">
        <v>257969.623068741</v>
      </c>
      <c r="M1766" s="3">
        <v>262359.14208344033</v>
      </c>
      <c r="N1766" s="3">
        <v>266949.67404390842</v>
      </c>
      <c r="O1766" s="3">
        <v>271666.37874323782</v>
      </c>
      <c r="P1766" s="3">
        <v>276462.24926265742</v>
      </c>
      <c r="Q1766" s="3">
        <v>3309581.248115805</v>
      </c>
    </row>
    <row r="1767" spans="1:17" x14ac:dyDescent="0.35">
      <c r="A1767" s="2"/>
      <c r="B1767" s="3" t="s">
        <v>5</v>
      </c>
      <c r="C1767" s="3">
        <v>0.40888052129592911</v>
      </c>
      <c r="D1767" s="3">
        <v>0.37586990072490373</v>
      </c>
      <c r="E1767" s="3">
        <v>0.36870259475290929</v>
      </c>
      <c r="F1767" s="3">
        <v>0.36700213943909421</v>
      </c>
      <c r="G1767" s="3">
        <v>0.36478606219141241</v>
      </c>
      <c r="H1767" s="3">
        <v>0.36147291699933382</v>
      </c>
      <c r="I1767" s="3">
        <v>0.35819268384558711</v>
      </c>
      <c r="J1767" s="3">
        <v>0.35498924544794808</v>
      </c>
      <c r="K1767" s="3">
        <v>0.35184066044752899</v>
      </c>
      <c r="L1767" s="3">
        <v>0.34877984088266167</v>
      </c>
      <c r="M1767" s="3">
        <v>0.34579581607390208</v>
      </c>
      <c r="N1767" s="3">
        <v>0.3428337326240305</v>
      </c>
      <c r="O1767" s="3">
        <v>0.3399045612124908</v>
      </c>
      <c r="P1767" s="3">
        <v>0.33701927251872688</v>
      </c>
      <c r="Q1767" s="3" t="s">
        <v>6</v>
      </c>
    </row>
    <row r="1768" spans="1:17" x14ac:dyDescent="0.35">
      <c r="A1768" s="2"/>
      <c r="B1768" s="3" t="s">
        <v>7</v>
      </c>
      <c r="C1768" s="3">
        <v>0</v>
      </c>
      <c r="D1768" s="3">
        <v>54098.530218340049</v>
      </c>
      <c r="E1768" s="3">
        <v>55148.705225603902</v>
      </c>
      <c r="F1768" s="3">
        <v>56282.964868799572</v>
      </c>
      <c r="G1768" s="3">
        <v>57285.176399791053</v>
      </c>
      <c r="H1768" s="3">
        <v>58279.231478877467</v>
      </c>
      <c r="I1768" s="3">
        <v>59316.571978445267</v>
      </c>
      <c r="J1768" s="3">
        <v>60404.788338256709</v>
      </c>
      <c r="K1768" s="3">
        <v>61538.507125453689</v>
      </c>
      <c r="L1768" s="3">
        <v>62709.293944591103</v>
      </c>
      <c r="M1768" s="3">
        <v>63905.764044818789</v>
      </c>
      <c r="N1768" s="3">
        <v>65115.347702740553</v>
      </c>
      <c r="O1768" s="3">
        <v>66330.353545176695</v>
      </c>
      <c r="P1768" s="3">
        <v>67546.781489747911</v>
      </c>
      <c r="Q1768" s="3">
        <v>787962.01636064285</v>
      </c>
    </row>
    <row r="1769" spans="1:17" x14ac:dyDescent="0.35">
      <c r="A1769" s="2"/>
      <c r="B1769" s="3" t="s">
        <v>8</v>
      </c>
      <c r="C1769" s="3">
        <v>0.1349230628517773</v>
      </c>
      <c r="D1769" s="3">
        <v>0.1275184933585029</v>
      </c>
      <c r="E1769" s="3">
        <v>0.12736886866828481</v>
      </c>
      <c r="F1769" s="3">
        <v>0.12498135973453579</v>
      </c>
      <c r="G1769" s="3">
        <v>0.1227410980478021</v>
      </c>
      <c r="H1769" s="3">
        <v>0.12080584851560031</v>
      </c>
      <c r="I1769" s="3">
        <v>0.1189021519649017</v>
      </c>
      <c r="J1769" s="3">
        <v>0.1170300083957064</v>
      </c>
      <c r="K1769" s="3">
        <v>0.11518941780801439</v>
      </c>
      <c r="L1769" s="3">
        <v>0.1133803802018258</v>
      </c>
      <c r="M1769" s="3">
        <v>0.1116028955771404</v>
      </c>
      <c r="N1769" s="3">
        <v>0.1098569639339583</v>
      </c>
      <c r="O1769" s="3">
        <v>0.10815310293278051</v>
      </c>
      <c r="P1769" s="3">
        <v>0.10649131257360719</v>
      </c>
      <c r="Q1769" s="3" t="s">
        <v>6</v>
      </c>
    </row>
    <row r="1770" spans="1:17" x14ac:dyDescent="0.35">
      <c r="A1770" s="2"/>
      <c r="B1770" s="3" t="s">
        <v>9</v>
      </c>
      <c r="C1770" s="3">
        <v>0</v>
      </c>
      <c r="D1770" s="3">
        <v>114896.61866338761</v>
      </c>
      <c r="E1770" s="3">
        <v>117127.0222779115</v>
      </c>
      <c r="F1770" s="3">
        <v>119536.00819977561</v>
      </c>
      <c r="G1770" s="3">
        <v>121664.54506818279</v>
      </c>
      <c r="H1770" s="3">
        <v>123775.7589383422</v>
      </c>
      <c r="I1770" s="3">
        <v>125978.90411293189</v>
      </c>
      <c r="J1770" s="3">
        <v>128290.1014710095</v>
      </c>
      <c r="K1770" s="3">
        <v>130697.93870130699</v>
      </c>
      <c r="L1770" s="3">
        <v>133184.5024979875</v>
      </c>
      <c r="M1770" s="3">
        <v>135725.61347259581</v>
      </c>
      <c r="N1770" s="3">
        <v>138294.57554466679</v>
      </c>
      <c r="O1770" s="3">
        <v>140875.05346872041</v>
      </c>
      <c r="P1770" s="3">
        <v>143458.55171007389</v>
      </c>
      <c r="Q1770" s="3">
        <v>1673505.1941268919</v>
      </c>
    </row>
    <row r="1771" spans="1:17" x14ac:dyDescent="0.35">
      <c r="A1771" s="2"/>
      <c r="B1771" s="3" t="s">
        <v>10</v>
      </c>
      <c r="C1771" s="3">
        <v>0.24171344416365709</v>
      </c>
      <c r="D1771" s="3">
        <v>0.2294142219018728</v>
      </c>
      <c r="E1771" s="3">
        <v>0.22935333734520241</v>
      </c>
      <c r="F1771" s="3">
        <v>0.22935333734520241</v>
      </c>
      <c r="G1771" s="3">
        <v>0.22935333734520241</v>
      </c>
      <c r="H1771" s="3">
        <v>0.22935333734520241</v>
      </c>
      <c r="I1771" s="3">
        <v>0.22935333734520241</v>
      </c>
      <c r="J1771" s="3">
        <v>0.22935333734520241</v>
      </c>
      <c r="K1771" s="3">
        <v>0.22935333734520241</v>
      </c>
      <c r="L1771" s="3">
        <v>0.22935333734520241</v>
      </c>
      <c r="M1771" s="3">
        <v>0.22935333734520241</v>
      </c>
      <c r="N1771" s="3">
        <v>0.22935333734520241</v>
      </c>
      <c r="O1771" s="3">
        <v>0.22935333734520241</v>
      </c>
      <c r="P1771" s="3">
        <v>0.22935333734520241</v>
      </c>
      <c r="Q1771" s="3" t="s">
        <v>6</v>
      </c>
    </row>
    <row r="1772" spans="1:17" x14ac:dyDescent="0.35">
      <c r="A1772" s="2"/>
      <c r="B1772" s="3" t="s">
        <v>11</v>
      </c>
      <c r="C1772" s="3">
        <v>0</v>
      </c>
      <c r="D1772" s="3">
        <v>92592.46742524032</v>
      </c>
      <c r="E1772" s="3">
        <v>93330.71527776838</v>
      </c>
      <c r="F1772" s="3">
        <v>94877.744840352214</v>
      </c>
      <c r="G1772" s="3">
        <v>96566.319971672594</v>
      </c>
      <c r="H1772" s="3">
        <v>98337.668663941295</v>
      </c>
      <c r="I1772" s="3">
        <v>100178.0679339513</v>
      </c>
      <c r="J1772" s="3">
        <v>102073.8440491306</v>
      </c>
      <c r="K1772" s="3">
        <v>104004.39220065151</v>
      </c>
      <c r="L1772" s="3">
        <v>105914.9020976788</v>
      </c>
      <c r="M1772" s="3">
        <v>107825.3276121368</v>
      </c>
      <c r="N1772" s="3">
        <v>109738.30848223739</v>
      </c>
      <c r="O1772" s="3">
        <v>111647.573913377</v>
      </c>
      <c r="P1772" s="3">
        <v>113554.7983036792</v>
      </c>
      <c r="Q1772" s="3">
        <v>1330642.1307718181</v>
      </c>
    </row>
    <row r="1773" spans="1:17" x14ac:dyDescent="0.35">
      <c r="A1773" s="2"/>
      <c r="B1773" s="3" t="s">
        <v>12</v>
      </c>
      <c r="C1773" s="3">
        <v>118.90463722920489</v>
      </c>
      <c r="D1773" s="3">
        <v>118.90463722920489</v>
      </c>
      <c r="E1773" s="3">
        <v>118.90463722920489</v>
      </c>
      <c r="F1773" s="3">
        <v>118.90463722920489</v>
      </c>
      <c r="G1773" s="3">
        <v>118.90463722920489</v>
      </c>
      <c r="H1773" s="3">
        <v>118.90463722920489</v>
      </c>
      <c r="I1773" s="3">
        <v>118.1692502947672</v>
      </c>
      <c r="J1773" s="3">
        <v>117.7417895304348</v>
      </c>
      <c r="K1773" s="3">
        <v>117.380217283232</v>
      </c>
      <c r="L1773" s="3">
        <v>117.2342323977155</v>
      </c>
      <c r="M1773" s="3">
        <v>117.0966560458354</v>
      </c>
      <c r="N1773" s="3">
        <v>116.9575246480123</v>
      </c>
      <c r="O1773" s="3">
        <v>116.8053356999892</v>
      </c>
      <c r="P1773" s="3">
        <v>116.65203780942861</v>
      </c>
      <c r="Q1773" s="3" t="s">
        <v>6</v>
      </c>
    </row>
    <row r="1774" spans="1:17" x14ac:dyDescent="0.3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7" x14ac:dyDescent="0.35">
      <c r="A1775" s="2" t="s">
        <v>209</v>
      </c>
      <c r="B1775" s="3" t="s">
        <v>4</v>
      </c>
      <c r="C1775" s="3">
        <v>0</v>
      </c>
      <c r="D1775" s="3">
        <v>217394.77795325601</v>
      </c>
      <c r="E1775" s="3">
        <v>213540.51110941239</v>
      </c>
      <c r="F1775" s="3">
        <v>212013.92263595521</v>
      </c>
      <c r="G1775" s="3">
        <v>211684.55331811449</v>
      </c>
      <c r="H1775" s="3">
        <v>212394.81520781631</v>
      </c>
      <c r="I1775" s="3">
        <v>213926.13264593651</v>
      </c>
      <c r="J1775" s="3">
        <v>216058.414228429</v>
      </c>
      <c r="K1775" s="3">
        <v>218618.89834930201</v>
      </c>
      <c r="L1775" s="3">
        <v>221480.11474121659</v>
      </c>
      <c r="M1775" s="3">
        <v>224536.8254845209</v>
      </c>
      <c r="N1775" s="3">
        <v>227697.94938255259</v>
      </c>
      <c r="O1775" s="3">
        <v>230905.3075404008</v>
      </c>
      <c r="P1775" s="3">
        <v>234123.28062304429</v>
      </c>
      <c r="Q1775" s="3">
        <v>2854375.503219957</v>
      </c>
    </row>
    <row r="1776" spans="1:17" x14ac:dyDescent="0.35">
      <c r="A1776" s="2"/>
      <c r="B1776" s="3" t="s">
        <v>5</v>
      </c>
      <c r="C1776" s="3">
        <v>0.3613386527250933</v>
      </c>
      <c r="D1776" s="3">
        <v>0.32520724768972981</v>
      </c>
      <c r="E1776" s="3">
        <v>0.31682236640907491</v>
      </c>
      <c r="F1776" s="3">
        <v>0.31007497319440841</v>
      </c>
      <c r="G1776" s="3">
        <v>0.30299631261261362</v>
      </c>
      <c r="H1776" s="3">
        <v>0.29627507208482567</v>
      </c>
      <c r="I1776" s="3">
        <v>0.28964100717996633</v>
      </c>
      <c r="J1776" s="3">
        <v>0.28322488133242812</v>
      </c>
      <c r="K1776" s="3">
        <v>0.27694823648157563</v>
      </c>
      <c r="L1776" s="3">
        <v>0.27088081312575152</v>
      </c>
      <c r="M1776" s="3">
        <v>0.26497030589119858</v>
      </c>
      <c r="N1776" s="3">
        <v>0.25916440940416002</v>
      </c>
      <c r="O1776" s="3">
        <v>0.25342825341546432</v>
      </c>
      <c r="P1776" s="3">
        <v>0.24777055548740409</v>
      </c>
      <c r="Q1776" s="3" t="s">
        <v>6</v>
      </c>
    </row>
    <row r="1777" spans="1:17" x14ac:dyDescent="0.35">
      <c r="A1777" s="2"/>
      <c r="B1777" s="3" t="s">
        <v>7</v>
      </c>
      <c r="C1777" s="3">
        <v>0</v>
      </c>
      <c r="D1777" s="3">
        <v>12239.217735053669</v>
      </c>
      <c r="E1777" s="3">
        <v>12506.1874122138</v>
      </c>
      <c r="F1777" s="3">
        <v>12816.763247854529</v>
      </c>
      <c r="G1777" s="3">
        <v>13106.69382867919</v>
      </c>
      <c r="H1777" s="3">
        <v>13382.33665914487</v>
      </c>
      <c r="I1777" s="3">
        <v>13648.345560975469</v>
      </c>
      <c r="J1777" s="3">
        <v>13906.879264996771</v>
      </c>
      <c r="K1777" s="3">
        <v>14159.559084416211</v>
      </c>
      <c r="L1777" s="3">
        <v>14407.640003638429</v>
      </c>
      <c r="M1777" s="3">
        <v>14651.19256517722</v>
      </c>
      <c r="N1777" s="3">
        <v>14889.24318139047</v>
      </c>
      <c r="O1777" s="3">
        <v>15121.544919124881</v>
      </c>
      <c r="P1777" s="3">
        <v>15348.30237749132</v>
      </c>
      <c r="Q1777" s="3">
        <v>180183.9058401568</v>
      </c>
    </row>
    <row r="1778" spans="1:17" x14ac:dyDescent="0.35">
      <c r="A1778" s="2"/>
      <c r="B1778" s="3" t="s">
        <v>8</v>
      </c>
      <c r="C1778" s="3">
        <v>2.8663516034461441E-2</v>
      </c>
      <c r="D1778" s="3">
        <v>2.683227385005307E-2</v>
      </c>
      <c r="E1778" s="3">
        <v>2.679939318894143E-2</v>
      </c>
      <c r="F1778" s="3">
        <v>2.6201754138953291E-2</v>
      </c>
      <c r="G1778" s="3">
        <v>2.5619842432385909E-2</v>
      </c>
      <c r="H1778" s="3">
        <v>2.505365806923926E-2</v>
      </c>
      <c r="I1778" s="3">
        <v>2.4503201049513351E-2</v>
      </c>
      <c r="J1778" s="3">
        <v>2.3968471373208181E-2</v>
      </c>
      <c r="K1778" s="3">
        <v>2.344160536861338E-2</v>
      </c>
      <c r="L1778" s="3">
        <v>2.2930466707439319E-2</v>
      </c>
      <c r="M1778" s="3">
        <v>2.2435055389686001E-2</v>
      </c>
      <c r="N1778" s="3">
        <v>2.1947507743643051E-2</v>
      </c>
      <c r="O1778" s="3">
        <v>2.1475687441020849E-2</v>
      </c>
      <c r="P1778" s="3">
        <v>2.1019594481819379E-2</v>
      </c>
      <c r="Q1778" s="3" t="s">
        <v>6</v>
      </c>
    </row>
    <row r="1779" spans="1:17" x14ac:dyDescent="0.35">
      <c r="A1779" s="2"/>
      <c r="B1779" s="3" t="s">
        <v>9</v>
      </c>
      <c r="C1779" s="3">
        <v>0</v>
      </c>
      <c r="D1779" s="3">
        <v>176080.99343768769</v>
      </c>
      <c r="E1779" s="3">
        <v>179921.78514429001</v>
      </c>
      <c r="F1779" s="3">
        <v>184389.92214954441</v>
      </c>
      <c r="G1779" s="3">
        <v>188561.04368726819</v>
      </c>
      <c r="H1779" s="3">
        <v>192526.6127679917</v>
      </c>
      <c r="I1779" s="3">
        <v>196353.5821635481</v>
      </c>
      <c r="J1779" s="3">
        <v>200073.0087173233</v>
      </c>
      <c r="K1779" s="3">
        <v>203708.21764882249</v>
      </c>
      <c r="L1779" s="3">
        <v>207277.26394370751</v>
      </c>
      <c r="M1779" s="3">
        <v>210781.16247042629</v>
      </c>
      <c r="N1779" s="3">
        <v>214205.90659204061</v>
      </c>
      <c r="O1779" s="3">
        <v>217547.9437747295</v>
      </c>
      <c r="P1779" s="3">
        <v>220810.2175084677</v>
      </c>
      <c r="Q1779" s="3">
        <v>2592237.6600058479</v>
      </c>
    </row>
    <row r="1780" spans="1:17" x14ac:dyDescent="0.35">
      <c r="A1780" s="2"/>
      <c r="B1780" s="3" t="s">
        <v>10</v>
      </c>
      <c r="C1780" s="3">
        <v>0.3345529840142567</v>
      </c>
      <c r="D1780" s="3">
        <v>0.33208932847319522</v>
      </c>
      <c r="E1780" s="3">
        <v>0.33179438373982151</v>
      </c>
      <c r="F1780" s="3">
        <v>0.33179438373982151</v>
      </c>
      <c r="G1780" s="3">
        <v>0.33179438373982151</v>
      </c>
      <c r="H1780" s="3">
        <v>0.33179438373982151</v>
      </c>
      <c r="I1780" s="3">
        <v>0.33179438373982151</v>
      </c>
      <c r="J1780" s="3">
        <v>0.33179438373982151</v>
      </c>
      <c r="K1780" s="3">
        <v>0.33179438373982151</v>
      </c>
      <c r="L1780" s="3">
        <v>0.33179438373982151</v>
      </c>
      <c r="M1780" s="3">
        <v>0.33179438373982151</v>
      </c>
      <c r="N1780" s="3">
        <v>0.33179438373982151</v>
      </c>
      <c r="O1780" s="3">
        <v>0.33179438373982151</v>
      </c>
      <c r="P1780" s="3">
        <v>0.33179438373982151</v>
      </c>
      <c r="Q1780" s="3" t="s">
        <v>6</v>
      </c>
    </row>
    <row r="1781" spans="1:17" x14ac:dyDescent="0.35">
      <c r="A1781" s="2"/>
      <c r="B1781" s="3" t="s">
        <v>11</v>
      </c>
      <c r="C1781" s="3">
        <v>0</v>
      </c>
      <c r="D1781" s="3">
        <v>50772.154197612341</v>
      </c>
      <c r="E1781" s="3">
        <v>51476.317204419072</v>
      </c>
      <c r="F1781" s="3">
        <v>52391.876236732678</v>
      </c>
      <c r="G1781" s="3">
        <v>53286.672987144419</v>
      </c>
      <c r="H1781" s="3">
        <v>54174.671488761043</v>
      </c>
      <c r="I1781" s="3">
        <v>55061.91173980703</v>
      </c>
      <c r="J1781" s="3">
        <v>55948.813903132737</v>
      </c>
      <c r="K1781" s="3">
        <v>56832.642591046148</v>
      </c>
      <c r="L1781" s="3">
        <v>57675.656489543151</v>
      </c>
      <c r="M1781" s="3">
        <v>58501.40028068942</v>
      </c>
      <c r="N1781" s="3">
        <v>59313.363836091477</v>
      </c>
      <c r="O1781" s="3">
        <v>60106.715685276897</v>
      </c>
      <c r="P1781" s="3">
        <v>60881.040685649488</v>
      </c>
      <c r="Q1781" s="3">
        <v>726423.23732590594</v>
      </c>
    </row>
    <row r="1782" spans="1:17" x14ac:dyDescent="0.35">
      <c r="A1782" s="2"/>
      <c r="B1782" s="3" t="s">
        <v>12</v>
      </c>
      <c r="C1782" s="3">
        <v>61.351152603683211</v>
      </c>
      <c r="D1782" s="3">
        <v>61.351152603683211</v>
      </c>
      <c r="E1782" s="3">
        <v>61.351152603683211</v>
      </c>
      <c r="F1782" s="3">
        <v>61.351152603683211</v>
      </c>
      <c r="G1782" s="3">
        <v>61.351152603683211</v>
      </c>
      <c r="H1782" s="3">
        <v>61.351152603683211</v>
      </c>
      <c r="I1782" s="3">
        <v>61.131210728088753</v>
      </c>
      <c r="J1782" s="3">
        <v>60.967672477878189</v>
      </c>
      <c r="K1782" s="3">
        <v>60.799662049488639</v>
      </c>
      <c r="L1782" s="3">
        <v>60.761030765057981</v>
      </c>
      <c r="M1782" s="3">
        <v>60.717553120578202</v>
      </c>
      <c r="N1782" s="3">
        <v>60.663369621962033</v>
      </c>
      <c r="O1782" s="3">
        <v>60.593915343934633</v>
      </c>
      <c r="P1782" s="3">
        <v>60.509692197811631</v>
      </c>
      <c r="Q1782" s="3" t="s">
        <v>6</v>
      </c>
    </row>
    <row r="1783" spans="1:17" x14ac:dyDescent="0.3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</row>
    <row r="1784" spans="1:17" x14ac:dyDescent="0.35">
      <c r="A1784" s="2" t="s">
        <v>210</v>
      </c>
      <c r="B1784" s="3" t="s">
        <v>4</v>
      </c>
      <c r="C1784" s="3">
        <v>0</v>
      </c>
      <c r="D1784" s="3">
        <v>407664.83860473853</v>
      </c>
      <c r="E1784" s="3">
        <v>403636.62288975099</v>
      </c>
      <c r="F1784" s="3">
        <v>405085.02165869361</v>
      </c>
      <c r="G1784" s="3">
        <v>409206.96963134909</v>
      </c>
      <c r="H1784" s="3">
        <v>415659.35409174982</v>
      </c>
      <c r="I1784" s="3">
        <v>424093.52993464231</v>
      </c>
      <c r="J1784" s="3">
        <v>434126.82267375122</v>
      </c>
      <c r="K1784" s="3">
        <v>445430.77361412853</v>
      </c>
      <c r="L1784" s="3">
        <v>457752.09731986088</v>
      </c>
      <c r="M1784" s="3">
        <v>470874.55557332549</v>
      </c>
      <c r="N1784" s="3">
        <v>484604.01490640291</v>
      </c>
      <c r="O1784" s="3">
        <v>498820.91856435657</v>
      </c>
      <c r="P1784" s="3">
        <v>513460.95045002428</v>
      </c>
      <c r="Q1784" s="3">
        <v>5770416.4699127739</v>
      </c>
    </row>
    <row r="1785" spans="1:17" x14ac:dyDescent="0.35">
      <c r="A1785" s="2"/>
      <c r="B1785" s="3" t="s">
        <v>5</v>
      </c>
      <c r="C1785" s="3">
        <v>0.43294612245089148</v>
      </c>
      <c r="D1785" s="3">
        <v>0.39805867285537461</v>
      </c>
      <c r="E1785" s="3">
        <v>0.38940804728243211</v>
      </c>
      <c r="F1785" s="3">
        <v>0.38385868953847258</v>
      </c>
      <c r="G1785" s="3">
        <v>0.37817439300438649</v>
      </c>
      <c r="H1785" s="3">
        <v>0.37235515768017369</v>
      </c>
      <c r="I1785" s="3">
        <v>0.36660339175102419</v>
      </c>
      <c r="J1785" s="3">
        <v>0.36091909521693799</v>
      </c>
      <c r="K1785" s="3">
        <v>0.355327569101064</v>
      </c>
      <c r="L1785" s="3">
        <v>0.34983724707778502</v>
      </c>
      <c r="M1785" s="3">
        <v>0.34443969547271808</v>
      </c>
      <c r="N1785" s="3">
        <v>0.33913491428586318</v>
      </c>
      <c r="O1785" s="3">
        <v>0.33391446984283762</v>
      </c>
      <c r="P1785" s="3">
        <v>0.3287952294924068</v>
      </c>
      <c r="Q1785" s="3" t="s">
        <v>6</v>
      </c>
    </row>
    <row r="1786" spans="1:17" x14ac:dyDescent="0.35">
      <c r="A1786" s="2"/>
      <c r="B1786" s="3" t="s">
        <v>7</v>
      </c>
      <c r="C1786" s="3">
        <v>0</v>
      </c>
      <c r="D1786" s="3">
        <v>107793.71601058669</v>
      </c>
      <c r="E1786" s="3">
        <v>110430.7570547822</v>
      </c>
      <c r="F1786" s="3">
        <v>113781.8348791443</v>
      </c>
      <c r="G1786" s="3">
        <v>117174.12692657609</v>
      </c>
      <c r="H1786" s="3">
        <v>120668.8465198256</v>
      </c>
      <c r="I1786" s="3">
        <v>124312.35460683081</v>
      </c>
      <c r="J1786" s="3">
        <v>128111.7643480961</v>
      </c>
      <c r="K1786" s="3">
        <v>132060.3890181882</v>
      </c>
      <c r="L1786" s="3">
        <v>136149.17479777741</v>
      </c>
      <c r="M1786" s="3">
        <v>140361.2674778151</v>
      </c>
      <c r="N1786" s="3">
        <v>144672.61985340781</v>
      </c>
      <c r="O1786" s="3">
        <v>149071.60109756651</v>
      </c>
      <c r="P1786" s="3">
        <v>153556.06059154961</v>
      </c>
      <c r="Q1786" s="3">
        <v>1678144.513182146</v>
      </c>
    </row>
    <row r="1787" spans="1:17" x14ac:dyDescent="0.35">
      <c r="A1787" s="2"/>
      <c r="B1787" s="3" t="s">
        <v>8</v>
      </c>
      <c r="C1787" s="3">
        <v>0.1856918653348652</v>
      </c>
      <c r="D1787" s="3">
        <v>0.17737009781418661</v>
      </c>
      <c r="E1787" s="3">
        <v>0.17721923661758321</v>
      </c>
      <c r="F1787" s="3">
        <v>0.17602523426066061</v>
      </c>
      <c r="G1787" s="3">
        <v>0.17486502442327351</v>
      </c>
      <c r="H1787" s="3">
        <v>0.1737273429322434</v>
      </c>
      <c r="I1787" s="3">
        <v>0.17262345396074891</v>
      </c>
      <c r="J1787" s="3">
        <v>0.1715308291624329</v>
      </c>
      <c r="K1787" s="3">
        <v>0.17044946853729551</v>
      </c>
      <c r="L1787" s="3">
        <v>0.169390636258515</v>
      </c>
      <c r="M1787" s="3">
        <v>0.16835433232609159</v>
      </c>
      <c r="N1787" s="3">
        <v>0.16731802839366811</v>
      </c>
      <c r="O1787" s="3">
        <v>0.16631551698078029</v>
      </c>
      <c r="P1787" s="3">
        <v>0.1653242697410709</v>
      </c>
      <c r="Q1787" s="3" t="s">
        <v>6</v>
      </c>
    </row>
    <row r="1788" spans="1:17" x14ac:dyDescent="0.35">
      <c r="A1788" s="2"/>
      <c r="B1788" s="3" t="s">
        <v>9</v>
      </c>
      <c r="C1788" s="3">
        <v>0</v>
      </c>
      <c r="D1788" s="3">
        <v>262506.72316096211</v>
      </c>
      <c r="E1788" s="3">
        <v>268928.62815665518</v>
      </c>
      <c r="F1788" s="3">
        <v>277089.4049745198</v>
      </c>
      <c r="G1788" s="3">
        <v>285350.54952295392</v>
      </c>
      <c r="H1788" s="3">
        <v>293861.13272522727</v>
      </c>
      <c r="I1788" s="3">
        <v>302734.05597277789</v>
      </c>
      <c r="J1788" s="3">
        <v>311986.64172673243</v>
      </c>
      <c r="K1788" s="3">
        <v>321602.60601018497</v>
      </c>
      <c r="L1788" s="3">
        <v>331559.90033522411</v>
      </c>
      <c r="M1788" s="3">
        <v>341817.48016463069</v>
      </c>
      <c r="N1788" s="3">
        <v>352316.78407950769</v>
      </c>
      <c r="O1788" s="3">
        <v>363029.48788440478</v>
      </c>
      <c r="P1788" s="3">
        <v>373950.35424360842</v>
      </c>
      <c r="Q1788" s="3">
        <v>4086733.748957389</v>
      </c>
    </row>
    <row r="1789" spans="1:17" x14ac:dyDescent="0.35">
      <c r="A1789" s="2"/>
      <c r="B1789" s="3" t="s">
        <v>10</v>
      </c>
      <c r="C1789" s="3">
        <v>0.3161760662322663</v>
      </c>
      <c r="D1789" s="3">
        <v>0.31535868241428772</v>
      </c>
      <c r="E1789" s="3">
        <v>0.31534220322443629</v>
      </c>
      <c r="F1789" s="3">
        <v>0.31534220322443629</v>
      </c>
      <c r="G1789" s="3">
        <v>0.31534220322443629</v>
      </c>
      <c r="H1789" s="3">
        <v>0.31534220322443629</v>
      </c>
      <c r="I1789" s="3">
        <v>0.31534220322443629</v>
      </c>
      <c r="J1789" s="3">
        <v>0.31534220322443629</v>
      </c>
      <c r="K1789" s="3">
        <v>0.31534220322443629</v>
      </c>
      <c r="L1789" s="3">
        <v>0.31534220322443629</v>
      </c>
      <c r="M1789" s="3">
        <v>0.31534220322443629</v>
      </c>
      <c r="N1789" s="3">
        <v>0.31534220322443629</v>
      </c>
      <c r="O1789" s="3">
        <v>0.31534220322443629</v>
      </c>
      <c r="P1789" s="3">
        <v>0.31534220322443629</v>
      </c>
      <c r="Q1789" s="3" t="s">
        <v>6</v>
      </c>
    </row>
    <row r="1790" spans="1:17" x14ac:dyDescent="0.35">
      <c r="A1790" s="2"/>
      <c r="B1790" s="3" t="s">
        <v>11</v>
      </c>
      <c r="C1790" s="3">
        <v>0</v>
      </c>
      <c r="D1790" s="3">
        <v>104507.5255377252</v>
      </c>
      <c r="E1790" s="3">
        <v>106957.8858283952</v>
      </c>
      <c r="F1790" s="3">
        <v>109997.7335099248</v>
      </c>
      <c r="G1790" s="3">
        <v>113248.94508308241</v>
      </c>
      <c r="H1790" s="3">
        <v>116662.1655262187</v>
      </c>
      <c r="I1790" s="3">
        <v>120217.7140126329</v>
      </c>
      <c r="J1790" s="3">
        <v>123903.2377797191</v>
      </c>
      <c r="K1790" s="3">
        <v>127712.56168376219</v>
      </c>
      <c r="L1790" s="3">
        <v>131554.10263888451</v>
      </c>
      <c r="M1790" s="3">
        <v>135473.01907712931</v>
      </c>
      <c r="N1790" s="3">
        <v>139476.7386940672</v>
      </c>
      <c r="O1790" s="3">
        <v>143562.70095667339</v>
      </c>
      <c r="P1790" s="3">
        <v>147727.79919924639</v>
      </c>
      <c r="Q1790" s="3">
        <v>1621002.129527461</v>
      </c>
    </row>
    <row r="1791" spans="1:17" x14ac:dyDescent="0.35">
      <c r="A1791" s="2"/>
      <c r="B1791" s="3" t="s">
        <v>12</v>
      </c>
      <c r="C1791" s="3">
        <v>84.620979056928135</v>
      </c>
      <c r="D1791" s="3">
        <v>84.620979056928135</v>
      </c>
      <c r="E1791" s="3">
        <v>84.620979056928135</v>
      </c>
      <c r="F1791" s="3">
        <v>84.620979056928135</v>
      </c>
      <c r="G1791" s="3">
        <v>84.620979056928135</v>
      </c>
      <c r="H1791" s="3">
        <v>84.620979056928135</v>
      </c>
      <c r="I1791" s="3">
        <v>84.258075152078462</v>
      </c>
      <c r="J1791" s="3">
        <v>84.039803909333216</v>
      </c>
      <c r="K1791" s="3">
        <v>83.875634896124112</v>
      </c>
      <c r="L1791" s="3">
        <v>83.783903512160649</v>
      </c>
      <c r="M1791" s="3">
        <v>83.697230284137717</v>
      </c>
      <c r="N1791" s="3">
        <v>83.610259027059485</v>
      </c>
      <c r="O1791" s="3">
        <v>83.515282076540188</v>
      </c>
      <c r="P1791" s="3">
        <v>83.403284318621473</v>
      </c>
      <c r="Q1791" s="3" t="s">
        <v>6</v>
      </c>
    </row>
    <row r="1792" spans="1:17" x14ac:dyDescent="0.3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</row>
    <row r="1793" spans="1:17" x14ac:dyDescent="0.35">
      <c r="A1793" s="2" t="s">
        <v>211</v>
      </c>
      <c r="B1793" s="3" t="s">
        <v>4</v>
      </c>
      <c r="C1793" s="3">
        <v>0</v>
      </c>
      <c r="D1793" s="3">
        <v>79511.957780869518</v>
      </c>
      <c r="E1793" s="3">
        <v>78985.067225646708</v>
      </c>
      <c r="F1793" s="3">
        <v>78634.755335123205</v>
      </c>
      <c r="G1793" s="3">
        <v>78339.275304548253</v>
      </c>
      <c r="H1793" s="3">
        <v>78269.995630520891</v>
      </c>
      <c r="I1793" s="3">
        <v>78489.80717878927</v>
      </c>
      <c r="J1793" s="3">
        <v>78986.439396201895</v>
      </c>
      <c r="K1793" s="3">
        <v>79719.445331433686</v>
      </c>
      <c r="L1793" s="3">
        <v>80640.864632791461</v>
      </c>
      <c r="M1793" s="3">
        <v>81684.653501861467</v>
      </c>
      <c r="N1793" s="3">
        <v>82771.24700208701</v>
      </c>
      <c r="O1793" s="3">
        <v>83855.020991287194</v>
      </c>
      <c r="P1793" s="3">
        <v>84919.91923190518</v>
      </c>
      <c r="Q1793" s="3">
        <v>1044808.448543066</v>
      </c>
    </row>
    <row r="1794" spans="1:17" x14ac:dyDescent="0.35">
      <c r="A1794" s="2"/>
      <c r="B1794" s="3" t="s">
        <v>5</v>
      </c>
      <c r="C1794" s="3">
        <v>0.46926638851303498</v>
      </c>
      <c r="D1794" s="3">
        <v>0.44282295559468471</v>
      </c>
      <c r="E1794" s="3">
        <v>0.43841117740632263</v>
      </c>
      <c r="F1794" s="3">
        <v>0.4365518396764056</v>
      </c>
      <c r="G1794" s="3">
        <v>0.43412437097345841</v>
      </c>
      <c r="H1794" s="3">
        <v>0.43252327459491868</v>
      </c>
      <c r="I1794" s="3">
        <v>0.43093250787043419</v>
      </c>
      <c r="J1794" s="3">
        <v>0.42923844460539862</v>
      </c>
      <c r="K1794" s="3">
        <v>0.42759602961063858</v>
      </c>
      <c r="L1794" s="3">
        <v>0.42588130703749277</v>
      </c>
      <c r="M1794" s="3">
        <v>0.42410460654001658</v>
      </c>
      <c r="N1794" s="3">
        <v>0.42234856535065052</v>
      </c>
      <c r="O1794" s="3">
        <v>0.4206854910477803</v>
      </c>
      <c r="P1794" s="3">
        <v>0.41903274639896521</v>
      </c>
      <c r="Q1794" s="3" t="s">
        <v>6</v>
      </c>
    </row>
    <row r="1795" spans="1:17" x14ac:dyDescent="0.35">
      <c r="A1795" s="2"/>
      <c r="B1795" s="3" t="s">
        <v>7</v>
      </c>
      <c r="C1795" s="3">
        <v>0</v>
      </c>
      <c r="D1795" s="3">
        <v>6133.2086698872736</v>
      </c>
      <c r="E1795" s="3">
        <v>6197.2872872437147</v>
      </c>
      <c r="F1795" s="3">
        <v>6248.7698512249372</v>
      </c>
      <c r="G1795" s="3">
        <v>6283.2353641285272</v>
      </c>
      <c r="H1795" s="3">
        <v>6319.8293340319296</v>
      </c>
      <c r="I1795" s="3">
        <v>6368.0409400963617</v>
      </c>
      <c r="J1795" s="3">
        <v>6430.231938092822</v>
      </c>
      <c r="K1795" s="3">
        <v>6505.5793086295444</v>
      </c>
      <c r="L1795" s="3">
        <v>6591.9529639049988</v>
      </c>
      <c r="M1795" s="3">
        <v>6685.2241792761924</v>
      </c>
      <c r="N1795" s="3">
        <v>6779.7814498138032</v>
      </c>
      <c r="O1795" s="3">
        <v>6872.5315836951077</v>
      </c>
      <c r="P1795" s="3">
        <v>6962.6179192654236</v>
      </c>
      <c r="Q1795" s="3">
        <v>84378.290789290637</v>
      </c>
    </row>
    <row r="1796" spans="1:17" x14ac:dyDescent="0.35">
      <c r="A1796" s="2"/>
      <c r="B1796" s="3" t="s">
        <v>8</v>
      </c>
      <c r="C1796" s="3">
        <v>7.4526013755377082E-2</v>
      </c>
      <c r="D1796" s="3">
        <v>7.0489488381450763E-2</v>
      </c>
      <c r="E1796" s="3">
        <v>7.0231138076354838E-2</v>
      </c>
      <c r="F1796" s="3">
        <v>6.9046941989872893E-2</v>
      </c>
      <c r="G1796" s="3">
        <v>6.7987398123020612E-2</v>
      </c>
      <c r="H1796" s="3">
        <v>6.6803202036538681E-2</v>
      </c>
      <c r="I1796" s="3">
        <v>6.5650169004964148E-2</v>
      </c>
      <c r="J1796" s="3">
        <v>6.453868671326618E-2</v>
      </c>
      <c r="K1796" s="3">
        <v>6.3458367476475624E-2</v>
      </c>
      <c r="L1796" s="3">
        <v>6.241959897956164E-2</v>
      </c>
      <c r="M1796" s="3">
        <v>6.1432768907493343E-2</v>
      </c>
      <c r="N1796" s="3">
        <v>6.0456326520394198E-2</v>
      </c>
      <c r="O1796" s="3">
        <v>5.950065950323332E-2</v>
      </c>
      <c r="P1796" s="3">
        <v>5.8555380171041588E-2</v>
      </c>
      <c r="Q1796" s="3" t="s">
        <v>6</v>
      </c>
    </row>
    <row r="1797" spans="1:17" x14ac:dyDescent="0.35">
      <c r="A1797" s="2"/>
      <c r="B1797" s="3" t="s">
        <v>9</v>
      </c>
      <c r="C1797" s="3">
        <v>0</v>
      </c>
      <c r="D1797" s="3">
        <v>43925.815177362558</v>
      </c>
      <c r="E1797" s="3">
        <v>44384.743880806083</v>
      </c>
      <c r="F1797" s="3">
        <v>44753.460112718923</v>
      </c>
      <c r="G1797" s="3">
        <v>45000.300849971027</v>
      </c>
      <c r="H1797" s="3">
        <v>45262.385518062467</v>
      </c>
      <c r="I1797" s="3">
        <v>45607.675269540778</v>
      </c>
      <c r="J1797" s="3">
        <v>46053.084912473809</v>
      </c>
      <c r="K1797" s="3">
        <v>46592.720012213067</v>
      </c>
      <c r="L1797" s="3">
        <v>47211.324958177283</v>
      </c>
      <c r="M1797" s="3">
        <v>47879.329976150737</v>
      </c>
      <c r="N1797" s="3">
        <v>48556.545673980123</v>
      </c>
      <c r="O1797" s="3">
        <v>49220.818725466022</v>
      </c>
      <c r="P1797" s="3">
        <v>49866.013751308878</v>
      </c>
      <c r="Q1797" s="3">
        <v>604314.21881823184</v>
      </c>
    </row>
    <row r="1798" spans="1:17" x14ac:dyDescent="0.35">
      <c r="A1798" s="2"/>
      <c r="B1798" s="3" t="s">
        <v>10</v>
      </c>
      <c r="C1798" s="3">
        <v>0.32419441517979802</v>
      </c>
      <c r="D1798" s="3">
        <v>0.31617741007182698</v>
      </c>
      <c r="E1798" s="3">
        <v>0.31616057464915798</v>
      </c>
      <c r="F1798" s="3">
        <v>0.31616057464915798</v>
      </c>
      <c r="G1798" s="3">
        <v>0.31616057464915798</v>
      </c>
      <c r="H1798" s="3">
        <v>0.31616057464915798</v>
      </c>
      <c r="I1798" s="3">
        <v>0.31616057464915798</v>
      </c>
      <c r="J1798" s="3">
        <v>0.31616057464915798</v>
      </c>
      <c r="K1798" s="3">
        <v>0.31616057464915798</v>
      </c>
      <c r="L1798" s="3">
        <v>0.31616057464915798</v>
      </c>
      <c r="M1798" s="3">
        <v>0.31616057464915798</v>
      </c>
      <c r="N1798" s="3">
        <v>0.31616057464915798</v>
      </c>
      <c r="O1798" s="3">
        <v>0.31616057464915798</v>
      </c>
      <c r="P1798" s="3">
        <v>0.31616057464915798</v>
      </c>
      <c r="Q1798" s="3" t="s">
        <v>6</v>
      </c>
    </row>
    <row r="1799" spans="1:17" x14ac:dyDescent="0.35">
      <c r="A1799" s="2"/>
      <c r="B1799" s="3" t="s">
        <v>11</v>
      </c>
      <c r="C1799" s="3">
        <v>0</v>
      </c>
      <c r="D1799" s="3">
        <v>21734.08964853888</v>
      </c>
      <c r="E1799" s="3">
        <v>21660.96705065561</v>
      </c>
      <c r="F1799" s="3">
        <v>21815.27860126194</v>
      </c>
      <c r="G1799" s="3">
        <v>22063.562655845639</v>
      </c>
      <c r="H1799" s="3">
        <v>22360.877520222439</v>
      </c>
      <c r="I1799" s="3">
        <v>22694.77704279474</v>
      </c>
      <c r="J1799" s="3">
        <v>23051.813350339089</v>
      </c>
      <c r="K1799" s="3">
        <v>23425.887724369131</v>
      </c>
      <c r="L1799" s="3">
        <v>23744.81563570827</v>
      </c>
      <c r="M1799" s="3">
        <v>24040.599608683919</v>
      </c>
      <c r="N1799" s="3">
        <v>24326.88598086387</v>
      </c>
      <c r="O1799" s="3">
        <v>24609.879067911868</v>
      </c>
      <c r="P1799" s="3">
        <v>24889.14307605099</v>
      </c>
      <c r="Q1799" s="3">
        <v>300418.57696324639</v>
      </c>
    </row>
    <row r="1800" spans="1:17" x14ac:dyDescent="0.35">
      <c r="A1800" s="2"/>
      <c r="B1800" s="3" t="s">
        <v>12</v>
      </c>
      <c r="C1800" s="3">
        <v>106.0462094997809</v>
      </c>
      <c r="D1800" s="3">
        <v>106.0462094997809</v>
      </c>
      <c r="E1800" s="3">
        <v>106.0462094997809</v>
      </c>
      <c r="F1800" s="3">
        <v>106.0462094997809</v>
      </c>
      <c r="G1800" s="3">
        <v>106.0462094997809</v>
      </c>
      <c r="H1800" s="3">
        <v>106.0462094997809</v>
      </c>
      <c r="I1800" s="3">
        <v>105.8287699984467</v>
      </c>
      <c r="J1800" s="3">
        <v>105.8828292355458</v>
      </c>
      <c r="K1800" s="3">
        <v>106.0738134482941</v>
      </c>
      <c r="L1800" s="3">
        <v>106.0386383307661</v>
      </c>
      <c r="M1800" s="3">
        <v>105.90659774648179</v>
      </c>
      <c r="N1800" s="3">
        <v>105.6180466038156</v>
      </c>
      <c r="O1800" s="3">
        <v>105.2263792686865</v>
      </c>
      <c r="P1800" s="3">
        <v>104.71604901911481</v>
      </c>
      <c r="Q1800" s="3" t="s">
        <v>6</v>
      </c>
    </row>
    <row r="1801" spans="1:17" x14ac:dyDescent="0.3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 x14ac:dyDescent="0.35">
      <c r="A1802" s="2" t="s">
        <v>212</v>
      </c>
      <c r="B1802" s="3" t="s">
        <v>4</v>
      </c>
      <c r="C1802" s="3">
        <v>0</v>
      </c>
      <c r="D1802" s="3">
        <v>431849.59713548142</v>
      </c>
      <c r="E1802" s="3">
        <v>425446.7664396881</v>
      </c>
      <c r="F1802" s="3">
        <v>421812.67186963977</v>
      </c>
      <c r="G1802" s="3">
        <v>419845.44437418488</v>
      </c>
      <c r="H1802" s="3">
        <v>419947.9766138636</v>
      </c>
      <c r="I1802" s="3">
        <v>422015.75347560371</v>
      </c>
      <c r="J1802" s="3">
        <v>425685.67211301893</v>
      </c>
      <c r="K1802" s="3">
        <v>430574.35315314919</v>
      </c>
      <c r="L1802" s="3">
        <v>436361.39948155207</v>
      </c>
      <c r="M1802" s="3">
        <v>442790.65413936041</v>
      </c>
      <c r="N1802" s="3">
        <v>449659.25755177898</v>
      </c>
      <c r="O1802" s="3">
        <v>456824.90578301728</v>
      </c>
      <c r="P1802" s="3">
        <v>464191.2445575078</v>
      </c>
      <c r="Q1802" s="3">
        <v>5647005.6966878464</v>
      </c>
    </row>
    <row r="1803" spans="1:17" x14ac:dyDescent="0.35">
      <c r="A1803" s="2"/>
      <c r="B1803" s="3" t="s">
        <v>5</v>
      </c>
      <c r="C1803" s="3">
        <v>0.42289696291980128</v>
      </c>
      <c r="D1803" s="3">
        <v>0.3923799778215542</v>
      </c>
      <c r="E1803" s="3">
        <v>0.3838516251520625</v>
      </c>
      <c r="F1803" s="3">
        <v>0.37585359196482637</v>
      </c>
      <c r="G1803" s="3">
        <v>0.3674238160954183</v>
      </c>
      <c r="H1803" s="3">
        <v>0.36116354720392441</v>
      </c>
      <c r="I1803" s="3">
        <v>0.35501121398297347</v>
      </c>
      <c r="J1803" s="3">
        <v>0.34889126146318561</v>
      </c>
      <c r="K1803" s="3">
        <v>0.34289003818099489</v>
      </c>
      <c r="L1803" s="3">
        <v>0.3369535763011301</v>
      </c>
      <c r="M1803" s="3">
        <v>0.3311142565247539</v>
      </c>
      <c r="N1803" s="3">
        <v>0.32537207885186642</v>
      </c>
      <c r="O1803" s="3">
        <v>0.31975942398363061</v>
      </c>
      <c r="P1803" s="3">
        <v>0.31425470478593759</v>
      </c>
      <c r="Q1803" s="3" t="s">
        <v>6</v>
      </c>
    </row>
    <row r="1804" spans="1:17" x14ac:dyDescent="0.35">
      <c r="A1804" s="2"/>
      <c r="B1804" s="3" t="s">
        <v>7</v>
      </c>
      <c r="C1804" s="3">
        <v>0</v>
      </c>
      <c r="D1804" s="3">
        <v>32732.594624320642</v>
      </c>
      <c r="E1804" s="3">
        <v>33299.829598389857</v>
      </c>
      <c r="F1804" s="3">
        <v>33891.915259633097</v>
      </c>
      <c r="G1804" s="3">
        <v>34419.599489898937</v>
      </c>
      <c r="H1804" s="3">
        <v>34944.937391384738</v>
      </c>
      <c r="I1804" s="3">
        <v>35497.757266833869</v>
      </c>
      <c r="J1804" s="3">
        <v>36082.932698251767</v>
      </c>
      <c r="K1804" s="3">
        <v>36696.333056190728</v>
      </c>
      <c r="L1804" s="3">
        <v>37332.023404389933</v>
      </c>
      <c r="M1804" s="3">
        <v>37983.718192086933</v>
      </c>
      <c r="N1804" s="3">
        <v>38645.280915299678</v>
      </c>
      <c r="O1804" s="3">
        <v>39312.549362623533</v>
      </c>
      <c r="P1804" s="3">
        <v>39982.986622915661</v>
      </c>
      <c r="Q1804" s="3">
        <v>470822.45788221929</v>
      </c>
    </row>
    <row r="1805" spans="1:17" x14ac:dyDescent="0.35">
      <c r="A1805" s="2"/>
      <c r="B1805" s="3" t="s">
        <v>8</v>
      </c>
      <c r="C1805" s="3">
        <v>5.9545447440252523E-2</v>
      </c>
      <c r="D1805" s="3">
        <v>5.690820732541027E-2</v>
      </c>
      <c r="E1805" s="3">
        <v>5.6771335315183517E-2</v>
      </c>
      <c r="F1805" s="3">
        <v>5.5128765034816542E-2</v>
      </c>
      <c r="G1805" s="3">
        <v>5.3544857978748403E-2</v>
      </c>
      <c r="H1805" s="3">
        <v>5.2004948340904363E-2</v>
      </c>
      <c r="I1805" s="3">
        <v>5.0523701927359152E-2</v>
      </c>
      <c r="J1805" s="3">
        <v>4.908645293203804E-2</v>
      </c>
      <c r="K1805" s="3">
        <v>4.7707867161015757E-2</v>
      </c>
      <c r="L1805" s="3">
        <v>4.6387944614292298E-2</v>
      </c>
      <c r="M1805" s="3">
        <v>4.5097353679718247E-2</v>
      </c>
      <c r="N1805" s="3">
        <v>4.3865425969443032E-2</v>
      </c>
      <c r="O1805" s="3">
        <v>4.2677495677391909E-2</v>
      </c>
      <c r="P1805" s="3">
        <v>4.1518896997490201E-2</v>
      </c>
      <c r="Q1805" s="3" t="s">
        <v>6</v>
      </c>
    </row>
    <row r="1806" spans="1:17" x14ac:dyDescent="0.35">
      <c r="A1806" s="2"/>
      <c r="B1806" s="3" t="s">
        <v>9</v>
      </c>
      <c r="C1806" s="3">
        <v>0</v>
      </c>
      <c r="D1806" s="3">
        <v>259257.38363656669</v>
      </c>
      <c r="E1806" s="3">
        <v>263750.14863036509</v>
      </c>
      <c r="F1806" s="3">
        <v>268439.74263244268</v>
      </c>
      <c r="G1806" s="3">
        <v>272619.24732784339</v>
      </c>
      <c r="H1806" s="3">
        <v>276780.16800729168</v>
      </c>
      <c r="I1806" s="3">
        <v>281158.75871102838</v>
      </c>
      <c r="J1806" s="3">
        <v>285793.62047677068</v>
      </c>
      <c r="K1806" s="3">
        <v>290652.03679683921</v>
      </c>
      <c r="L1806" s="3">
        <v>295687.00021384528</v>
      </c>
      <c r="M1806" s="3">
        <v>300848.72624036612</v>
      </c>
      <c r="N1806" s="3">
        <v>306088.61090884818</v>
      </c>
      <c r="O1806" s="3">
        <v>311373.68756781501</v>
      </c>
      <c r="P1806" s="3">
        <v>316683.86270030082</v>
      </c>
      <c r="Q1806" s="3">
        <v>3729132.9938503229</v>
      </c>
    </row>
    <row r="1807" spans="1:17" x14ac:dyDescent="0.35">
      <c r="A1807" s="2"/>
      <c r="B1807" s="3" t="s">
        <v>10</v>
      </c>
      <c r="C1807" s="3">
        <v>0.27779811978833829</v>
      </c>
      <c r="D1807" s="3">
        <v>0.27625167003165962</v>
      </c>
      <c r="E1807" s="3">
        <v>0.27615577730966751</v>
      </c>
      <c r="F1807" s="3">
        <v>0.27615577730966751</v>
      </c>
      <c r="G1807" s="3">
        <v>0.27615577730966751</v>
      </c>
      <c r="H1807" s="3">
        <v>0.27615577730966751</v>
      </c>
      <c r="I1807" s="3">
        <v>0.27615577730966751</v>
      </c>
      <c r="J1807" s="3">
        <v>0.27615577730966751</v>
      </c>
      <c r="K1807" s="3">
        <v>0.27615577730966751</v>
      </c>
      <c r="L1807" s="3">
        <v>0.27615577730966751</v>
      </c>
      <c r="M1807" s="3">
        <v>0.27615577730966751</v>
      </c>
      <c r="N1807" s="3">
        <v>0.27615577730966751</v>
      </c>
      <c r="O1807" s="3">
        <v>0.27615577730966751</v>
      </c>
      <c r="P1807" s="3">
        <v>0.27615577730966751</v>
      </c>
      <c r="Q1807" s="3" t="s">
        <v>6</v>
      </c>
    </row>
    <row r="1808" spans="1:17" x14ac:dyDescent="0.35">
      <c r="A1808" s="2"/>
      <c r="B1808" s="3" t="s">
        <v>11</v>
      </c>
      <c r="C1808" s="3">
        <v>0</v>
      </c>
      <c r="D1808" s="3">
        <v>115172.5363357975</v>
      </c>
      <c r="E1808" s="3">
        <v>116189.30921402881</v>
      </c>
      <c r="F1808" s="3">
        <v>117998.6901861597</v>
      </c>
      <c r="G1808" s="3">
        <v>120037.00068867111</v>
      </c>
      <c r="H1808" s="3">
        <v>122152.56927039599</v>
      </c>
      <c r="I1808" s="3">
        <v>124315.6867282146</v>
      </c>
      <c r="J1808" s="3">
        <v>126514.4141330837</v>
      </c>
      <c r="K1808" s="3">
        <v>128739.63816093971</v>
      </c>
      <c r="L1808" s="3">
        <v>130948.1008441517</v>
      </c>
      <c r="M1808" s="3">
        <v>133154.6933263136</v>
      </c>
      <c r="N1808" s="3">
        <v>135362.83970750109</v>
      </c>
      <c r="O1808" s="3">
        <v>137567.82418016889</v>
      </c>
      <c r="P1808" s="3">
        <v>139765.96469773821</v>
      </c>
      <c r="Q1808" s="3">
        <v>1647919.267473164</v>
      </c>
    </row>
    <row r="1809" spans="1:17" x14ac:dyDescent="0.35">
      <c r="A1809" s="2"/>
      <c r="B1809" s="3" t="s">
        <v>12</v>
      </c>
      <c r="C1809" s="3">
        <v>82.066722148519872</v>
      </c>
      <c r="D1809" s="3">
        <v>82.066722148519872</v>
      </c>
      <c r="E1809" s="3">
        <v>82.066722148519872</v>
      </c>
      <c r="F1809" s="3">
        <v>82.066722148519872</v>
      </c>
      <c r="G1809" s="3">
        <v>82.066722148519872</v>
      </c>
      <c r="H1809" s="3">
        <v>82.066722148519872</v>
      </c>
      <c r="I1809" s="3">
        <v>81.733232145422107</v>
      </c>
      <c r="J1809" s="3">
        <v>81.597718217207088</v>
      </c>
      <c r="K1809" s="3">
        <v>81.525390790505327</v>
      </c>
      <c r="L1809" s="3">
        <v>81.429828547492235</v>
      </c>
      <c r="M1809" s="3">
        <v>81.349282880679212</v>
      </c>
      <c r="N1809" s="3">
        <v>81.271871828437412</v>
      </c>
      <c r="O1809" s="3">
        <v>81.193595320074252</v>
      </c>
      <c r="P1809" s="3">
        <v>81.111390204229082</v>
      </c>
      <c r="Q1809" s="3" t="s">
        <v>6</v>
      </c>
    </row>
    <row r="1810" spans="1:17" x14ac:dyDescent="0.3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</row>
    <row r="1811" spans="1:17" x14ac:dyDescent="0.35">
      <c r="A1811" s="2" t="s">
        <v>213</v>
      </c>
      <c r="B1811" s="3" t="s">
        <v>4</v>
      </c>
      <c r="C1811" s="3">
        <v>0</v>
      </c>
      <c r="D1811" s="3">
        <v>1422136.547844541</v>
      </c>
      <c r="E1811" s="3">
        <v>1407818.269373897</v>
      </c>
      <c r="F1811" s="3">
        <v>1404053.860227511</v>
      </c>
      <c r="G1811" s="3">
        <v>1405261.907266241</v>
      </c>
      <c r="H1811" s="3">
        <v>1411949.849117592</v>
      </c>
      <c r="I1811" s="3">
        <v>1423768.04823388</v>
      </c>
      <c r="J1811" s="3">
        <v>1439726.385357341</v>
      </c>
      <c r="K1811" s="3">
        <v>1458763.28650999</v>
      </c>
      <c r="L1811" s="3">
        <v>1479990.546692976</v>
      </c>
      <c r="M1811" s="3">
        <v>1502810.213307075</v>
      </c>
      <c r="N1811" s="3">
        <v>1526876.870007843</v>
      </c>
      <c r="O1811" s="3">
        <v>1551877.329396368</v>
      </c>
      <c r="P1811" s="3">
        <v>1577516.4780754601</v>
      </c>
      <c r="Q1811" s="3">
        <v>19012549.591410719</v>
      </c>
    </row>
    <row r="1812" spans="1:17" x14ac:dyDescent="0.35">
      <c r="A1812" s="2"/>
      <c r="B1812" s="3" t="s">
        <v>5</v>
      </c>
      <c r="C1812" s="3">
        <v>0.42121585837377751</v>
      </c>
      <c r="D1812" s="3">
        <v>0.38648826565592881</v>
      </c>
      <c r="E1812" s="3">
        <v>0.37932697412298982</v>
      </c>
      <c r="F1812" s="3">
        <v>0.37704590409053429</v>
      </c>
      <c r="G1812" s="3">
        <v>0.3743773163691676</v>
      </c>
      <c r="H1812" s="3">
        <v>0.37230761962157288</v>
      </c>
      <c r="I1812" s="3">
        <v>0.37023792287397822</v>
      </c>
      <c r="J1812" s="3">
        <v>0.36815941890618098</v>
      </c>
      <c r="K1812" s="3">
        <v>0.3660985293787889</v>
      </c>
      <c r="L1812" s="3">
        <v>0.36403763985139681</v>
      </c>
      <c r="M1812" s="3">
        <v>0.36198555754420719</v>
      </c>
      <c r="N1812" s="3">
        <v>0.3599422824572201</v>
      </c>
      <c r="O1812" s="3">
        <v>0.35790781459043552</v>
      </c>
      <c r="P1812" s="3">
        <v>0.35589096116405611</v>
      </c>
      <c r="Q1812" s="3" t="s">
        <v>6</v>
      </c>
    </row>
    <row r="1813" spans="1:17" x14ac:dyDescent="0.35">
      <c r="A1813" s="2"/>
      <c r="B1813" s="3" t="s">
        <v>7</v>
      </c>
      <c r="C1813" s="3">
        <v>0</v>
      </c>
      <c r="D1813" s="3">
        <v>167872.94892922131</v>
      </c>
      <c r="E1813" s="3">
        <v>170979.39633865131</v>
      </c>
      <c r="F1813" s="3">
        <v>174297.8738497232</v>
      </c>
      <c r="G1813" s="3">
        <v>177279.06584478941</v>
      </c>
      <c r="H1813" s="3">
        <v>180203.39480550011</v>
      </c>
      <c r="I1813" s="3">
        <v>183221.89507544509</v>
      </c>
      <c r="J1813" s="3">
        <v>186362.606227179</v>
      </c>
      <c r="K1813" s="3">
        <v>189604.97906641889</v>
      </c>
      <c r="L1813" s="3">
        <v>192919.07162620459</v>
      </c>
      <c r="M1813" s="3">
        <v>196288.68511585539</v>
      </c>
      <c r="N1813" s="3">
        <v>199712.94833035921</v>
      </c>
      <c r="O1813" s="3">
        <v>203182.39607812889</v>
      </c>
      <c r="P1813" s="3">
        <v>206680.77346594341</v>
      </c>
      <c r="Q1813" s="3">
        <v>2428606.0347534199</v>
      </c>
    </row>
    <row r="1814" spans="1:17" x14ac:dyDescent="0.35">
      <c r="A1814" s="2"/>
      <c r="B1814" s="3" t="s">
        <v>8</v>
      </c>
      <c r="C1814" s="3">
        <v>7.9754678004543528E-2</v>
      </c>
      <c r="D1814" s="3">
        <v>7.4562285452878865E-2</v>
      </c>
      <c r="E1814" s="3">
        <v>7.4451675431038006E-2</v>
      </c>
      <c r="F1814" s="3">
        <v>7.2620092260381339E-2</v>
      </c>
      <c r="G1814" s="3">
        <v>7.0941141020612719E-2</v>
      </c>
      <c r="H1814" s="3">
        <v>6.9153166973066921E-2</v>
      </c>
      <c r="I1814" s="3">
        <v>6.7419704329409719E-2</v>
      </c>
      <c r="J1814" s="3">
        <v>6.5751655370418813E-2</v>
      </c>
      <c r="K1814" s="3">
        <v>6.4116313253761076E-2</v>
      </c>
      <c r="L1814" s="3">
        <v>6.2546384821769649E-2</v>
      </c>
      <c r="M1814" s="3">
        <v>6.1020065512889091E-2</v>
      </c>
      <c r="N1814" s="3">
        <v>5.9537355327119408E-2</v>
      </c>
      <c r="O1814" s="3">
        <v>5.8109156545238308E-2</v>
      </c>
      <c r="P1814" s="3">
        <v>5.671366460569037E-2</v>
      </c>
      <c r="Q1814" s="3" t="s">
        <v>6</v>
      </c>
    </row>
    <row r="1815" spans="1:17" x14ac:dyDescent="0.35">
      <c r="A1815" s="2"/>
      <c r="B1815" s="3" t="s">
        <v>9</v>
      </c>
      <c r="C1815" s="3">
        <v>0</v>
      </c>
      <c r="D1815" s="3">
        <v>581268.42565697001</v>
      </c>
      <c r="E1815" s="3">
        <v>592024.65414156578</v>
      </c>
      <c r="F1815" s="3">
        <v>603515.04738682951</v>
      </c>
      <c r="G1815" s="3">
        <v>613837.57277645567</v>
      </c>
      <c r="H1815" s="3">
        <v>623963.20708464924</v>
      </c>
      <c r="I1815" s="3">
        <v>634414.91422953201</v>
      </c>
      <c r="J1815" s="3">
        <v>645289.78262409021</v>
      </c>
      <c r="K1815" s="3">
        <v>656516.65966222784</v>
      </c>
      <c r="L1815" s="3">
        <v>667991.86979581683</v>
      </c>
      <c r="M1815" s="3">
        <v>679659.32390736416</v>
      </c>
      <c r="N1815" s="3">
        <v>691516.00540623325</v>
      </c>
      <c r="O1815" s="3">
        <v>703529.14059631969</v>
      </c>
      <c r="P1815" s="3">
        <v>715642.44610229647</v>
      </c>
      <c r="Q1815" s="3">
        <v>8409169.0493703522</v>
      </c>
    </row>
    <row r="1816" spans="1:17" x14ac:dyDescent="0.35">
      <c r="A1816" s="2"/>
      <c r="B1816" s="3" t="s">
        <v>10</v>
      </c>
      <c r="C1816" s="3">
        <v>0.22741291177655279</v>
      </c>
      <c r="D1816" s="3">
        <v>0.22540045519920271</v>
      </c>
      <c r="E1816" s="3">
        <v>0.22518978368023809</v>
      </c>
      <c r="F1816" s="3">
        <v>0.22518978368023809</v>
      </c>
      <c r="G1816" s="3">
        <v>0.22518978368023809</v>
      </c>
      <c r="H1816" s="3">
        <v>0.22518978368023809</v>
      </c>
      <c r="I1816" s="3">
        <v>0.22518978368023809</v>
      </c>
      <c r="J1816" s="3">
        <v>0.22518978368023809</v>
      </c>
      <c r="K1816" s="3">
        <v>0.22518978368023809</v>
      </c>
      <c r="L1816" s="3">
        <v>0.22518978368023809</v>
      </c>
      <c r="M1816" s="3">
        <v>0.22518978368023809</v>
      </c>
      <c r="N1816" s="3">
        <v>0.22518978368023809</v>
      </c>
      <c r="O1816" s="3">
        <v>0.22518978368023809</v>
      </c>
      <c r="P1816" s="3">
        <v>0.22518978368023809</v>
      </c>
      <c r="Q1816" s="3" t="s">
        <v>6</v>
      </c>
    </row>
    <row r="1817" spans="1:17" x14ac:dyDescent="0.35">
      <c r="A1817" s="2"/>
      <c r="B1817" s="3" t="s">
        <v>11</v>
      </c>
      <c r="C1817" s="3">
        <v>0</v>
      </c>
      <c r="D1817" s="3">
        <v>351878.15086623852</v>
      </c>
      <c r="E1817" s="3">
        <v>354004.50086514291</v>
      </c>
      <c r="F1817" s="3">
        <v>359424.81040372112</v>
      </c>
      <c r="G1817" s="3">
        <v>365712.72945338831</v>
      </c>
      <c r="H1817" s="3">
        <v>372225.1666043803</v>
      </c>
      <c r="I1817" s="3">
        <v>378802.16368141753</v>
      </c>
      <c r="J1817" s="3">
        <v>385403.56045386742</v>
      </c>
      <c r="K1817" s="3">
        <v>392003.33086627303</v>
      </c>
      <c r="L1817" s="3">
        <v>398813.74115242902</v>
      </c>
      <c r="M1817" s="3">
        <v>405690.74258937588</v>
      </c>
      <c r="N1817" s="3">
        <v>412554.91720856627</v>
      </c>
      <c r="O1817" s="3">
        <v>419382.28859392251</v>
      </c>
      <c r="P1817" s="3">
        <v>426155.01989082841</v>
      </c>
      <c r="Q1817" s="3">
        <v>5022051.1226295512</v>
      </c>
    </row>
    <row r="1818" spans="1:17" x14ac:dyDescent="0.35">
      <c r="A1818" s="2"/>
      <c r="B1818" s="3" t="s">
        <v>12</v>
      </c>
      <c r="C1818" s="3">
        <v>84.310495485737775</v>
      </c>
      <c r="D1818" s="3">
        <v>84.310495485737775</v>
      </c>
      <c r="E1818" s="3">
        <v>84.310495485737775</v>
      </c>
      <c r="F1818" s="3">
        <v>84.310495485737775</v>
      </c>
      <c r="G1818" s="3">
        <v>84.310495485737775</v>
      </c>
      <c r="H1818" s="3">
        <v>84.310495485737775</v>
      </c>
      <c r="I1818" s="3">
        <v>83.886640360882311</v>
      </c>
      <c r="J1818" s="3">
        <v>83.743691798124274</v>
      </c>
      <c r="K1818" s="3">
        <v>83.690079107827003</v>
      </c>
      <c r="L1818" s="3">
        <v>83.564518236063179</v>
      </c>
      <c r="M1818" s="3">
        <v>83.475223089899131</v>
      </c>
      <c r="N1818" s="3">
        <v>83.419475098017458</v>
      </c>
      <c r="O1818" s="3">
        <v>83.392050751520301</v>
      </c>
      <c r="P1818" s="3">
        <v>83.390781448088759</v>
      </c>
      <c r="Q1818" s="3" t="s">
        <v>6</v>
      </c>
    </row>
    <row r="1819" spans="1:17" x14ac:dyDescent="0.3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7" x14ac:dyDescent="0.35">
      <c r="A1820" s="2" t="s">
        <v>214</v>
      </c>
      <c r="B1820" s="3" t="s">
        <v>4</v>
      </c>
      <c r="C1820" s="3">
        <v>0</v>
      </c>
      <c r="D1820" s="3">
        <v>87922.446715019614</v>
      </c>
      <c r="E1820" s="3">
        <v>85632.545076527589</v>
      </c>
      <c r="F1820" s="3">
        <v>83777.508771097651</v>
      </c>
      <c r="G1820" s="3">
        <v>82197.198133945843</v>
      </c>
      <c r="H1820" s="3">
        <v>81016.492913730268</v>
      </c>
      <c r="I1820" s="3">
        <v>80225.610192228225</v>
      </c>
      <c r="J1820" s="3">
        <v>79747.428126408195</v>
      </c>
      <c r="K1820" s="3">
        <v>79496.067877739522</v>
      </c>
      <c r="L1820" s="3">
        <v>79399.677151893193</v>
      </c>
      <c r="M1820" s="3">
        <v>79409.160487193047</v>
      </c>
      <c r="N1820" s="3">
        <v>79495.016818853692</v>
      </c>
      <c r="O1820" s="3">
        <v>79631.577798533646</v>
      </c>
      <c r="P1820" s="3">
        <v>79795.640318007063</v>
      </c>
      <c r="Q1820" s="3">
        <v>1057746.3703811769</v>
      </c>
    </row>
    <row r="1821" spans="1:17" x14ac:dyDescent="0.35">
      <c r="A1821" s="2"/>
      <c r="B1821" s="3" t="s">
        <v>5</v>
      </c>
      <c r="C1821" s="3">
        <v>0.36799921559415599</v>
      </c>
      <c r="D1821" s="3">
        <v>0.33774790735046167</v>
      </c>
      <c r="E1821" s="3">
        <v>0.32970327799701032</v>
      </c>
      <c r="F1821" s="3">
        <v>0.32438814371388552</v>
      </c>
      <c r="G1821" s="3">
        <v>0.31876143259347389</v>
      </c>
      <c r="H1821" s="3">
        <v>0.31332716599021021</v>
      </c>
      <c r="I1821" s="3">
        <v>0.30795704755932868</v>
      </c>
      <c r="J1821" s="3">
        <v>0.30267856937470822</v>
      </c>
      <c r="K1821" s="3">
        <v>0.29749173143634838</v>
      </c>
      <c r="L1821" s="3">
        <v>0.29240569776887548</v>
      </c>
      <c r="M1821" s="3">
        <v>0.28743879642154158</v>
      </c>
      <c r="N1821" s="3">
        <v>0.28254520727121618</v>
      </c>
      <c r="O1821" s="3">
        <v>0.27772493031789958</v>
      </c>
      <c r="P1821" s="3">
        <v>0.2729688015369654</v>
      </c>
      <c r="Q1821" s="3" t="s">
        <v>6</v>
      </c>
    </row>
    <row r="1822" spans="1:17" x14ac:dyDescent="0.35">
      <c r="A1822" s="2"/>
      <c r="B1822" s="3" t="s">
        <v>7</v>
      </c>
      <c r="C1822" s="3">
        <v>0</v>
      </c>
      <c r="D1822" s="3">
        <v>15325.32911243904</v>
      </c>
      <c r="E1822" s="3">
        <v>15499.68512530704</v>
      </c>
      <c r="F1822" s="3">
        <v>15619.62578226896</v>
      </c>
      <c r="G1822" s="3">
        <v>15671.48905633</v>
      </c>
      <c r="H1822" s="3">
        <v>15703.802307951089</v>
      </c>
      <c r="I1822" s="3">
        <v>15738.690471795941</v>
      </c>
      <c r="J1822" s="3">
        <v>15780.925199718869</v>
      </c>
      <c r="K1822" s="3">
        <v>15828.79197583072</v>
      </c>
      <c r="L1822" s="3">
        <v>15879.280115597379</v>
      </c>
      <c r="M1822" s="3">
        <v>15930.76932987377</v>
      </c>
      <c r="N1822" s="3">
        <v>15983.227806683641</v>
      </c>
      <c r="O1822" s="3">
        <v>16035.684278488679</v>
      </c>
      <c r="P1822" s="3">
        <v>16086.44020627843</v>
      </c>
      <c r="Q1822" s="3">
        <v>205083.74076856361</v>
      </c>
    </row>
    <row r="1823" spans="1:17" x14ac:dyDescent="0.35">
      <c r="A1823" s="2"/>
      <c r="B1823" s="3" t="s">
        <v>8</v>
      </c>
      <c r="C1823" s="3">
        <v>9.5652451674928279E-2</v>
      </c>
      <c r="D1823" s="3">
        <v>9.1207475161844478E-2</v>
      </c>
      <c r="E1823" s="3">
        <v>9.0878146715817704E-2</v>
      </c>
      <c r="F1823" s="3">
        <v>8.9200357499659488E-2</v>
      </c>
      <c r="G1823" s="3">
        <v>8.7610872979088553E-2</v>
      </c>
      <c r="H1823" s="3">
        <v>8.6034003415030078E-2</v>
      </c>
      <c r="I1823" s="3">
        <v>8.4482363763996551E-2</v>
      </c>
      <c r="J1823" s="3">
        <v>8.2968568982500421E-2</v>
      </c>
      <c r="K1823" s="3">
        <v>8.1480004114029225E-2</v>
      </c>
      <c r="L1823" s="3">
        <v>8.0029284115095439E-2</v>
      </c>
      <c r="M1823" s="3">
        <v>7.8603794029186588E-2</v>
      </c>
      <c r="N1823" s="3">
        <v>7.7216148812815147E-2</v>
      </c>
      <c r="O1823" s="3">
        <v>7.5866348465981087E-2</v>
      </c>
      <c r="P1823" s="3">
        <v>7.4541778032171963E-2</v>
      </c>
      <c r="Q1823" s="3" t="s">
        <v>6</v>
      </c>
    </row>
    <row r="1824" spans="1:17" x14ac:dyDescent="0.35">
      <c r="A1824" s="2"/>
      <c r="B1824" s="3" t="s">
        <v>9</v>
      </c>
      <c r="C1824" s="3">
        <v>0</v>
      </c>
      <c r="D1824" s="3">
        <v>76519.366352168377</v>
      </c>
      <c r="E1824" s="3">
        <v>77389.925902731018</v>
      </c>
      <c r="F1824" s="3">
        <v>77988.789588023094</v>
      </c>
      <c r="G1824" s="3">
        <v>78247.74290895884</v>
      </c>
      <c r="H1824" s="3">
        <v>78409.082970283664</v>
      </c>
      <c r="I1824" s="3">
        <v>78583.279568021448</v>
      </c>
      <c r="J1824" s="3">
        <v>78794.157559287269</v>
      </c>
      <c r="K1824" s="3">
        <v>79033.156366459836</v>
      </c>
      <c r="L1824" s="3">
        <v>79285.24364203478</v>
      </c>
      <c r="M1824" s="3">
        <v>79542.329282512364</v>
      </c>
      <c r="N1824" s="3">
        <v>79804.254450698965</v>
      </c>
      <c r="O1824" s="3">
        <v>80066.169607896751</v>
      </c>
      <c r="P1824" s="3">
        <v>80319.593949037735</v>
      </c>
      <c r="Q1824" s="3">
        <v>1023983.092148114</v>
      </c>
    </row>
    <row r="1825" spans="1:17" x14ac:dyDescent="0.35">
      <c r="A1825" s="2"/>
      <c r="B1825" s="3" t="s">
        <v>10</v>
      </c>
      <c r="C1825" s="3">
        <v>0.35008273217994568</v>
      </c>
      <c r="D1825" s="3">
        <v>0.33275270061611212</v>
      </c>
      <c r="E1825" s="3">
        <v>0.33293680146817639</v>
      </c>
      <c r="F1825" s="3">
        <v>0.33293680146817639</v>
      </c>
      <c r="G1825" s="3">
        <v>0.33293680146817639</v>
      </c>
      <c r="H1825" s="3">
        <v>0.33293680146817639</v>
      </c>
      <c r="I1825" s="3">
        <v>0.33293680146817639</v>
      </c>
      <c r="J1825" s="3">
        <v>0.33293680146817639</v>
      </c>
      <c r="K1825" s="3">
        <v>0.33293680146817639</v>
      </c>
      <c r="L1825" s="3">
        <v>0.33293680146817639</v>
      </c>
      <c r="M1825" s="3">
        <v>0.33293680146817639</v>
      </c>
      <c r="N1825" s="3">
        <v>0.33293680146817639</v>
      </c>
      <c r="O1825" s="3">
        <v>0.33293680146817639</v>
      </c>
      <c r="P1825" s="3">
        <v>0.33293680146817639</v>
      </c>
      <c r="Q1825" s="3" t="s">
        <v>6</v>
      </c>
    </row>
    <row r="1826" spans="1:17" x14ac:dyDescent="0.35">
      <c r="A1826" s="2"/>
      <c r="B1826" s="3" t="s">
        <v>11</v>
      </c>
      <c r="C1826" s="3">
        <v>0</v>
      </c>
      <c r="D1826" s="3">
        <v>35537.874453743927</v>
      </c>
      <c r="E1826" s="3">
        <v>35207.210763280971</v>
      </c>
      <c r="F1826" s="3">
        <v>35241.41172308589</v>
      </c>
      <c r="G1826" s="3">
        <v>35357.929200082028</v>
      </c>
      <c r="H1826" s="3">
        <v>35486.949761052892</v>
      </c>
      <c r="I1826" s="3">
        <v>35610.710216081177</v>
      </c>
      <c r="J1826" s="3">
        <v>35726.128146463328</v>
      </c>
      <c r="K1826" s="3">
        <v>35830.909561489301</v>
      </c>
      <c r="L1826" s="3">
        <v>35951.30626754016</v>
      </c>
      <c r="M1826" s="3">
        <v>36069.001420800603</v>
      </c>
      <c r="N1826" s="3">
        <v>36173.580716743672</v>
      </c>
      <c r="O1826" s="3">
        <v>36264.291001339268</v>
      </c>
      <c r="P1826" s="3">
        <v>36338.358083307212</v>
      </c>
      <c r="Q1826" s="3">
        <v>464795.66131501039</v>
      </c>
    </row>
    <row r="1827" spans="1:17" x14ac:dyDescent="0.35">
      <c r="A1827" s="2"/>
      <c r="B1827" s="3" t="s">
        <v>12</v>
      </c>
      <c r="C1827" s="3">
        <v>108.6135313938268</v>
      </c>
      <c r="D1827" s="3">
        <v>108.6135313938268</v>
      </c>
      <c r="E1827" s="3">
        <v>108.6135313938268</v>
      </c>
      <c r="F1827" s="3">
        <v>108.6135313938268</v>
      </c>
      <c r="G1827" s="3">
        <v>108.6135313938268</v>
      </c>
      <c r="H1827" s="3">
        <v>108.6135313938268</v>
      </c>
      <c r="I1827" s="3">
        <v>107.9620529531247</v>
      </c>
      <c r="J1827" s="3">
        <v>107.7315530617465</v>
      </c>
      <c r="K1827" s="3">
        <v>107.6224140110606</v>
      </c>
      <c r="L1827" s="3">
        <v>107.43814957785651</v>
      </c>
      <c r="M1827" s="3">
        <v>107.3015245844847</v>
      </c>
      <c r="N1827" s="3">
        <v>107.2267537948718</v>
      </c>
      <c r="O1827" s="3">
        <v>107.19711623445259</v>
      </c>
      <c r="P1827" s="3">
        <v>107.2103015914583</v>
      </c>
      <c r="Q1827" s="3" t="s">
        <v>6</v>
      </c>
    </row>
    <row r="1828" spans="1:17" x14ac:dyDescent="0.3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7" x14ac:dyDescent="0.35">
      <c r="A1829" s="2" t="s">
        <v>215</v>
      </c>
      <c r="B1829" s="3" t="s">
        <v>4</v>
      </c>
      <c r="C1829" s="3">
        <v>0</v>
      </c>
      <c r="D1829" s="3">
        <v>398902.43140490277</v>
      </c>
      <c r="E1829" s="3">
        <v>391841.69603090402</v>
      </c>
      <c r="F1829" s="3">
        <v>387499.91327071638</v>
      </c>
      <c r="G1829" s="3">
        <v>385173.06448897859</v>
      </c>
      <c r="H1829" s="3">
        <v>384940.82125451003</v>
      </c>
      <c r="I1829" s="3">
        <v>386477.57317502529</v>
      </c>
      <c r="J1829" s="3">
        <v>389359.74387654831</v>
      </c>
      <c r="K1829" s="3">
        <v>393222.37660520722</v>
      </c>
      <c r="L1829" s="3">
        <v>397780.74079892552</v>
      </c>
      <c r="M1829" s="3">
        <v>402790.82510874153</v>
      </c>
      <c r="N1829" s="3">
        <v>408035.39206213661</v>
      </c>
      <c r="O1829" s="3">
        <v>413376.19390937092</v>
      </c>
      <c r="P1829" s="3">
        <v>418734.07438945369</v>
      </c>
      <c r="Q1829" s="3">
        <v>5158134.8463754216</v>
      </c>
    </row>
    <row r="1830" spans="1:17" x14ac:dyDescent="0.35">
      <c r="A1830" s="2"/>
      <c r="B1830" s="3" t="s">
        <v>5</v>
      </c>
      <c r="C1830" s="3">
        <v>0.49791789429581762</v>
      </c>
      <c r="D1830" s="3">
        <v>0.45857753762386422</v>
      </c>
      <c r="E1830" s="3">
        <v>0.44847688547040732</v>
      </c>
      <c r="F1830" s="3">
        <v>0.44598717788513598</v>
      </c>
      <c r="G1830" s="3">
        <v>0.44334186357578531</v>
      </c>
      <c r="H1830" s="3">
        <v>0.4400924290435379</v>
      </c>
      <c r="I1830" s="3">
        <v>0.43687960785813268</v>
      </c>
      <c r="J1830" s="3">
        <v>0.43368509334614858</v>
      </c>
      <c r="K1830" s="3">
        <v>0.43052719218100682</v>
      </c>
      <c r="L1830" s="3">
        <v>0.42738759768928603</v>
      </c>
      <c r="M1830" s="3">
        <v>0.42428461654440752</v>
      </c>
      <c r="N1830" s="3">
        <v>0.42120909540966073</v>
      </c>
      <c r="O1830" s="3">
        <v>0.41815188094833489</v>
      </c>
      <c r="P1830" s="3">
        <v>0.41512212649714092</v>
      </c>
      <c r="Q1830" s="3" t="s">
        <v>6</v>
      </c>
    </row>
    <row r="1831" spans="1:17" x14ac:dyDescent="0.35">
      <c r="A1831" s="2"/>
      <c r="B1831" s="3" t="s">
        <v>7</v>
      </c>
      <c r="C1831" s="3">
        <v>0</v>
      </c>
      <c r="D1831" s="3">
        <v>85578.160497706471</v>
      </c>
      <c r="E1831" s="3">
        <v>86731.883352161909</v>
      </c>
      <c r="F1831" s="3">
        <v>87987.794369513198</v>
      </c>
      <c r="G1831" s="3">
        <v>89190.700369043479</v>
      </c>
      <c r="H1831" s="3">
        <v>90441.000482324365</v>
      </c>
      <c r="I1831" s="3">
        <v>91762.378183030174</v>
      </c>
      <c r="J1831" s="3">
        <v>93144.268829986293</v>
      </c>
      <c r="K1831" s="3">
        <v>94570.893357391004</v>
      </c>
      <c r="L1831" s="3">
        <v>96027.504340235682</v>
      </c>
      <c r="M1831" s="3">
        <v>97494.428347430221</v>
      </c>
      <c r="N1831" s="3">
        <v>98947.35964952239</v>
      </c>
      <c r="O1831" s="3">
        <v>100373.08799920281</v>
      </c>
      <c r="P1831" s="3">
        <v>101766.9292837898</v>
      </c>
      <c r="Q1831" s="3">
        <v>1214016.389061338</v>
      </c>
    </row>
    <row r="1832" spans="1:17" x14ac:dyDescent="0.35">
      <c r="A1832" s="2"/>
      <c r="B1832" s="3" t="s">
        <v>8</v>
      </c>
      <c r="C1832" s="3">
        <v>0.14547240430477951</v>
      </c>
      <c r="D1832" s="3">
        <v>0.13668898308082481</v>
      </c>
      <c r="E1832" s="3">
        <v>0.13660055293361981</v>
      </c>
      <c r="F1832" s="3">
        <v>0.1364718194282373</v>
      </c>
      <c r="G1832" s="3">
        <v>0.13625726358593321</v>
      </c>
      <c r="H1832" s="3">
        <v>0.1356708109503019</v>
      </c>
      <c r="I1832" s="3">
        <v>0.13511296576031129</v>
      </c>
      <c r="J1832" s="3">
        <v>0.13456942429314081</v>
      </c>
      <c r="K1832" s="3">
        <v>0.1340544902716109</v>
      </c>
      <c r="L1832" s="3">
        <v>0.13356816369572161</v>
      </c>
      <c r="M1832" s="3">
        <v>0.1330961408426525</v>
      </c>
      <c r="N1832" s="3">
        <v>0.13263842171240381</v>
      </c>
      <c r="O1832" s="3">
        <v>0.13220931002779551</v>
      </c>
      <c r="P1832" s="3">
        <v>0.1317801983431873</v>
      </c>
      <c r="Q1832" s="3" t="s">
        <v>6</v>
      </c>
    </row>
    <row r="1833" spans="1:17" x14ac:dyDescent="0.35">
      <c r="A1833" s="2"/>
      <c r="B1833" s="3" t="s">
        <v>9</v>
      </c>
      <c r="C1833" s="3">
        <v>0</v>
      </c>
      <c r="D1833" s="3">
        <v>172207.34039929829</v>
      </c>
      <c r="E1833" s="3">
        <v>174528.95543715579</v>
      </c>
      <c r="F1833" s="3">
        <v>177056.20181425041</v>
      </c>
      <c r="G1833" s="3">
        <v>179476.7871800111</v>
      </c>
      <c r="H1833" s="3">
        <v>181992.74283922181</v>
      </c>
      <c r="I1833" s="3">
        <v>184651.7266053847</v>
      </c>
      <c r="J1833" s="3">
        <v>187432.47944759321</v>
      </c>
      <c r="K1833" s="3">
        <v>190303.24944526519</v>
      </c>
      <c r="L1833" s="3">
        <v>193234.36062939509</v>
      </c>
      <c r="M1833" s="3">
        <v>196186.2245205759</v>
      </c>
      <c r="N1833" s="3">
        <v>199109.9311515789</v>
      </c>
      <c r="O1833" s="3">
        <v>201978.8977874874</v>
      </c>
      <c r="P1833" s="3">
        <v>204783.69867548841</v>
      </c>
      <c r="Q1833" s="3">
        <v>2442942.5959327058</v>
      </c>
    </row>
    <row r="1834" spans="1:17" x14ac:dyDescent="0.35">
      <c r="A1834" s="2"/>
      <c r="B1834" s="3" t="s">
        <v>10</v>
      </c>
      <c r="C1834" s="3">
        <v>0.26705208772746009</v>
      </c>
      <c r="D1834" s="3">
        <v>0.2645457859327795</v>
      </c>
      <c r="E1834" s="3">
        <v>0.26440427065079808</v>
      </c>
      <c r="F1834" s="3">
        <v>0.26440427065079808</v>
      </c>
      <c r="G1834" s="3">
        <v>0.26440427065079808</v>
      </c>
      <c r="H1834" s="3">
        <v>0.26440427065079808</v>
      </c>
      <c r="I1834" s="3">
        <v>0.26440427065079808</v>
      </c>
      <c r="J1834" s="3">
        <v>0.26440427065079808</v>
      </c>
      <c r="K1834" s="3">
        <v>0.26440427065079808</v>
      </c>
      <c r="L1834" s="3">
        <v>0.26440427065079808</v>
      </c>
      <c r="M1834" s="3">
        <v>0.26440427065079808</v>
      </c>
      <c r="N1834" s="3">
        <v>0.26440427065079808</v>
      </c>
      <c r="O1834" s="3">
        <v>0.26440427065079808</v>
      </c>
      <c r="P1834" s="3">
        <v>0.26440427065079808</v>
      </c>
      <c r="Q1834" s="3" t="s">
        <v>6</v>
      </c>
    </row>
    <row r="1835" spans="1:17" x14ac:dyDescent="0.35">
      <c r="A1835" s="2"/>
      <c r="B1835" s="3" t="s">
        <v>11</v>
      </c>
      <c r="C1835" s="3">
        <v>0</v>
      </c>
      <c r="D1835" s="3">
        <v>57905.383205095262</v>
      </c>
      <c r="E1835" s="3">
        <v>58520.114733722032</v>
      </c>
      <c r="F1835" s="3">
        <v>59419.750307771552</v>
      </c>
      <c r="G1835" s="3">
        <v>60323.176072698283</v>
      </c>
      <c r="H1835" s="3">
        <v>61242.384825592417</v>
      </c>
      <c r="I1835" s="3">
        <v>62176.993544985489</v>
      </c>
      <c r="J1835" s="3">
        <v>63118.726671273391</v>
      </c>
      <c r="K1835" s="3">
        <v>64062.497530959867</v>
      </c>
      <c r="L1835" s="3">
        <v>64936.548854787739</v>
      </c>
      <c r="M1835" s="3">
        <v>65786.036131942325</v>
      </c>
      <c r="N1835" s="3">
        <v>66618.956248107948</v>
      </c>
      <c r="O1835" s="3">
        <v>67430.68630468921</v>
      </c>
      <c r="P1835" s="3">
        <v>68220.816851225361</v>
      </c>
      <c r="Q1835" s="3">
        <v>819762.07128285069</v>
      </c>
    </row>
    <row r="1836" spans="1:17" x14ac:dyDescent="0.35">
      <c r="A1836" s="2"/>
      <c r="B1836" s="3" t="s">
        <v>12</v>
      </c>
      <c r="C1836" s="3">
        <v>56.144859691901679</v>
      </c>
      <c r="D1836" s="3">
        <v>56.144859691901679</v>
      </c>
      <c r="E1836" s="3">
        <v>56.144859691901679</v>
      </c>
      <c r="F1836" s="3">
        <v>56.144859691901679</v>
      </c>
      <c r="G1836" s="3">
        <v>56.144859691901679</v>
      </c>
      <c r="H1836" s="3">
        <v>56.144859691901679</v>
      </c>
      <c r="I1836" s="3">
        <v>55.879859286857013</v>
      </c>
      <c r="J1836" s="3">
        <v>55.690023042581643</v>
      </c>
      <c r="K1836" s="3">
        <v>55.511417732034097</v>
      </c>
      <c r="L1836" s="3">
        <v>55.442038541106157</v>
      </c>
      <c r="M1836" s="3">
        <v>55.366534157542333</v>
      </c>
      <c r="N1836" s="3">
        <v>55.277408291607038</v>
      </c>
      <c r="O1836" s="3">
        <v>55.174644275541027</v>
      </c>
      <c r="P1836" s="3">
        <v>55.054642481987052</v>
      </c>
      <c r="Q1836" s="3" t="s">
        <v>6</v>
      </c>
    </row>
    <row r="1837" spans="1:17" x14ac:dyDescent="0.3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</row>
    <row r="1838" spans="1:17" x14ac:dyDescent="0.35">
      <c r="A1838" s="2" t="s">
        <v>216</v>
      </c>
      <c r="B1838" s="3" t="s">
        <v>4</v>
      </c>
      <c r="C1838" s="3">
        <v>0</v>
      </c>
      <c r="D1838" s="3">
        <v>429858.7497513314</v>
      </c>
      <c r="E1838" s="3">
        <v>420701.2901804524</v>
      </c>
      <c r="F1838" s="3">
        <v>414045.24024392181</v>
      </c>
      <c r="G1838" s="3">
        <v>408572.81676197168</v>
      </c>
      <c r="H1838" s="3">
        <v>404428.79306021892</v>
      </c>
      <c r="I1838" s="3">
        <v>401556.11394110741</v>
      </c>
      <c r="J1838" s="3">
        <v>399697.54110186308</v>
      </c>
      <c r="K1838" s="3">
        <v>398548.55183453381</v>
      </c>
      <c r="L1838" s="3">
        <v>397839.61982167541</v>
      </c>
      <c r="M1838" s="3">
        <v>397419.5743715642</v>
      </c>
      <c r="N1838" s="3">
        <v>397251.14464401029</v>
      </c>
      <c r="O1838" s="3">
        <v>397262.35335386632</v>
      </c>
      <c r="P1838" s="3">
        <v>397350.77334775898</v>
      </c>
      <c r="Q1838" s="3">
        <v>5264532.5624142746</v>
      </c>
    </row>
    <row r="1839" spans="1:17" x14ac:dyDescent="0.35">
      <c r="A1839" s="2"/>
      <c r="B1839" s="3" t="s">
        <v>5</v>
      </c>
      <c r="C1839" s="3">
        <v>0.38602355383838299</v>
      </c>
      <c r="D1839" s="3">
        <v>0.3465043391599899</v>
      </c>
      <c r="E1839" s="3">
        <v>0.33882673013031422</v>
      </c>
      <c r="F1839" s="3">
        <v>0.33714420727785932</v>
      </c>
      <c r="G1839" s="3">
        <v>0.33501671970409402</v>
      </c>
      <c r="H1839" s="3">
        <v>0.33168643686803662</v>
      </c>
      <c r="I1839" s="3">
        <v>0.32838396432706107</v>
      </c>
      <c r="J1839" s="3">
        <v>0.32515101752379039</v>
      </c>
      <c r="K1839" s="3">
        <v>0.32195978616314253</v>
      </c>
      <c r="L1839" s="3">
        <v>0.31885893826151079</v>
      </c>
      <c r="M1839" s="3">
        <v>0.31583456867135429</v>
      </c>
      <c r="N1839" s="3">
        <v>0.31284496195005013</v>
      </c>
      <c r="O1839" s="3">
        <v>0.30985535522874602</v>
      </c>
      <c r="P1839" s="3">
        <v>0.30686574850744192</v>
      </c>
      <c r="Q1839" s="3" t="s">
        <v>6</v>
      </c>
    </row>
    <row r="1840" spans="1:17" x14ac:dyDescent="0.35">
      <c r="A1840" s="2"/>
      <c r="B1840" s="3" t="s">
        <v>7</v>
      </c>
      <c r="C1840" s="3">
        <v>0</v>
      </c>
      <c r="D1840" s="3">
        <v>83898.105890516163</v>
      </c>
      <c r="E1840" s="3">
        <v>84891.481179156894</v>
      </c>
      <c r="F1840" s="3">
        <v>85792.395881569711</v>
      </c>
      <c r="G1840" s="3">
        <v>86380.47695494513</v>
      </c>
      <c r="H1840" s="3">
        <v>86786.21874622225</v>
      </c>
      <c r="I1840" s="3">
        <v>87106.825662441915</v>
      </c>
      <c r="J1840" s="3">
        <v>87381.054624148877</v>
      </c>
      <c r="K1840" s="3">
        <v>87616.125863143796</v>
      </c>
      <c r="L1840" s="3">
        <v>87807.769384414307</v>
      </c>
      <c r="M1840" s="3">
        <v>87962.80169068597</v>
      </c>
      <c r="N1840" s="3">
        <v>88101.99822842385</v>
      </c>
      <c r="O1840" s="3">
        <v>88230.08441749675</v>
      </c>
      <c r="P1840" s="3">
        <v>88339.022885438942</v>
      </c>
      <c r="Q1840" s="3">
        <v>1130294.361408605</v>
      </c>
    </row>
    <row r="1841" spans="1:17" x14ac:dyDescent="0.35">
      <c r="A1841" s="2"/>
      <c r="B1841" s="3" t="s">
        <v>8</v>
      </c>
      <c r="C1841" s="3">
        <v>0.11011688130859761</v>
      </c>
      <c r="D1841" s="3">
        <v>0.1020101366559866</v>
      </c>
      <c r="E1841" s="3">
        <v>0.1018210587216922</v>
      </c>
      <c r="F1841" s="3">
        <v>9.8315956402755894E-2</v>
      </c>
      <c r="G1841" s="3">
        <v>9.5157037028899744E-2</v>
      </c>
      <c r="H1841" s="3">
        <v>9.2668847111136349E-2</v>
      </c>
      <c r="I1841" s="3">
        <v>9.0245566495575469E-2</v>
      </c>
      <c r="J1841" s="3">
        <v>8.79088316162846E-2</v>
      </c>
      <c r="K1841" s="3">
        <v>8.5615369605128763E-2</v>
      </c>
      <c r="L1841" s="3">
        <v>8.3386816896175442E-2</v>
      </c>
      <c r="M1841" s="3">
        <v>8.1223173489424649E-2</v>
      </c>
      <c r="N1841" s="3">
        <v>7.910280295080889E-2</v>
      </c>
      <c r="O1841" s="3">
        <v>7.709061458253065E-2</v>
      </c>
      <c r="P1841" s="3">
        <v>7.5143335516454926E-2</v>
      </c>
      <c r="Q1841" s="3" t="s">
        <v>6</v>
      </c>
    </row>
    <row r="1842" spans="1:17" x14ac:dyDescent="0.35">
      <c r="A1842" s="2"/>
      <c r="B1842" s="3" t="s">
        <v>9</v>
      </c>
      <c r="C1842" s="3">
        <v>0</v>
      </c>
      <c r="D1842" s="3">
        <v>171324.5377492001</v>
      </c>
      <c r="E1842" s="3">
        <v>173353.06461916241</v>
      </c>
      <c r="F1842" s="3">
        <v>175192.78189649581</v>
      </c>
      <c r="G1842" s="3">
        <v>176393.67573057799</v>
      </c>
      <c r="H1842" s="3">
        <v>177222.2227412436</v>
      </c>
      <c r="I1842" s="3">
        <v>177876.91966362941</v>
      </c>
      <c r="J1842" s="3">
        <v>178436.91025701899</v>
      </c>
      <c r="K1842" s="3">
        <v>178916.93863109799</v>
      </c>
      <c r="L1842" s="3">
        <v>179308.28522165329</v>
      </c>
      <c r="M1842" s="3">
        <v>179624.86970143701</v>
      </c>
      <c r="N1842" s="3">
        <v>179909.11667258249</v>
      </c>
      <c r="O1842" s="3">
        <v>180170.6757018604</v>
      </c>
      <c r="P1842" s="3">
        <v>180393.13403349021</v>
      </c>
      <c r="Q1842" s="3">
        <v>2308123.1326194489</v>
      </c>
    </row>
    <row r="1843" spans="1:17" x14ac:dyDescent="0.35">
      <c r="A1843" s="2"/>
      <c r="B1843" s="3" t="s">
        <v>10</v>
      </c>
      <c r="C1843" s="3">
        <v>0.18499401219566139</v>
      </c>
      <c r="D1843" s="3">
        <v>0.18368248679096061</v>
      </c>
      <c r="E1843" s="3">
        <v>0.1834465639429334</v>
      </c>
      <c r="F1843" s="3">
        <v>0.1834465639429334</v>
      </c>
      <c r="G1843" s="3">
        <v>0.1834465639429334</v>
      </c>
      <c r="H1843" s="3">
        <v>0.1834465639429334</v>
      </c>
      <c r="I1843" s="3">
        <v>0.1834465639429334</v>
      </c>
      <c r="J1843" s="3">
        <v>0.1834465639429334</v>
      </c>
      <c r="K1843" s="3">
        <v>0.1834465639429334</v>
      </c>
      <c r="L1843" s="3">
        <v>0.1834465639429334</v>
      </c>
      <c r="M1843" s="3">
        <v>0.1834465639429334</v>
      </c>
      <c r="N1843" s="3">
        <v>0.1834465639429334</v>
      </c>
      <c r="O1843" s="3">
        <v>0.1834465639429334</v>
      </c>
      <c r="P1843" s="3">
        <v>0.1834465639429334</v>
      </c>
      <c r="Q1843" s="3" t="s">
        <v>6</v>
      </c>
    </row>
    <row r="1844" spans="1:17" x14ac:dyDescent="0.35">
      <c r="A1844" s="2"/>
      <c r="B1844" s="3" t="s">
        <v>11</v>
      </c>
      <c r="C1844" s="3">
        <v>0</v>
      </c>
      <c r="D1844" s="3">
        <v>84392.873565538495</v>
      </c>
      <c r="E1844" s="3">
        <v>84210.020169475756</v>
      </c>
      <c r="F1844" s="3">
        <v>84230.380835568765</v>
      </c>
      <c r="G1844" s="3">
        <v>84395.088246339976</v>
      </c>
      <c r="H1844" s="3">
        <v>84554.275729391753</v>
      </c>
      <c r="I1844" s="3">
        <v>84676.769043784094</v>
      </c>
      <c r="J1844" s="3">
        <v>84749.086680288572</v>
      </c>
      <c r="K1844" s="3">
        <v>84759.510474065915</v>
      </c>
      <c r="L1844" s="3">
        <v>84887.069995726008</v>
      </c>
      <c r="M1844" s="3">
        <v>84996.133877624146</v>
      </c>
      <c r="N1844" s="3">
        <v>85057.715747779148</v>
      </c>
      <c r="O1844" s="3">
        <v>85066.194112556434</v>
      </c>
      <c r="P1844" s="3">
        <v>85015.839209402111</v>
      </c>
      <c r="Q1844" s="3">
        <v>1100990.9576875409</v>
      </c>
    </row>
    <row r="1845" spans="1:17" x14ac:dyDescent="0.35">
      <c r="A1845" s="2"/>
      <c r="B1845" s="3" t="s">
        <v>12</v>
      </c>
      <c r="C1845" s="3">
        <v>58.395717772266181</v>
      </c>
      <c r="D1845" s="3">
        <v>58.395717772266181</v>
      </c>
      <c r="E1845" s="3">
        <v>58.395717772266181</v>
      </c>
      <c r="F1845" s="3">
        <v>58.395717772266181</v>
      </c>
      <c r="G1845" s="3">
        <v>58.395717772266181</v>
      </c>
      <c r="H1845" s="3">
        <v>58.395717772266181</v>
      </c>
      <c r="I1845" s="3">
        <v>58.251847422559173</v>
      </c>
      <c r="J1845" s="3">
        <v>58.227937868123242</v>
      </c>
      <c r="K1845" s="3">
        <v>58.253022923176609</v>
      </c>
      <c r="L1845" s="3">
        <v>58.143040090195868</v>
      </c>
      <c r="M1845" s="3">
        <v>58.069498069584647</v>
      </c>
      <c r="N1845" s="3">
        <v>58.037057680293458</v>
      </c>
      <c r="O1845" s="3">
        <v>58.051949736295668</v>
      </c>
      <c r="P1845" s="3">
        <v>58.121193262634769</v>
      </c>
      <c r="Q1845" s="3" t="s">
        <v>6</v>
      </c>
    </row>
    <row r="1846" spans="1:17" x14ac:dyDescent="0.3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 x14ac:dyDescent="0.35">
      <c r="A1847" s="2" t="s">
        <v>217</v>
      </c>
      <c r="B1847" s="3" t="s">
        <v>4</v>
      </c>
      <c r="C1847" s="3">
        <v>0</v>
      </c>
      <c r="D1847" s="3">
        <v>70779.712778248999</v>
      </c>
      <c r="E1847" s="3">
        <v>69096.184335149548</v>
      </c>
      <c r="F1847" s="3">
        <v>67836.806117328641</v>
      </c>
      <c r="G1847" s="3">
        <v>66886.284207768462</v>
      </c>
      <c r="H1847" s="3">
        <v>66307.335410664935</v>
      </c>
      <c r="I1847" s="3">
        <v>66085.21518943616</v>
      </c>
      <c r="J1847" s="3">
        <v>66156.173643194139</v>
      </c>
      <c r="K1847" s="3">
        <v>66448.49551847011</v>
      </c>
      <c r="L1847" s="3">
        <v>66900.161047356698</v>
      </c>
      <c r="M1847" s="3">
        <v>67470.287398176486</v>
      </c>
      <c r="N1847" s="3">
        <v>68137.763179313522</v>
      </c>
      <c r="O1847" s="3">
        <v>68882.139169533373</v>
      </c>
      <c r="P1847" s="3">
        <v>69682.705644571019</v>
      </c>
      <c r="Q1847" s="3">
        <v>880669.263639212</v>
      </c>
    </row>
    <row r="1848" spans="1:17" x14ac:dyDescent="0.35">
      <c r="A1848" s="2"/>
      <c r="B1848" s="3" t="s">
        <v>5</v>
      </c>
      <c r="C1848" s="3">
        <v>0.26966009075523112</v>
      </c>
      <c r="D1848" s="3">
        <v>0.24071238511248241</v>
      </c>
      <c r="E1848" s="3">
        <v>0.23531628005646391</v>
      </c>
      <c r="F1848" s="3">
        <v>0.2306796032599796</v>
      </c>
      <c r="G1848" s="3">
        <v>0.2258752168772396</v>
      </c>
      <c r="H1848" s="3">
        <v>0.22139638439723139</v>
      </c>
      <c r="I1848" s="3">
        <v>0.2169866088056816</v>
      </c>
      <c r="J1848" s="3">
        <v>0.21266562064214939</v>
      </c>
      <c r="K1848" s="3">
        <v>0.20844328517641489</v>
      </c>
      <c r="L1848" s="3">
        <v>0.2043097371386981</v>
      </c>
      <c r="M1848" s="3">
        <v>0.20027484179877891</v>
      </c>
      <c r="N1848" s="3">
        <v>0.19630900334731791</v>
      </c>
      <c r="O1848" s="3">
        <v>0.19243195232387469</v>
      </c>
      <c r="P1848" s="3">
        <v>0.18863382345866961</v>
      </c>
      <c r="Q1848" s="3" t="s">
        <v>6</v>
      </c>
    </row>
    <row r="1849" spans="1:17" x14ac:dyDescent="0.35">
      <c r="A1849" s="2"/>
      <c r="B1849" s="3" t="s">
        <v>7</v>
      </c>
      <c r="C1849" s="3">
        <v>0</v>
      </c>
      <c r="D1849" s="3">
        <v>6799.3338141404947</v>
      </c>
      <c r="E1849" s="3">
        <v>6861.5826798492726</v>
      </c>
      <c r="F1849" s="3">
        <v>6913.2034728281897</v>
      </c>
      <c r="G1849" s="3">
        <v>6950.0148062591361</v>
      </c>
      <c r="H1849" s="3">
        <v>6988.9653918040449</v>
      </c>
      <c r="I1849" s="3">
        <v>7038.0438802572371</v>
      </c>
      <c r="J1849" s="3">
        <v>7098.1040039045311</v>
      </c>
      <c r="K1849" s="3">
        <v>7167.2284859541714</v>
      </c>
      <c r="L1849" s="3">
        <v>7242.9703756150566</v>
      </c>
      <c r="M1849" s="3">
        <v>7323.9787661021837</v>
      </c>
      <c r="N1849" s="3">
        <v>7410.1721679195016</v>
      </c>
      <c r="O1849" s="3">
        <v>7500.8996796671154</v>
      </c>
      <c r="P1849" s="3">
        <v>7595.0232679064611</v>
      </c>
      <c r="Q1849" s="3">
        <v>92889.52079220739</v>
      </c>
    </row>
    <row r="1850" spans="1:17" x14ac:dyDescent="0.35">
      <c r="A1850" s="2"/>
      <c r="B1850" s="3" t="s">
        <v>8</v>
      </c>
      <c r="C1850" s="3">
        <v>6.6278416369009316E-2</v>
      </c>
      <c r="D1850" s="3">
        <v>6.1947107110673381E-2</v>
      </c>
      <c r="E1850" s="3">
        <v>6.1678515712127319E-2</v>
      </c>
      <c r="F1850" s="3">
        <v>6.2412139473156818E-2</v>
      </c>
      <c r="G1850" s="3">
        <v>6.3133736615153035E-2</v>
      </c>
      <c r="H1850" s="3">
        <v>6.3885400304732429E-2</v>
      </c>
      <c r="I1850" s="3">
        <v>6.4649090613345089E-2</v>
      </c>
      <c r="J1850" s="3">
        <v>6.5424807540991045E-2</v>
      </c>
      <c r="K1850" s="3">
        <v>6.6206537778153621E-2</v>
      </c>
      <c r="L1850" s="3">
        <v>6.7006307943866097E-2</v>
      </c>
      <c r="M1850" s="3">
        <v>6.7812091419095208E-2</v>
      </c>
      <c r="N1850" s="3">
        <v>6.8635914822874233E-2</v>
      </c>
      <c r="O1850" s="3">
        <v>6.9465751536169892E-2</v>
      </c>
      <c r="P1850" s="3">
        <v>7.0307614868498819E-2</v>
      </c>
      <c r="Q1850" s="3" t="s">
        <v>6</v>
      </c>
    </row>
    <row r="1851" spans="1:17" x14ac:dyDescent="0.35">
      <c r="A1851" s="2"/>
      <c r="B1851" s="3" t="s">
        <v>9</v>
      </c>
      <c r="C1851" s="3">
        <v>0</v>
      </c>
      <c r="D1851" s="3">
        <v>69479.01947330749</v>
      </c>
      <c r="E1851" s="3">
        <v>70115.109753766577</v>
      </c>
      <c r="F1851" s="3">
        <v>70642.597030998193</v>
      </c>
      <c r="G1851" s="3">
        <v>71018.753787262758</v>
      </c>
      <c r="H1851" s="3">
        <v>71416.770499715261</v>
      </c>
      <c r="I1851" s="3">
        <v>71918.279228095125</v>
      </c>
      <c r="J1851" s="3">
        <v>72532.003839141791</v>
      </c>
      <c r="K1851" s="3">
        <v>73238.352632375187</v>
      </c>
      <c r="L1851" s="3">
        <v>74012.32143145804</v>
      </c>
      <c r="M1851" s="3">
        <v>74840.10599006452</v>
      </c>
      <c r="N1851" s="3">
        <v>75720.873607456917</v>
      </c>
      <c r="O1851" s="3">
        <v>76647.973045105871</v>
      </c>
      <c r="P1851" s="3">
        <v>77609.775303818111</v>
      </c>
      <c r="Q1851" s="3">
        <v>949191.93562256568</v>
      </c>
    </row>
    <row r="1852" spans="1:17" x14ac:dyDescent="0.35">
      <c r="A1852" s="2"/>
      <c r="B1852" s="3" t="s">
        <v>10</v>
      </c>
      <c r="C1852" s="3">
        <v>0.30880275153761338</v>
      </c>
      <c r="D1852" s="3">
        <v>0.29424939016050172</v>
      </c>
      <c r="E1852" s="3">
        <v>0.29433123741259382</v>
      </c>
      <c r="F1852" s="3">
        <v>0.29433123741259382</v>
      </c>
      <c r="G1852" s="3">
        <v>0.29433123741259382</v>
      </c>
      <c r="H1852" s="3">
        <v>0.29433123741259382</v>
      </c>
      <c r="I1852" s="3">
        <v>0.29433123741259382</v>
      </c>
      <c r="J1852" s="3">
        <v>0.29433123741259382</v>
      </c>
      <c r="K1852" s="3">
        <v>0.29433123741259382</v>
      </c>
      <c r="L1852" s="3">
        <v>0.29433123741259382</v>
      </c>
      <c r="M1852" s="3">
        <v>0.29433123741259382</v>
      </c>
      <c r="N1852" s="3">
        <v>0.29433123741259382</v>
      </c>
      <c r="O1852" s="3">
        <v>0.29433123741259382</v>
      </c>
      <c r="P1852" s="3">
        <v>0.29433123741259382</v>
      </c>
      <c r="Q1852" s="3" t="s">
        <v>6</v>
      </c>
    </row>
    <row r="1853" spans="1:17" x14ac:dyDescent="0.35">
      <c r="A1853" s="2"/>
      <c r="B1853" s="3" t="s">
        <v>11</v>
      </c>
      <c r="C1853" s="3">
        <v>0</v>
      </c>
      <c r="D1853" s="3">
        <v>27541.96988415196</v>
      </c>
      <c r="E1853" s="3">
        <v>27613.698712965572</v>
      </c>
      <c r="F1853" s="3">
        <v>27822.962749994949</v>
      </c>
      <c r="G1853" s="3">
        <v>28120.920297326851</v>
      </c>
      <c r="H1853" s="3">
        <v>28442.360059484701</v>
      </c>
      <c r="I1853" s="3">
        <v>28776.83589201291</v>
      </c>
      <c r="J1853" s="3">
        <v>29116.702798194699</v>
      </c>
      <c r="K1853" s="3">
        <v>29457.884442364859</v>
      </c>
      <c r="L1853" s="3">
        <v>29838.505434032679</v>
      </c>
      <c r="M1853" s="3">
        <v>30230.699554310009</v>
      </c>
      <c r="N1853" s="3">
        <v>30624.50178675443</v>
      </c>
      <c r="O1853" s="3">
        <v>31019.137877829489</v>
      </c>
      <c r="P1853" s="3">
        <v>31411.691637819291</v>
      </c>
      <c r="Q1853" s="3">
        <v>380017.8711272424</v>
      </c>
    </row>
    <row r="1854" spans="1:17" x14ac:dyDescent="0.35">
      <c r="A1854" s="2"/>
      <c r="B1854" s="3" t="s">
        <v>12</v>
      </c>
      <c r="C1854" s="3">
        <v>84.947053092256454</v>
      </c>
      <c r="D1854" s="3">
        <v>84.947053092256454</v>
      </c>
      <c r="E1854" s="3">
        <v>84.947053092256454</v>
      </c>
      <c r="F1854" s="3">
        <v>84.947053092256454</v>
      </c>
      <c r="G1854" s="3">
        <v>84.947053092256454</v>
      </c>
      <c r="H1854" s="3">
        <v>84.947053092256454</v>
      </c>
      <c r="I1854" s="3">
        <v>84.653274358687796</v>
      </c>
      <c r="J1854" s="3">
        <v>84.597750422533849</v>
      </c>
      <c r="K1854" s="3">
        <v>84.662420148395739</v>
      </c>
      <c r="L1854" s="3">
        <v>84.498592522709359</v>
      </c>
      <c r="M1854" s="3">
        <v>84.411879657773596</v>
      </c>
      <c r="N1854" s="3">
        <v>84.370333820078031</v>
      </c>
      <c r="O1854" s="3">
        <v>84.389087390695309</v>
      </c>
      <c r="P1854" s="3">
        <v>84.46618916447413</v>
      </c>
      <c r="Q1854" s="3" t="s">
        <v>6</v>
      </c>
    </row>
    <row r="1855" spans="1:17" x14ac:dyDescent="0.3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</row>
    <row r="1856" spans="1:17" x14ac:dyDescent="0.35">
      <c r="A1856" s="2" t="s">
        <v>218</v>
      </c>
      <c r="B1856" s="3" t="s">
        <v>4</v>
      </c>
      <c r="C1856" s="3">
        <v>0</v>
      </c>
      <c r="D1856" s="3">
        <v>453369.78544454568</v>
      </c>
      <c r="E1856" s="3">
        <v>447031.4740963786</v>
      </c>
      <c r="F1856" s="3">
        <v>445985.24640571768</v>
      </c>
      <c r="G1856" s="3">
        <v>447460.01772914053</v>
      </c>
      <c r="H1856" s="3">
        <v>450911.42362664489</v>
      </c>
      <c r="I1856" s="3">
        <v>455939.55059038801</v>
      </c>
      <c r="J1856" s="3">
        <v>462162.11167087959</v>
      </c>
      <c r="K1856" s="3">
        <v>469256.76683628582</v>
      </c>
      <c r="L1856" s="3">
        <v>476973.19077692559</v>
      </c>
      <c r="M1856" s="3">
        <v>485120.60867554141</v>
      </c>
      <c r="N1856" s="3">
        <v>493553.77116072812</v>
      </c>
      <c r="O1856" s="3">
        <v>502166.47693107207</v>
      </c>
      <c r="P1856" s="3">
        <v>510880.10029701859</v>
      </c>
      <c r="Q1856" s="3">
        <v>6100810.5242412668</v>
      </c>
    </row>
    <row r="1857" spans="1:17" x14ac:dyDescent="0.35">
      <c r="A1857" s="2"/>
      <c r="B1857" s="3" t="s">
        <v>5</v>
      </c>
      <c r="C1857" s="3">
        <v>0.28221299694644542</v>
      </c>
      <c r="D1857" s="3">
        <v>0.25958166777503988</v>
      </c>
      <c r="E1857" s="3">
        <v>0.25419504039844398</v>
      </c>
      <c r="F1857" s="3">
        <v>0.24968939016005301</v>
      </c>
      <c r="G1857" s="3">
        <v>0.24507682618719179</v>
      </c>
      <c r="H1857" s="3">
        <v>0.24072390985518699</v>
      </c>
      <c r="I1857" s="3">
        <v>0.2364320870857366</v>
      </c>
      <c r="J1857" s="3">
        <v>0.23221663126947931</v>
      </c>
      <c r="K1857" s="3">
        <v>0.2280699057110957</v>
      </c>
      <c r="L1857" s="3">
        <v>0.2240071838012245</v>
      </c>
      <c r="M1857" s="3">
        <v>0.22002846553986569</v>
      </c>
      <c r="N1857" s="3">
        <v>0.21611847753638069</v>
      </c>
      <c r="O1857" s="3">
        <v>0.212292493181408</v>
      </c>
      <c r="P1857" s="3">
        <v>0.20855051247494771</v>
      </c>
      <c r="Q1857" s="3" t="s">
        <v>6</v>
      </c>
    </row>
    <row r="1858" spans="1:17" x14ac:dyDescent="0.35">
      <c r="A1858" s="2"/>
      <c r="B1858" s="3" t="s">
        <v>7</v>
      </c>
      <c r="C1858" s="3">
        <v>0</v>
      </c>
      <c r="D1858" s="3">
        <v>25750.311174985629</v>
      </c>
      <c r="E1858" s="3">
        <v>26302.140415309001</v>
      </c>
      <c r="F1858" s="3">
        <v>26965.874685397161</v>
      </c>
      <c r="G1858" s="3">
        <v>27604.276892317081</v>
      </c>
      <c r="H1858" s="3">
        <v>28222.66330371211</v>
      </c>
      <c r="I1858" s="3">
        <v>28832.214113899201</v>
      </c>
      <c r="J1858" s="3">
        <v>29438.15358668784</v>
      </c>
      <c r="K1858" s="3">
        <v>30042.281844759498</v>
      </c>
      <c r="L1858" s="3">
        <v>30644.991845429151</v>
      </c>
      <c r="M1858" s="3">
        <v>31245.900679832612</v>
      </c>
      <c r="N1858" s="3">
        <v>31844.169272816831</v>
      </c>
      <c r="O1858" s="3">
        <v>32439.02875854072</v>
      </c>
      <c r="P1858" s="3">
        <v>33029.73525464737</v>
      </c>
      <c r="Q1858" s="3">
        <v>382361.74182833423</v>
      </c>
    </row>
    <row r="1859" spans="1:17" x14ac:dyDescent="0.35">
      <c r="A1859" s="2"/>
      <c r="B1859" s="3" t="s">
        <v>8</v>
      </c>
      <c r="C1859" s="3">
        <v>3.6115104246510932E-2</v>
      </c>
      <c r="D1859" s="3">
        <v>3.4640092343923103E-2</v>
      </c>
      <c r="E1859" s="3">
        <v>3.452439854357639E-2</v>
      </c>
      <c r="F1859" s="3">
        <v>3.3939581044882643E-2</v>
      </c>
      <c r="G1859" s="3">
        <v>3.3395095787478103E-2</v>
      </c>
      <c r="H1859" s="3">
        <v>3.284052746975126E-2</v>
      </c>
      <c r="I1859" s="3">
        <v>3.2316208332991328E-2</v>
      </c>
      <c r="J1859" s="3">
        <v>3.1801972256553707E-2</v>
      </c>
      <c r="K1859" s="3">
        <v>3.1307902300760707E-2</v>
      </c>
      <c r="L1859" s="3">
        <v>3.0833998465612321E-2</v>
      </c>
      <c r="M1859" s="3">
        <v>3.0370177690786239E-2</v>
      </c>
      <c r="N1859" s="3">
        <v>2.9916439976282461E-2</v>
      </c>
      <c r="O1859" s="3">
        <v>2.948286838242329E-2</v>
      </c>
      <c r="P1859" s="3">
        <v>2.906946290920874E-2</v>
      </c>
      <c r="Q1859" s="3" t="s">
        <v>6</v>
      </c>
    </row>
    <row r="1860" spans="1:17" x14ac:dyDescent="0.35">
      <c r="A1860" s="2"/>
      <c r="B1860" s="3" t="s">
        <v>9</v>
      </c>
      <c r="C1860" s="3">
        <v>0</v>
      </c>
      <c r="D1860" s="3">
        <v>363345.76550221042</v>
      </c>
      <c r="E1860" s="3">
        <v>371132.26627065841</v>
      </c>
      <c r="F1860" s="3">
        <v>380497.78557706211</v>
      </c>
      <c r="G1860" s="3">
        <v>389505.8607414877</v>
      </c>
      <c r="H1860" s="3">
        <v>398231.50613262987</v>
      </c>
      <c r="I1860" s="3">
        <v>406832.47814554552</v>
      </c>
      <c r="J1860" s="3">
        <v>415382.49294312479</v>
      </c>
      <c r="K1860" s="3">
        <v>423906.95087681367</v>
      </c>
      <c r="L1860" s="3">
        <v>432411.39670975879</v>
      </c>
      <c r="M1860" s="3">
        <v>440890.42746591789</v>
      </c>
      <c r="N1860" s="3">
        <v>449332.20350569428</v>
      </c>
      <c r="O1860" s="3">
        <v>457725.87586708152</v>
      </c>
      <c r="P1860" s="3">
        <v>466060.94811364508</v>
      </c>
      <c r="Q1860" s="3">
        <v>5395255.9578516306</v>
      </c>
    </row>
    <row r="1861" spans="1:17" x14ac:dyDescent="0.35">
      <c r="A1861" s="2"/>
      <c r="B1861" s="3" t="s">
        <v>10</v>
      </c>
      <c r="C1861" s="3">
        <v>0.25091376758811468</v>
      </c>
      <c r="D1861" s="3">
        <v>0.24988360650856301</v>
      </c>
      <c r="E1861" s="3">
        <v>0.24975989442177091</v>
      </c>
      <c r="F1861" s="3">
        <v>0.24975989442177091</v>
      </c>
      <c r="G1861" s="3">
        <v>0.24975989442177091</v>
      </c>
      <c r="H1861" s="3">
        <v>0.24975989442177091</v>
      </c>
      <c r="I1861" s="3">
        <v>0.24975989442177091</v>
      </c>
      <c r="J1861" s="3">
        <v>0.24975989442177091</v>
      </c>
      <c r="K1861" s="3">
        <v>0.24975989442177091</v>
      </c>
      <c r="L1861" s="3">
        <v>0.24975989442177091</v>
      </c>
      <c r="M1861" s="3">
        <v>0.24975989442177091</v>
      </c>
      <c r="N1861" s="3">
        <v>0.24975989442177091</v>
      </c>
      <c r="O1861" s="3">
        <v>0.24975989442177091</v>
      </c>
      <c r="P1861" s="3">
        <v>0.24975989442177091</v>
      </c>
      <c r="Q1861" s="3" t="s">
        <v>6</v>
      </c>
    </row>
    <row r="1862" spans="1:17" x14ac:dyDescent="0.35">
      <c r="A1862" s="2"/>
      <c r="B1862" s="3" t="s">
        <v>11</v>
      </c>
      <c r="C1862" s="3">
        <v>0</v>
      </c>
      <c r="D1862" s="3">
        <v>109752.8643422161</v>
      </c>
      <c r="E1862" s="3">
        <v>111509.3013684452</v>
      </c>
      <c r="F1862" s="3">
        <v>113686.81173891231</v>
      </c>
      <c r="G1862" s="3">
        <v>115960.0181507677</v>
      </c>
      <c r="H1862" s="3">
        <v>118256.3664761785</v>
      </c>
      <c r="I1862" s="3">
        <v>120559.59017956939</v>
      </c>
      <c r="J1862" s="3">
        <v>122864.6861267387</v>
      </c>
      <c r="K1862" s="3">
        <v>125167.2328904569</v>
      </c>
      <c r="L1862" s="3">
        <v>127453.1946580615</v>
      </c>
      <c r="M1862" s="3">
        <v>129724.7481422398</v>
      </c>
      <c r="N1862" s="3">
        <v>131977.43614094419</v>
      </c>
      <c r="O1862" s="3">
        <v>134207.37158734779</v>
      </c>
      <c r="P1862" s="3">
        <v>136409.91263965261</v>
      </c>
      <c r="Q1862" s="3">
        <v>1597529.5344415309</v>
      </c>
    </row>
    <row r="1863" spans="1:17" x14ac:dyDescent="0.35">
      <c r="A1863" s="2"/>
      <c r="B1863" s="3" t="s">
        <v>12</v>
      </c>
      <c r="C1863" s="3">
        <v>50.499399962169747</v>
      </c>
      <c r="D1863" s="3">
        <v>50.499399962169747</v>
      </c>
      <c r="E1863" s="3">
        <v>50.499399962169747</v>
      </c>
      <c r="F1863" s="3">
        <v>50.499399962169747</v>
      </c>
      <c r="G1863" s="3">
        <v>50.499399962169747</v>
      </c>
      <c r="H1863" s="3">
        <v>50.499399962169747</v>
      </c>
      <c r="I1863" s="3">
        <v>50.386552917226673</v>
      </c>
      <c r="J1863" s="3">
        <v>50.336715791286608</v>
      </c>
      <c r="K1863" s="3">
        <v>50.301043274593468</v>
      </c>
      <c r="L1863" s="3">
        <v>50.260605922212271</v>
      </c>
      <c r="M1863" s="3">
        <v>50.221334598793653</v>
      </c>
      <c r="N1863" s="3">
        <v>50.183230587915638</v>
      </c>
      <c r="O1863" s="3">
        <v>50.144419820112653</v>
      </c>
      <c r="P1863" s="3">
        <v>50.104168780312428</v>
      </c>
      <c r="Q1863" s="3" t="s">
        <v>6</v>
      </c>
    </row>
    <row r="1864" spans="1:17" x14ac:dyDescent="0.3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</row>
    <row r="1865" spans="1:17" x14ac:dyDescent="0.35">
      <c r="A1865" s="2" t="s">
        <v>219</v>
      </c>
      <c r="B1865" s="3" t="s">
        <v>4</v>
      </c>
      <c r="C1865" s="3">
        <v>0</v>
      </c>
      <c r="D1865" s="3">
        <v>247487.34127773801</v>
      </c>
      <c r="E1865" s="3">
        <v>241436.26018302809</v>
      </c>
      <c r="F1865" s="3">
        <v>237759.84842441749</v>
      </c>
      <c r="G1865" s="3">
        <v>235492.96315808041</v>
      </c>
      <c r="H1865" s="3">
        <v>234620.38934965391</v>
      </c>
      <c r="I1865" s="3">
        <v>234977.73737089321</v>
      </c>
      <c r="J1865" s="3">
        <v>236307.30164864479</v>
      </c>
      <c r="K1865" s="3">
        <v>238358.6766809512</v>
      </c>
      <c r="L1865" s="3">
        <v>240927.7012278878</v>
      </c>
      <c r="M1865" s="3">
        <v>243875.2109087625</v>
      </c>
      <c r="N1865" s="3">
        <v>247116.0022858337</v>
      </c>
      <c r="O1865" s="3">
        <v>250577.14315537381</v>
      </c>
      <c r="P1865" s="3">
        <v>254194.31067227331</v>
      </c>
      <c r="Q1865" s="3">
        <v>3143130.8863435378</v>
      </c>
    </row>
    <row r="1866" spans="1:17" x14ac:dyDescent="0.35">
      <c r="A1866" s="2"/>
      <c r="B1866" s="3" t="s">
        <v>5</v>
      </c>
      <c r="C1866" s="3">
        <v>0.34109967655749612</v>
      </c>
      <c r="D1866" s="3">
        <v>0.31082510792681389</v>
      </c>
      <c r="E1866" s="3">
        <v>0.30357891263170311</v>
      </c>
      <c r="F1866" s="3">
        <v>0.29220092574459311</v>
      </c>
      <c r="G1866" s="3">
        <v>0.2809059033452016</v>
      </c>
      <c r="H1866" s="3">
        <v>0.2697768099212472</v>
      </c>
      <c r="I1866" s="3">
        <v>0.25895587030881861</v>
      </c>
      <c r="J1866" s="3">
        <v>0.2484667886472641</v>
      </c>
      <c r="K1866" s="3">
        <v>0.2383214170062577</v>
      </c>
      <c r="L1866" s="3">
        <v>0.22850790331612539</v>
      </c>
      <c r="M1866" s="3">
        <v>0.21902624757686701</v>
      </c>
      <c r="N1866" s="3">
        <v>0.20985274564913459</v>
      </c>
      <c r="O1866" s="3">
        <v>0.20099924960260221</v>
      </c>
      <c r="P1866" s="3">
        <v>0.19246575943726971</v>
      </c>
      <c r="Q1866" s="3" t="s">
        <v>6</v>
      </c>
    </row>
    <row r="1867" spans="1:17" x14ac:dyDescent="0.35">
      <c r="A1867" s="2"/>
      <c r="B1867" s="3" t="s">
        <v>7</v>
      </c>
      <c r="C1867" s="3">
        <v>0</v>
      </c>
      <c r="D1867" s="3">
        <v>54350.1835865967</v>
      </c>
      <c r="E1867" s="3">
        <v>55045.815309533296</v>
      </c>
      <c r="F1867" s="3">
        <v>55769.878642422322</v>
      </c>
      <c r="G1867" s="3">
        <v>56401.148277457323</v>
      </c>
      <c r="H1867" s="3">
        <v>57045.388605951783</v>
      </c>
      <c r="I1867" s="3">
        <v>57751.767299686668</v>
      </c>
      <c r="J1867" s="3">
        <v>58524.772060250012</v>
      </c>
      <c r="K1867" s="3">
        <v>59352.385261669711</v>
      </c>
      <c r="L1867" s="3">
        <v>60219.999557221738</v>
      </c>
      <c r="M1867" s="3">
        <v>61118.860293613681</v>
      </c>
      <c r="N1867" s="3">
        <v>62046.204511448494</v>
      </c>
      <c r="O1867" s="3">
        <v>62996.919482379708</v>
      </c>
      <c r="P1867" s="3">
        <v>63964.191736800291</v>
      </c>
      <c r="Q1867" s="3">
        <v>764587.51462503162</v>
      </c>
    </row>
    <row r="1868" spans="1:17" x14ac:dyDescent="0.35">
      <c r="A1868" s="2"/>
      <c r="B1868" s="3" t="s">
        <v>8</v>
      </c>
      <c r="C1868" s="3">
        <v>0.1580450317279283</v>
      </c>
      <c r="D1868" s="3">
        <v>0.15056576212103051</v>
      </c>
      <c r="E1868" s="3">
        <v>0.15013964170651151</v>
      </c>
      <c r="F1868" s="3">
        <v>0.1456652395518134</v>
      </c>
      <c r="G1868" s="3">
        <v>0.14148237068198241</v>
      </c>
      <c r="H1868" s="3">
        <v>0.13756568437659511</v>
      </c>
      <c r="I1868" s="3">
        <v>0.13376307631311229</v>
      </c>
      <c r="J1868" s="3">
        <v>0.13004919577111079</v>
      </c>
      <c r="K1868" s="3">
        <v>0.12642404275059049</v>
      </c>
      <c r="L1868" s="3">
        <v>0.1228876172515516</v>
      </c>
      <c r="M1868" s="3">
        <v>0.1194272439137823</v>
      </c>
      <c r="N1868" s="3">
        <v>0.1160682734577058</v>
      </c>
      <c r="O1868" s="3">
        <v>0.1128107058833223</v>
      </c>
      <c r="P1868" s="3">
        <v>0.1096291904702083</v>
      </c>
      <c r="Q1868" s="3" t="s">
        <v>6</v>
      </c>
    </row>
    <row r="1869" spans="1:17" x14ac:dyDescent="0.35">
      <c r="A1869" s="2"/>
      <c r="B1869" s="3" t="s">
        <v>9</v>
      </c>
      <c r="C1869" s="3">
        <v>0</v>
      </c>
      <c r="D1869" s="3">
        <v>223053.7894343189</v>
      </c>
      <c r="E1869" s="3">
        <v>225908.67016539341</v>
      </c>
      <c r="F1869" s="3">
        <v>228880.23455641349</v>
      </c>
      <c r="G1869" s="3">
        <v>231470.9725255876</v>
      </c>
      <c r="H1869" s="3">
        <v>234114.9423724997</v>
      </c>
      <c r="I1869" s="3">
        <v>237013.92879748921</v>
      </c>
      <c r="J1869" s="3">
        <v>240186.34938038749</v>
      </c>
      <c r="K1869" s="3">
        <v>243582.88364357731</v>
      </c>
      <c r="L1869" s="3">
        <v>247143.58286517099</v>
      </c>
      <c r="M1869" s="3">
        <v>250832.51784561129</v>
      </c>
      <c r="N1869" s="3">
        <v>254638.34936720089</v>
      </c>
      <c r="O1869" s="3">
        <v>258540.09473297821</v>
      </c>
      <c r="P1869" s="3">
        <v>262509.79138394579</v>
      </c>
      <c r="Q1869" s="3">
        <v>3137876.1070705741</v>
      </c>
    </row>
    <row r="1870" spans="1:17" x14ac:dyDescent="0.35">
      <c r="A1870" s="2"/>
      <c r="B1870" s="3" t="s">
        <v>10</v>
      </c>
      <c r="C1870" s="3">
        <v>0.35237328765957182</v>
      </c>
      <c r="D1870" s="3">
        <v>0.3515264805454375</v>
      </c>
      <c r="E1870" s="3">
        <v>0.35151943707178263</v>
      </c>
      <c r="F1870" s="3">
        <v>0.35151943707178263</v>
      </c>
      <c r="G1870" s="3">
        <v>0.35151943707178263</v>
      </c>
      <c r="H1870" s="3">
        <v>0.35151943707178263</v>
      </c>
      <c r="I1870" s="3">
        <v>0.35151943707178263</v>
      </c>
      <c r="J1870" s="3">
        <v>0.35151943707178263</v>
      </c>
      <c r="K1870" s="3">
        <v>0.35151943707178263</v>
      </c>
      <c r="L1870" s="3">
        <v>0.35151943707178263</v>
      </c>
      <c r="M1870" s="3">
        <v>0.35151943707178263</v>
      </c>
      <c r="N1870" s="3">
        <v>0.35151943707178263</v>
      </c>
      <c r="O1870" s="3">
        <v>0.35151943707178263</v>
      </c>
      <c r="P1870" s="3">
        <v>0.35151943707178263</v>
      </c>
      <c r="Q1870" s="3" t="s">
        <v>6</v>
      </c>
    </row>
    <row r="1871" spans="1:17" x14ac:dyDescent="0.35">
      <c r="A1871" s="2"/>
      <c r="B1871" s="3" t="s">
        <v>11</v>
      </c>
      <c r="C1871" s="3">
        <v>0</v>
      </c>
      <c r="D1871" s="3">
        <v>81131.644449772328</v>
      </c>
      <c r="E1871" s="3">
        <v>81694.277836545516</v>
      </c>
      <c r="F1871" s="3">
        <v>82677.706270913011</v>
      </c>
      <c r="G1871" s="3">
        <v>83841.800082042799</v>
      </c>
      <c r="H1871" s="3">
        <v>85074.352725454562</v>
      </c>
      <c r="I1871" s="3">
        <v>86347.762792165027</v>
      </c>
      <c r="J1871" s="3">
        <v>87644.348266612229</v>
      </c>
      <c r="K1871" s="3">
        <v>88956.750420602126</v>
      </c>
      <c r="L1871" s="3">
        <v>90336.471099357179</v>
      </c>
      <c r="M1871" s="3">
        <v>91735.700526435598</v>
      </c>
      <c r="N1871" s="3">
        <v>93142.163568430857</v>
      </c>
      <c r="O1871" s="3">
        <v>94546.567817515475</v>
      </c>
      <c r="P1871" s="3">
        <v>95943.551413912966</v>
      </c>
      <c r="Q1871" s="3">
        <v>1143073.09726976</v>
      </c>
    </row>
    <row r="1872" spans="1:17" x14ac:dyDescent="0.35">
      <c r="A1872" s="2"/>
      <c r="B1872" s="3" t="s">
        <v>12</v>
      </c>
      <c r="C1872" s="3">
        <v>89.324947139770018</v>
      </c>
      <c r="D1872" s="3">
        <v>89.324947139770018</v>
      </c>
      <c r="E1872" s="3">
        <v>89.324947139770018</v>
      </c>
      <c r="F1872" s="3">
        <v>89.324947139770018</v>
      </c>
      <c r="G1872" s="3">
        <v>89.324947139770018</v>
      </c>
      <c r="H1872" s="3">
        <v>89.324947139770018</v>
      </c>
      <c r="I1872" s="3">
        <v>88.933450359374334</v>
      </c>
      <c r="J1872" s="3">
        <v>88.752972325397991</v>
      </c>
      <c r="K1872" s="3">
        <v>88.674266041283261</v>
      </c>
      <c r="L1872" s="3">
        <v>88.515438717928106</v>
      </c>
      <c r="M1872" s="3">
        <v>88.409800499964234</v>
      </c>
      <c r="N1872" s="3">
        <v>88.343260547037218</v>
      </c>
      <c r="O1872" s="3">
        <v>88.31944134161823</v>
      </c>
      <c r="P1872" s="3">
        <v>88.326221230670868</v>
      </c>
      <c r="Q1872" s="3" t="s">
        <v>6</v>
      </c>
    </row>
    <row r="1873" spans="1:17" x14ac:dyDescent="0.3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</row>
    <row r="1874" spans="1:17" x14ac:dyDescent="0.35">
      <c r="A1874" s="2" t="s">
        <v>220</v>
      </c>
      <c r="B1874" s="3" t="s">
        <v>4</v>
      </c>
      <c r="C1874" s="3">
        <v>0</v>
      </c>
      <c r="D1874" s="3">
        <v>238655.23110849239</v>
      </c>
      <c r="E1874" s="3">
        <v>234935.78417808461</v>
      </c>
      <c r="F1874" s="3">
        <v>233125.3068433076</v>
      </c>
      <c r="G1874" s="3">
        <v>232129.48408909241</v>
      </c>
      <c r="H1874" s="3">
        <v>232151.5536014676</v>
      </c>
      <c r="I1874" s="3">
        <v>233139.335489877</v>
      </c>
      <c r="J1874" s="3">
        <v>234896.4144038574</v>
      </c>
      <c r="K1874" s="3">
        <v>237215.40367543089</v>
      </c>
      <c r="L1874" s="3">
        <v>239924.1135114049</v>
      </c>
      <c r="M1874" s="3">
        <v>242891.46833456689</v>
      </c>
      <c r="N1874" s="3">
        <v>246020.93559062359</v>
      </c>
      <c r="O1874" s="3">
        <v>249240.48301654251</v>
      </c>
      <c r="P1874" s="3">
        <v>252497.33942134021</v>
      </c>
      <c r="Q1874" s="3">
        <v>3106822.8532640878</v>
      </c>
    </row>
    <row r="1875" spans="1:17" x14ac:dyDescent="0.35">
      <c r="A1875" s="2"/>
      <c r="B1875" s="3" t="s">
        <v>5</v>
      </c>
      <c r="C1875" s="3">
        <v>0.39086469495174941</v>
      </c>
      <c r="D1875" s="3">
        <v>0.35362287445677482</v>
      </c>
      <c r="E1875" s="3">
        <v>0.34674034115143099</v>
      </c>
      <c r="F1875" s="3">
        <v>0.34452390239198383</v>
      </c>
      <c r="G1875" s="3">
        <v>0.34194357070188097</v>
      </c>
      <c r="H1875" s="3">
        <v>0.33878431844028101</v>
      </c>
      <c r="I1875" s="3">
        <v>0.3356498770603164</v>
      </c>
      <c r="J1875" s="3">
        <v>0.33253197626810899</v>
      </c>
      <c r="K1875" s="3">
        <v>0.32944715665141572</v>
      </c>
      <c r="L1875" s="3">
        <v>0.32638714791635798</v>
      </c>
      <c r="M1875" s="3">
        <v>0.3233684906506929</v>
      </c>
      <c r="N1875" s="3">
        <v>0.32037464426666351</v>
      </c>
      <c r="O1875" s="3">
        <v>0.31741387905814822</v>
      </c>
      <c r="P1875" s="3">
        <v>0.31446965443738989</v>
      </c>
      <c r="Q1875" s="3" t="s">
        <v>6</v>
      </c>
    </row>
    <row r="1876" spans="1:17" x14ac:dyDescent="0.35">
      <c r="A1876" s="2"/>
      <c r="B1876" s="3" t="s">
        <v>7</v>
      </c>
      <c r="C1876" s="3">
        <v>0</v>
      </c>
      <c r="D1876" s="3">
        <v>47346.845696820019</v>
      </c>
      <c r="E1876" s="3">
        <v>48152.254324546753</v>
      </c>
      <c r="F1876" s="3">
        <v>48959.199647291724</v>
      </c>
      <c r="G1876" s="3">
        <v>49617.676250637713</v>
      </c>
      <c r="H1876" s="3">
        <v>50253.907829810472</v>
      </c>
      <c r="I1876" s="3">
        <v>50923.169675186742</v>
      </c>
      <c r="J1876" s="3">
        <v>51633.018711730751</v>
      </c>
      <c r="K1876" s="3">
        <v>52374.968584272938</v>
      </c>
      <c r="L1876" s="3">
        <v>53137.797303622538</v>
      </c>
      <c r="M1876" s="3">
        <v>53911.631605567447</v>
      </c>
      <c r="N1876" s="3">
        <v>54688.662349095241</v>
      </c>
      <c r="O1876" s="3">
        <v>55462.523864519258</v>
      </c>
      <c r="P1876" s="3">
        <v>56228.295641005039</v>
      </c>
      <c r="Q1876" s="3">
        <v>672689.95148410671</v>
      </c>
    </row>
    <row r="1877" spans="1:17" x14ac:dyDescent="0.35">
      <c r="A1877" s="2"/>
      <c r="B1877" s="3" t="s">
        <v>8</v>
      </c>
      <c r="C1877" s="3">
        <v>0.13270869255840431</v>
      </c>
      <c r="D1877" s="3">
        <v>0.1237665973528262</v>
      </c>
      <c r="E1877" s="3">
        <v>0.123478202582323</v>
      </c>
      <c r="F1877" s="3">
        <v>0.1224950080834163</v>
      </c>
      <c r="G1877" s="3">
        <v>0.1215669459863175</v>
      </c>
      <c r="H1877" s="3">
        <v>0.1206940162910264</v>
      </c>
      <c r="I1877" s="3">
        <v>0.11983946406300471</v>
      </c>
      <c r="J1877" s="3">
        <v>0.1190032893022523</v>
      </c>
      <c r="K1877" s="3">
        <v>0.11817630327513449</v>
      </c>
      <c r="L1877" s="3">
        <v>0.1173585059816513</v>
      </c>
      <c r="M1877" s="3">
        <v>0.11655908615543741</v>
      </c>
      <c r="N1877" s="3">
        <v>0.11576885506285819</v>
      </c>
      <c r="O1877" s="3">
        <v>0.11499700143754819</v>
      </c>
      <c r="P1877" s="3">
        <v>0.1142435252795076</v>
      </c>
      <c r="Q1877" s="3" t="s">
        <v>6</v>
      </c>
    </row>
    <row r="1878" spans="1:17" x14ac:dyDescent="0.35">
      <c r="A1878" s="2"/>
      <c r="B1878" s="3" t="s">
        <v>9</v>
      </c>
      <c r="C1878" s="3">
        <v>0</v>
      </c>
      <c r="D1878" s="3">
        <v>187502.07870215189</v>
      </c>
      <c r="E1878" s="3">
        <v>190691.64264629339</v>
      </c>
      <c r="F1878" s="3">
        <v>193887.2921808477</v>
      </c>
      <c r="G1878" s="3">
        <v>196494.97871385791</v>
      </c>
      <c r="H1878" s="3">
        <v>199014.5709248097</v>
      </c>
      <c r="I1878" s="3">
        <v>201664.9689683803</v>
      </c>
      <c r="J1878" s="3">
        <v>204476.09963522549</v>
      </c>
      <c r="K1878" s="3">
        <v>207414.35542285029</v>
      </c>
      <c r="L1878" s="3">
        <v>210435.29522288771</v>
      </c>
      <c r="M1878" s="3">
        <v>213499.81912200441</v>
      </c>
      <c r="N1878" s="3">
        <v>216577.00150834289</v>
      </c>
      <c r="O1878" s="3">
        <v>219641.63317776259</v>
      </c>
      <c r="P1878" s="3">
        <v>222674.22801675019</v>
      </c>
      <c r="Q1878" s="3">
        <v>2663973.964242165</v>
      </c>
    </row>
    <row r="1879" spans="1:17" x14ac:dyDescent="0.35">
      <c r="A1879" s="2"/>
      <c r="B1879" s="3" t="s">
        <v>10</v>
      </c>
      <c r="C1879" s="3">
        <v>0.34803302200485398</v>
      </c>
      <c r="D1879" s="3">
        <v>0.33649894047348378</v>
      </c>
      <c r="E1879" s="3">
        <v>0.33675449235339899</v>
      </c>
      <c r="F1879" s="3">
        <v>0.33675449235339899</v>
      </c>
      <c r="G1879" s="3">
        <v>0.33675449235339899</v>
      </c>
      <c r="H1879" s="3">
        <v>0.33675449235339899</v>
      </c>
      <c r="I1879" s="3">
        <v>0.33675449235339899</v>
      </c>
      <c r="J1879" s="3">
        <v>0.33675449235339899</v>
      </c>
      <c r="K1879" s="3">
        <v>0.33675449235339899</v>
      </c>
      <c r="L1879" s="3">
        <v>0.33675449235339899</v>
      </c>
      <c r="M1879" s="3">
        <v>0.33675449235339899</v>
      </c>
      <c r="N1879" s="3">
        <v>0.33675449235339899</v>
      </c>
      <c r="O1879" s="3">
        <v>0.33675449235339899</v>
      </c>
      <c r="P1879" s="3">
        <v>0.33675449235339899</v>
      </c>
      <c r="Q1879" s="3" t="s">
        <v>6</v>
      </c>
    </row>
    <row r="1880" spans="1:17" x14ac:dyDescent="0.35">
      <c r="A1880" s="2"/>
      <c r="B1880" s="3" t="s">
        <v>11</v>
      </c>
      <c r="C1880" s="3">
        <v>0</v>
      </c>
      <c r="D1880" s="3">
        <v>94240.890246856405</v>
      </c>
      <c r="E1880" s="3">
        <v>94687.069309617465</v>
      </c>
      <c r="F1880" s="3">
        <v>95833.787324754143</v>
      </c>
      <c r="G1880" s="3">
        <v>97150.857162495551</v>
      </c>
      <c r="H1880" s="3">
        <v>98533.304639298949</v>
      </c>
      <c r="I1880" s="3">
        <v>99949.067394026453</v>
      </c>
      <c r="J1880" s="3">
        <v>101382.8394640403</v>
      </c>
      <c r="K1880" s="3">
        <v>102818.4221518735</v>
      </c>
      <c r="L1880" s="3">
        <v>104249.75714972299</v>
      </c>
      <c r="M1880" s="3">
        <v>105662.18886162659</v>
      </c>
      <c r="N1880" s="3">
        <v>107050.4389156338</v>
      </c>
      <c r="O1880" s="3">
        <v>108409.8278770155</v>
      </c>
      <c r="P1880" s="3">
        <v>109730.3476071972</v>
      </c>
      <c r="Q1880" s="3">
        <v>1319698.7981041591</v>
      </c>
    </row>
    <row r="1881" spans="1:17" x14ac:dyDescent="0.35">
      <c r="A1881" s="2"/>
      <c r="B1881" s="3" t="s">
        <v>12</v>
      </c>
      <c r="C1881" s="3">
        <v>119.7660384258006</v>
      </c>
      <c r="D1881" s="3">
        <v>119.7660384258006</v>
      </c>
      <c r="E1881" s="3">
        <v>119.7660384258006</v>
      </c>
      <c r="F1881" s="3">
        <v>119.7660384258006</v>
      </c>
      <c r="G1881" s="3">
        <v>119.7660384258006</v>
      </c>
      <c r="H1881" s="3">
        <v>119.7660384258006</v>
      </c>
      <c r="I1881" s="3">
        <v>119.0075368887549</v>
      </c>
      <c r="J1881" s="3">
        <v>118.5946508027227</v>
      </c>
      <c r="K1881" s="3">
        <v>118.2941866168004</v>
      </c>
      <c r="L1881" s="3">
        <v>118.0546850274805</v>
      </c>
      <c r="M1881" s="3">
        <v>117.86187160890429</v>
      </c>
      <c r="N1881" s="3">
        <v>117.7076478406123</v>
      </c>
      <c r="O1881" s="3">
        <v>117.5739951274315</v>
      </c>
      <c r="P1881" s="3">
        <v>117.4600282055024</v>
      </c>
      <c r="Q1881" s="3" t="s">
        <v>6</v>
      </c>
    </row>
    <row r="1882" spans="1:17" x14ac:dyDescent="0.3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7" x14ac:dyDescent="0.35">
      <c r="A1883" s="2" t="s">
        <v>221</v>
      </c>
      <c r="B1883" s="3" t="s">
        <v>4</v>
      </c>
      <c r="C1883" s="3">
        <v>0</v>
      </c>
      <c r="D1883" s="3">
        <v>18484.38267852116</v>
      </c>
      <c r="E1883" s="3">
        <v>18024.904357067979</v>
      </c>
      <c r="F1883" s="3">
        <v>17769.22291655431</v>
      </c>
      <c r="G1883" s="3">
        <v>17627.73853527995</v>
      </c>
      <c r="H1883" s="3">
        <v>17586.577334671882</v>
      </c>
      <c r="I1883" s="3">
        <v>17628.600090932388</v>
      </c>
      <c r="J1883" s="3">
        <v>17733.67317437856</v>
      </c>
      <c r="K1883" s="3">
        <v>17883.953632883851</v>
      </c>
      <c r="L1883" s="3">
        <v>18065.17024655662</v>
      </c>
      <c r="M1883" s="3">
        <v>18267.545164296931</v>
      </c>
      <c r="N1883" s="3">
        <v>18484.35384262363</v>
      </c>
      <c r="O1883" s="3">
        <v>18710.26389034736</v>
      </c>
      <c r="P1883" s="3">
        <v>18941.003125861331</v>
      </c>
      <c r="Q1883" s="3">
        <v>235207.38898997591</v>
      </c>
    </row>
    <row r="1884" spans="1:17" x14ac:dyDescent="0.35">
      <c r="A1884" s="2"/>
      <c r="B1884" s="3" t="s">
        <v>5</v>
      </c>
      <c r="C1884" s="3">
        <v>0.24609885696441239</v>
      </c>
      <c r="D1884" s="3">
        <v>0.22198404324757129</v>
      </c>
      <c r="E1884" s="3">
        <v>0.21687308365238619</v>
      </c>
      <c r="F1884" s="3">
        <v>0.21207311668793311</v>
      </c>
      <c r="G1884" s="3">
        <v>0.20716128608659659</v>
      </c>
      <c r="H1884" s="3">
        <v>0.20332741416795511</v>
      </c>
      <c r="I1884" s="3">
        <v>0.19957489762159239</v>
      </c>
      <c r="J1884" s="3">
        <v>0.19587322818290401</v>
      </c>
      <c r="K1884" s="3">
        <v>0.19224274469495961</v>
      </c>
      <c r="L1884" s="3">
        <v>0.18867327773622439</v>
      </c>
      <c r="M1884" s="3">
        <v>0.18516482730669831</v>
      </c>
      <c r="N1884" s="3">
        <v>0.18171739340638141</v>
      </c>
      <c r="O1884" s="3">
        <v>0.1783513148783433</v>
      </c>
      <c r="P1884" s="3">
        <v>0.1750665917225841</v>
      </c>
      <c r="Q1884" s="3" t="s">
        <v>6</v>
      </c>
    </row>
    <row r="1885" spans="1:17" x14ac:dyDescent="0.35">
      <c r="A1885" s="2"/>
      <c r="B1885" s="3" t="s">
        <v>7</v>
      </c>
      <c r="C1885" s="3">
        <v>0</v>
      </c>
      <c r="D1885" s="3">
        <v>5383.8206259054059</v>
      </c>
      <c r="E1885" s="3">
        <v>5461.0141376716847</v>
      </c>
      <c r="F1885" s="3">
        <v>5546.7333936850982</v>
      </c>
      <c r="G1885" s="3">
        <v>5624.6438931264174</v>
      </c>
      <c r="H1885" s="3">
        <v>5701.3030422225347</v>
      </c>
      <c r="I1885" s="3">
        <v>5780.1988951076864</v>
      </c>
      <c r="J1885" s="3">
        <v>5861.7022436872148</v>
      </c>
      <c r="K1885" s="3">
        <v>5945.0972332423689</v>
      </c>
      <c r="L1885" s="3">
        <v>6029.4111644709028</v>
      </c>
      <c r="M1885" s="3">
        <v>6114.0980249251515</v>
      </c>
      <c r="N1885" s="3">
        <v>6198.8512128522407</v>
      </c>
      <c r="O1885" s="3">
        <v>6283.2669940367941</v>
      </c>
      <c r="P1885" s="3">
        <v>6366.8950565602618</v>
      </c>
      <c r="Q1885" s="3">
        <v>76297.035917493762</v>
      </c>
    </row>
    <row r="1886" spans="1:17" x14ac:dyDescent="0.35">
      <c r="A1886" s="2"/>
      <c r="B1886" s="3" t="s">
        <v>8</v>
      </c>
      <c r="C1886" s="3">
        <v>0.1124377731294838</v>
      </c>
      <c r="D1886" s="3">
        <v>0.1078489583000424</v>
      </c>
      <c r="E1886" s="3">
        <v>0.10771591041043781</v>
      </c>
      <c r="F1886" s="3">
        <v>0.1088093143734208</v>
      </c>
      <c r="G1886" s="3">
        <v>0.1099027183364038</v>
      </c>
      <c r="H1886" s="3">
        <v>0.1109024019597025</v>
      </c>
      <c r="I1886" s="3">
        <v>0.1119437390673053</v>
      </c>
      <c r="J1886" s="3">
        <v>0.1130267296592123</v>
      </c>
      <c r="K1886" s="3">
        <v>0.11415137373542331</v>
      </c>
      <c r="L1886" s="3">
        <v>0.11531767129593851</v>
      </c>
      <c r="M1886" s="3">
        <v>0.11652562234075781</v>
      </c>
      <c r="N1886" s="3">
        <v>0.11777522686988121</v>
      </c>
      <c r="O1886" s="3">
        <v>0.1190664848833088</v>
      </c>
      <c r="P1886" s="3">
        <v>0.1203993963810404</v>
      </c>
      <c r="Q1886" s="3" t="s">
        <v>6</v>
      </c>
    </row>
    <row r="1887" spans="1:17" x14ac:dyDescent="0.35">
      <c r="A1887" s="2"/>
      <c r="B1887" s="3" t="s">
        <v>9</v>
      </c>
      <c r="C1887" s="3">
        <v>0</v>
      </c>
      <c r="D1887" s="3">
        <v>24964.43642437788</v>
      </c>
      <c r="E1887" s="3">
        <v>25322.37786611</v>
      </c>
      <c r="F1887" s="3">
        <v>25719.852645785071</v>
      </c>
      <c r="G1887" s="3">
        <v>26081.11871411126</v>
      </c>
      <c r="H1887" s="3">
        <v>26436.58234986995</v>
      </c>
      <c r="I1887" s="3">
        <v>26802.417439921312</v>
      </c>
      <c r="J1887" s="3">
        <v>27180.343322926619</v>
      </c>
      <c r="K1887" s="3">
        <v>27567.040625738638</v>
      </c>
      <c r="L1887" s="3">
        <v>27957.999003088022</v>
      </c>
      <c r="M1887" s="3">
        <v>28350.686629718351</v>
      </c>
      <c r="N1887" s="3">
        <v>28743.681812653769</v>
      </c>
      <c r="O1887" s="3">
        <v>29135.11246182062</v>
      </c>
      <c r="P1887" s="3">
        <v>29522.890509275509</v>
      </c>
      <c r="Q1887" s="3">
        <v>353784.53980539698</v>
      </c>
    </row>
    <row r="1888" spans="1:17" x14ac:dyDescent="0.35">
      <c r="A1888" s="2"/>
      <c r="B1888" s="3" t="s">
        <v>10</v>
      </c>
      <c r="C1888" s="3">
        <v>0.35818461205410362</v>
      </c>
      <c r="D1888" s="3">
        <v>0.35440212075463973</v>
      </c>
      <c r="E1888" s="3">
        <v>0.35435223641505581</v>
      </c>
      <c r="F1888" s="3">
        <v>0.35435223641505581</v>
      </c>
      <c r="G1888" s="3">
        <v>0.35435223641505581</v>
      </c>
      <c r="H1888" s="3">
        <v>0.35435223641505581</v>
      </c>
      <c r="I1888" s="3">
        <v>0.35435223641505581</v>
      </c>
      <c r="J1888" s="3">
        <v>0.35435223641505581</v>
      </c>
      <c r="K1888" s="3">
        <v>0.35435223641505581</v>
      </c>
      <c r="L1888" s="3">
        <v>0.35435223641505581</v>
      </c>
      <c r="M1888" s="3">
        <v>0.35435223641505581</v>
      </c>
      <c r="N1888" s="3">
        <v>0.35435223641505581</v>
      </c>
      <c r="O1888" s="3">
        <v>0.35435223641505581</v>
      </c>
      <c r="P1888" s="3">
        <v>0.35435223641505581</v>
      </c>
      <c r="Q1888" s="3" t="s">
        <v>6</v>
      </c>
    </row>
    <row r="1889" spans="1:17" x14ac:dyDescent="0.35">
      <c r="A1889" s="2"/>
      <c r="B1889" s="3" t="s">
        <v>11</v>
      </c>
      <c r="C1889" s="3">
        <v>0</v>
      </c>
      <c r="D1889" s="3">
        <v>6779.0094057744554</v>
      </c>
      <c r="E1889" s="3">
        <v>6850.0986299588776</v>
      </c>
      <c r="F1889" s="3">
        <v>6939.3304597385986</v>
      </c>
      <c r="G1889" s="3">
        <v>7037.4768852700008</v>
      </c>
      <c r="H1889" s="3">
        <v>7136.0920518784678</v>
      </c>
      <c r="I1889" s="3">
        <v>7236.6501785221226</v>
      </c>
      <c r="J1889" s="3">
        <v>7335.3484172662938</v>
      </c>
      <c r="K1889" s="3">
        <v>7434.4229586259726</v>
      </c>
      <c r="L1889" s="3">
        <v>7534.2944923859995</v>
      </c>
      <c r="M1889" s="3">
        <v>7632.9825574124143</v>
      </c>
      <c r="N1889" s="3">
        <v>7729.8666403980806</v>
      </c>
      <c r="O1889" s="3">
        <v>7824.6195604567283</v>
      </c>
      <c r="P1889" s="3">
        <v>7916.9777209205577</v>
      </c>
      <c r="Q1889" s="3">
        <v>95387.169958608574</v>
      </c>
    </row>
    <row r="1890" spans="1:17" x14ac:dyDescent="0.35">
      <c r="A1890" s="2"/>
      <c r="B1890" s="3" t="s">
        <v>12</v>
      </c>
      <c r="C1890" s="3">
        <v>67.456021354806069</v>
      </c>
      <c r="D1890" s="3">
        <v>67.456021354806069</v>
      </c>
      <c r="E1890" s="3">
        <v>67.456021354806069</v>
      </c>
      <c r="F1890" s="3">
        <v>67.456021354806069</v>
      </c>
      <c r="G1890" s="3">
        <v>67.456021354806069</v>
      </c>
      <c r="H1890" s="3">
        <v>67.456021354806069</v>
      </c>
      <c r="I1890" s="3">
        <v>67.212894288223055</v>
      </c>
      <c r="J1890" s="3">
        <v>67.08194089195014</v>
      </c>
      <c r="K1890" s="3">
        <v>66.999233464042504</v>
      </c>
      <c r="L1890" s="3">
        <v>66.870222211859769</v>
      </c>
      <c r="M1890" s="3">
        <v>66.797462712170898</v>
      </c>
      <c r="N1890" s="3">
        <v>66.717897035877471</v>
      </c>
      <c r="O1890" s="3">
        <v>66.686059476764754</v>
      </c>
      <c r="P1890" s="3">
        <v>66.643928155229318</v>
      </c>
      <c r="Q1890" s="3" t="s">
        <v>6</v>
      </c>
    </row>
    <row r="1891" spans="1:17" x14ac:dyDescent="0.3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 x14ac:dyDescent="0.35">
      <c r="A1892" s="2" t="s">
        <v>222</v>
      </c>
      <c r="B1892" s="3" t="s">
        <v>4</v>
      </c>
      <c r="C1892" s="3">
        <v>0</v>
      </c>
      <c r="D1892" s="3">
        <v>50092.123331096009</v>
      </c>
      <c r="E1892" s="3">
        <v>48941.868938858708</v>
      </c>
      <c r="F1892" s="3">
        <v>48150.209887238037</v>
      </c>
      <c r="G1892" s="3">
        <v>47608.108016176207</v>
      </c>
      <c r="H1892" s="3">
        <v>47338.843332496901</v>
      </c>
      <c r="I1892" s="3">
        <v>47314.297468424898</v>
      </c>
      <c r="J1892" s="3">
        <v>47483.949805342912</v>
      </c>
      <c r="K1892" s="3">
        <v>47798.466074645527</v>
      </c>
      <c r="L1892" s="3">
        <v>48217.776485668153</v>
      </c>
      <c r="M1892" s="3">
        <v>48711.493764089319</v>
      </c>
      <c r="N1892" s="3">
        <v>49257.447590986449</v>
      </c>
      <c r="O1892" s="3">
        <v>49838.887447013527</v>
      </c>
      <c r="P1892" s="3">
        <v>50443.146335836063</v>
      </c>
      <c r="Q1892" s="3">
        <v>631196.61847787269</v>
      </c>
    </row>
    <row r="1893" spans="1:17" x14ac:dyDescent="0.35">
      <c r="A1893" s="2"/>
      <c r="B1893" s="3" t="s">
        <v>5</v>
      </c>
      <c r="C1893" s="3">
        <v>0.30953376859388593</v>
      </c>
      <c r="D1893" s="3">
        <v>0.27778032112427808</v>
      </c>
      <c r="E1893" s="3">
        <v>0.27153318712244101</v>
      </c>
      <c r="F1893" s="3">
        <v>0.26376460787003042</v>
      </c>
      <c r="G1893" s="3">
        <v>0.25603871311900678</v>
      </c>
      <c r="H1893" s="3">
        <v>0.24852624087491751</v>
      </c>
      <c r="I1893" s="3">
        <v>0.24120158043693049</v>
      </c>
      <c r="J1893" s="3">
        <v>0.23406473180504561</v>
      </c>
      <c r="K1893" s="3">
        <v>0.22711569497926309</v>
      </c>
      <c r="L1893" s="3">
        <v>0.22035446995958269</v>
      </c>
      <c r="M1893" s="3">
        <v>0.21378105674600459</v>
      </c>
      <c r="N1893" s="3">
        <v>0.20739545533852871</v>
      </c>
      <c r="O1893" s="3">
        <v>0.20118912883687759</v>
      </c>
      <c r="P1893" s="3">
        <v>0.1951706141413288</v>
      </c>
      <c r="Q1893" s="3" t="s">
        <v>6</v>
      </c>
    </row>
    <row r="1894" spans="1:17" x14ac:dyDescent="0.35">
      <c r="A1894" s="2"/>
      <c r="B1894" s="3" t="s">
        <v>7</v>
      </c>
      <c r="C1894" s="3">
        <v>0</v>
      </c>
      <c r="D1894" s="3">
        <v>4172.0301986617833</v>
      </c>
      <c r="E1894" s="3">
        <v>4218.9283376546919</v>
      </c>
      <c r="F1894" s="3">
        <v>4261.2882853742958</v>
      </c>
      <c r="G1894" s="3">
        <v>4296.1884294814054</v>
      </c>
      <c r="H1894" s="3">
        <v>4333.0382071418717</v>
      </c>
      <c r="I1894" s="3">
        <v>4375.3937980323826</v>
      </c>
      <c r="J1894" s="3">
        <v>4423.3385579433107</v>
      </c>
      <c r="K1894" s="3">
        <v>4475.8229076139223</v>
      </c>
      <c r="L1894" s="3">
        <v>4531.6830712890751</v>
      </c>
      <c r="M1894" s="3">
        <v>4589.929806004413</v>
      </c>
      <c r="N1894" s="3">
        <v>4649.8114488758793</v>
      </c>
      <c r="O1894" s="3">
        <v>4710.7010195228386</v>
      </c>
      <c r="P1894" s="3">
        <v>4772.0807565871592</v>
      </c>
      <c r="Q1894" s="3">
        <v>57810.23482418304</v>
      </c>
    </row>
    <row r="1895" spans="1:17" x14ac:dyDescent="0.35">
      <c r="A1895" s="2"/>
      <c r="B1895" s="3" t="s">
        <v>8</v>
      </c>
      <c r="C1895" s="3">
        <v>5.9639467717249067E-2</v>
      </c>
      <c r="D1895" s="3">
        <v>5.5866381751856993E-2</v>
      </c>
      <c r="E1895" s="3">
        <v>5.5648990716121553E-2</v>
      </c>
      <c r="F1895" s="3">
        <v>5.4843587760323963E-2</v>
      </c>
      <c r="G1895" s="3">
        <v>5.4103487746888362E-2</v>
      </c>
      <c r="H1895" s="3">
        <v>5.3363387733452748E-2</v>
      </c>
      <c r="I1895" s="3">
        <v>5.2645055367471133E-2</v>
      </c>
      <c r="J1895" s="3">
        <v>5.193760682521651E-2</v>
      </c>
      <c r="K1895" s="3">
        <v>5.1251925930415859E-2</v>
      </c>
      <c r="L1895" s="3">
        <v>5.0588012683069207E-2</v>
      </c>
      <c r="M1895" s="3">
        <v>4.9934983259449582E-2</v>
      </c>
      <c r="N1895" s="3">
        <v>4.9292837659556908E-2</v>
      </c>
      <c r="O1895" s="3">
        <v>4.8683343530845233E-2</v>
      </c>
      <c r="P1895" s="3">
        <v>4.8084733225860557E-2</v>
      </c>
      <c r="Q1895" s="3" t="s">
        <v>6</v>
      </c>
    </row>
    <row r="1896" spans="1:17" x14ac:dyDescent="0.35">
      <c r="A1896" s="2"/>
      <c r="B1896" s="3" t="s">
        <v>9</v>
      </c>
      <c r="C1896" s="3">
        <v>0</v>
      </c>
      <c r="D1896" s="3">
        <v>48039.098018304518</v>
      </c>
      <c r="E1896" s="3">
        <v>48579.109520780963</v>
      </c>
      <c r="F1896" s="3">
        <v>49066.86574105113</v>
      </c>
      <c r="G1896" s="3">
        <v>49468.725594355208</v>
      </c>
      <c r="H1896" s="3">
        <v>49893.034622979118</v>
      </c>
      <c r="I1896" s="3">
        <v>50380.740676273082</v>
      </c>
      <c r="J1896" s="3">
        <v>50932.803559605964</v>
      </c>
      <c r="K1896" s="3">
        <v>51537.137828102452</v>
      </c>
      <c r="L1896" s="3">
        <v>52180.343114336938</v>
      </c>
      <c r="M1896" s="3">
        <v>52851.028719425267</v>
      </c>
      <c r="N1896" s="3">
        <v>53540.539574912887</v>
      </c>
      <c r="O1896" s="3">
        <v>54241.656276690373</v>
      </c>
      <c r="P1896" s="3">
        <v>54948.417029792407</v>
      </c>
      <c r="Q1896" s="3">
        <v>665659.50027661037</v>
      </c>
    </row>
    <row r="1897" spans="1:17" x14ac:dyDescent="0.35">
      <c r="A1897" s="2"/>
      <c r="B1897" s="3" t="s">
        <v>10</v>
      </c>
      <c r="C1897" s="3">
        <v>0.34379811401269478</v>
      </c>
      <c r="D1897" s="3">
        <v>0.33063780421879169</v>
      </c>
      <c r="E1897" s="3">
        <v>0.3307301170753299</v>
      </c>
      <c r="F1897" s="3">
        <v>0.3307301170753299</v>
      </c>
      <c r="G1897" s="3">
        <v>0.3307301170753299</v>
      </c>
      <c r="H1897" s="3">
        <v>0.3307301170753299</v>
      </c>
      <c r="I1897" s="3">
        <v>0.3307301170753299</v>
      </c>
      <c r="J1897" s="3">
        <v>0.3307301170753299</v>
      </c>
      <c r="K1897" s="3">
        <v>0.3307301170753299</v>
      </c>
      <c r="L1897" s="3">
        <v>0.3307301170753299</v>
      </c>
      <c r="M1897" s="3">
        <v>0.3307301170753299</v>
      </c>
      <c r="N1897" s="3">
        <v>0.3307301170753299</v>
      </c>
      <c r="O1897" s="3">
        <v>0.3307301170753299</v>
      </c>
      <c r="P1897" s="3">
        <v>0.3307301170753299</v>
      </c>
      <c r="Q1897" s="3" t="s">
        <v>6</v>
      </c>
    </row>
    <row r="1898" spans="1:17" x14ac:dyDescent="0.35">
      <c r="A1898" s="2"/>
      <c r="B1898" s="3" t="s">
        <v>11</v>
      </c>
      <c r="C1898" s="3">
        <v>0</v>
      </c>
      <c r="D1898" s="3">
        <v>16401.573830211171</v>
      </c>
      <c r="E1898" s="3">
        <v>16446.16114861154</v>
      </c>
      <c r="F1898" s="3">
        <v>16621.22560915527</v>
      </c>
      <c r="G1898" s="3">
        <v>16830.54195497953</v>
      </c>
      <c r="H1898" s="3">
        <v>17052.24740890284</v>
      </c>
      <c r="I1898" s="3">
        <v>17279.304147614661</v>
      </c>
      <c r="J1898" s="3">
        <v>17510.942184499108</v>
      </c>
      <c r="K1898" s="3">
        <v>17744.164769161609</v>
      </c>
      <c r="L1898" s="3">
        <v>17979.70604889786</v>
      </c>
      <c r="M1898" s="3">
        <v>18214.884800836429</v>
      </c>
      <c r="N1898" s="3">
        <v>18448.355378849279</v>
      </c>
      <c r="O1898" s="3">
        <v>18679.409643599371</v>
      </c>
      <c r="P1898" s="3">
        <v>18907.51968706456</v>
      </c>
      <c r="Q1898" s="3">
        <v>228116.03661238329</v>
      </c>
    </row>
    <row r="1899" spans="1:17" x14ac:dyDescent="0.35">
      <c r="A1899" s="2"/>
      <c r="B1899" s="3" t="s">
        <v>12</v>
      </c>
      <c r="C1899" s="3">
        <v>82.574034730440758</v>
      </c>
      <c r="D1899" s="3">
        <v>82.574034730440758</v>
      </c>
      <c r="E1899" s="3">
        <v>82.574034730440758</v>
      </c>
      <c r="F1899" s="3">
        <v>82.574034730440758</v>
      </c>
      <c r="G1899" s="3">
        <v>82.574034730440758</v>
      </c>
      <c r="H1899" s="3">
        <v>82.574034730440758</v>
      </c>
      <c r="I1899" s="3">
        <v>82.14880603147239</v>
      </c>
      <c r="J1899" s="3">
        <v>81.968316649908175</v>
      </c>
      <c r="K1899" s="3">
        <v>81.871415194353148</v>
      </c>
      <c r="L1899" s="3">
        <v>81.7673926105319</v>
      </c>
      <c r="M1899" s="3">
        <v>81.677370638739802</v>
      </c>
      <c r="N1899" s="3">
        <v>81.610506890855987</v>
      </c>
      <c r="O1899" s="3">
        <v>81.545180096777813</v>
      </c>
      <c r="P1899" s="3">
        <v>81.492378336975307</v>
      </c>
      <c r="Q1899" s="3" t="s">
        <v>6</v>
      </c>
    </row>
    <row r="1900" spans="1:17" x14ac:dyDescent="0.3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</row>
    <row r="1901" spans="1:17" x14ac:dyDescent="0.35">
      <c r="A1901" s="2" t="s">
        <v>223</v>
      </c>
      <c r="B1901" s="3" t="s">
        <v>4</v>
      </c>
      <c r="C1901" s="3">
        <v>0</v>
      </c>
      <c r="D1901" s="3">
        <v>16931.22265442834</v>
      </c>
      <c r="E1901" s="3">
        <v>16494.816702610489</v>
      </c>
      <c r="F1901" s="3">
        <v>16154.906791900859</v>
      </c>
      <c r="G1901" s="3">
        <v>15867.11323442789</v>
      </c>
      <c r="H1901" s="3">
        <v>15657.96988435701</v>
      </c>
      <c r="I1901" s="3">
        <v>15527.373644178069</v>
      </c>
      <c r="J1901" s="3">
        <v>15460.703246357851</v>
      </c>
      <c r="K1901" s="3">
        <v>15440.87008254996</v>
      </c>
      <c r="L1901" s="3">
        <v>15453.37986948423</v>
      </c>
      <c r="M1901" s="3">
        <v>15489.52760302039</v>
      </c>
      <c r="N1901" s="3">
        <v>15546.33067587963</v>
      </c>
      <c r="O1901" s="3">
        <v>15619.876540345131</v>
      </c>
      <c r="P1901" s="3">
        <v>15705.11773313909</v>
      </c>
      <c r="Q1901" s="3">
        <v>205349.20866267901</v>
      </c>
    </row>
    <row r="1902" spans="1:17" x14ac:dyDescent="0.35">
      <c r="A1902" s="2"/>
      <c r="B1902" s="3" t="s">
        <v>5</v>
      </c>
      <c r="C1902" s="3">
        <v>0.2718450251957123</v>
      </c>
      <c r="D1902" s="3">
        <v>0.24789633355089699</v>
      </c>
      <c r="E1902" s="3">
        <v>0.24187461885337849</v>
      </c>
      <c r="F1902" s="3">
        <v>0.23421624274377081</v>
      </c>
      <c r="G1902" s="3">
        <v>0.22654816020056409</v>
      </c>
      <c r="H1902" s="3">
        <v>0.21903538059494121</v>
      </c>
      <c r="I1902" s="3">
        <v>0.21171672966129829</v>
      </c>
      <c r="J1902" s="3">
        <v>0.20459220739963541</v>
      </c>
      <c r="K1902" s="3">
        <v>0.1976521073763533</v>
      </c>
      <c r="L1902" s="3">
        <v>0.1909061360250511</v>
      </c>
      <c r="M1902" s="3">
        <v>0.1843445869121299</v>
      </c>
      <c r="N1902" s="3">
        <v>0.1779868729047876</v>
      </c>
      <c r="O1902" s="3">
        <v>0.1718135811358262</v>
      </c>
      <c r="P1902" s="3">
        <v>0.16585383090604269</v>
      </c>
      <c r="Q1902" s="3" t="s">
        <v>6</v>
      </c>
    </row>
    <row r="1903" spans="1:17" x14ac:dyDescent="0.35">
      <c r="A1903" s="2"/>
      <c r="B1903" s="3" t="s">
        <v>7</v>
      </c>
      <c r="C1903" s="3">
        <v>0</v>
      </c>
      <c r="D1903" s="3">
        <v>2779.6610859213488</v>
      </c>
      <c r="E1903" s="3">
        <v>2817.0220063571942</v>
      </c>
      <c r="F1903" s="3">
        <v>2844.447190667539</v>
      </c>
      <c r="G1903" s="3">
        <v>2858.439687461731</v>
      </c>
      <c r="H1903" s="3">
        <v>2868.747812052844</v>
      </c>
      <c r="I1903" s="3">
        <v>2879.909465139971</v>
      </c>
      <c r="J1903" s="3">
        <v>2892.9277544795768</v>
      </c>
      <c r="K1903" s="3">
        <v>2907.4421522045109</v>
      </c>
      <c r="L1903" s="3">
        <v>2922.817307352992</v>
      </c>
      <c r="M1903" s="3">
        <v>2938.9284399598969</v>
      </c>
      <c r="N1903" s="3">
        <v>2956.3048277389898</v>
      </c>
      <c r="O1903" s="3">
        <v>2974.9802565770292</v>
      </c>
      <c r="P1903" s="3">
        <v>2994.5444312959048</v>
      </c>
      <c r="Q1903" s="3">
        <v>37636.172417209527</v>
      </c>
    </row>
    <row r="1904" spans="1:17" x14ac:dyDescent="0.35">
      <c r="A1904" s="2"/>
      <c r="B1904" s="3" t="s">
        <v>8</v>
      </c>
      <c r="C1904" s="3">
        <v>5.977040818235433E-2</v>
      </c>
      <c r="D1904" s="3">
        <v>5.7557632964044793E-2</v>
      </c>
      <c r="E1904" s="3">
        <v>5.746007844322186E-2</v>
      </c>
      <c r="F1904" s="3">
        <v>5.6211966335929932E-2</v>
      </c>
      <c r="G1904" s="3">
        <v>5.5010775736430928E-2</v>
      </c>
      <c r="H1904" s="3">
        <v>5.3837738041607693E-2</v>
      </c>
      <c r="I1904" s="3">
        <v>5.2692853251460198E-2</v>
      </c>
      <c r="J1904" s="3">
        <v>5.1576121365988457E-2</v>
      </c>
      <c r="K1904" s="3">
        <v>5.0496926686751077E-2</v>
      </c>
      <c r="L1904" s="3">
        <v>4.9445884912189438E-2</v>
      </c>
      <c r="M1904" s="3">
        <v>4.8413611740744988E-2</v>
      </c>
      <c r="N1904" s="3">
        <v>4.7418875775534879E-2</v>
      </c>
      <c r="O1904" s="3">
        <v>4.6442908413441938E-2</v>
      </c>
      <c r="P1904" s="3">
        <v>4.5495093956024753E-2</v>
      </c>
      <c r="Q1904" s="3" t="s">
        <v>6</v>
      </c>
    </row>
    <row r="1905" spans="1:17" x14ac:dyDescent="0.35">
      <c r="A1905" s="2"/>
      <c r="B1905" s="3" t="s">
        <v>9</v>
      </c>
      <c r="C1905" s="3">
        <v>0</v>
      </c>
      <c r="D1905" s="3">
        <v>19689.737244848999</v>
      </c>
      <c r="E1905" s="3">
        <v>19954.38343151303</v>
      </c>
      <c r="F1905" s="3">
        <v>20148.64980294128</v>
      </c>
      <c r="G1905" s="3">
        <v>20247.76569396571</v>
      </c>
      <c r="H1905" s="3">
        <v>20320.78332396175</v>
      </c>
      <c r="I1905" s="3">
        <v>20399.846925498208</v>
      </c>
      <c r="J1905" s="3">
        <v>20492.062015234329</v>
      </c>
      <c r="K1905" s="3">
        <v>20594.874792992981</v>
      </c>
      <c r="L1905" s="3">
        <v>20703.78474842088</v>
      </c>
      <c r="M1905" s="3">
        <v>20817.908002278549</v>
      </c>
      <c r="N1905" s="3">
        <v>20940.993694763802</v>
      </c>
      <c r="O1905" s="3">
        <v>21073.281148302041</v>
      </c>
      <c r="P1905" s="3">
        <v>21211.864035826729</v>
      </c>
      <c r="Q1905" s="3">
        <v>266595.9348605483</v>
      </c>
    </row>
    <row r="1906" spans="1:17" x14ac:dyDescent="0.35">
      <c r="A1906" s="2"/>
      <c r="B1906" s="3" t="s">
        <v>10</v>
      </c>
      <c r="C1906" s="3">
        <v>0.34193228177967061</v>
      </c>
      <c r="D1906" s="3">
        <v>0.33324650259160221</v>
      </c>
      <c r="E1906" s="3">
        <v>0.33343029093864718</v>
      </c>
      <c r="F1906" s="3">
        <v>0.33343029093864718</v>
      </c>
      <c r="G1906" s="3">
        <v>0.33343029093864718</v>
      </c>
      <c r="H1906" s="3">
        <v>0.33343029093864718</v>
      </c>
      <c r="I1906" s="3">
        <v>0.33343029093864718</v>
      </c>
      <c r="J1906" s="3">
        <v>0.33343029093864718</v>
      </c>
      <c r="K1906" s="3">
        <v>0.33343029093864718</v>
      </c>
      <c r="L1906" s="3">
        <v>0.33343029093864718</v>
      </c>
      <c r="M1906" s="3">
        <v>0.33343029093864718</v>
      </c>
      <c r="N1906" s="3">
        <v>0.33343029093864718</v>
      </c>
      <c r="O1906" s="3">
        <v>0.33343029093864718</v>
      </c>
      <c r="P1906" s="3">
        <v>0.33343029093864718</v>
      </c>
      <c r="Q1906" s="3" t="s">
        <v>6</v>
      </c>
    </row>
    <row r="1907" spans="1:17" x14ac:dyDescent="0.35">
      <c r="A1907" s="2"/>
      <c r="B1907" s="3" t="s">
        <v>11</v>
      </c>
      <c r="C1907" s="3">
        <v>0</v>
      </c>
      <c r="D1907" s="3">
        <v>9009.5727727582926</v>
      </c>
      <c r="E1907" s="3">
        <v>9015.1515958618547</v>
      </c>
      <c r="F1907" s="3">
        <v>9050.1927428452491</v>
      </c>
      <c r="G1907" s="3">
        <v>9098.0078597925385</v>
      </c>
      <c r="H1907" s="3">
        <v>9149.4665125619285</v>
      </c>
      <c r="I1907" s="3">
        <v>9199.4239155565483</v>
      </c>
      <c r="J1907" s="3">
        <v>9249.1555585027145</v>
      </c>
      <c r="K1907" s="3">
        <v>9295.2565530772317</v>
      </c>
      <c r="L1907" s="3">
        <v>9359.874204482514</v>
      </c>
      <c r="M1907" s="3">
        <v>9427.6221225717745</v>
      </c>
      <c r="N1907" s="3">
        <v>9492.8443401868608</v>
      </c>
      <c r="O1907" s="3">
        <v>9557.1171707169306</v>
      </c>
      <c r="P1907" s="3">
        <v>9617.6715116060677</v>
      </c>
      <c r="Q1907" s="3">
        <v>120521.35686052049</v>
      </c>
    </row>
    <row r="1908" spans="1:17" x14ac:dyDescent="0.35">
      <c r="A1908" s="2"/>
      <c r="B1908" s="3" t="s">
        <v>12</v>
      </c>
      <c r="C1908" s="3">
        <v>108.0049103329653</v>
      </c>
      <c r="D1908" s="3">
        <v>108.0049103329653</v>
      </c>
      <c r="E1908" s="3">
        <v>108.0049103329653</v>
      </c>
      <c r="F1908" s="3">
        <v>108.0049103329653</v>
      </c>
      <c r="G1908" s="3">
        <v>108.0049103329653</v>
      </c>
      <c r="H1908" s="3">
        <v>108.0049103329653</v>
      </c>
      <c r="I1908" s="3">
        <v>107.5942760013574</v>
      </c>
      <c r="J1908" s="3">
        <v>107.335367109125</v>
      </c>
      <c r="K1908" s="3">
        <v>107.2102978250249</v>
      </c>
      <c r="L1908" s="3">
        <v>107.0057314312061</v>
      </c>
      <c r="M1908" s="3">
        <v>106.8693022226264</v>
      </c>
      <c r="N1908" s="3">
        <v>106.8650504610673</v>
      </c>
      <c r="O1908" s="3">
        <v>106.9352076550925</v>
      </c>
      <c r="P1908" s="3">
        <v>107.13635174218859</v>
      </c>
      <c r="Q1908" s="3" t="s">
        <v>6</v>
      </c>
    </row>
    <row r="1909" spans="1:17" x14ac:dyDescent="0.3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</row>
    <row r="1910" spans="1:17" x14ac:dyDescent="0.35">
      <c r="A1910" s="2" t="s">
        <v>224</v>
      </c>
      <c r="B1910" s="3" t="s">
        <v>4</v>
      </c>
      <c r="C1910" s="3">
        <v>0</v>
      </c>
      <c r="D1910" s="3">
        <v>141535.16872581089</v>
      </c>
      <c r="E1910" s="3">
        <v>138357.9312618339</v>
      </c>
      <c r="F1910" s="3">
        <v>135957.17663125251</v>
      </c>
      <c r="G1910" s="3">
        <v>134039.56518145581</v>
      </c>
      <c r="H1910" s="3">
        <v>132628.22606725161</v>
      </c>
      <c r="I1910" s="3">
        <v>131700.86207033799</v>
      </c>
      <c r="J1910" s="3">
        <v>131167.09927065609</v>
      </c>
      <c r="K1910" s="3">
        <v>130916.3220733796</v>
      </c>
      <c r="L1910" s="3">
        <v>130852.43373517619</v>
      </c>
      <c r="M1910" s="3">
        <v>130944.6272363498</v>
      </c>
      <c r="N1910" s="3">
        <v>131222.59479590689</v>
      </c>
      <c r="O1910" s="3">
        <v>131678.18491976979</v>
      </c>
      <c r="P1910" s="3">
        <v>132271.13380579001</v>
      </c>
      <c r="Q1910" s="3">
        <v>1733271.3257749709</v>
      </c>
    </row>
    <row r="1911" spans="1:17" x14ac:dyDescent="0.35">
      <c r="A1911" s="2"/>
      <c r="B1911" s="3" t="s">
        <v>5</v>
      </c>
      <c r="C1911" s="3">
        <v>0.37407260660625941</v>
      </c>
      <c r="D1911" s="3">
        <v>0.34855614037847182</v>
      </c>
      <c r="E1911" s="3">
        <v>0.34230096490169382</v>
      </c>
      <c r="F1911" s="3">
        <v>0.33967971419755821</v>
      </c>
      <c r="G1911" s="3">
        <v>0.33679204129070711</v>
      </c>
      <c r="H1911" s="3">
        <v>0.33274414266235353</v>
      </c>
      <c r="I1911" s="3">
        <v>0.32873921535701839</v>
      </c>
      <c r="J1911" s="3">
        <v>0.32480304216851319</v>
      </c>
      <c r="K1911" s="3">
        <v>0.32090984030302661</v>
      </c>
      <c r="L1911" s="3">
        <v>0.31706820402516223</v>
      </c>
      <c r="M1911" s="3">
        <v>0.31326953907031663</v>
      </c>
      <c r="N1911" s="3">
        <v>0.30950525117388578</v>
      </c>
      <c r="O1911" s="3">
        <v>0.30579252886507741</v>
      </c>
      <c r="P1911" s="3">
        <v>0.3021571549377024</v>
      </c>
      <c r="Q1911" s="3" t="s">
        <v>6</v>
      </c>
    </row>
    <row r="1912" spans="1:17" x14ac:dyDescent="0.35">
      <c r="A1912" s="2"/>
      <c r="B1912" s="3" t="s">
        <v>7</v>
      </c>
      <c r="C1912" s="3">
        <v>0</v>
      </c>
      <c r="D1912" s="3">
        <v>3629.213134835974</v>
      </c>
      <c r="E1912" s="3">
        <v>3654.9508969280628</v>
      </c>
      <c r="F1912" s="3">
        <v>3674.023683610395</v>
      </c>
      <c r="G1912" s="3">
        <v>3683.6838173002711</v>
      </c>
      <c r="H1912" s="3">
        <v>3690.015511143064</v>
      </c>
      <c r="I1912" s="3">
        <v>3697.0194845945221</v>
      </c>
      <c r="J1912" s="3">
        <v>3705.7277183351071</v>
      </c>
      <c r="K1912" s="3">
        <v>3715.6654708401629</v>
      </c>
      <c r="L1912" s="3">
        <v>3726.038890577614</v>
      </c>
      <c r="M1912" s="3">
        <v>3737.376876025633</v>
      </c>
      <c r="N1912" s="3">
        <v>3751.542762952397</v>
      </c>
      <c r="O1912" s="3">
        <v>3769.0238801768501</v>
      </c>
      <c r="P1912" s="3">
        <v>3789.1783989708329</v>
      </c>
      <c r="Q1912" s="3">
        <v>48223.460526290888</v>
      </c>
    </row>
    <row r="1913" spans="1:17" x14ac:dyDescent="0.35">
      <c r="A1913" s="2"/>
      <c r="B1913" s="3" t="s">
        <v>8</v>
      </c>
      <c r="C1913" s="3">
        <v>2.2997144468976119E-2</v>
      </c>
      <c r="D1913" s="3">
        <v>2.2019168040366029E-2</v>
      </c>
      <c r="E1913" s="3">
        <v>2.194529949091804E-2</v>
      </c>
      <c r="F1913" s="3">
        <v>2.0387394794367329E-2</v>
      </c>
      <c r="G1913" s="3">
        <v>1.8983357228340141E-2</v>
      </c>
      <c r="H1913" s="3">
        <v>1.7867820532044571E-2</v>
      </c>
      <c r="I1913" s="3">
        <v>1.682921740101076E-2</v>
      </c>
      <c r="J1913" s="3">
        <v>1.5848314443923279E-2</v>
      </c>
      <c r="K1913" s="3">
        <v>1.491549496512439E-2</v>
      </c>
      <c r="L1913" s="3">
        <v>1.4049992355929561E-2</v>
      </c>
      <c r="M1913" s="3">
        <v>1.323257322502332E-2</v>
      </c>
      <c r="N1913" s="3">
        <v>1.24728542680634E-2</v>
      </c>
      <c r="O1913" s="3">
        <v>1.1751602093734371E-2</v>
      </c>
      <c r="P1913" s="3">
        <v>1.1078433397693941E-2</v>
      </c>
      <c r="Q1913" s="3" t="s">
        <v>6</v>
      </c>
    </row>
    <row r="1914" spans="1:17" x14ac:dyDescent="0.35">
      <c r="A1914" s="2"/>
      <c r="B1914" s="3" t="s">
        <v>9</v>
      </c>
      <c r="C1914" s="3">
        <v>0</v>
      </c>
      <c r="D1914" s="3">
        <v>88232.99079028258</v>
      </c>
      <c r="E1914" s="3">
        <v>88858.724149350339</v>
      </c>
      <c r="F1914" s="3">
        <v>89322.419432367489</v>
      </c>
      <c r="G1914" s="3">
        <v>89557.275434267794</v>
      </c>
      <c r="H1914" s="3">
        <v>89711.210809171971</v>
      </c>
      <c r="I1914" s="3">
        <v>89881.490564611478</v>
      </c>
      <c r="J1914" s="3">
        <v>90093.204090074491</v>
      </c>
      <c r="K1914" s="3">
        <v>90334.809527032179</v>
      </c>
      <c r="L1914" s="3">
        <v>90587.006853051076</v>
      </c>
      <c r="M1914" s="3">
        <v>90862.654583963609</v>
      </c>
      <c r="N1914" s="3">
        <v>91207.053913600044</v>
      </c>
      <c r="O1914" s="3">
        <v>91632.0527212655</v>
      </c>
      <c r="P1914" s="3">
        <v>92122.046944548405</v>
      </c>
      <c r="Q1914" s="3">
        <v>1172402.9398135871</v>
      </c>
    </row>
    <row r="1915" spans="1:17" x14ac:dyDescent="0.35">
      <c r="A1915" s="2"/>
      <c r="B1915" s="3" t="s">
        <v>10</v>
      </c>
      <c r="C1915" s="3">
        <v>0.29000395642807281</v>
      </c>
      <c r="D1915" s="3">
        <v>0.27332288269252852</v>
      </c>
      <c r="E1915" s="3">
        <v>0.27320259913979977</v>
      </c>
      <c r="F1915" s="3">
        <v>0.27320259913979977</v>
      </c>
      <c r="G1915" s="3">
        <v>0.27320259913979977</v>
      </c>
      <c r="H1915" s="3">
        <v>0.27320259913979977</v>
      </c>
      <c r="I1915" s="3">
        <v>0.27320259913979977</v>
      </c>
      <c r="J1915" s="3">
        <v>0.27320259913979977</v>
      </c>
      <c r="K1915" s="3">
        <v>0.27320259913979977</v>
      </c>
      <c r="L1915" s="3">
        <v>0.27320259913979977</v>
      </c>
      <c r="M1915" s="3">
        <v>0.27320259913979977</v>
      </c>
      <c r="N1915" s="3">
        <v>0.27320259913979977</v>
      </c>
      <c r="O1915" s="3">
        <v>0.27320259913979977</v>
      </c>
      <c r="P1915" s="3">
        <v>0.27320259913979977</v>
      </c>
      <c r="Q1915" s="3" t="s">
        <v>6</v>
      </c>
    </row>
    <row r="1916" spans="1:17" x14ac:dyDescent="0.35">
      <c r="A1916" s="2"/>
      <c r="B1916" s="3" t="s">
        <v>11</v>
      </c>
      <c r="C1916" s="3">
        <v>0</v>
      </c>
      <c r="D1916" s="3">
        <v>22637.520973066112</v>
      </c>
      <c r="E1916" s="3">
        <v>22577.941939846161</v>
      </c>
      <c r="F1916" s="3">
        <v>22575.987095650511</v>
      </c>
      <c r="G1916" s="3">
        <v>22650.37418633272</v>
      </c>
      <c r="H1916" s="3">
        <v>22731.238784150879</v>
      </c>
      <c r="I1916" s="3">
        <v>22803.906863263481</v>
      </c>
      <c r="J1916" s="3">
        <v>22865.447946669981</v>
      </c>
      <c r="K1916" s="3">
        <v>22915.351027954621</v>
      </c>
      <c r="L1916" s="3">
        <v>23059.186241151379</v>
      </c>
      <c r="M1916" s="3">
        <v>23220.138289031471</v>
      </c>
      <c r="N1916" s="3">
        <v>23379.219699011101</v>
      </c>
      <c r="O1916" s="3">
        <v>23533.269292547891</v>
      </c>
      <c r="P1916" s="3">
        <v>23681.953877662829</v>
      </c>
      <c r="Q1916" s="3">
        <v>298631.53621633921</v>
      </c>
    </row>
    <row r="1917" spans="1:17" x14ac:dyDescent="0.35">
      <c r="A1917" s="2"/>
      <c r="B1917" s="3" t="s">
        <v>12</v>
      </c>
      <c r="C1917" s="3">
        <v>48.672246823835259</v>
      </c>
      <c r="D1917" s="3">
        <v>48.672246823835259</v>
      </c>
      <c r="E1917" s="3">
        <v>48.672246823835259</v>
      </c>
      <c r="F1917" s="3">
        <v>48.672246823835259</v>
      </c>
      <c r="G1917" s="3">
        <v>48.672246823835259</v>
      </c>
      <c r="H1917" s="3">
        <v>48.672246823835259</v>
      </c>
      <c r="I1917" s="3">
        <v>48.574827991281218</v>
      </c>
      <c r="J1917" s="3">
        <v>48.594499936764258</v>
      </c>
      <c r="K1917" s="3">
        <v>48.695431712658852</v>
      </c>
      <c r="L1917" s="3">
        <v>48.588121052710058</v>
      </c>
      <c r="M1917" s="3">
        <v>48.554841452546498</v>
      </c>
      <c r="N1917" s="3">
        <v>48.60426748032458</v>
      </c>
      <c r="O1917" s="3">
        <v>48.740513801954833</v>
      </c>
      <c r="P1917" s="3">
        <v>48.963267011145007</v>
      </c>
      <c r="Q1917" s="3" t="s">
        <v>6</v>
      </c>
    </row>
    <row r="1918" spans="1:17" x14ac:dyDescent="0.3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7" x14ac:dyDescent="0.35">
      <c r="A1919" s="2" t="s">
        <v>225</v>
      </c>
      <c r="B1919" s="3" t="s">
        <v>4</v>
      </c>
      <c r="C1919" s="3">
        <v>0</v>
      </c>
      <c r="D1919" s="3">
        <v>55888.775504920268</v>
      </c>
      <c r="E1919" s="3">
        <v>54071.436657731603</v>
      </c>
      <c r="F1919" s="3">
        <v>52532.412575711183</v>
      </c>
      <c r="G1919" s="3">
        <v>51214.052037513262</v>
      </c>
      <c r="H1919" s="3">
        <v>50145.811488208943</v>
      </c>
      <c r="I1919" s="3">
        <v>49300.019851865887</v>
      </c>
      <c r="J1919" s="3">
        <v>48626.051230597332</v>
      </c>
      <c r="K1919" s="3">
        <v>48074.815221186938</v>
      </c>
      <c r="L1919" s="3">
        <v>47606.750063647363</v>
      </c>
      <c r="M1919" s="3">
        <v>47196.054731254982</v>
      </c>
      <c r="N1919" s="3">
        <v>46828.753503336702</v>
      </c>
      <c r="O1919" s="3">
        <v>46491.863957906528</v>
      </c>
      <c r="P1919" s="3">
        <v>46172.486120767673</v>
      </c>
      <c r="Q1919" s="3">
        <v>644149.28294464864</v>
      </c>
    </row>
    <row r="1920" spans="1:17" x14ac:dyDescent="0.35">
      <c r="A1920" s="2"/>
      <c r="B1920" s="3" t="s">
        <v>5</v>
      </c>
      <c r="C1920" s="3">
        <v>0.21865716512643751</v>
      </c>
      <c r="D1920" s="3">
        <v>0.19720710959409471</v>
      </c>
      <c r="E1920" s="3">
        <v>0.1927343376675969</v>
      </c>
      <c r="F1920" s="3">
        <v>0.18910676126619971</v>
      </c>
      <c r="G1920" s="3">
        <v>0.18550497332263241</v>
      </c>
      <c r="H1920" s="3">
        <v>0.18210089688909381</v>
      </c>
      <c r="I1920" s="3">
        <v>0.1787655896764348</v>
      </c>
      <c r="J1920" s="3">
        <v>0.17549905168465529</v>
      </c>
      <c r="K1920" s="3">
        <v>0.1722754944559256</v>
      </c>
      <c r="L1920" s="3">
        <v>0.1691121102954655</v>
      </c>
      <c r="M1920" s="3">
        <v>0.16600889920327511</v>
      </c>
      <c r="N1920" s="3">
        <v>0.16295726502674429</v>
      </c>
      <c r="O1920" s="3">
        <v>0.15994861161326321</v>
      </c>
      <c r="P1920" s="3">
        <v>0.15700013126805179</v>
      </c>
      <c r="Q1920" s="3" t="s">
        <v>6</v>
      </c>
    </row>
    <row r="1921" spans="1:17" x14ac:dyDescent="0.35">
      <c r="A1921" s="2"/>
      <c r="B1921" s="3" t="s">
        <v>7</v>
      </c>
      <c r="C1921" s="3">
        <v>0</v>
      </c>
      <c r="D1921" s="3">
        <v>4839.2941993825034</v>
      </c>
      <c r="E1921" s="3">
        <v>4854.7618062247166</v>
      </c>
      <c r="F1921" s="3">
        <v>4851.4050132136908</v>
      </c>
      <c r="G1921" s="3">
        <v>4831.6357309368041</v>
      </c>
      <c r="H1921" s="3">
        <v>4806.4313161241607</v>
      </c>
      <c r="I1921" s="3">
        <v>4780.560839269654</v>
      </c>
      <c r="J1921" s="3">
        <v>4755.1257022070922</v>
      </c>
      <c r="K1921" s="3">
        <v>4729.9010681588716</v>
      </c>
      <c r="L1921" s="3">
        <v>4704.367460358867</v>
      </c>
      <c r="M1921" s="3">
        <v>4678.4239608160897</v>
      </c>
      <c r="N1921" s="3">
        <v>4652.4468742102599</v>
      </c>
      <c r="O1921" s="3">
        <v>4626.4027699936514</v>
      </c>
      <c r="P1921" s="3">
        <v>4599.9018956051696</v>
      </c>
      <c r="Q1921" s="3">
        <v>61710.658636501517</v>
      </c>
    </row>
    <row r="1922" spans="1:17" x14ac:dyDescent="0.35">
      <c r="A1922" s="2"/>
      <c r="B1922" s="3" t="s">
        <v>8</v>
      </c>
      <c r="C1922" s="3">
        <v>3.7143272623132717E-2</v>
      </c>
      <c r="D1922" s="3">
        <v>3.528994457963576E-2</v>
      </c>
      <c r="E1922" s="3">
        <v>3.5150735954320382E-2</v>
      </c>
      <c r="F1922" s="3">
        <v>3.4097195989217573E-2</v>
      </c>
      <c r="G1922" s="3">
        <v>3.3132939072004812E-2</v>
      </c>
      <c r="H1922" s="3">
        <v>3.2106184021269017E-2</v>
      </c>
      <c r="I1922" s="3">
        <v>3.1115142189689238E-2</v>
      </c>
      <c r="J1922" s="3">
        <v>3.01598135772655E-2</v>
      </c>
      <c r="K1922" s="3">
        <v>2.9249126488786789E-2</v>
      </c>
      <c r="L1922" s="3">
        <v>2.8374152619464112E-2</v>
      </c>
      <c r="M1922" s="3">
        <v>2.7543820274086458E-2</v>
      </c>
      <c r="N1922" s="3">
        <v>2.6740272843075841E-2</v>
      </c>
      <c r="O1922" s="3">
        <v>2.5972438631221239E-2</v>
      </c>
      <c r="P1922" s="3">
        <v>2.524031763852267E-2</v>
      </c>
      <c r="Q1922" s="3" t="s">
        <v>6</v>
      </c>
    </row>
    <row r="1923" spans="1:17" x14ac:dyDescent="0.35">
      <c r="A1923" s="2"/>
      <c r="B1923" s="3" t="s">
        <v>9</v>
      </c>
      <c r="C1923" s="3">
        <v>0</v>
      </c>
      <c r="D1923" s="3">
        <v>65129.776535763493</v>
      </c>
      <c r="E1923" s="3">
        <v>65337.947755712259</v>
      </c>
      <c r="F1923" s="3">
        <v>65292.770262946302</v>
      </c>
      <c r="G1923" s="3">
        <v>65026.704823665852</v>
      </c>
      <c r="H1923" s="3">
        <v>64687.490500909502</v>
      </c>
      <c r="I1923" s="3">
        <v>64339.311963505723</v>
      </c>
      <c r="J1923" s="3">
        <v>63996.99245888611</v>
      </c>
      <c r="K1923" s="3">
        <v>63657.506014981431</v>
      </c>
      <c r="L1923" s="3">
        <v>63313.861239183658</v>
      </c>
      <c r="M1923" s="3">
        <v>62964.699923884327</v>
      </c>
      <c r="N1923" s="3">
        <v>62615.086576156122</v>
      </c>
      <c r="O1923" s="3">
        <v>62264.571270035987</v>
      </c>
      <c r="P1923" s="3">
        <v>61907.908509763169</v>
      </c>
      <c r="Q1923" s="3">
        <v>830534.62783539388</v>
      </c>
    </row>
    <row r="1924" spans="1:17" x14ac:dyDescent="0.35">
      <c r="A1924" s="2"/>
      <c r="B1924" s="3" t="s">
        <v>10</v>
      </c>
      <c r="C1924" s="3">
        <v>0.27974172908857792</v>
      </c>
      <c r="D1924" s="3">
        <v>0.27283628613371258</v>
      </c>
      <c r="E1924" s="3">
        <v>0.27281878237011992</v>
      </c>
      <c r="F1924" s="3">
        <v>0.27281878237011992</v>
      </c>
      <c r="G1924" s="3">
        <v>0.27281878237011992</v>
      </c>
      <c r="H1924" s="3">
        <v>0.27281878237011992</v>
      </c>
      <c r="I1924" s="3">
        <v>0.27281878237011992</v>
      </c>
      <c r="J1924" s="3">
        <v>0.27281878237011992</v>
      </c>
      <c r="K1924" s="3">
        <v>0.27281878237011992</v>
      </c>
      <c r="L1924" s="3">
        <v>0.27281878237011992</v>
      </c>
      <c r="M1924" s="3">
        <v>0.27281878237011992</v>
      </c>
      <c r="N1924" s="3">
        <v>0.27281878237011992</v>
      </c>
      <c r="O1924" s="3">
        <v>0.27281878237011992</v>
      </c>
      <c r="P1924" s="3">
        <v>0.27281878237011992</v>
      </c>
      <c r="Q1924" s="3" t="s">
        <v>6</v>
      </c>
    </row>
    <row r="1925" spans="1:17" x14ac:dyDescent="0.35">
      <c r="A1925" s="2"/>
      <c r="B1925" s="3" t="s">
        <v>11</v>
      </c>
      <c r="C1925" s="3">
        <v>0</v>
      </c>
      <c r="D1925" s="3">
        <v>22388.018524103481</v>
      </c>
      <c r="E1925" s="3">
        <v>22127.775206900002</v>
      </c>
      <c r="F1925" s="3">
        <v>21989.530078100441</v>
      </c>
      <c r="G1925" s="3">
        <v>21875.762484368461</v>
      </c>
      <c r="H1925" s="3">
        <v>21761.977946057741</v>
      </c>
      <c r="I1925" s="3">
        <v>21643.138992744709</v>
      </c>
      <c r="J1925" s="3">
        <v>21517.650757127351</v>
      </c>
      <c r="K1925" s="3">
        <v>21384.51723501919</v>
      </c>
      <c r="L1925" s="3">
        <v>21265.107923925541</v>
      </c>
      <c r="M1925" s="3">
        <v>21145.570726446371</v>
      </c>
      <c r="N1925" s="3">
        <v>21017.939603638832</v>
      </c>
      <c r="O1925" s="3">
        <v>20882.39182179467</v>
      </c>
      <c r="P1925" s="3">
        <v>20738.947894663459</v>
      </c>
      <c r="Q1925" s="3">
        <v>279738.32919489022</v>
      </c>
    </row>
    <row r="1926" spans="1:17" x14ac:dyDescent="0.35">
      <c r="A1926" s="2"/>
      <c r="B1926" s="3" t="s">
        <v>12</v>
      </c>
      <c r="C1926" s="3">
        <v>67.573807987929925</v>
      </c>
      <c r="D1926" s="3">
        <v>67.573807987929925</v>
      </c>
      <c r="E1926" s="3">
        <v>67.573807987929925</v>
      </c>
      <c r="F1926" s="3">
        <v>67.573807987929925</v>
      </c>
      <c r="G1926" s="3">
        <v>67.573807987929925</v>
      </c>
      <c r="H1926" s="3">
        <v>67.573807987929925</v>
      </c>
      <c r="I1926" s="3">
        <v>67.307360309130402</v>
      </c>
      <c r="J1926" s="3">
        <v>67.182893525936521</v>
      </c>
      <c r="K1926" s="3">
        <v>67.103197764886247</v>
      </c>
      <c r="L1926" s="3">
        <v>67.007853344600377</v>
      </c>
      <c r="M1926" s="3">
        <v>66.941808449741771</v>
      </c>
      <c r="N1926" s="3">
        <v>66.908702272465476</v>
      </c>
      <c r="O1926" s="3">
        <v>66.907325300539512</v>
      </c>
      <c r="P1926" s="3">
        <v>66.937469517997812</v>
      </c>
      <c r="Q1926" s="3" t="s">
        <v>6</v>
      </c>
    </row>
    <row r="1927" spans="1:17" x14ac:dyDescent="0.3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</row>
    <row r="1928" spans="1:17" x14ac:dyDescent="0.35">
      <c r="A1928" s="2" t="s">
        <v>226</v>
      </c>
      <c r="B1928" s="3" t="s">
        <v>4</v>
      </c>
      <c r="C1928" s="3">
        <v>0</v>
      </c>
      <c r="D1928" s="3">
        <v>1320889.64639645</v>
      </c>
      <c r="E1928" s="3">
        <v>1290012.945111962</v>
      </c>
      <c r="F1928" s="3">
        <v>1266550.2720838529</v>
      </c>
      <c r="G1928" s="3">
        <v>1248396.929100699</v>
      </c>
      <c r="H1928" s="3">
        <v>1236006.702699336</v>
      </c>
      <c r="I1928" s="3">
        <v>1228634.646794467</v>
      </c>
      <c r="J1928" s="3">
        <v>1225053.9205783471</v>
      </c>
      <c r="K1928" s="3">
        <v>1224093.3961328701</v>
      </c>
      <c r="L1928" s="3">
        <v>1224804.8572237</v>
      </c>
      <c r="M1928" s="3">
        <v>1226541.1124933651</v>
      </c>
      <c r="N1928" s="3">
        <v>1228913.0032899079</v>
      </c>
      <c r="O1928" s="3">
        <v>1231582.768218979</v>
      </c>
      <c r="P1928" s="3">
        <v>1234245.0623930481</v>
      </c>
      <c r="Q1928" s="3">
        <v>16185725.26251699</v>
      </c>
    </row>
    <row r="1929" spans="1:17" x14ac:dyDescent="0.35">
      <c r="A1929" s="2"/>
      <c r="B1929" s="3" t="s">
        <v>5</v>
      </c>
      <c r="C1929" s="3">
        <v>0.38472744051175728</v>
      </c>
      <c r="D1929" s="3">
        <v>0.35746271904991023</v>
      </c>
      <c r="E1929" s="3">
        <v>0.3505240871015432</v>
      </c>
      <c r="F1929" s="3">
        <v>0.34459715166026861</v>
      </c>
      <c r="G1929" s="3">
        <v>0.33857928694444178</v>
      </c>
      <c r="H1929" s="3">
        <v>0.33224730291652499</v>
      </c>
      <c r="I1929" s="3">
        <v>0.32596491667472771</v>
      </c>
      <c r="J1929" s="3">
        <v>0.31973212821904978</v>
      </c>
      <c r="K1929" s="3">
        <v>0.31354067125180479</v>
      </c>
      <c r="L1929" s="3">
        <v>0.30739881207067932</v>
      </c>
      <c r="M1929" s="3">
        <v>0.30131481697335982</v>
      </c>
      <c r="N1929" s="3">
        <v>0.29530521855521941</v>
      </c>
      <c r="O1929" s="3">
        <v>0.28937001681625829</v>
      </c>
      <c r="P1929" s="3">
        <v>0.28350921175647642</v>
      </c>
      <c r="Q1929" s="3" t="s">
        <v>6</v>
      </c>
    </row>
    <row r="1930" spans="1:17" x14ac:dyDescent="0.35">
      <c r="A1930" s="2"/>
      <c r="B1930" s="3" t="s">
        <v>7</v>
      </c>
      <c r="C1930" s="3">
        <v>0</v>
      </c>
      <c r="D1930" s="3">
        <v>214691.20287874609</v>
      </c>
      <c r="E1930" s="3">
        <v>216017.36215332229</v>
      </c>
      <c r="F1930" s="3">
        <v>217008.22253498121</v>
      </c>
      <c r="G1930" s="3">
        <v>217606.94201512571</v>
      </c>
      <c r="H1930" s="3">
        <v>218190.30694352751</v>
      </c>
      <c r="I1930" s="3">
        <v>218889.42632143121</v>
      </c>
      <c r="J1930" s="3">
        <v>219696.53216953421</v>
      </c>
      <c r="K1930" s="3">
        <v>220561.47909138011</v>
      </c>
      <c r="L1930" s="3">
        <v>221431.0435520967</v>
      </c>
      <c r="M1930" s="3">
        <v>222273.49794812241</v>
      </c>
      <c r="N1930" s="3">
        <v>223079.6165201719</v>
      </c>
      <c r="O1930" s="3">
        <v>223831.82667457679</v>
      </c>
      <c r="P1930" s="3">
        <v>224505.7785915136</v>
      </c>
      <c r="Q1930" s="3">
        <v>2857783.2373945299</v>
      </c>
    </row>
    <row r="1931" spans="1:17" x14ac:dyDescent="0.35">
      <c r="A1931" s="2"/>
      <c r="B1931" s="3" t="s">
        <v>8</v>
      </c>
      <c r="C1931" s="3">
        <v>9.8110103101291438E-2</v>
      </c>
      <c r="D1931" s="3">
        <v>9.4644643452352711E-2</v>
      </c>
      <c r="E1931" s="3">
        <v>9.4528944807140372E-2</v>
      </c>
      <c r="F1931" s="3">
        <v>9.2783139970612091E-2</v>
      </c>
      <c r="G1931" s="3">
        <v>9.1090560891295067E-2</v>
      </c>
      <c r="H1931" s="3">
        <v>8.9536368780727196E-2</v>
      </c>
      <c r="I1931" s="3">
        <v>8.7992821821601605E-2</v>
      </c>
      <c r="J1931" s="3">
        <v>8.6491855468244991E-2</v>
      </c>
      <c r="K1931" s="3">
        <v>8.5012179417772851E-2</v>
      </c>
      <c r="L1931" s="3">
        <v>8.3564438821627451E-2</v>
      </c>
      <c r="M1931" s="3">
        <v>8.2148633679808791E-2</v>
      </c>
      <c r="N1931" s="3">
        <v>8.075411884087462E-2</v>
      </c>
      <c r="O1931" s="3">
        <v>7.9391539456267202E-2</v>
      </c>
      <c r="P1931" s="3">
        <v>7.8050250374544258E-2</v>
      </c>
      <c r="Q1931" s="3" t="s">
        <v>6</v>
      </c>
    </row>
    <row r="1932" spans="1:17" x14ac:dyDescent="0.35">
      <c r="A1932" s="2"/>
      <c r="B1932" s="3" t="s">
        <v>9</v>
      </c>
      <c r="C1932" s="3">
        <v>0</v>
      </c>
      <c r="D1932" s="3">
        <v>976576.10130058485</v>
      </c>
      <c r="E1932" s="3">
        <v>982608.46516414185</v>
      </c>
      <c r="F1932" s="3">
        <v>987115.63898159948</v>
      </c>
      <c r="G1932" s="3">
        <v>989839.06280079787</v>
      </c>
      <c r="H1932" s="3">
        <v>992492.6426390725</v>
      </c>
      <c r="I1932" s="3">
        <v>995672.76025573397</v>
      </c>
      <c r="J1932" s="3">
        <v>999344.08107330173</v>
      </c>
      <c r="K1932" s="3">
        <v>1003278.506338249</v>
      </c>
      <c r="L1932" s="3">
        <v>1007233.935622214</v>
      </c>
      <c r="M1932" s="3">
        <v>1011066.048063537</v>
      </c>
      <c r="N1932" s="3">
        <v>1014732.878011492</v>
      </c>
      <c r="O1932" s="3">
        <v>1018154.492172191</v>
      </c>
      <c r="P1932" s="3">
        <v>1021220.129360305</v>
      </c>
      <c r="Q1932" s="3">
        <v>12999334.74178322</v>
      </c>
    </row>
    <row r="1933" spans="1:17" x14ac:dyDescent="0.35">
      <c r="A1933" s="2"/>
      <c r="B1933" s="3" t="s">
        <v>10</v>
      </c>
      <c r="C1933" s="3">
        <v>0.35356087538548381</v>
      </c>
      <c r="D1933" s="3">
        <v>0.3518915002967874</v>
      </c>
      <c r="E1933" s="3">
        <v>0.35174669835915412</v>
      </c>
      <c r="F1933" s="3">
        <v>0.35174669835915412</v>
      </c>
      <c r="G1933" s="3">
        <v>0.35174669835915412</v>
      </c>
      <c r="H1933" s="3">
        <v>0.35174669835915412</v>
      </c>
      <c r="I1933" s="3">
        <v>0.35174669835915412</v>
      </c>
      <c r="J1933" s="3">
        <v>0.35174669835915412</v>
      </c>
      <c r="K1933" s="3">
        <v>0.35174669835915412</v>
      </c>
      <c r="L1933" s="3">
        <v>0.35174669835915412</v>
      </c>
      <c r="M1933" s="3">
        <v>0.35174669835915412</v>
      </c>
      <c r="N1933" s="3">
        <v>0.35174669835915412</v>
      </c>
      <c r="O1933" s="3">
        <v>0.35174669835915412</v>
      </c>
      <c r="P1933" s="3">
        <v>0.35174669835915412</v>
      </c>
      <c r="Q1933" s="3" t="s">
        <v>6</v>
      </c>
    </row>
    <row r="1934" spans="1:17" x14ac:dyDescent="0.35">
      <c r="A1934" s="2"/>
      <c r="B1934" s="3" t="s">
        <v>11</v>
      </c>
      <c r="C1934" s="3">
        <v>0</v>
      </c>
      <c r="D1934" s="3">
        <v>252430.14224644061</v>
      </c>
      <c r="E1934" s="3">
        <v>252614.19258101509</v>
      </c>
      <c r="F1934" s="3">
        <v>253493.46224499549</v>
      </c>
      <c r="G1934" s="3">
        <v>254534.82146527761</v>
      </c>
      <c r="H1934" s="3">
        <v>255578.4861638537</v>
      </c>
      <c r="I1934" s="3">
        <v>256565.68795526889</v>
      </c>
      <c r="J1934" s="3">
        <v>257458.04761418019</v>
      </c>
      <c r="K1934" s="3">
        <v>258222.5004231054</v>
      </c>
      <c r="L1934" s="3">
        <v>259050.1233554816</v>
      </c>
      <c r="M1934" s="3">
        <v>259766.6676223437</v>
      </c>
      <c r="N1934" s="3">
        <v>260329.6415204317</v>
      </c>
      <c r="O1934" s="3">
        <v>260725.46229044301</v>
      </c>
      <c r="P1934" s="3">
        <v>260944.65663325289</v>
      </c>
      <c r="Q1934" s="3">
        <v>3341713.8921160898</v>
      </c>
    </row>
    <row r="1935" spans="1:17" x14ac:dyDescent="0.35">
      <c r="A1935" s="2"/>
      <c r="B1935" s="3" t="s">
        <v>12</v>
      </c>
      <c r="C1935" s="3">
        <v>61.764346212750993</v>
      </c>
      <c r="D1935" s="3">
        <v>61.764346212750993</v>
      </c>
      <c r="E1935" s="3">
        <v>61.764346212750993</v>
      </c>
      <c r="F1935" s="3">
        <v>61.764346212750993</v>
      </c>
      <c r="G1935" s="3">
        <v>61.764346212750993</v>
      </c>
      <c r="H1935" s="3">
        <v>61.764346212750993</v>
      </c>
      <c r="I1935" s="3">
        <v>61.49033064483978</v>
      </c>
      <c r="J1935" s="3">
        <v>61.304760773904057</v>
      </c>
      <c r="K1935" s="3">
        <v>61.15976149429919</v>
      </c>
      <c r="L1935" s="3">
        <v>61.026532091693078</v>
      </c>
      <c r="M1935" s="3">
        <v>60.92151686453829</v>
      </c>
      <c r="N1935" s="3">
        <v>60.843382988826377</v>
      </c>
      <c r="O1935" s="3">
        <v>60.790038266788727</v>
      </c>
      <c r="P1935" s="3">
        <v>60.761514397161058</v>
      </c>
      <c r="Q1935" s="3" t="s">
        <v>6</v>
      </c>
    </row>
    <row r="1936" spans="1:17" x14ac:dyDescent="0.3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 x14ac:dyDescent="0.35">
      <c r="A1937" s="2" t="s">
        <v>227</v>
      </c>
      <c r="B1937" s="3" t="s">
        <v>4</v>
      </c>
      <c r="C1937" s="3">
        <v>0</v>
      </c>
      <c r="D1937" s="3">
        <v>46797.541939849791</v>
      </c>
      <c r="E1937" s="3">
        <v>46021.343823884279</v>
      </c>
      <c r="F1937" s="3">
        <v>45467.976902273331</v>
      </c>
      <c r="G1937" s="3">
        <v>45005.234481295527</v>
      </c>
      <c r="H1937" s="3">
        <v>44617.30921112997</v>
      </c>
      <c r="I1937" s="3">
        <v>44289.80781873579</v>
      </c>
      <c r="J1937" s="3">
        <v>44001.974991696014</v>
      </c>
      <c r="K1937" s="3">
        <v>43733.154995413097</v>
      </c>
      <c r="L1937" s="3">
        <v>43466.945275068043</v>
      </c>
      <c r="M1937" s="3">
        <v>43210.844113819723</v>
      </c>
      <c r="N1937" s="3">
        <v>42994.478758163459</v>
      </c>
      <c r="O1937" s="3">
        <v>42825.52062298121</v>
      </c>
      <c r="P1937" s="3">
        <v>42694.086573345783</v>
      </c>
      <c r="Q1937" s="3">
        <v>575126.21950765606</v>
      </c>
    </row>
    <row r="1938" spans="1:17" x14ac:dyDescent="0.35">
      <c r="A1938" s="2"/>
      <c r="B1938" s="3" t="s">
        <v>5</v>
      </c>
      <c r="C1938" s="3">
        <v>0.17167139108808971</v>
      </c>
      <c r="D1938" s="3">
        <v>0.16032550323596659</v>
      </c>
      <c r="E1938" s="3">
        <v>0.1580191077231532</v>
      </c>
      <c r="F1938" s="3">
        <v>0.1553470019287175</v>
      </c>
      <c r="G1938" s="3">
        <v>0.15274464990000011</v>
      </c>
      <c r="H1938" s="3">
        <v>0.15023888000843089</v>
      </c>
      <c r="I1938" s="3">
        <v>0.14778140118543581</v>
      </c>
      <c r="J1938" s="3">
        <v>0.14537221343101489</v>
      </c>
      <c r="K1938" s="3">
        <v>0.14301131674516809</v>
      </c>
      <c r="L1938" s="3">
        <v>0.14070944247646749</v>
      </c>
      <c r="M1938" s="3">
        <v>0.13846659062491309</v>
      </c>
      <c r="N1938" s="3">
        <v>0.13627202984193279</v>
      </c>
      <c r="O1938" s="3">
        <v>0.13412039445324059</v>
      </c>
      <c r="P1938" s="3">
        <v>0.1320063187845506</v>
      </c>
      <c r="Q1938" s="3" t="s">
        <v>6</v>
      </c>
    </row>
    <row r="1939" spans="1:17" x14ac:dyDescent="0.35">
      <c r="A1939" s="2"/>
      <c r="B1939" s="3" t="s">
        <v>7</v>
      </c>
      <c r="C1939" s="3">
        <v>0</v>
      </c>
      <c r="D1939" s="3">
        <v>6660.1256829346412</v>
      </c>
      <c r="E1939" s="3">
        <v>6710.979431610519</v>
      </c>
      <c r="F1939" s="3">
        <v>6752.9907680585866</v>
      </c>
      <c r="G1939" s="3">
        <v>6775.2470349995256</v>
      </c>
      <c r="H1939" s="3">
        <v>6783.2278928886662</v>
      </c>
      <c r="I1939" s="3">
        <v>6781.3874457696002</v>
      </c>
      <c r="J1939" s="3">
        <v>6771.7383708157349</v>
      </c>
      <c r="K1939" s="3">
        <v>6754.9820325532464</v>
      </c>
      <c r="L1939" s="3">
        <v>6731.421157901128</v>
      </c>
      <c r="M1939" s="3">
        <v>6704.2854134439767</v>
      </c>
      <c r="N1939" s="3">
        <v>6679.6697703634936</v>
      </c>
      <c r="O1939" s="3">
        <v>6659.8249514863091</v>
      </c>
      <c r="P1939" s="3">
        <v>6643.9628833401093</v>
      </c>
      <c r="Q1939" s="3">
        <v>87409.842836165553</v>
      </c>
    </row>
    <row r="1940" spans="1:17" x14ac:dyDescent="0.35">
      <c r="A1940" s="2"/>
      <c r="B1940" s="3" t="s">
        <v>8</v>
      </c>
      <c r="C1940" s="3">
        <v>5.6257144255386367E-2</v>
      </c>
      <c r="D1940" s="3">
        <v>5.4853121391941803E-2</v>
      </c>
      <c r="E1940" s="3">
        <v>5.4652569154123372E-2</v>
      </c>
      <c r="F1940" s="3">
        <v>5.4190731584382333E-2</v>
      </c>
      <c r="G1940" s="3">
        <v>5.3868519326423461E-2</v>
      </c>
      <c r="H1940" s="3">
        <v>5.3847038509226203E-2</v>
      </c>
      <c r="I1940" s="3">
        <v>5.4296263015733717E-2</v>
      </c>
      <c r="J1940" s="3">
        <v>5.433416805623538E-2</v>
      </c>
      <c r="K1940" s="3">
        <v>5.4399148125666777E-2</v>
      </c>
      <c r="L1940" s="3">
        <v>5.4539938276101513E-2</v>
      </c>
      <c r="M1940" s="3">
        <v>5.4778198530683372E-2</v>
      </c>
      <c r="N1940" s="3">
        <v>5.5032703802623081E-2</v>
      </c>
      <c r="O1940" s="3">
        <v>5.5287209074562797E-2</v>
      </c>
      <c r="P1940" s="3">
        <v>5.5530884334930607E-2</v>
      </c>
      <c r="Q1940" s="3" t="s">
        <v>6</v>
      </c>
    </row>
    <row r="1941" spans="1:17" x14ac:dyDescent="0.35">
      <c r="A1941" s="2"/>
      <c r="B1941" s="3" t="s">
        <v>9</v>
      </c>
      <c r="C1941" s="3">
        <v>0</v>
      </c>
      <c r="D1941" s="3">
        <v>46940.205755245777</v>
      </c>
      <c r="E1941" s="3">
        <v>47298.6202266705</v>
      </c>
      <c r="F1941" s="3">
        <v>47594.713854749927</v>
      </c>
      <c r="G1941" s="3">
        <v>47751.574820936839</v>
      </c>
      <c r="H1941" s="3">
        <v>47807.82347588033</v>
      </c>
      <c r="I1941" s="3">
        <v>47794.852104082936</v>
      </c>
      <c r="J1941" s="3">
        <v>47726.845945454028</v>
      </c>
      <c r="K1941" s="3">
        <v>47608.74817925704</v>
      </c>
      <c r="L1941" s="3">
        <v>47442.692408451127</v>
      </c>
      <c r="M1941" s="3">
        <v>47251.441148523067</v>
      </c>
      <c r="N1941" s="3">
        <v>47077.951426856664</v>
      </c>
      <c r="O1941" s="3">
        <v>46938.086216255993</v>
      </c>
      <c r="P1941" s="3">
        <v>46826.291217492813</v>
      </c>
      <c r="Q1941" s="3">
        <v>616059.84677985695</v>
      </c>
    </row>
    <row r="1942" spans="1:17" x14ac:dyDescent="0.35">
      <c r="A1942" s="2"/>
      <c r="B1942" s="3" t="s">
        <v>10</v>
      </c>
      <c r="C1942" s="3">
        <v>0.21261216887612841</v>
      </c>
      <c r="D1942" s="3">
        <v>0.21126749332899261</v>
      </c>
      <c r="E1942" s="3">
        <v>0.21114051229540959</v>
      </c>
      <c r="F1942" s="3">
        <v>0.21114051229540959</v>
      </c>
      <c r="G1942" s="3">
        <v>0.21114051229540959</v>
      </c>
      <c r="H1942" s="3">
        <v>0.21114051229540959</v>
      </c>
      <c r="I1942" s="3">
        <v>0.21114051229540959</v>
      </c>
      <c r="J1942" s="3">
        <v>0.21114051229540959</v>
      </c>
      <c r="K1942" s="3">
        <v>0.21114051229540959</v>
      </c>
      <c r="L1942" s="3">
        <v>0.21114051229540959</v>
      </c>
      <c r="M1942" s="3">
        <v>0.21114051229540959</v>
      </c>
      <c r="N1942" s="3">
        <v>0.21114051229540959</v>
      </c>
      <c r="O1942" s="3">
        <v>0.21114051229540959</v>
      </c>
      <c r="P1942" s="3">
        <v>0.21114051229540959</v>
      </c>
      <c r="Q1942" s="3" t="s">
        <v>6</v>
      </c>
    </row>
    <row r="1943" spans="1:17" x14ac:dyDescent="0.35">
      <c r="A1943" s="2"/>
      <c r="B1943" s="3" t="s">
        <v>11</v>
      </c>
      <c r="C1943" s="3">
        <v>0</v>
      </c>
      <c r="D1943" s="3">
        <v>10018.52669374104</v>
      </c>
      <c r="E1943" s="3">
        <v>9948.4952028931384</v>
      </c>
      <c r="F1943" s="3">
        <v>9910.191015414126</v>
      </c>
      <c r="G1943" s="3">
        <v>9878.2863138229077</v>
      </c>
      <c r="H1943" s="3">
        <v>9839.7089025900568</v>
      </c>
      <c r="I1943" s="3">
        <v>9791.5970593691418</v>
      </c>
      <c r="J1943" s="3">
        <v>9733.7165939308779</v>
      </c>
      <c r="K1943" s="3">
        <v>9665.4795075808361</v>
      </c>
      <c r="L1943" s="3">
        <v>9646.9685167795033</v>
      </c>
      <c r="M1943" s="3">
        <v>9641.601358158061</v>
      </c>
      <c r="N1943" s="3">
        <v>9633.8963803607858</v>
      </c>
      <c r="O1943" s="3">
        <v>9621.9264709913987</v>
      </c>
      <c r="P1943" s="3">
        <v>9605.8645715770181</v>
      </c>
      <c r="Q1943" s="3">
        <v>126936.2585872089</v>
      </c>
    </row>
    <row r="1944" spans="1:17" x14ac:dyDescent="0.35">
      <c r="A1944" s="2"/>
      <c r="B1944" s="3" t="s">
        <v>12</v>
      </c>
      <c r="C1944" s="3">
        <v>31.520591339523001</v>
      </c>
      <c r="D1944" s="3">
        <v>31.520591339523001</v>
      </c>
      <c r="E1944" s="3">
        <v>31.520591339523001</v>
      </c>
      <c r="F1944" s="3">
        <v>31.520591339523001</v>
      </c>
      <c r="G1944" s="3">
        <v>31.520591339523001</v>
      </c>
      <c r="H1944" s="3">
        <v>31.520591339523001</v>
      </c>
      <c r="I1944" s="3">
        <v>31.427504858959161</v>
      </c>
      <c r="J1944" s="3">
        <v>31.382478120257641</v>
      </c>
      <c r="K1944" s="3">
        <v>31.356884000368741</v>
      </c>
      <c r="L1944" s="3">
        <v>31.289374738302811</v>
      </c>
      <c r="M1944" s="3">
        <v>31.273767744437379</v>
      </c>
      <c r="N1944" s="3">
        <v>31.32527762266016</v>
      </c>
      <c r="O1944" s="3">
        <v>31.450796098359419</v>
      </c>
      <c r="P1944" s="3">
        <v>31.65979856534355</v>
      </c>
      <c r="Q1944" s="3" t="s">
        <v>6</v>
      </c>
    </row>
    <row r="1945" spans="1:17" x14ac:dyDescent="0.3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</row>
    <row r="1946" spans="1:17" x14ac:dyDescent="0.35">
      <c r="A1946" s="2" t="s">
        <v>228</v>
      </c>
      <c r="B1946" s="3" t="s">
        <v>4</v>
      </c>
      <c r="C1946" s="3">
        <v>0</v>
      </c>
      <c r="D1946" s="3">
        <v>206657.95947596591</v>
      </c>
      <c r="E1946" s="3">
        <v>200525.34072529539</v>
      </c>
      <c r="F1946" s="3">
        <v>196359.2840305561</v>
      </c>
      <c r="G1946" s="3">
        <v>193463.55424434709</v>
      </c>
      <c r="H1946" s="3">
        <v>191983.24313288491</v>
      </c>
      <c r="I1946" s="3">
        <v>191803.92477104909</v>
      </c>
      <c r="J1946" s="3">
        <v>192672.4008031938</v>
      </c>
      <c r="K1946" s="3">
        <v>194330.95840892789</v>
      </c>
      <c r="L1946" s="3">
        <v>196567.4823222392</v>
      </c>
      <c r="M1946" s="3">
        <v>199221.51085744379</v>
      </c>
      <c r="N1946" s="3">
        <v>202175.23720357491</v>
      </c>
      <c r="O1946" s="3">
        <v>205342.98765769941</v>
      </c>
      <c r="P1946" s="3">
        <v>208660.85191579731</v>
      </c>
      <c r="Q1946" s="3">
        <v>2579764.735548974</v>
      </c>
    </row>
    <row r="1947" spans="1:17" x14ac:dyDescent="0.35">
      <c r="A1947" s="2"/>
      <c r="B1947" s="3" t="s">
        <v>5</v>
      </c>
      <c r="C1947" s="3">
        <v>0.2997482178398837</v>
      </c>
      <c r="D1947" s="3">
        <v>0.27224807956792391</v>
      </c>
      <c r="E1947" s="3">
        <v>0.26471592983572539</v>
      </c>
      <c r="F1947" s="3">
        <v>0.26250190504282911</v>
      </c>
      <c r="G1947" s="3">
        <v>0.25980435759401282</v>
      </c>
      <c r="H1947" s="3">
        <v>0.2568268759759797</v>
      </c>
      <c r="I1947" s="3">
        <v>0.25384939435794668</v>
      </c>
      <c r="J1947" s="3">
        <v>0.25092280986158938</v>
      </c>
      <c r="K1947" s="3">
        <v>0.2480810539013584</v>
      </c>
      <c r="L1947" s="3">
        <v>0.24533260933086631</v>
      </c>
      <c r="M1947" s="3">
        <v>0.2426689932965006</v>
      </c>
      <c r="N1947" s="3">
        <v>0.24004779153019801</v>
      </c>
      <c r="O1947" s="3">
        <v>0.2374520383247333</v>
      </c>
      <c r="P1947" s="3">
        <v>0.23488173368010651</v>
      </c>
      <c r="Q1947" s="3" t="s">
        <v>6</v>
      </c>
    </row>
    <row r="1948" spans="1:17" x14ac:dyDescent="0.35">
      <c r="A1948" s="2"/>
      <c r="B1948" s="3" t="s">
        <v>7</v>
      </c>
      <c r="C1948" s="3">
        <v>0</v>
      </c>
      <c r="D1948" s="3">
        <v>64622.175830736996</v>
      </c>
      <c r="E1948" s="3">
        <v>65508.915870096003</v>
      </c>
      <c r="F1948" s="3">
        <v>66387.801412488741</v>
      </c>
      <c r="G1948" s="3">
        <v>67119.623822166657</v>
      </c>
      <c r="H1948" s="3">
        <v>67881.81602832838</v>
      </c>
      <c r="I1948" s="3">
        <v>68753.50103151059</v>
      </c>
      <c r="J1948" s="3">
        <v>69741.756217880116</v>
      </c>
      <c r="K1948" s="3">
        <v>70827.965666489428</v>
      </c>
      <c r="L1948" s="3">
        <v>71989.799823925568</v>
      </c>
      <c r="M1948" s="3">
        <v>73208.210935234631</v>
      </c>
      <c r="N1948" s="3">
        <v>74468.30556677976</v>
      </c>
      <c r="O1948" s="3">
        <v>75758.715363265044</v>
      </c>
      <c r="P1948" s="3">
        <v>77070.1669482172</v>
      </c>
      <c r="Q1948" s="3">
        <v>913338.75451711915</v>
      </c>
    </row>
    <row r="1949" spans="1:17" x14ac:dyDescent="0.35">
      <c r="A1949" s="2"/>
      <c r="B1949" s="3" t="s">
        <v>8</v>
      </c>
      <c r="C1949" s="3">
        <v>0.13585232417745929</v>
      </c>
      <c r="D1949" s="3">
        <v>0.13071012522003961</v>
      </c>
      <c r="E1949" s="3">
        <v>0.13042531463096921</v>
      </c>
      <c r="F1949" s="3">
        <v>0.13028868859630341</v>
      </c>
      <c r="G1949" s="3">
        <v>0.13012053347671471</v>
      </c>
      <c r="H1949" s="3">
        <v>0.12992084927220321</v>
      </c>
      <c r="I1949" s="3">
        <v>0.1297211650676916</v>
      </c>
      <c r="J1949" s="3">
        <v>0.1295319905581544</v>
      </c>
      <c r="K1949" s="3">
        <v>0.12934281604861711</v>
      </c>
      <c r="L1949" s="3">
        <v>0.1291851706240027</v>
      </c>
      <c r="M1949" s="3">
        <v>0.12903803489436261</v>
      </c>
      <c r="N1949" s="3">
        <v>0.12890140885969681</v>
      </c>
      <c r="O1949" s="3">
        <v>0.12876478282503101</v>
      </c>
      <c r="P1949" s="3">
        <v>0.1286491761803138</v>
      </c>
      <c r="Q1949" s="3" t="s">
        <v>6</v>
      </c>
    </row>
    <row r="1950" spans="1:17" x14ac:dyDescent="0.35">
      <c r="A1950" s="2"/>
      <c r="B1950" s="3" t="s">
        <v>9</v>
      </c>
      <c r="C1950" s="3">
        <v>0</v>
      </c>
      <c r="D1950" s="3">
        <v>223212.60416733121</v>
      </c>
      <c r="E1950" s="3">
        <v>226275.50867124641</v>
      </c>
      <c r="F1950" s="3">
        <v>229311.28281782329</v>
      </c>
      <c r="G1950" s="3">
        <v>231839.08358825991</v>
      </c>
      <c r="H1950" s="3">
        <v>234471.78521160071</v>
      </c>
      <c r="I1950" s="3">
        <v>237482.6878479271</v>
      </c>
      <c r="J1950" s="3">
        <v>240896.23762237609</v>
      </c>
      <c r="K1950" s="3">
        <v>244648.13295208919</v>
      </c>
      <c r="L1950" s="3">
        <v>248661.24493041611</v>
      </c>
      <c r="M1950" s="3">
        <v>252869.78036899469</v>
      </c>
      <c r="N1950" s="3">
        <v>257222.29559443649</v>
      </c>
      <c r="O1950" s="3">
        <v>261679.52296899841</v>
      </c>
      <c r="P1950" s="3">
        <v>266209.43115846091</v>
      </c>
      <c r="Q1950" s="3">
        <v>3154779.5978999599</v>
      </c>
    </row>
    <row r="1951" spans="1:17" x14ac:dyDescent="0.35">
      <c r="A1951" s="2"/>
      <c r="B1951" s="3" t="s">
        <v>10</v>
      </c>
      <c r="C1951" s="3">
        <v>0.34258622513453318</v>
      </c>
      <c r="D1951" s="3">
        <v>0.34169140139692139</v>
      </c>
      <c r="E1951" s="3">
        <v>0.34169227059140328</v>
      </c>
      <c r="F1951" s="3">
        <v>0.34169227059140328</v>
      </c>
      <c r="G1951" s="3">
        <v>0.34169227059140328</v>
      </c>
      <c r="H1951" s="3">
        <v>0.34169227059140328</v>
      </c>
      <c r="I1951" s="3">
        <v>0.34169227059140328</v>
      </c>
      <c r="J1951" s="3">
        <v>0.34169227059140328</v>
      </c>
      <c r="K1951" s="3">
        <v>0.34169227059140328</v>
      </c>
      <c r="L1951" s="3">
        <v>0.34169227059140328</v>
      </c>
      <c r="M1951" s="3">
        <v>0.34169227059140328</v>
      </c>
      <c r="N1951" s="3">
        <v>0.34169227059140328</v>
      </c>
      <c r="O1951" s="3">
        <v>0.34169227059140328</v>
      </c>
      <c r="P1951" s="3">
        <v>0.34169227059140328</v>
      </c>
      <c r="Q1951" s="3" t="s">
        <v>6</v>
      </c>
    </row>
    <row r="1952" spans="1:17" x14ac:dyDescent="0.35">
      <c r="A1952" s="2"/>
      <c r="B1952" s="3" t="s">
        <v>11</v>
      </c>
      <c r="C1952" s="3">
        <v>0</v>
      </c>
      <c r="D1952" s="3">
        <v>110264.4365323817</v>
      </c>
      <c r="E1952" s="3">
        <v>111018.0950621894</v>
      </c>
      <c r="F1952" s="3">
        <v>112443.13338938179</v>
      </c>
      <c r="G1952" s="3">
        <v>114187.52651760061</v>
      </c>
      <c r="H1952" s="3">
        <v>116066.2886458428</v>
      </c>
      <c r="I1952" s="3">
        <v>118036.91383255229</v>
      </c>
      <c r="J1952" s="3">
        <v>120074.21291838439</v>
      </c>
      <c r="K1952" s="3">
        <v>122165.4375752964</v>
      </c>
      <c r="L1952" s="3">
        <v>124293.50732577271</v>
      </c>
      <c r="M1952" s="3">
        <v>126450.6643092641</v>
      </c>
      <c r="N1952" s="3">
        <v>128623.1168106324</v>
      </c>
      <c r="O1952" s="3">
        <v>130799.5126207726</v>
      </c>
      <c r="P1952" s="3">
        <v>132975.75876811481</v>
      </c>
      <c r="Q1952" s="3">
        <v>1567398.6043081861</v>
      </c>
    </row>
    <row r="1953" spans="1:17" x14ac:dyDescent="0.35">
      <c r="A1953" s="2"/>
      <c r="B1953" s="3" t="s">
        <v>12</v>
      </c>
      <c r="C1953" s="3">
        <v>114.82416448775081</v>
      </c>
      <c r="D1953" s="3">
        <v>114.82416448775081</v>
      </c>
      <c r="E1953" s="3">
        <v>114.82416448775081</v>
      </c>
      <c r="F1953" s="3">
        <v>114.82416448775081</v>
      </c>
      <c r="G1953" s="3">
        <v>114.82416448775081</v>
      </c>
      <c r="H1953" s="3">
        <v>114.82416448775081</v>
      </c>
      <c r="I1953" s="3">
        <v>114.2426754190025</v>
      </c>
      <c r="J1953" s="3">
        <v>113.9767766503723</v>
      </c>
      <c r="K1953" s="3">
        <v>113.87184775215</v>
      </c>
      <c r="L1953" s="3">
        <v>113.6355759641724</v>
      </c>
      <c r="M1953" s="3">
        <v>113.46712249095459</v>
      </c>
      <c r="N1953" s="3">
        <v>113.3351936046935</v>
      </c>
      <c r="O1953" s="3">
        <v>113.23386529402541</v>
      </c>
      <c r="P1953" s="3">
        <v>113.1432257369059</v>
      </c>
      <c r="Q1953" s="3" t="s">
        <v>6</v>
      </c>
    </row>
    <row r="1954" spans="1:17" x14ac:dyDescent="0.3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7" x14ac:dyDescent="0.35">
      <c r="A1955" s="2" t="s">
        <v>229</v>
      </c>
      <c r="B1955" s="3" t="s">
        <v>4</v>
      </c>
      <c r="C1955" s="3">
        <v>0</v>
      </c>
      <c r="D1955" s="3">
        <v>124235.3176715967</v>
      </c>
      <c r="E1955" s="3">
        <v>121601.48920748269</v>
      </c>
      <c r="F1955" s="3">
        <v>119992.36485990811</v>
      </c>
      <c r="G1955" s="3">
        <v>118999.7145838591</v>
      </c>
      <c r="H1955" s="3">
        <v>118666.6587162798</v>
      </c>
      <c r="I1955" s="3">
        <v>118926.52262089351</v>
      </c>
      <c r="J1955" s="3">
        <v>119655.3823927387</v>
      </c>
      <c r="K1955" s="3">
        <v>120730.7468990941</v>
      </c>
      <c r="L1955" s="3">
        <v>122053.13912407871</v>
      </c>
      <c r="M1955" s="3">
        <v>123551.1855096084</v>
      </c>
      <c r="N1955" s="3">
        <v>125176.1765305274</v>
      </c>
      <c r="O1955" s="3">
        <v>126889.9960934718</v>
      </c>
      <c r="P1955" s="3">
        <v>128662.26664016519</v>
      </c>
      <c r="Q1955" s="3">
        <v>1589140.960849704</v>
      </c>
    </row>
    <row r="1956" spans="1:17" x14ac:dyDescent="0.35">
      <c r="A1956" s="2"/>
      <c r="B1956" s="3" t="s">
        <v>5</v>
      </c>
      <c r="C1956" s="3">
        <v>0.32251077913786458</v>
      </c>
      <c r="D1956" s="3">
        <v>0.297886841489234</v>
      </c>
      <c r="E1956" s="3">
        <v>0.29113819237477828</v>
      </c>
      <c r="F1956" s="3">
        <v>0.28695737715592901</v>
      </c>
      <c r="G1956" s="3">
        <v>0.28262780633940521</v>
      </c>
      <c r="H1956" s="3">
        <v>0.27851745429840158</v>
      </c>
      <c r="I1956" s="3">
        <v>0.27444624846731241</v>
      </c>
      <c r="J1956" s="3">
        <v>0.27042201808812028</v>
      </c>
      <c r="K1956" s="3">
        <v>0.26644476316082538</v>
      </c>
      <c r="L1956" s="3">
        <v>0.26252231292741057</v>
      </c>
      <c r="M1956" s="3">
        <v>0.25865466738787579</v>
      </c>
      <c r="N1956" s="3">
        <v>0.25484182654222109</v>
      </c>
      <c r="O1956" s="3">
        <v>0.25109944887441221</v>
      </c>
      <c r="P1956" s="3">
        <v>0.24741187590048319</v>
      </c>
      <c r="Q1956" s="3" t="s">
        <v>6</v>
      </c>
    </row>
    <row r="1957" spans="1:17" x14ac:dyDescent="0.35">
      <c r="A1957" s="2"/>
      <c r="B1957" s="3" t="s">
        <v>7</v>
      </c>
      <c r="C1957" s="3">
        <v>0</v>
      </c>
      <c r="D1957" s="3">
        <v>9794.2970351317126</v>
      </c>
      <c r="E1957" s="3">
        <v>9921.0334761101858</v>
      </c>
      <c r="F1957" s="3">
        <v>10058.718802226031</v>
      </c>
      <c r="G1957" s="3">
        <v>10181.30415952652</v>
      </c>
      <c r="H1957" s="3">
        <v>10305.904186350681</v>
      </c>
      <c r="I1957" s="3">
        <v>10440.2918574294</v>
      </c>
      <c r="J1957" s="3">
        <v>10584.97684654602</v>
      </c>
      <c r="K1957" s="3">
        <v>10737.898954068231</v>
      </c>
      <c r="L1957" s="3">
        <v>10896.697380646459</v>
      </c>
      <c r="M1957" s="3">
        <v>11059.69756575491</v>
      </c>
      <c r="N1957" s="3">
        <v>11225.903437791039</v>
      </c>
      <c r="O1957" s="3">
        <v>11394.28941069623</v>
      </c>
      <c r="P1957" s="3">
        <v>11563.824598284829</v>
      </c>
      <c r="Q1957" s="3">
        <v>138164.83771056231</v>
      </c>
    </row>
    <row r="1958" spans="1:17" x14ac:dyDescent="0.35">
      <c r="A1958" s="2"/>
      <c r="B1958" s="3" t="s">
        <v>8</v>
      </c>
      <c r="C1958" s="3">
        <v>4.9024791564073307E-2</v>
      </c>
      <c r="D1958" s="3">
        <v>4.7222730196782213E-2</v>
      </c>
      <c r="E1958" s="3">
        <v>4.7102044528758089E-2</v>
      </c>
      <c r="F1958" s="3">
        <v>4.691817187607588E-2</v>
      </c>
      <c r="G1958" s="3">
        <v>4.6724084076022437E-2</v>
      </c>
      <c r="H1958" s="3">
        <v>4.6540211423340243E-2</v>
      </c>
      <c r="I1958" s="3">
        <v>4.6361446344343651E-2</v>
      </c>
      <c r="J1958" s="3">
        <v>4.6187788839032677E-2</v>
      </c>
      <c r="K1958" s="3">
        <v>4.601413133372171E-2</v>
      </c>
      <c r="L1958" s="3">
        <v>4.585068897578197E-2</v>
      </c>
      <c r="M1958" s="3">
        <v>4.568724661784223E-2</v>
      </c>
      <c r="N1958" s="3">
        <v>4.5523804259902503E-2</v>
      </c>
      <c r="O1958" s="3">
        <v>4.537057704933399E-2</v>
      </c>
      <c r="P1958" s="3">
        <v>4.5217349838765492E-2</v>
      </c>
      <c r="Q1958" s="3" t="s">
        <v>6</v>
      </c>
    </row>
    <row r="1959" spans="1:17" x14ac:dyDescent="0.35">
      <c r="A1959" s="2"/>
      <c r="B1959" s="3" t="s">
        <v>9</v>
      </c>
      <c r="C1959" s="3">
        <v>0</v>
      </c>
      <c r="D1959" s="3">
        <v>99432.445686979729</v>
      </c>
      <c r="E1959" s="3">
        <v>100719.0836395506</v>
      </c>
      <c r="F1959" s="3">
        <v>102116.87550371409</v>
      </c>
      <c r="G1959" s="3">
        <v>103361.3713402279</v>
      </c>
      <c r="H1959" s="3">
        <v>104626.32025441231</v>
      </c>
      <c r="I1959" s="3">
        <v>105990.6340747512</v>
      </c>
      <c r="J1959" s="3">
        <v>107459.4870481148</v>
      </c>
      <c r="K1959" s="3">
        <v>109011.9638717193</v>
      </c>
      <c r="L1959" s="3">
        <v>110624.0975316728</v>
      </c>
      <c r="M1959" s="3">
        <v>112278.8877626232</v>
      </c>
      <c r="N1959" s="3">
        <v>113966.22237018219</v>
      </c>
      <c r="O1959" s="3">
        <v>115675.68952696621</v>
      </c>
      <c r="P1959" s="3">
        <v>117396.8235983007</v>
      </c>
      <c r="Q1959" s="3">
        <v>1402659.9022092151</v>
      </c>
    </row>
    <row r="1960" spans="1:17" x14ac:dyDescent="0.35">
      <c r="A1960" s="2"/>
      <c r="B1960" s="3" t="s">
        <v>10</v>
      </c>
      <c r="C1960" s="3">
        <v>0.29168399861976679</v>
      </c>
      <c r="D1960" s="3">
        <v>0.27778294445709839</v>
      </c>
      <c r="E1960" s="3">
        <v>0.27782961890972802</v>
      </c>
      <c r="F1960" s="3">
        <v>0.27782961890972802</v>
      </c>
      <c r="G1960" s="3">
        <v>0.27782961890972802</v>
      </c>
      <c r="H1960" s="3">
        <v>0.27782961890972802</v>
      </c>
      <c r="I1960" s="3">
        <v>0.27782961890972802</v>
      </c>
      <c r="J1960" s="3">
        <v>0.27782961890972802</v>
      </c>
      <c r="K1960" s="3">
        <v>0.27782961890972802</v>
      </c>
      <c r="L1960" s="3">
        <v>0.27782961890972802</v>
      </c>
      <c r="M1960" s="3">
        <v>0.27782961890972802</v>
      </c>
      <c r="N1960" s="3">
        <v>0.27782961890972802</v>
      </c>
      <c r="O1960" s="3">
        <v>0.27782961890972802</v>
      </c>
      <c r="P1960" s="3">
        <v>0.27782961890972802</v>
      </c>
      <c r="Q1960" s="3" t="s">
        <v>6</v>
      </c>
    </row>
    <row r="1961" spans="1:17" x14ac:dyDescent="0.35">
      <c r="A1961" s="2"/>
      <c r="B1961" s="3" t="s">
        <v>11</v>
      </c>
      <c r="C1961" s="3">
        <v>0</v>
      </c>
      <c r="D1961" s="3">
        <v>47158.044289063277</v>
      </c>
      <c r="E1961" s="3">
        <v>47428.115195529099</v>
      </c>
      <c r="F1961" s="3">
        <v>48000.405024666288</v>
      </c>
      <c r="G1961" s="3">
        <v>48672.392555577113</v>
      </c>
      <c r="H1961" s="3">
        <v>49383.606458539842</v>
      </c>
      <c r="I1961" s="3">
        <v>50116.620957770072</v>
      </c>
      <c r="J1961" s="3">
        <v>50862.980746832131</v>
      </c>
      <c r="K1961" s="3">
        <v>51618.461788339257</v>
      </c>
      <c r="L1961" s="3">
        <v>52391.578874370971</v>
      </c>
      <c r="M1961" s="3">
        <v>53169.539727843192</v>
      </c>
      <c r="N1961" s="3">
        <v>53946.468304154427</v>
      </c>
      <c r="O1961" s="3">
        <v>54719.519174934983</v>
      </c>
      <c r="P1961" s="3">
        <v>55484.688995912591</v>
      </c>
      <c r="Q1961" s="3">
        <v>662952.42209353321</v>
      </c>
    </row>
    <row r="1962" spans="1:17" x14ac:dyDescent="0.35">
      <c r="A1962" s="2"/>
      <c r="B1962" s="3" t="s">
        <v>12</v>
      </c>
      <c r="C1962" s="3">
        <v>93.462048663068202</v>
      </c>
      <c r="D1962" s="3">
        <v>93.462048663068202</v>
      </c>
      <c r="E1962" s="3">
        <v>93.462048663068202</v>
      </c>
      <c r="F1962" s="3">
        <v>93.462048663068202</v>
      </c>
      <c r="G1962" s="3">
        <v>93.462048663068202</v>
      </c>
      <c r="H1962" s="3">
        <v>93.462048663068202</v>
      </c>
      <c r="I1962" s="3">
        <v>92.981194624667623</v>
      </c>
      <c r="J1962" s="3">
        <v>92.742980970604933</v>
      </c>
      <c r="K1962" s="3">
        <v>92.608034532095388</v>
      </c>
      <c r="L1962" s="3">
        <v>92.440127778258159</v>
      </c>
      <c r="M1962" s="3">
        <v>92.317871730791751</v>
      </c>
      <c r="N1962" s="3">
        <v>92.232640187145975</v>
      </c>
      <c r="O1962" s="3">
        <v>92.177491449900828</v>
      </c>
      <c r="P1962" s="3">
        <v>92.139845478881497</v>
      </c>
      <c r="Q1962" s="3" t="s">
        <v>6</v>
      </c>
    </row>
    <row r="1963" spans="1:17" x14ac:dyDescent="0.3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</row>
    <row r="1964" spans="1:17" x14ac:dyDescent="0.35">
      <c r="A1964" s="2" t="s">
        <v>230</v>
      </c>
      <c r="B1964" s="3" t="s">
        <v>4</v>
      </c>
      <c r="C1964" s="3">
        <v>0</v>
      </c>
      <c r="D1964" s="3">
        <v>143479.73088580841</v>
      </c>
      <c r="E1964" s="3">
        <v>140743.52796795999</v>
      </c>
      <c r="F1964" s="3">
        <v>139376.21720222311</v>
      </c>
      <c r="G1964" s="3">
        <v>138712.69452158379</v>
      </c>
      <c r="H1964" s="3">
        <v>138666.53456051479</v>
      </c>
      <c r="I1964" s="3">
        <v>139134.14750359039</v>
      </c>
      <c r="J1964" s="3">
        <v>139993.72288461629</v>
      </c>
      <c r="K1964" s="3">
        <v>141136.77690845431</v>
      </c>
      <c r="L1964" s="3">
        <v>142478.0012131414</v>
      </c>
      <c r="M1964" s="3">
        <v>143957.72677569371</v>
      </c>
      <c r="N1964" s="3">
        <v>145536.70160082119</v>
      </c>
      <c r="O1964" s="3">
        <v>147182.36825553351</v>
      </c>
      <c r="P1964" s="3">
        <v>148867.06593947101</v>
      </c>
      <c r="Q1964" s="3">
        <v>1849265.2162194119</v>
      </c>
    </row>
    <row r="1965" spans="1:17" x14ac:dyDescent="0.35">
      <c r="A1965" s="2"/>
      <c r="B1965" s="3" t="s">
        <v>5</v>
      </c>
      <c r="C1965" s="3">
        <v>0.30791250917558721</v>
      </c>
      <c r="D1965" s="3">
        <v>0.27904092142128811</v>
      </c>
      <c r="E1965" s="3">
        <v>0.27327060020758231</v>
      </c>
      <c r="F1965" s="3">
        <v>0.26873990539480508</v>
      </c>
      <c r="G1965" s="3">
        <v>0.26412208183562852</v>
      </c>
      <c r="H1965" s="3">
        <v>0.25943455527933212</v>
      </c>
      <c r="I1965" s="3">
        <v>0.25485158321871521</v>
      </c>
      <c r="J1965" s="3">
        <v>0.2503818785284177</v>
      </c>
      <c r="K1965" s="3">
        <v>0.24600801545915979</v>
      </c>
      <c r="L1965" s="3">
        <v>0.24174741976022129</v>
      </c>
      <c r="M1965" s="3">
        <v>0.23759137855696219</v>
      </c>
      <c r="N1965" s="3">
        <v>0.23353117897474271</v>
      </c>
      <c r="O1965" s="3">
        <v>0.22956682101356271</v>
      </c>
      <c r="P1965" s="3">
        <v>0.22570701754806211</v>
      </c>
      <c r="Q1965" s="3" t="s">
        <v>6</v>
      </c>
    </row>
    <row r="1966" spans="1:17" x14ac:dyDescent="0.35">
      <c r="A1966" s="2"/>
      <c r="B1966" s="3" t="s">
        <v>7</v>
      </c>
      <c r="C1966" s="3">
        <v>0</v>
      </c>
      <c r="D1966" s="3">
        <v>21499.893359776139</v>
      </c>
      <c r="E1966" s="3">
        <v>21778.271997028642</v>
      </c>
      <c r="F1966" s="3">
        <v>22095.744059213339</v>
      </c>
      <c r="G1966" s="3">
        <v>22383.145175266131</v>
      </c>
      <c r="H1966" s="3">
        <v>22662.366194615948</v>
      </c>
      <c r="I1966" s="3">
        <v>22945.920991942279</v>
      </c>
      <c r="J1966" s="3">
        <v>23236.27838801765</v>
      </c>
      <c r="K1966" s="3">
        <v>23532.099195128601</v>
      </c>
      <c r="L1966" s="3">
        <v>23831.237358791092</v>
      </c>
      <c r="M1966" s="3">
        <v>24132.378225079199</v>
      </c>
      <c r="N1966" s="3">
        <v>24435.123698081719</v>
      </c>
      <c r="O1966" s="3">
        <v>24738.398236604091</v>
      </c>
      <c r="P1966" s="3">
        <v>25040.66668655035</v>
      </c>
      <c r="Q1966" s="3">
        <v>302311.52356609522</v>
      </c>
    </row>
    <row r="1967" spans="1:17" x14ac:dyDescent="0.35">
      <c r="A1967" s="2"/>
      <c r="B1967" s="3" t="s">
        <v>8</v>
      </c>
      <c r="C1967" s="3">
        <v>9.6872552189301006E-2</v>
      </c>
      <c r="D1967" s="3">
        <v>9.2638566047013704E-2</v>
      </c>
      <c r="E1967" s="3">
        <v>9.2502784255587098E-2</v>
      </c>
      <c r="F1967" s="3">
        <v>9.121559339118214E-2</v>
      </c>
      <c r="G1967" s="3">
        <v>9.0028378516245525E-2</v>
      </c>
      <c r="H1967" s="3">
        <v>8.8891151636043095E-2</v>
      </c>
      <c r="I1967" s="3">
        <v>8.7791415751891297E-2</v>
      </c>
      <c r="J1967" s="3">
        <v>8.6716673865106578E-2</v>
      </c>
      <c r="K1967" s="3">
        <v>8.5654428977005398E-2</v>
      </c>
      <c r="L1967" s="3">
        <v>8.462967508495485E-2</v>
      </c>
      <c r="M1967" s="3">
        <v>8.3629915190271395E-2</v>
      </c>
      <c r="N1967" s="3">
        <v>8.2655149292955019E-2</v>
      </c>
      <c r="O1967" s="3">
        <v>8.1692880394322182E-2</v>
      </c>
      <c r="P1967" s="3">
        <v>8.076810249173999E-2</v>
      </c>
      <c r="Q1967" s="3" t="s">
        <v>6</v>
      </c>
    </row>
    <row r="1968" spans="1:17" x14ac:dyDescent="0.35">
      <c r="A1968" s="2"/>
      <c r="B1968" s="3" t="s">
        <v>9</v>
      </c>
      <c r="C1968" s="3">
        <v>0</v>
      </c>
      <c r="D1968" s="3">
        <v>126140.6733591628</v>
      </c>
      <c r="E1968" s="3">
        <v>127773.9311695263</v>
      </c>
      <c r="F1968" s="3">
        <v>129636.5515568266</v>
      </c>
      <c r="G1968" s="3">
        <v>131322.74458562079</v>
      </c>
      <c r="H1968" s="3">
        <v>132960.94468305539</v>
      </c>
      <c r="I1968" s="3">
        <v>134624.57121693771</v>
      </c>
      <c r="J1968" s="3">
        <v>136328.108850491</v>
      </c>
      <c r="K1968" s="3">
        <v>138063.70051963101</v>
      </c>
      <c r="L1968" s="3">
        <v>139818.7552429444</v>
      </c>
      <c r="M1968" s="3">
        <v>141585.55989699031</v>
      </c>
      <c r="N1968" s="3">
        <v>143361.77883826301</v>
      </c>
      <c r="O1968" s="3">
        <v>145141.10182660271</v>
      </c>
      <c r="P1968" s="3">
        <v>146914.52205587621</v>
      </c>
      <c r="Q1968" s="3">
        <v>1773672.9438019281</v>
      </c>
    </row>
    <row r="1969" spans="1:17" x14ac:dyDescent="0.35">
      <c r="A1969" s="2"/>
      <c r="B1969" s="3" t="s">
        <v>10</v>
      </c>
      <c r="C1969" s="3">
        <v>0.3231836534461075</v>
      </c>
      <c r="D1969" s="3">
        <v>0.3126173564725428</v>
      </c>
      <c r="E1969" s="3">
        <v>0.31266038333384483</v>
      </c>
      <c r="F1969" s="3">
        <v>0.31266038333384483</v>
      </c>
      <c r="G1969" s="3">
        <v>0.31266038333384483</v>
      </c>
      <c r="H1969" s="3">
        <v>0.31266038333384483</v>
      </c>
      <c r="I1969" s="3">
        <v>0.31266038333384483</v>
      </c>
      <c r="J1969" s="3">
        <v>0.31266038333384483</v>
      </c>
      <c r="K1969" s="3">
        <v>0.31266038333384483</v>
      </c>
      <c r="L1969" s="3">
        <v>0.31266038333384483</v>
      </c>
      <c r="M1969" s="3">
        <v>0.31266038333384483</v>
      </c>
      <c r="N1969" s="3">
        <v>0.31266038333384483</v>
      </c>
      <c r="O1969" s="3">
        <v>0.31266038333384483</v>
      </c>
      <c r="P1969" s="3">
        <v>0.31266038333384483</v>
      </c>
      <c r="Q1969" s="3" t="s">
        <v>6</v>
      </c>
    </row>
    <row r="1970" spans="1:17" x14ac:dyDescent="0.35">
      <c r="A1970" s="2"/>
      <c r="B1970" s="3" t="s">
        <v>11</v>
      </c>
      <c r="C1970" s="3">
        <v>0</v>
      </c>
      <c r="D1970" s="3">
        <v>41092.096794670091</v>
      </c>
      <c r="E1970" s="3">
        <v>41270.079633451584</v>
      </c>
      <c r="F1970" s="3">
        <v>41713.05197402132</v>
      </c>
      <c r="G1970" s="3">
        <v>42219.431735096747</v>
      </c>
      <c r="H1970" s="3">
        <v>42744.127618227292</v>
      </c>
      <c r="I1970" s="3">
        <v>43276.892516464068</v>
      </c>
      <c r="J1970" s="3">
        <v>43813.248643947329</v>
      </c>
      <c r="K1970" s="3">
        <v>44349.702063693621</v>
      </c>
      <c r="L1970" s="3">
        <v>44895.525099096332</v>
      </c>
      <c r="M1970" s="3">
        <v>45441.48327023827</v>
      </c>
      <c r="N1970" s="3">
        <v>45981.953437161807</v>
      </c>
      <c r="O1970" s="3">
        <v>46514.550510222027</v>
      </c>
      <c r="P1970" s="3">
        <v>47036.289368323029</v>
      </c>
      <c r="Q1970" s="3">
        <v>570348.43266461347</v>
      </c>
    </row>
    <row r="1971" spans="1:17" x14ac:dyDescent="0.35">
      <c r="A1971" s="2"/>
      <c r="B1971" s="3" t="s">
        <v>12</v>
      </c>
      <c r="C1971" s="3">
        <v>73.73622810408331</v>
      </c>
      <c r="D1971" s="3">
        <v>73.73622810408331</v>
      </c>
      <c r="E1971" s="3">
        <v>73.73622810408331</v>
      </c>
      <c r="F1971" s="3">
        <v>73.73622810408331</v>
      </c>
      <c r="G1971" s="3">
        <v>73.73622810408331</v>
      </c>
      <c r="H1971" s="3">
        <v>73.73622810408331</v>
      </c>
      <c r="I1971" s="3">
        <v>73.45162078985588</v>
      </c>
      <c r="J1971" s="3">
        <v>73.323644993951049</v>
      </c>
      <c r="K1971" s="3">
        <v>73.242910677730393</v>
      </c>
      <c r="L1971" s="3">
        <v>73.155618445730582</v>
      </c>
      <c r="M1971" s="3">
        <v>73.094427296068503</v>
      </c>
      <c r="N1971" s="3">
        <v>73.051246692729109</v>
      </c>
      <c r="O1971" s="3">
        <v>73.023001125395197</v>
      </c>
      <c r="P1971" s="3">
        <v>73.007221581137628</v>
      </c>
      <c r="Q1971" s="3" t="s">
        <v>6</v>
      </c>
    </row>
    <row r="1972" spans="1:17" x14ac:dyDescent="0.3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</row>
    <row r="1973" spans="1:17" x14ac:dyDescent="0.35">
      <c r="A1973" s="2" t="s">
        <v>231</v>
      </c>
      <c r="B1973" s="3" t="s">
        <v>4</v>
      </c>
      <c r="C1973" s="3">
        <v>0</v>
      </c>
      <c r="D1973" s="3">
        <v>221512.44731476301</v>
      </c>
      <c r="E1973" s="3">
        <v>218416.26584685</v>
      </c>
      <c r="F1973" s="3">
        <v>215736.26598004039</v>
      </c>
      <c r="G1973" s="3">
        <v>213315.36469191691</v>
      </c>
      <c r="H1973" s="3">
        <v>211253.80975408191</v>
      </c>
      <c r="I1973" s="3">
        <v>209454.47327968411</v>
      </c>
      <c r="J1973" s="3">
        <v>207803.3376181614</v>
      </c>
      <c r="K1973" s="3">
        <v>206221.5351690464</v>
      </c>
      <c r="L1973" s="3">
        <v>204654.17289613781</v>
      </c>
      <c r="M1973" s="3">
        <v>203028.3836549494</v>
      </c>
      <c r="N1973" s="3">
        <v>201251.55750209981</v>
      </c>
      <c r="O1973" s="3">
        <v>199281.6841842657</v>
      </c>
      <c r="P1973" s="3">
        <v>197115.9738574207</v>
      </c>
      <c r="Q1973" s="3">
        <v>2709045.2717494168</v>
      </c>
    </row>
    <row r="1974" spans="1:17" x14ac:dyDescent="0.35">
      <c r="A1974" s="2"/>
      <c r="B1974" s="3" t="s">
        <v>5</v>
      </c>
      <c r="C1974" s="3">
        <v>0.35434278207884362</v>
      </c>
      <c r="D1974" s="3">
        <v>0.33967431681473642</v>
      </c>
      <c r="E1974" s="3">
        <v>0.3360234205627437</v>
      </c>
      <c r="F1974" s="3">
        <v>0.32193607196643093</v>
      </c>
      <c r="G1974" s="3">
        <v>0.30725180181942668</v>
      </c>
      <c r="H1974" s="3">
        <v>0.29748399462629771</v>
      </c>
      <c r="I1974" s="3">
        <v>0.28799836852985911</v>
      </c>
      <c r="J1974" s="3">
        <v>0.27908795774590461</v>
      </c>
      <c r="K1974" s="3">
        <v>0.2703403437485023</v>
      </c>
      <c r="L1974" s="3">
        <v>0.26205941387254961</v>
      </c>
      <c r="M1974" s="3">
        <v>0.25415834316521851</v>
      </c>
      <c r="N1974" s="3">
        <v>0.24653945355457779</v>
      </c>
      <c r="O1974" s="3">
        <v>0.23896397642035111</v>
      </c>
      <c r="P1974" s="3">
        <v>0.2314102055243312</v>
      </c>
      <c r="Q1974" s="3" t="s">
        <v>6</v>
      </c>
    </row>
    <row r="1975" spans="1:17" x14ac:dyDescent="0.35">
      <c r="A1975" s="2"/>
      <c r="B1975" s="3" t="s">
        <v>7</v>
      </c>
      <c r="C1975" s="3">
        <v>0</v>
      </c>
      <c r="D1975" s="3">
        <v>33493.699887668437</v>
      </c>
      <c r="E1975" s="3">
        <v>33618.772531052702</v>
      </c>
      <c r="F1975" s="3">
        <v>33657.455339052372</v>
      </c>
      <c r="G1975" s="3">
        <v>33615.297037174059</v>
      </c>
      <c r="H1975" s="3">
        <v>33535.906435490593</v>
      </c>
      <c r="I1975" s="3">
        <v>33427.706790829543</v>
      </c>
      <c r="J1975" s="3">
        <v>33291.522529025147</v>
      </c>
      <c r="K1975" s="3">
        <v>33129.109520703088</v>
      </c>
      <c r="L1975" s="3">
        <v>32942.209805564133</v>
      </c>
      <c r="M1975" s="3">
        <v>32726.70140847197</v>
      </c>
      <c r="N1975" s="3">
        <v>32473.097593338349</v>
      </c>
      <c r="O1975" s="3">
        <v>32178.528056228741</v>
      </c>
      <c r="P1975" s="3">
        <v>31845.341626412981</v>
      </c>
      <c r="Q1975" s="3">
        <v>429935.34856101213</v>
      </c>
    </row>
    <row r="1976" spans="1:17" x14ac:dyDescent="0.35">
      <c r="A1976" s="2"/>
      <c r="B1976" s="3" t="s">
        <v>8</v>
      </c>
      <c r="C1976" s="3">
        <v>9.6963359714589845E-2</v>
      </c>
      <c r="D1976" s="3">
        <v>9.4954120237232056E-2</v>
      </c>
      <c r="E1976" s="3">
        <v>9.4719990719448324E-2</v>
      </c>
      <c r="F1976" s="3">
        <v>9.2346372921170344E-2</v>
      </c>
      <c r="G1976" s="3">
        <v>8.9776124062679971E-2</v>
      </c>
      <c r="H1976" s="3">
        <v>8.8231165732439859E-2</v>
      </c>
      <c r="I1976" s="3">
        <v>8.6714297553658656E-2</v>
      </c>
      <c r="J1976" s="3">
        <v>8.5323835056442546E-2</v>
      </c>
      <c r="K1976" s="3">
        <v>8.3947417634955918E-2</v>
      </c>
      <c r="L1976" s="3">
        <v>8.2655270667846004E-2</v>
      </c>
      <c r="M1976" s="3">
        <v>8.1461439230842272E-2</v>
      </c>
      <c r="N1976" s="3">
        <v>8.0309743021026919E-2</v>
      </c>
      <c r="O1976" s="3">
        <v>7.9158046811211566E-2</v>
      </c>
      <c r="P1976" s="3">
        <v>7.7978260449937289E-2</v>
      </c>
      <c r="Q1976" s="3" t="s">
        <v>6</v>
      </c>
    </row>
    <row r="1977" spans="1:17" x14ac:dyDescent="0.35">
      <c r="A1977" s="2"/>
      <c r="B1977" s="3" t="s">
        <v>9</v>
      </c>
      <c r="C1977" s="3">
        <v>0</v>
      </c>
      <c r="D1977" s="3">
        <v>132051.286286844</v>
      </c>
      <c r="E1977" s="3">
        <v>132544.3940502019</v>
      </c>
      <c r="F1977" s="3">
        <v>132696.9037630934</v>
      </c>
      <c r="G1977" s="3">
        <v>132530.69166919601</v>
      </c>
      <c r="H1977" s="3">
        <v>132217.68859379529</v>
      </c>
      <c r="I1977" s="3">
        <v>131791.10382408669</v>
      </c>
      <c r="J1977" s="3">
        <v>131254.18771736789</v>
      </c>
      <c r="K1977" s="3">
        <v>130613.8629180602</v>
      </c>
      <c r="L1977" s="3">
        <v>129876.99754118281</v>
      </c>
      <c r="M1977" s="3">
        <v>129027.3404075404</v>
      </c>
      <c r="N1977" s="3">
        <v>128027.4893875587</v>
      </c>
      <c r="O1977" s="3">
        <v>126866.1281044905</v>
      </c>
      <c r="P1977" s="3">
        <v>125552.5169842484</v>
      </c>
      <c r="Q1977" s="3">
        <v>1695050.5912476659</v>
      </c>
    </row>
    <row r="1978" spans="1:17" x14ac:dyDescent="0.35">
      <c r="A1978" s="2"/>
      <c r="B1978" s="3" t="s">
        <v>10</v>
      </c>
      <c r="C1978" s="3">
        <v>0.27787070525477259</v>
      </c>
      <c r="D1978" s="3">
        <v>0.27154331894739542</v>
      </c>
      <c r="E1978" s="3">
        <v>0.27136672563716491</v>
      </c>
      <c r="F1978" s="3">
        <v>0.27136672563716491</v>
      </c>
      <c r="G1978" s="3">
        <v>0.27136672563716491</v>
      </c>
      <c r="H1978" s="3">
        <v>0.27136672563716491</v>
      </c>
      <c r="I1978" s="3">
        <v>0.27136672563716491</v>
      </c>
      <c r="J1978" s="3">
        <v>0.27136672563716491</v>
      </c>
      <c r="K1978" s="3">
        <v>0.27136672563716491</v>
      </c>
      <c r="L1978" s="3">
        <v>0.27136672563716491</v>
      </c>
      <c r="M1978" s="3">
        <v>0.27136672563716491</v>
      </c>
      <c r="N1978" s="3">
        <v>0.27136672563716491</v>
      </c>
      <c r="O1978" s="3">
        <v>0.27136672563716491</v>
      </c>
      <c r="P1978" s="3">
        <v>0.27136672563716491</v>
      </c>
      <c r="Q1978" s="3" t="s">
        <v>6</v>
      </c>
    </row>
    <row r="1979" spans="1:17" x14ac:dyDescent="0.35">
      <c r="A1979" s="2"/>
      <c r="B1979" s="3" t="s">
        <v>11</v>
      </c>
      <c r="C1979" s="3">
        <v>0</v>
      </c>
      <c r="D1979" s="3">
        <v>28503.561114985579</v>
      </c>
      <c r="E1979" s="3">
        <v>28390.04702017222</v>
      </c>
      <c r="F1979" s="3">
        <v>28323.349113030439</v>
      </c>
      <c r="G1979" s="3">
        <v>28167.217012046691</v>
      </c>
      <c r="H1979" s="3">
        <v>27987.50468571762</v>
      </c>
      <c r="I1979" s="3">
        <v>27793.728060037731</v>
      </c>
      <c r="J1979" s="3">
        <v>27585.212744518711</v>
      </c>
      <c r="K1979" s="3">
        <v>27360.741142897768</v>
      </c>
      <c r="L1979" s="3">
        <v>27050.61512242489</v>
      </c>
      <c r="M1979" s="3">
        <v>26709.836738851511</v>
      </c>
      <c r="N1979" s="3">
        <v>26348.473469745149</v>
      </c>
      <c r="O1979" s="3">
        <v>25966.953165809999</v>
      </c>
      <c r="P1979" s="3">
        <v>25566.096018496581</v>
      </c>
      <c r="Q1979" s="3">
        <v>355753.33540873491</v>
      </c>
    </row>
    <row r="1980" spans="1:17" x14ac:dyDescent="0.35">
      <c r="A1980" s="2"/>
      <c r="B1980" s="3" t="s">
        <v>12</v>
      </c>
      <c r="C1980" s="3">
        <v>39.703509969483392</v>
      </c>
      <c r="D1980" s="3">
        <v>39.703509969483392</v>
      </c>
      <c r="E1980" s="3">
        <v>39.703509969483392</v>
      </c>
      <c r="F1980" s="3">
        <v>39.703509969483392</v>
      </c>
      <c r="G1980" s="3">
        <v>39.703509969483392</v>
      </c>
      <c r="H1980" s="3">
        <v>39.703509969483392</v>
      </c>
      <c r="I1980" s="3">
        <v>39.563415805983482</v>
      </c>
      <c r="J1980" s="3">
        <v>39.406318973553859</v>
      </c>
      <c r="K1980" s="3">
        <v>39.209028904194689</v>
      </c>
      <c r="L1980" s="3">
        <v>39.172857465553477</v>
      </c>
      <c r="M1980" s="3">
        <v>39.104914149204077</v>
      </c>
      <c r="N1980" s="3">
        <v>39.002200437156567</v>
      </c>
      <c r="O1980" s="3">
        <v>38.863884904654242</v>
      </c>
      <c r="P1980" s="3">
        <v>38.689388954546693</v>
      </c>
      <c r="Q1980" s="3" t="s">
        <v>6</v>
      </c>
    </row>
    <row r="1981" spans="1:17" x14ac:dyDescent="0.3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 x14ac:dyDescent="0.35">
      <c r="A1982" s="2" t="s">
        <v>232</v>
      </c>
      <c r="B1982" s="3" t="s">
        <v>4</v>
      </c>
      <c r="C1982" s="3">
        <v>0</v>
      </c>
      <c r="D1982" s="3">
        <v>419744.96717450948</v>
      </c>
      <c r="E1982" s="3">
        <v>413601.94588870538</v>
      </c>
      <c r="F1982" s="3">
        <v>409116.07660948299</v>
      </c>
      <c r="G1982" s="3">
        <v>405486.86545314308</v>
      </c>
      <c r="H1982" s="3">
        <v>402813.48023883032</v>
      </c>
      <c r="I1982" s="3">
        <v>401014.73394607281</v>
      </c>
      <c r="J1982" s="3">
        <v>399872.42325091542</v>
      </c>
      <c r="K1982" s="3">
        <v>399147.50881676422</v>
      </c>
      <c r="L1982" s="3">
        <v>398638.94300172437</v>
      </c>
      <c r="M1982" s="3">
        <v>398253.9794059096</v>
      </c>
      <c r="N1982" s="3">
        <v>397998.2919263909</v>
      </c>
      <c r="O1982" s="3">
        <v>397831.43422144331</v>
      </c>
      <c r="P1982" s="3">
        <v>397673.90968050441</v>
      </c>
      <c r="Q1982" s="3">
        <v>5241194.5596143967</v>
      </c>
    </row>
    <row r="1983" spans="1:17" x14ac:dyDescent="0.35">
      <c r="A1983" s="2"/>
      <c r="B1983" s="3" t="s">
        <v>5</v>
      </c>
      <c r="C1983" s="3">
        <v>0.46472830625486428</v>
      </c>
      <c r="D1983" s="3">
        <v>0.4232405791916834</v>
      </c>
      <c r="E1983" s="3">
        <v>0.41677163036159781</v>
      </c>
      <c r="F1983" s="3">
        <v>0.40939471906214919</v>
      </c>
      <c r="G1983" s="3">
        <v>0.40219912899774551</v>
      </c>
      <c r="H1983" s="3">
        <v>0.39426871077026582</v>
      </c>
      <c r="I1983" s="3">
        <v>0.38644326799465423</v>
      </c>
      <c r="J1983" s="3">
        <v>0.37867508455642512</v>
      </c>
      <c r="K1983" s="3">
        <v>0.3709832469013728</v>
      </c>
      <c r="L1983" s="3">
        <v>0.36333912536080593</v>
      </c>
      <c r="M1983" s="3">
        <v>0.35574271993472428</v>
      </c>
      <c r="N1983" s="3">
        <v>0.34825128996051069</v>
      </c>
      <c r="O1983" s="3">
        <v>0.34089346510685642</v>
      </c>
      <c r="P1983" s="3">
        <v>0.33369787504245257</v>
      </c>
      <c r="Q1983" s="3" t="s">
        <v>6</v>
      </c>
    </row>
    <row r="1984" spans="1:17" x14ac:dyDescent="0.35">
      <c r="A1984" s="2"/>
      <c r="B1984" s="3" t="s">
        <v>7</v>
      </c>
      <c r="C1984" s="3">
        <v>0</v>
      </c>
      <c r="D1984" s="3">
        <v>92848.057459134987</v>
      </c>
      <c r="E1984" s="3">
        <v>93543.740363201461</v>
      </c>
      <c r="F1984" s="3">
        <v>94160.286056323646</v>
      </c>
      <c r="G1984" s="3">
        <v>94566.541549746355</v>
      </c>
      <c r="H1984" s="3">
        <v>94862.305982881633</v>
      </c>
      <c r="I1984" s="3">
        <v>95108.049148396516</v>
      </c>
      <c r="J1984" s="3">
        <v>95319.66588132584</v>
      </c>
      <c r="K1984" s="3">
        <v>95492.622943143127</v>
      </c>
      <c r="L1984" s="3">
        <v>95617.787470953816</v>
      </c>
      <c r="M1984" s="3">
        <v>95701.352132826665</v>
      </c>
      <c r="N1984" s="3">
        <v>95765.210674144546</v>
      </c>
      <c r="O1984" s="3">
        <v>95814.265566634334</v>
      </c>
      <c r="P1984" s="3">
        <v>95839.781539429445</v>
      </c>
      <c r="Q1984" s="3">
        <v>1234639.666768142</v>
      </c>
    </row>
    <row r="1985" spans="1:17" x14ac:dyDescent="0.35">
      <c r="A1985" s="2"/>
      <c r="B1985" s="3" t="s">
        <v>8</v>
      </c>
      <c r="C1985" s="3">
        <v>0.1618173229810875</v>
      </c>
      <c r="D1985" s="3">
        <v>0.14927442319659101</v>
      </c>
      <c r="E1985" s="3">
        <v>0.14904045963044929</v>
      </c>
      <c r="F1985" s="3">
        <v>0.1498131293965046</v>
      </c>
      <c r="G1985" s="3">
        <v>0.15061406756863521</v>
      </c>
      <c r="H1985" s="3">
        <v>0.151612884583292</v>
      </c>
      <c r="I1985" s="3">
        <v>0.15263054720199901</v>
      </c>
      <c r="J1985" s="3">
        <v>0.15367647822678121</v>
      </c>
      <c r="K1985" s="3">
        <v>0.15475067765763861</v>
      </c>
      <c r="L1985" s="3">
        <v>0.15585314549457119</v>
      </c>
      <c r="M1985" s="3">
        <v>0.156993304539604</v>
      </c>
      <c r="N1985" s="3">
        <v>0.15814288638666191</v>
      </c>
      <c r="O1985" s="3">
        <v>0.15931131383776989</v>
      </c>
      <c r="P1985" s="3">
        <v>0.16048916409090311</v>
      </c>
      <c r="Q1985" s="3" t="s">
        <v>6</v>
      </c>
    </row>
    <row r="1986" spans="1:17" x14ac:dyDescent="0.35">
      <c r="A1986" s="2"/>
      <c r="B1986" s="3" t="s">
        <v>9</v>
      </c>
      <c r="C1986" s="3">
        <v>0</v>
      </c>
      <c r="D1986" s="3">
        <v>334493.94307751663</v>
      </c>
      <c r="E1986" s="3">
        <v>337000.20679569111</v>
      </c>
      <c r="F1986" s="3">
        <v>339221.37119722599</v>
      </c>
      <c r="G1986" s="3">
        <v>340684.94518693152</v>
      </c>
      <c r="H1986" s="3">
        <v>341750.46464063728</v>
      </c>
      <c r="I1986" s="3">
        <v>342635.77772813622</v>
      </c>
      <c r="J1986" s="3">
        <v>343398.1471018829</v>
      </c>
      <c r="K1986" s="3">
        <v>344021.2413396468</v>
      </c>
      <c r="L1986" s="3">
        <v>344472.15843566961</v>
      </c>
      <c r="M1986" s="3">
        <v>344773.20806467353</v>
      </c>
      <c r="N1986" s="3">
        <v>345003.26452324819</v>
      </c>
      <c r="O1986" s="3">
        <v>345179.98943128821</v>
      </c>
      <c r="P1986" s="3">
        <v>345271.91314606753</v>
      </c>
      <c r="Q1986" s="3">
        <v>4447906.6306686159</v>
      </c>
    </row>
    <row r="1987" spans="1:17" x14ac:dyDescent="0.35">
      <c r="A1987" s="2"/>
      <c r="B1987" s="3" t="s">
        <v>10</v>
      </c>
      <c r="C1987" s="3">
        <v>0.41657210299439168</v>
      </c>
      <c r="D1987" s="3">
        <v>0.40934355887035939</v>
      </c>
      <c r="E1987" s="3">
        <v>0.40936034451620767</v>
      </c>
      <c r="F1987" s="3">
        <v>0.40936034451620767</v>
      </c>
      <c r="G1987" s="3">
        <v>0.40936034451620767</v>
      </c>
      <c r="H1987" s="3">
        <v>0.40936034451620767</v>
      </c>
      <c r="I1987" s="3">
        <v>0.40936034451620767</v>
      </c>
      <c r="J1987" s="3">
        <v>0.40936034451620767</v>
      </c>
      <c r="K1987" s="3">
        <v>0.40936034451620767</v>
      </c>
      <c r="L1987" s="3">
        <v>0.40936034451620767</v>
      </c>
      <c r="M1987" s="3">
        <v>0.40936034451620767</v>
      </c>
      <c r="N1987" s="3">
        <v>0.40936034451620767</v>
      </c>
      <c r="O1987" s="3">
        <v>0.40936034451620767</v>
      </c>
      <c r="P1987" s="3">
        <v>0.40936034451620767</v>
      </c>
      <c r="Q1987" s="3" t="s">
        <v>6</v>
      </c>
    </row>
    <row r="1988" spans="1:17" x14ac:dyDescent="0.35">
      <c r="A1988" s="2"/>
      <c r="B1988" s="3" t="s">
        <v>11</v>
      </c>
      <c r="C1988" s="3">
        <v>0</v>
      </c>
      <c r="D1988" s="3">
        <v>49295.036496379667</v>
      </c>
      <c r="E1988" s="3">
        <v>49140.269227268604</v>
      </c>
      <c r="F1988" s="3">
        <v>49169.225160157897</v>
      </c>
      <c r="G1988" s="3">
        <v>49252.36375051926</v>
      </c>
      <c r="H1988" s="3">
        <v>49322.726351150748</v>
      </c>
      <c r="I1988" s="3">
        <v>49362.492723422307</v>
      </c>
      <c r="J1988" s="3">
        <v>49367.947648297188</v>
      </c>
      <c r="K1988" s="3">
        <v>49335.933797244303</v>
      </c>
      <c r="L1988" s="3">
        <v>49360.626918834969</v>
      </c>
      <c r="M1988" s="3">
        <v>49378.535102236623</v>
      </c>
      <c r="N1988" s="3">
        <v>49367.49456542643</v>
      </c>
      <c r="O1988" s="3">
        <v>49323.934757278883</v>
      </c>
      <c r="P1988" s="3">
        <v>49244.637061212758</v>
      </c>
      <c r="Q1988" s="3">
        <v>640921.22355942964</v>
      </c>
    </row>
    <row r="1989" spans="1:17" x14ac:dyDescent="0.35">
      <c r="A1989" s="2"/>
      <c r="B1989" s="3" t="s">
        <v>12</v>
      </c>
      <c r="C1989" s="3">
        <v>44.917536671511911</v>
      </c>
      <c r="D1989" s="3">
        <v>44.917536671511911</v>
      </c>
      <c r="E1989" s="3">
        <v>44.917536671511911</v>
      </c>
      <c r="F1989" s="3">
        <v>44.917536671511911</v>
      </c>
      <c r="G1989" s="3">
        <v>44.917536671511911</v>
      </c>
      <c r="H1989" s="3">
        <v>44.917536671511911</v>
      </c>
      <c r="I1989" s="3">
        <v>44.768116252997103</v>
      </c>
      <c r="J1989" s="3">
        <v>44.704083361560691</v>
      </c>
      <c r="K1989" s="3">
        <v>44.675901602780478</v>
      </c>
      <c r="L1989" s="3">
        <v>44.590239060862537</v>
      </c>
      <c r="M1989" s="3">
        <v>44.533672811454089</v>
      </c>
      <c r="N1989" s="3">
        <v>44.512590874027289</v>
      </c>
      <c r="O1989" s="3">
        <v>44.526563601198212</v>
      </c>
      <c r="P1989" s="3">
        <v>44.578021713585407</v>
      </c>
      <c r="Q1989" s="3" t="s">
        <v>6</v>
      </c>
    </row>
    <row r="1990" spans="1:17" x14ac:dyDescent="0.3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7" x14ac:dyDescent="0.35">
      <c r="A1991" s="2" t="s">
        <v>233</v>
      </c>
      <c r="B1991" s="3" t="s">
        <v>4</v>
      </c>
      <c r="C1991" s="3">
        <v>0</v>
      </c>
      <c r="D1991" s="3">
        <v>736793.57122206152</v>
      </c>
      <c r="E1991" s="3">
        <v>722230.12704904703</v>
      </c>
      <c r="F1991" s="3">
        <v>713893.25155191158</v>
      </c>
      <c r="G1991" s="3">
        <v>709775.27979677252</v>
      </c>
      <c r="H1991" s="3">
        <v>709873.08669198328</v>
      </c>
      <c r="I1991" s="3">
        <v>713711.98951631924</v>
      </c>
      <c r="J1991" s="3">
        <v>720544.84939604369</v>
      </c>
      <c r="K1991" s="3">
        <v>729641.24147699447</v>
      </c>
      <c r="L1991" s="3">
        <v>740406.69227727549</v>
      </c>
      <c r="M1991" s="3">
        <v>752436.46545602323</v>
      </c>
      <c r="N1991" s="3">
        <v>765488.40951034159</v>
      </c>
      <c r="O1991" s="3">
        <v>779355.79265338101</v>
      </c>
      <c r="P1991" s="3">
        <v>793853.9220476757</v>
      </c>
      <c r="Q1991" s="3">
        <v>9588004.6786458306</v>
      </c>
    </row>
    <row r="1992" spans="1:17" x14ac:dyDescent="0.35">
      <c r="A1992" s="2"/>
      <c r="B1992" s="3" t="s">
        <v>5</v>
      </c>
      <c r="C1992" s="3">
        <v>0.34282440330195463</v>
      </c>
      <c r="D1992" s="3">
        <v>0.31791710751378921</v>
      </c>
      <c r="E1992" s="3">
        <v>0.31125962995299877</v>
      </c>
      <c r="F1992" s="3">
        <v>0.3038293910025951</v>
      </c>
      <c r="G1992" s="3">
        <v>0.2963718349972268</v>
      </c>
      <c r="H1992" s="3">
        <v>0.28899623015675258</v>
      </c>
      <c r="I1992" s="3">
        <v>0.28172078785114912</v>
      </c>
      <c r="J1992" s="3">
        <v>0.27455461376540441</v>
      </c>
      <c r="K1992" s="3">
        <v>0.26751591926949508</v>
      </c>
      <c r="L1992" s="3">
        <v>0.26060470436342109</v>
      </c>
      <c r="M1992" s="3">
        <v>0.25383007473217079</v>
      </c>
      <c r="N1992" s="3">
        <v>0.247192030375744</v>
      </c>
      <c r="O1992" s="3">
        <v>0.24069967697912911</v>
      </c>
      <c r="P1992" s="3">
        <v>0.23435301454232599</v>
      </c>
      <c r="Q1992" s="3" t="s">
        <v>6</v>
      </c>
    </row>
    <row r="1993" spans="1:17" x14ac:dyDescent="0.35">
      <c r="A1993" s="2"/>
      <c r="B1993" s="3" t="s">
        <v>7</v>
      </c>
      <c r="C1993" s="3">
        <v>0</v>
      </c>
      <c r="D1993" s="3">
        <v>59389.609923183692</v>
      </c>
      <c r="E1993" s="3">
        <v>60127.353385750197</v>
      </c>
      <c r="F1993" s="3">
        <v>60935.834874505403</v>
      </c>
      <c r="G1993" s="3">
        <v>61721.630223428918</v>
      </c>
      <c r="H1993" s="3">
        <v>62573.501519068988</v>
      </c>
      <c r="I1993" s="3">
        <v>63528.668806557027</v>
      </c>
      <c r="J1993" s="3">
        <v>64583.59221126738</v>
      </c>
      <c r="K1993" s="3">
        <v>65720.319897178182</v>
      </c>
      <c r="L1993" s="3">
        <v>66920.196314153654</v>
      </c>
      <c r="M1993" s="3">
        <v>68171.915388442503</v>
      </c>
      <c r="N1993" s="3">
        <v>69471.699366770234</v>
      </c>
      <c r="O1993" s="3">
        <v>70813.74377382487</v>
      </c>
      <c r="P1993" s="3">
        <v>72190.492414784399</v>
      </c>
      <c r="Q1993" s="3">
        <v>846148.55809891538</v>
      </c>
    </row>
    <row r="1994" spans="1:17" x14ac:dyDescent="0.35">
      <c r="A1994" s="2"/>
      <c r="B1994" s="3" t="s">
        <v>8</v>
      </c>
      <c r="C1994" s="3">
        <v>4.6957338328521697E-2</v>
      </c>
      <c r="D1994" s="3">
        <v>4.5170727969376413E-2</v>
      </c>
      <c r="E1994" s="3">
        <v>4.5155507428635437E-2</v>
      </c>
      <c r="F1994" s="3">
        <v>4.4888800660542627E-2</v>
      </c>
      <c r="G1994" s="3">
        <v>4.4642609797687742E-2</v>
      </c>
      <c r="H1994" s="3">
        <v>4.4406676887451792E-2</v>
      </c>
      <c r="I1994" s="3">
        <v>4.4170743977215862E-2</v>
      </c>
      <c r="J1994" s="3">
        <v>4.3945069019598861E-2</v>
      </c>
      <c r="K1994" s="3">
        <v>4.3729652014600842E-2</v>
      </c>
      <c r="L1994" s="3">
        <v>4.3524492962221759E-2</v>
      </c>
      <c r="M1994" s="3">
        <v>4.3329591862461631E-2</v>
      </c>
      <c r="N1994" s="3">
        <v>4.3144948715320458E-2</v>
      </c>
      <c r="O1994" s="3">
        <v>4.2960305568179293E-2</v>
      </c>
      <c r="P1994" s="3">
        <v>4.2785920373657083E-2</v>
      </c>
      <c r="Q1994" s="3" t="s">
        <v>6</v>
      </c>
    </row>
    <row r="1995" spans="1:17" x14ac:dyDescent="0.35">
      <c r="A1995" s="2"/>
      <c r="B1995" s="3" t="s">
        <v>9</v>
      </c>
      <c r="C1995" s="3">
        <v>0</v>
      </c>
      <c r="D1995" s="3">
        <v>497836.64374277589</v>
      </c>
      <c r="E1995" s="3">
        <v>504020.8185474652</v>
      </c>
      <c r="F1995" s="3">
        <v>510797.95871408092</v>
      </c>
      <c r="G1995" s="3">
        <v>517384.93107646483</v>
      </c>
      <c r="H1995" s="3">
        <v>524525.78866537311</v>
      </c>
      <c r="I1995" s="3">
        <v>532532.53053875768</v>
      </c>
      <c r="J1995" s="3">
        <v>541375.48350453726</v>
      </c>
      <c r="K1995" s="3">
        <v>550904.16531833063</v>
      </c>
      <c r="L1995" s="3">
        <v>560962.19481382309</v>
      </c>
      <c r="M1995" s="3">
        <v>571454.79821126536</v>
      </c>
      <c r="N1995" s="3">
        <v>582350.30828783056</v>
      </c>
      <c r="O1995" s="3">
        <v>593600.06871269282</v>
      </c>
      <c r="P1995" s="3">
        <v>605140.73927071178</v>
      </c>
      <c r="Q1995" s="3">
        <v>7092886.4294041097</v>
      </c>
    </row>
    <row r="1996" spans="1:17" x14ac:dyDescent="0.35">
      <c r="A1996" s="2"/>
      <c r="B1996" s="3" t="s">
        <v>10</v>
      </c>
      <c r="C1996" s="3">
        <v>0.28799634070436619</v>
      </c>
      <c r="D1996" s="3">
        <v>0.28613432918747028</v>
      </c>
      <c r="E1996" s="3">
        <v>0.28605608200280491</v>
      </c>
      <c r="F1996" s="3">
        <v>0.28605608200280491</v>
      </c>
      <c r="G1996" s="3">
        <v>0.28605608200280491</v>
      </c>
      <c r="H1996" s="3">
        <v>0.28605608200280491</v>
      </c>
      <c r="I1996" s="3">
        <v>0.28605608200280491</v>
      </c>
      <c r="J1996" s="3">
        <v>0.28605608200280491</v>
      </c>
      <c r="K1996" s="3">
        <v>0.28605608200280491</v>
      </c>
      <c r="L1996" s="3">
        <v>0.28605608200280491</v>
      </c>
      <c r="M1996" s="3">
        <v>0.28605608200280491</v>
      </c>
      <c r="N1996" s="3">
        <v>0.28605608200280491</v>
      </c>
      <c r="O1996" s="3">
        <v>0.28605608200280491</v>
      </c>
      <c r="P1996" s="3">
        <v>0.28605608200280491</v>
      </c>
      <c r="Q1996" s="3" t="s">
        <v>6</v>
      </c>
    </row>
    <row r="1997" spans="1:17" x14ac:dyDescent="0.35">
      <c r="A1997" s="2"/>
      <c r="B1997" s="3" t="s">
        <v>11</v>
      </c>
      <c r="C1997" s="3">
        <v>0</v>
      </c>
      <c r="D1997" s="3">
        <v>173173.01430439041</v>
      </c>
      <c r="E1997" s="3">
        <v>175135.7071837479</v>
      </c>
      <c r="F1997" s="3">
        <v>177940.57223428731</v>
      </c>
      <c r="G1997" s="3">
        <v>181188.6320656256</v>
      </c>
      <c r="H1997" s="3">
        <v>184606.7826833507</v>
      </c>
      <c r="I1997" s="3">
        <v>188124.99876477121</v>
      </c>
      <c r="J1997" s="3">
        <v>191720.72884479279</v>
      </c>
      <c r="K1997" s="3">
        <v>195375.1811486888</v>
      </c>
      <c r="L1997" s="3">
        <v>199223.2641328442</v>
      </c>
      <c r="M1997" s="3">
        <v>203153.12534058839</v>
      </c>
      <c r="N1997" s="3">
        <v>207132.19303222781</v>
      </c>
      <c r="O1997" s="3">
        <v>211149.27943301899</v>
      </c>
      <c r="P1997" s="3">
        <v>215196.35029124489</v>
      </c>
      <c r="Q1997" s="3">
        <v>2503119.8294595792</v>
      </c>
    </row>
    <row r="1998" spans="1:17" x14ac:dyDescent="0.35">
      <c r="A1998" s="2"/>
      <c r="B1998" s="3" t="s">
        <v>12</v>
      </c>
      <c r="C1998" s="3">
        <v>65.395492907198516</v>
      </c>
      <c r="D1998" s="3">
        <v>65.395492907198516</v>
      </c>
      <c r="E1998" s="3">
        <v>65.395492907198516</v>
      </c>
      <c r="F1998" s="3">
        <v>65.395492907198516</v>
      </c>
      <c r="G1998" s="3">
        <v>65.395492907198516</v>
      </c>
      <c r="H1998" s="3">
        <v>65.395492907198516</v>
      </c>
      <c r="I1998" s="3">
        <v>65.144995914501777</v>
      </c>
      <c r="J1998" s="3">
        <v>65.039028736577563</v>
      </c>
      <c r="K1998" s="3">
        <v>65.008319510164597</v>
      </c>
      <c r="L1998" s="3">
        <v>64.900320071844845</v>
      </c>
      <c r="M1998" s="3">
        <v>64.829487128264191</v>
      </c>
      <c r="N1998" s="3">
        <v>64.791311868035493</v>
      </c>
      <c r="O1998" s="3">
        <v>64.779969786906747</v>
      </c>
      <c r="P1998" s="3">
        <v>64.793444733706934</v>
      </c>
      <c r="Q1998" s="3" t="s">
        <v>6</v>
      </c>
    </row>
    <row r="1999" spans="1:17" x14ac:dyDescent="0.3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</row>
    <row r="2000" spans="1:17" x14ac:dyDescent="0.35">
      <c r="A2000" s="2" t="s">
        <v>234</v>
      </c>
      <c r="B2000" s="3" t="s">
        <v>4</v>
      </c>
      <c r="C2000" s="3">
        <v>0</v>
      </c>
      <c r="D2000" s="3">
        <v>123234.0679515091</v>
      </c>
      <c r="E2000" s="3">
        <v>121689.6657419676</v>
      </c>
      <c r="F2000" s="3">
        <v>120640.5262493318</v>
      </c>
      <c r="G2000" s="3">
        <v>119852.0302162919</v>
      </c>
      <c r="H2000" s="3">
        <v>119542.2809006833</v>
      </c>
      <c r="I2000" s="3">
        <v>119712.33457408829</v>
      </c>
      <c r="J2000" s="3">
        <v>120267.1638236523</v>
      </c>
      <c r="K2000" s="3">
        <v>121101.60500727429</v>
      </c>
      <c r="L2000" s="3">
        <v>122126.3409564529</v>
      </c>
      <c r="M2000" s="3">
        <v>123269.8523317753</v>
      </c>
      <c r="N2000" s="3">
        <v>124475.90368944941</v>
      </c>
      <c r="O2000" s="3">
        <v>125706.07064121601</v>
      </c>
      <c r="P2000" s="3">
        <v>126935.16282717561</v>
      </c>
      <c r="Q2000" s="3">
        <v>1588553.0049108679</v>
      </c>
    </row>
    <row r="2001" spans="1:17" x14ac:dyDescent="0.35">
      <c r="A2001" s="2"/>
      <c r="B2001" s="3" t="s">
        <v>5</v>
      </c>
      <c r="C2001" s="3">
        <v>0.29348047764870239</v>
      </c>
      <c r="D2001" s="3">
        <v>0.26965401929860772</v>
      </c>
      <c r="E2001" s="3">
        <v>0.26464726513328918</v>
      </c>
      <c r="F2001" s="3">
        <v>0.26146092622259071</v>
      </c>
      <c r="G2001" s="3">
        <v>0.25830752104740318</v>
      </c>
      <c r="H2001" s="3">
        <v>0.25526115051262688</v>
      </c>
      <c r="I2001" s="3">
        <v>0.25225594714723942</v>
      </c>
      <c r="J2001" s="3">
        <v>0.24928367751736291</v>
      </c>
      <c r="K2001" s="3">
        <v>0.24635257505687541</v>
      </c>
      <c r="L2001" s="3">
        <v>0.2434626397657767</v>
      </c>
      <c r="M2001" s="3">
        <v>0.24061387164406689</v>
      </c>
      <c r="N2001" s="3">
        <v>0.23780627069174601</v>
      </c>
      <c r="O2001" s="3">
        <v>0.23503983690881389</v>
      </c>
      <c r="P2001" s="3">
        <v>0.23231457029527069</v>
      </c>
      <c r="Q2001" s="3" t="s">
        <v>6</v>
      </c>
    </row>
    <row r="2002" spans="1:17" x14ac:dyDescent="0.35">
      <c r="A2002" s="2"/>
      <c r="B2002" s="3" t="s">
        <v>7</v>
      </c>
      <c r="C2002" s="3">
        <v>0</v>
      </c>
      <c r="D2002" s="3">
        <v>77357.821582148725</v>
      </c>
      <c r="E2002" s="3">
        <v>78477.569437465863</v>
      </c>
      <c r="F2002" s="3">
        <v>79505.071735942736</v>
      </c>
      <c r="G2002" s="3">
        <v>80302.409462785174</v>
      </c>
      <c r="H2002" s="3">
        <v>81080.638796507672</v>
      </c>
      <c r="I2002" s="3">
        <v>81918.203833887237</v>
      </c>
      <c r="J2002" s="3">
        <v>82819.876623514851</v>
      </c>
      <c r="K2002" s="3">
        <v>83768.650423737345</v>
      </c>
      <c r="L2002" s="3">
        <v>84744.26921185141</v>
      </c>
      <c r="M2002" s="3">
        <v>85727.359418742417</v>
      </c>
      <c r="N2002" s="3">
        <v>86700.550248093175</v>
      </c>
      <c r="O2002" s="3">
        <v>87652.602555021804</v>
      </c>
      <c r="P2002" s="3">
        <v>88576.995176289987</v>
      </c>
      <c r="Q2002" s="3">
        <v>1078632.0185059879</v>
      </c>
    </row>
    <row r="2003" spans="1:17" x14ac:dyDescent="0.35">
      <c r="A2003" s="2"/>
      <c r="B2003" s="3" t="s">
        <v>8</v>
      </c>
      <c r="C2003" s="3">
        <v>0.22321838484024861</v>
      </c>
      <c r="D2003" s="3">
        <v>0.21100674693880009</v>
      </c>
      <c r="E2003" s="3">
        <v>0.21086109871740791</v>
      </c>
      <c r="F2003" s="3">
        <v>0.20624161864704499</v>
      </c>
      <c r="G2003" s="3">
        <v>0.20173892318520251</v>
      </c>
      <c r="H2003" s="3">
        <v>0.19741789266994739</v>
      </c>
      <c r="I2003" s="3">
        <v>0.19318769462798591</v>
      </c>
      <c r="J2003" s="3">
        <v>0.18904832905931801</v>
      </c>
      <c r="K2003" s="3">
        <v>0.18501277203155711</v>
      </c>
      <c r="L2003" s="3">
        <v>0.18105507140947649</v>
      </c>
      <c r="M2003" s="3">
        <v>0.17721415539591631</v>
      </c>
      <c r="N2003" s="3">
        <v>0.1734640718556498</v>
      </c>
      <c r="O2003" s="3">
        <v>0.16980482078867701</v>
      </c>
      <c r="P2003" s="3">
        <v>0.1662364021949978</v>
      </c>
      <c r="Q2003" s="3" t="s">
        <v>6</v>
      </c>
    </row>
    <row r="2004" spans="1:17" x14ac:dyDescent="0.35">
      <c r="A2004" s="2"/>
      <c r="B2004" s="3" t="s">
        <v>9</v>
      </c>
      <c r="C2004" s="3">
        <v>0</v>
      </c>
      <c r="D2004" s="3">
        <v>122465.3053693422</v>
      </c>
      <c r="E2004" s="3">
        <v>124237.98019696071</v>
      </c>
      <c r="F2004" s="3">
        <v>125864.6209189599</v>
      </c>
      <c r="G2004" s="3">
        <v>127126.8876969425</v>
      </c>
      <c r="H2004" s="3">
        <v>128358.9039436837</v>
      </c>
      <c r="I2004" s="3">
        <v>129684.8546487516</v>
      </c>
      <c r="J2004" s="3">
        <v>131112.29445078521</v>
      </c>
      <c r="K2004" s="3">
        <v>132614.2999467297</v>
      </c>
      <c r="L2004" s="3">
        <v>134158.8037909024</v>
      </c>
      <c r="M2004" s="3">
        <v>135715.1356514715</v>
      </c>
      <c r="N2004" s="3">
        <v>137255.79578979409</v>
      </c>
      <c r="O2004" s="3">
        <v>138762.9914955546</v>
      </c>
      <c r="P2004" s="3">
        <v>140226.39910359529</v>
      </c>
      <c r="Q2004" s="3">
        <v>1707584.2730034729</v>
      </c>
    </row>
    <row r="2005" spans="1:17" x14ac:dyDescent="0.35">
      <c r="A2005" s="2"/>
      <c r="B2005" s="3" t="s">
        <v>10</v>
      </c>
      <c r="C2005" s="3">
        <v>0.32841012337055109</v>
      </c>
      <c r="D2005" s="3">
        <v>0.313537411117563</v>
      </c>
      <c r="E2005" s="3">
        <v>0.31365461225453167</v>
      </c>
      <c r="F2005" s="3">
        <v>0.31365461225453167</v>
      </c>
      <c r="G2005" s="3">
        <v>0.31365461225453167</v>
      </c>
      <c r="H2005" s="3">
        <v>0.31365461225453167</v>
      </c>
      <c r="I2005" s="3">
        <v>0.31365461225453167</v>
      </c>
      <c r="J2005" s="3">
        <v>0.31365461225453167</v>
      </c>
      <c r="K2005" s="3">
        <v>0.31365461225453167</v>
      </c>
      <c r="L2005" s="3">
        <v>0.31365461225453167</v>
      </c>
      <c r="M2005" s="3">
        <v>0.31365461225453167</v>
      </c>
      <c r="N2005" s="3">
        <v>0.31365461225453167</v>
      </c>
      <c r="O2005" s="3">
        <v>0.31365461225453167</v>
      </c>
      <c r="P2005" s="3">
        <v>0.31365461225453167</v>
      </c>
      <c r="Q2005" s="3" t="s">
        <v>6</v>
      </c>
    </row>
    <row r="2006" spans="1:17" x14ac:dyDescent="0.35">
      <c r="A2006" s="2"/>
      <c r="B2006" s="3" t="s">
        <v>11</v>
      </c>
      <c r="C2006" s="3">
        <v>0</v>
      </c>
      <c r="D2006" s="3">
        <v>57257.831604782346</v>
      </c>
      <c r="E2006" s="3">
        <v>57679.283280119671</v>
      </c>
      <c r="F2006" s="3">
        <v>58343.685311616871</v>
      </c>
      <c r="G2006" s="3">
        <v>59032.931265795611</v>
      </c>
      <c r="H2006" s="3">
        <v>59734.871290222</v>
      </c>
      <c r="I2006" s="3">
        <v>60442.801276296042</v>
      </c>
      <c r="J2006" s="3">
        <v>61144.36826151194</v>
      </c>
      <c r="K2006" s="3">
        <v>61835.40031065626</v>
      </c>
      <c r="L2006" s="3">
        <v>62491.732869080857</v>
      </c>
      <c r="M2006" s="3">
        <v>63124.30501541667</v>
      </c>
      <c r="N2006" s="3">
        <v>63733.277588975528</v>
      </c>
      <c r="O2006" s="3">
        <v>64317.112680090293</v>
      </c>
      <c r="P2006" s="3">
        <v>64872.082493775713</v>
      </c>
      <c r="Q2006" s="3">
        <v>794009.6832483398</v>
      </c>
    </row>
    <row r="2007" spans="1:17" x14ac:dyDescent="0.35">
      <c r="A2007" s="2"/>
      <c r="B2007" s="3" t="s">
        <v>12</v>
      </c>
      <c r="C2007" s="3">
        <v>103.89878573087231</v>
      </c>
      <c r="D2007" s="3">
        <v>103.89878573087231</v>
      </c>
      <c r="E2007" s="3">
        <v>103.89878573087231</v>
      </c>
      <c r="F2007" s="3">
        <v>103.89878573087231</v>
      </c>
      <c r="G2007" s="3">
        <v>103.89878573087231</v>
      </c>
      <c r="H2007" s="3">
        <v>103.89878573087231</v>
      </c>
      <c r="I2007" s="3">
        <v>103.3273021732559</v>
      </c>
      <c r="J2007" s="3">
        <v>102.9508889372171</v>
      </c>
      <c r="K2007" s="3">
        <v>102.63664481741711</v>
      </c>
      <c r="L2007" s="3">
        <v>102.45129700707869</v>
      </c>
      <c r="M2007" s="3">
        <v>102.28434131495619</v>
      </c>
      <c r="N2007" s="3">
        <v>102.1237329709071</v>
      </c>
      <c r="O2007" s="3">
        <v>101.97667364131961</v>
      </c>
      <c r="P2007" s="3">
        <v>101.8305155606494</v>
      </c>
      <c r="Q2007" s="3" t="s">
        <v>6</v>
      </c>
    </row>
    <row r="2008" spans="1:17" x14ac:dyDescent="0.3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7" x14ac:dyDescent="0.35">
      <c r="A2009" s="2" t="s">
        <v>235</v>
      </c>
      <c r="B2009" s="3" t="s">
        <v>4</v>
      </c>
      <c r="C2009" s="3">
        <v>0</v>
      </c>
      <c r="D2009" s="3">
        <v>58991.238944636592</v>
      </c>
      <c r="E2009" s="3">
        <v>57886.943798613647</v>
      </c>
      <c r="F2009" s="3">
        <v>57694.890356353251</v>
      </c>
      <c r="G2009" s="3">
        <v>57892.915119435958</v>
      </c>
      <c r="H2009" s="3">
        <v>58301.715443911031</v>
      </c>
      <c r="I2009" s="3">
        <v>58843.409796227461</v>
      </c>
      <c r="J2009" s="3">
        <v>59472.228122174849</v>
      </c>
      <c r="K2009" s="3">
        <v>60156.805398500437</v>
      </c>
      <c r="L2009" s="3">
        <v>60874.369680144657</v>
      </c>
      <c r="M2009" s="3">
        <v>61613.946099024834</v>
      </c>
      <c r="N2009" s="3">
        <v>62373.927119297572</v>
      </c>
      <c r="O2009" s="3">
        <v>63149.103634988503</v>
      </c>
      <c r="P2009" s="3">
        <v>63932.468050250201</v>
      </c>
      <c r="Q2009" s="3">
        <v>781183.96156355913</v>
      </c>
    </row>
    <row r="2010" spans="1:17" x14ac:dyDescent="0.35">
      <c r="A2010" s="2"/>
      <c r="B2010" s="3" t="s">
        <v>5</v>
      </c>
      <c r="C2010" s="3">
        <v>0.39890835017529619</v>
      </c>
      <c r="D2010" s="3">
        <v>0.36860330766354282</v>
      </c>
      <c r="E2010" s="3">
        <v>0.36205324697732871</v>
      </c>
      <c r="F2010" s="3">
        <v>0.3593934892547147</v>
      </c>
      <c r="G2010" s="3">
        <v>0.35654554112719877</v>
      </c>
      <c r="H2010" s="3">
        <v>0.3534466724598137</v>
      </c>
      <c r="I2010" s="3">
        <v>0.35036034981942199</v>
      </c>
      <c r="J2010" s="3">
        <v>0.3472865732060238</v>
      </c>
      <c r="K2010" s="3">
        <v>0.344250434673606</v>
      </c>
      <c r="L2010" s="3">
        <v>0.34125193422216848</v>
      </c>
      <c r="M2010" s="3">
        <v>0.33827852582471812</v>
      </c>
      <c r="N2010" s="3">
        <v>0.33534275550824788</v>
      </c>
      <c r="O2010" s="3">
        <v>0.33244462327275809</v>
      </c>
      <c r="P2010" s="3">
        <v>0.32957158309125528</v>
      </c>
      <c r="Q2010" s="3" t="s">
        <v>6</v>
      </c>
    </row>
    <row r="2011" spans="1:17" x14ac:dyDescent="0.35">
      <c r="A2011" s="2"/>
      <c r="B2011" s="3" t="s">
        <v>7</v>
      </c>
      <c r="C2011" s="3">
        <v>0</v>
      </c>
      <c r="D2011" s="3">
        <v>14584.32317425472</v>
      </c>
      <c r="E2011" s="3">
        <v>14718.194358188221</v>
      </c>
      <c r="F2011" s="3">
        <v>14985.24615469797</v>
      </c>
      <c r="G2011" s="3">
        <v>15270.820194787761</v>
      </c>
      <c r="H2011" s="3">
        <v>15547.80570794929</v>
      </c>
      <c r="I2011" s="3">
        <v>15812.824406796981</v>
      </c>
      <c r="J2011" s="3">
        <v>16067.10471381627</v>
      </c>
      <c r="K2011" s="3">
        <v>16312.15436137613</v>
      </c>
      <c r="L2011" s="3">
        <v>16548.97641605476</v>
      </c>
      <c r="M2011" s="3">
        <v>16779.69449643018</v>
      </c>
      <c r="N2011" s="3">
        <v>17007.481257330452</v>
      </c>
      <c r="O2011" s="3">
        <v>17233.451792670508</v>
      </c>
      <c r="P2011" s="3">
        <v>17457.472923415251</v>
      </c>
      <c r="Q2011" s="3">
        <v>208325.5499577685</v>
      </c>
    </row>
    <row r="2012" spans="1:17" x14ac:dyDescent="0.35">
      <c r="A2012" s="2"/>
      <c r="B2012" s="3" t="s">
        <v>8</v>
      </c>
      <c r="C2012" s="3">
        <v>0.14345647637982989</v>
      </c>
      <c r="D2012" s="3">
        <v>0.13832799789152911</v>
      </c>
      <c r="E2012" s="3">
        <v>0.13827277986196451</v>
      </c>
      <c r="F2012" s="3">
        <v>0.13945080642197449</v>
      </c>
      <c r="G2012" s="3">
        <v>0.14057273647912699</v>
      </c>
      <c r="H2012" s="3">
        <v>0.1415875732126422</v>
      </c>
      <c r="I2012" s="3">
        <v>0.1426075096282354</v>
      </c>
      <c r="J2012" s="3">
        <v>0.14362744604382849</v>
      </c>
      <c r="K2012" s="3">
        <v>0.14465248214149959</v>
      </c>
      <c r="L2012" s="3">
        <v>0.14568771760332669</v>
      </c>
      <c r="M2012" s="3">
        <v>0.14672805274723169</v>
      </c>
      <c r="N2012" s="3">
        <v>0.14777348757321471</v>
      </c>
      <c r="O2012" s="3">
        <v>0.14882912176335361</v>
      </c>
      <c r="P2012" s="3">
        <v>0.14990005499972639</v>
      </c>
      <c r="Q2012" s="3" t="s">
        <v>6</v>
      </c>
    </row>
    <row r="2013" spans="1:17" x14ac:dyDescent="0.35">
      <c r="A2013" s="2"/>
      <c r="B2013" s="3" t="s">
        <v>9</v>
      </c>
      <c r="C2013" s="3">
        <v>0</v>
      </c>
      <c r="D2013" s="3">
        <v>43277.612255144151</v>
      </c>
      <c r="E2013" s="3">
        <v>43674.862447778287</v>
      </c>
      <c r="F2013" s="3">
        <v>44467.313627260548</v>
      </c>
      <c r="G2013" s="3">
        <v>45314.727828761359</v>
      </c>
      <c r="H2013" s="3">
        <v>46136.656381473222</v>
      </c>
      <c r="I2013" s="3">
        <v>46923.074534174288</v>
      </c>
      <c r="J2013" s="3">
        <v>47677.627515469023</v>
      </c>
      <c r="K2013" s="3">
        <v>48404.789379865753</v>
      </c>
      <c r="L2013" s="3">
        <v>49107.536633433258</v>
      </c>
      <c r="M2013" s="3">
        <v>49792.170915287657</v>
      </c>
      <c r="N2013" s="3">
        <v>50468.106781307091</v>
      </c>
      <c r="O2013" s="3">
        <v>51138.653168183533</v>
      </c>
      <c r="P2013" s="3">
        <v>51803.41487961106</v>
      </c>
      <c r="Q2013" s="3">
        <v>618186.5463477493</v>
      </c>
    </row>
    <row r="2014" spans="1:17" x14ac:dyDescent="0.35">
      <c r="A2014" s="2"/>
      <c r="B2014" s="3" t="s">
        <v>10</v>
      </c>
      <c r="C2014" s="3">
        <v>0.33312639017563928</v>
      </c>
      <c r="D2014" s="3">
        <v>0.33129650370225588</v>
      </c>
      <c r="E2014" s="3">
        <v>0.33129963098105503</v>
      </c>
      <c r="F2014" s="3">
        <v>0.33129963098105503</v>
      </c>
      <c r="G2014" s="3">
        <v>0.33129963098105503</v>
      </c>
      <c r="H2014" s="3">
        <v>0.33129963098105503</v>
      </c>
      <c r="I2014" s="3">
        <v>0.33129963098105503</v>
      </c>
      <c r="J2014" s="3">
        <v>0.33129963098105503</v>
      </c>
      <c r="K2014" s="3">
        <v>0.33129963098105503</v>
      </c>
      <c r="L2014" s="3">
        <v>0.33129963098105503</v>
      </c>
      <c r="M2014" s="3">
        <v>0.33129963098105503</v>
      </c>
      <c r="N2014" s="3">
        <v>0.33129963098105503</v>
      </c>
      <c r="O2014" s="3">
        <v>0.33129963098105503</v>
      </c>
      <c r="P2014" s="3">
        <v>0.33129963098105503</v>
      </c>
      <c r="Q2014" s="3" t="s">
        <v>6</v>
      </c>
    </row>
    <row r="2015" spans="1:17" x14ac:dyDescent="0.35">
      <c r="A2015" s="2"/>
      <c r="B2015" s="3" t="s">
        <v>11</v>
      </c>
      <c r="C2015" s="3">
        <v>0</v>
      </c>
      <c r="D2015" s="3">
        <v>10099.05521563708</v>
      </c>
      <c r="E2015" s="3">
        <v>10223.909996836979</v>
      </c>
      <c r="F2015" s="3">
        <v>10365.02439150285</v>
      </c>
      <c r="G2015" s="3">
        <v>10512.81016176569</v>
      </c>
      <c r="H2015" s="3">
        <v>10662.721331041501</v>
      </c>
      <c r="I2015" s="3">
        <v>10813.402413482499</v>
      </c>
      <c r="J2015" s="3">
        <v>10963.494857967989</v>
      </c>
      <c r="K2015" s="3">
        <v>11111.99713554301</v>
      </c>
      <c r="L2015" s="3">
        <v>11260.108911246911</v>
      </c>
      <c r="M2015" s="3">
        <v>11407.638518232219</v>
      </c>
      <c r="N2015" s="3">
        <v>11555.42013441909</v>
      </c>
      <c r="O2015" s="3">
        <v>11702.77388193884</v>
      </c>
      <c r="P2015" s="3">
        <v>11849.17319409833</v>
      </c>
      <c r="Q2015" s="3">
        <v>142527.530143713</v>
      </c>
    </row>
    <row r="2016" spans="1:17" x14ac:dyDescent="0.35">
      <c r="A2016" s="2"/>
      <c r="B2016" s="3" t="s">
        <v>12</v>
      </c>
      <c r="C2016" s="3">
        <v>55.275217249476007</v>
      </c>
      <c r="D2016" s="3">
        <v>55.275217249476007</v>
      </c>
      <c r="E2016" s="3">
        <v>55.275217249476007</v>
      </c>
      <c r="F2016" s="3">
        <v>55.275217249476007</v>
      </c>
      <c r="G2016" s="3">
        <v>55.275217249476007</v>
      </c>
      <c r="H2016" s="3">
        <v>55.275217249476007</v>
      </c>
      <c r="I2016" s="3">
        <v>55.238968143177182</v>
      </c>
      <c r="J2016" s="3">
        <v>55.259561408461501</v>
      </c>
      <c r="K2016" s="3">
        <v>55.30413929718204</v>
      </c>
      <c r="L2016" s="3">
        <v>55.295823889315692</v>
      </c>
      <c r="M2016" s="3">
        <v>55.306617594004003</v>
      </c>
      <c r="N2016" s="3">
        <v>55.323765788190521</v>
      </c>
      <c r="O2016" s="3">
        <v>55.359285278922648</v>
      </c>
      <c r="P2016" s="3">
        <v>55.41431820502828</v>
      </c>
      <c r="Q2016" s="3" t="s">
        <v>6</v>
      </c>
    </row>
    <row r="2017" spans="1:17" x14ac:dyDescent="0.3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7" x14ac:dyDescent="0.35">
      <c r="A2018" s="2" t="s">
        <v>236</v>
      </c>
      <c r="B2018" s="3" t="s">
        <v>4</v>
      </c>
      <c r="C2018" s="3">
        <v>0</v>
      </c>
      <c r="D2018" s="3">
        <v>104226.5421680289</v>
      </c>
      <c r="E2018" s="3">
        <v>99256.143048740487</v>
      </c>
      <c r="F2018" s="3">
        <v>94981.275039029133</v>
      </c>
      <c r="G2018" s="3">
        <v>91601.897775215737</v>
      </c>
      <c r="H2018" s="3">
        <v>89271.35537439023</v>
      </c>
      <c r="I2018" s="3">
        <v>88123.166136404659</v>
      </c>
      <c r="J2018" s="3">
        <v>88167.098525207024</v>
      </c>
      <c r="K2018" s="3">
        <v>89281.073825334272</v>
      </c>
      <c r="L2018" s="3">
        <v>91240.260420112318</v>
      </c>
      <c r="M2018" s="3">
        <v>93737.142240285379</v>
      </c>
      <c r="N2018" s="3">
        <v>96445.294201065102</v>
      </c>
      <c r="O2018" s="3">
        <v>99132.434061571228</v>
      </c>
      <c r="P2018" s="3">
        <v>101668.5657323058</v>
      </c>
      <c r="Q2018" s="3">
        <v>1227132.24854769</v>
      </c>
    </row>
    <row r="2019" spans="1:17" x14ac:dyDescent="0.35">
      <c r="A2019" s="2"/>
      <c r="B2019" s="3" t="s">
        <v>5</v>
      </c>
      <c r="C2019" s="3">
        <v>0.28988615513445398</v>
      </c>
      <c r="D2019" s="3">
        <v>0.2639389849017893</v>
      </c>
      <c r="E2019" s="3">
        <v>0.25799203480716482</v>
      </c>
      <c r="F2019" s="3">
        <v>0.25518766351486849</v>
      </c>
      <c r="G2019" s="3">
        <v>0.25265664249294062</v>
      </c>
      <c r="H2019" s="3">
        <v>0.24959916909845159</v>
      </c>
      <c r="I2019" s="3">
        <v>0.2465518197880503</v>
      </c>
      <c r="J2019" s="3">
        <v>0.24339310555268409</v>
      </c>
      <c r="K2019" s="3">
        <v>0.24027488765366881</v>
      </c>
      <c r="L2019" s="3">
        <v>0.2371667938387412</v>
      </c>
      <c r="M2019" s="3">
        <v>0.2340587000238136</v>
      </c>
      <c r="N2019" s="3">
        <v>0.23095060620888611</v>
      </c>
      <c r="O2019" s="3">
        <v>0.22796400140301101</v>
      </c>
      <c r="P2019" s="3">
        <v>0.2251090096902762</v>
      </c>
      <c r="Q2019" s="3" t="s">
        <v>6</v>
      </c>
    </row>
    <row r="2020" spans="1:17" x14ac:dyDescent="0.35">
      <c r="A2020" s="2"/>
      <c r="B2020" s="3" t="s">
        <v>7</v>
      </c>
      <c r="C2020" s="3">
        <v>0</v>
      </c>
      <c r="D2020" s="3">
        <v>37638.58388939927</v>
      </c>
      <c r="E2020" s="3">
        <v>37288.883168516993</v>
      </c>
      <c r="F2020" s="3">
        <v>36800.698935825407</v>
      </c>
      <c r="G2020" s="3">
        <v>36349.29874414995</v>
      </c>
      <c r="H2020" s="3">
        <v>36075.842657614157</v>
      </c>
      <c r="I2020" s="3">
        <v>36104.120013558677</v>
      </c>
      <c r="J2020" s="3">
        <v>36492.132487312883</v>
      </c>
      <c r="K2020" s="3">
        <v>37228.770749844363</v>
      </c>
      <c r="L2020" s="3">
        <v>38248.467240336773</v>
      </c>
      <c r="M2020" s="3">
        <v>39442.292186088023</v>
      </c>
      <c r="N2020" s="3">
        <v>40687.201890837066</v>
      </c>
      <c r="O2020" s="3">
        <v>41895.692452618423</v>
      </c>
      <c r="P2020" s="3">
        <v>43020.497985748378</v>
      </c>
      <c r="Q2020" s="3">
        <v>497272.4824018504</v>
      </c>
    </row>
    <row r="2021" spans="1:17" x14ac:dyDescent="0.35">
      <c r="A2021" s="2"/>
      <c r="B2021" s="3" t="s">
        <v>8</v>
      </c>
      <c r="C2021" s="3">
        <v>0.10297318342153949</v>
      </c>
      <c r="D2021" s="3">
        <v>9.9634396217884058E-2</v>
      </c>
      <c r="E2021" s="3">
        <v>9.9698265460458305E-2</v>
      </c>
      <c r="F2021" s="3">
        <v>0.10141968656179989</v>
      </c>
      <c r="G2021" s="3">
        <v>0.1033446254288173</v>
      </c>
      <c r="H2021" s="3">
        <v>0.1049303680197084</v>
      </c>
      <c r="I2021" s="3">
        <v>0.1065161106105994</v>
      </c>
      <c r="J2021" s="3">
        <v>0.1080000943186525</v>
      </c>
      <c r="K2021" s="3">
        <v>0.10950103784051191</v>
      </c>
      <c r="L2021" s="3">
        <v>0.1110019813623713</v>
      </c>
      <c r="M2021" s="3">
        <v>0.1124774851635212</v>
      </c>
      <c r="N2021" s="3">
        <v>0.1139190693370585</v>
      </c>
      <c r="O2021" s="3">
        <v>0.11544545257962741</v>
      </c>
      <c r="P2021" s="3">
        <v>0.1170651147981311</v>
      </c>
      <c r="Q2021" s="3" t="s">
        <v>6</v>
      </c>
    </row>
    <row r="2022" spans="1:17" x14ac:dyDescent="0.35">
      <c r="A2022" s="2"/>
      <c r="B2022" s="3" t="s">
        <v>9</v>
      </c>
      <c r="C2022" s="3">
        <v>0</v>
      </c>
      <c r="D2022" s="3">
        <v>77118.477779125737</v>
      </c>
      <c r="E2022" s="3">
        <v>76401.968694938361</v>
      </c>
      <c r="F2022" s="3">
        <v>75401.717861602679</v>
      </c>
      <c r="G2022" s="3">
        <v>74476.834615370302</v>
      </c>
      <c r="H2022" s="3">
        <v>73916.544749124398</v>
      </c>
      <c r="I2022" s="3">
        <v>73974.482812162794</v>
      </c>
      <c r="J2022" s="3">
        <v>74769.489644066081</v>
      </c>
      <c r="K2022" s="3">
        <v>76278.803109397792</v>
      </c>
      <c r="L2022" s="3">
        <v>78368.08046835917</v>
      </c>
      <c r="M2022" s="3">
        <v>80814.133242863638</v>
      </c>
      <c r="N2022" s="3">
        <v>83364.854643137893</v>
      </c>
      <c r="O2022" s="3">
        <v>85840.956103513687</v>
      </c>
      <c r="P2022" s="3">
        <v>88145.593567224219</v>
      </c>
      <c r="Q2022" s="3">
        <v>1018871.937290887</v>
      </c>
    </row>
    <row r="2023" spans="1:17" x14ac:dyDescent="0.35">
      <c r="A2023" s="2"/>
      <c r="B2023" s="3" t="s">
        <v>10</v>
      </c>
      <c r="C2023" s="3">
        <v>0.2029059938527383</v>
      </c>
      <c r="D2023" s="3">
        <v>0.2027637100044474</v>
      </c>
      <c r="E2023" s="3">
        <v>0.2028277474113222</v>
      </c>
      <c r="F2023" s="3">
        <v>0.2028277474113222</v>
      </c>
      <c r="G2023" s="3">
        <v>0.2028277474113222</v>
      </c>
      <c r="H2023" s="3">
        <v>0.2028277474113222</v>
      </c>
      <c r="I2023" s="3">
        <v>0.2028277474113222</v>
      </c>
      <c r="J2023" s="3">
        <v>0.2028277474113222</v>
      </c>
      <c r="K2023" s="3">
        <v>0.2028277474113222</v>
      </c>
      <c r="L2023" s="3">
        <v>0.2028277474113222</v>
      </c>
      <c r="M2023" s="3">
        <v>0.2028277474113222</v>
      </c>
      <c r="N2023" s="3">
        <v>0.2028277474113222</v>
      </c>
      <c r="O2023" s="3">
        <v>0.2028277474113222</v>
      </c>
      <c r="P2023" s="3">
        <v>0.2028277474113222</v>
      </c>
      <c r="Q2023" s="3" t="s">
        <v>6</v>
      </c>
    </row>
    <row r="2024" spans="1:17" x14ac:dyDescent="0.35">
      <c r="A2024" s="2"/>
      <c r="B2024" s="3" t="s">
        <v>11</v>
      </c>
      <c r="C2024" s="3">
        <v>0</v>
      </c>
      <c r="D2024" s="3">
        <v>6831.7806021667047</v>
      </c>
      <c r="E2024" s="3">
        <v>6773.4226596585258</v>
      </c>
      <c r="F2024" s="3">
        <v>6785.2617789981923</v>
      </c>
      <c r="G2024" s="3">
        <v>6928.5405969208377</v>
      </c>
      <c r="H2024" s="3">
        <v>7164.3602435052844</v>
      </c>
      <c r="I2024" s="3">
        <v>7459.595505585241</v>
      </c>
      <c r="J2024" s="3">
        <v>7777.984404507687</v>
      </c>
      <c r="K2024" s="3">
        <v>8087.1924848845356</v>
      </c>
      <c r="L2024" s="3">
        <v>8336.282536643861</v>
      </c>
      <c r="M2024" s="3">
        <v>8542.8224731301543</v>
      </c>
      <c r="N2024" s="3">
        <v>8716.8401010302186</v>
      </c>
      <c r="O2024" s="3">
        <v>8867.8143567569223</v>
      </c>
      <c r="P2024" s="3">
        <v>9004.1062698494297</v>
      </c>
      <c r="Q2024" s="3">
        <v>101276.0040136376</v>
      </c>
    </row>
    <row r="2025" spans="1:17" x14ac:dyDescent="0.35">
      <c r="A2025" s="2"/>
      <c r="B2025" s="3" t="s">
        <v>12</v>
      </c>
      <c r="C2025" s="3">
        <v>14.305021925423411</v>
      </c>
      <c r="D2025" s="3">
        <v>14.305021925423411</v>
      </c>
      <c r="E2025" s="3">
        <v>14.305021925423411</v>
      </c>
      <c r="F2025" s="3">
        <v>14.305021925423411</v>
      </c>
      <c r="G2025" s="3">
        <v>14.305021925423411</v>
      </c>
      <c r="H2025" s="3">
        <v>14.305021925423411</v>
      </c>
      <c r="I2025" s="3">
        <v>14.668413232473769</v>
      </c>
      <c r="J2025" s="3">
        <v>15.066423634704631</v>
      </c>
      <c r="K2025" s="3">
        <v>15.461211529596</v>
      </c>
      <c r="L2025" s="3">
        <v>15.538984277921321</v>
      </c>
      <c r="M2025" s="3">
        <v>15.452613271727531</v>
      </c>
      <c r="N2025" s="3">
        <v>15.24046533945867</v>
      </c>
      <c r="O2025" s="3">
        <v>14.98111819993966</v>
      </c>
      <c r="P2025" s="3">
        <v>14.73370577265297</v>
      </c>
      <c r="Q2025" s="3" t="s">
        <v>6</v>
      </c>
    </row>
    <row r="2026" spans="1:17" x14ac:dyDescent="0.3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 x14ac:dyDescent="0.35">
      <c r="A2027" s="2" t="s">
        <v>237</v>
      </c>
      <c r="B2027" s="3" t="s">
        <v>4</v>
      </c>
      <c r="C2027" s="3">
        <v>0</v>
      </c>
      <c r="D2027" s="3">
        <v>20398.932230178449</v>
      </c>
      <c r="E2027" s="3">
        <v>19878.676412514371</v>
      </c>
      <c r="F2027" s="3">
        <v>19383.520904574831</v>
      </c>
      <c r="G2027" s="3">
        <v>18930.024603399659</v>
      </c>
      <c r="H2027" s="3">
        <v>18556.985125584699</v>
      </c>
      <c r="I2027" s="3">
        <v>18263.696456959729</v>
      </c>
      <c r="J2027" s="3">
        <v>18033.28946851195</v>
      </c>
      <c r="K2027" s="3">
        <v>17847.930175717291</v>
      </c>
      <c r="L2027" s="3">
        <v>17693.558017160482</v>
      </c>
      <c r="M2027" s="3">
        <v>17562.395086479581</v>
      </c>
      <c r="N2027" s="3">
        <v>17452.290060369261</v>
      </c>
      <c r="O2027" s="3">
        <v>17359.169748661108</v>
      </c>
      <c r="P2027" s="3">
        <v>17278.259307572222</v>
      </c>
      <c r="Q2027" s="3">
        <v>238638.72759768361</v>
      </c>
    </row>
    <row r="2028" spans="1:17" x14ac:dyDescent="0.35">
      <c r="A2028" s="2"/>
      <c r="B2028" s="3" t="s">
        <v>5</v>
      </c>
      <c r="C2028" s="3">
        <v>0.32398004337093089</v>
      </c>
      <c r="D2028" s="3">
        <v>0.30192705760856597</v>
      </c>
      <c r="E2028" s="3">
        <v>0.29698015573293851</v>
      </c>
      <c r="F2028" s="3">
        <v>0.29179500792921742</v>
      </c>
      <c r="G2028" s="3">
        <v>0.28666692936232968</v>
      </c>
      <c r="H2028" s="3">
        <v>0.28193833545327579</v>
      </c>
      <c r="I2028" s="3">
        <v>0.27729942177353162</v>
      </c>
      <c r="J2028" s="3">
        <v>0.2727257300787399</v>
      </c>
      <c r="K2028" s="3">
        <v>0.26821726036890059</v>
      </c>
      <c r="L2028" s="3">
        <v>0.26378216539213278</v>
      </c>
      <c r="M2028" s="3">
        <v>0.2594122924003176</v>
      </c>
      <c r="N2028" s="3">
        <v>0.25514840513405013</v>
      </c>
      <c r="O2028" s="3">
        <v>0.25099050359333042</v>
      </c>
      <c r="P2028" s="3">
        <v>0.24694674052627741</v>
      </c>
      <c r="Q2028" s="3" t="s">
        <v>6</v>
      </c>
    </row>
    <row r="2029" spans="1:17" x14ac:dyDescent="0.35">
      <c r="A2029" s="2"/>
      <c r="B2029" s="3" t="s">
        <v>7</v>
      </c>
      <c r="C2029" s="3">
        <v>0</v>
      </c>
      <c r="D2029" s="3">
        <v>774.63250564143652</v>
      </c>
      <c r="E2029" s="3">
        <v>776.01861998103311</v>
      </c>
      <c r="F2029" s="3">
        <v>772.56279931317715</v>
      </c>
      <c r="G2029" s="3">
        <v>766.2068620231554</v>
      </c>
      <c r="H2029" s="3">
        <v>759.69412816126487</v>
      </c>
      <c r="I2029" s="3">
        <v>753.92677270333252</v>
      </c>
      <c r="J2029" s="3">
        <v>748.91682194972179</v>
      </c>
      <c r="K2029" s="3">
        <v>744.44882045628663</v>
      </c>
      <c r="L2029" s="3">
        <v>740.31904708761488</v>
      </c>
      <c r="M2029" s="3">
        <v>736.47875795454627</v>
      </c>
      <c r="N2029" s="3">
        <v>733.03652961961404</v>
      </c>
      <c r="O2029" s="3">
        <v>729.96246047594468</v>
      </c>
      <c r="P2029" s="3">
        <v>727.15605015985011</v>
      </c>
      <c r="Q2029" s="3">
        <v>9763.3601755269774</v>
      </c>
    </row>
    <row r="2030" spans="1:17" x14ac:dyDescent="0.35">
      <c r="A2030" s="2"/>
      <c r="B2030" s="3" t="s">
        <v>8</v>
      </c>
      <c r="C2030" s="3">
        <v>2.9418925557285879E-2</v>
      </c>
      <c r="D2030" s="3">
        <v>2.8310886923602091E-2</v>
      </c>
      <c r="E2030" s="3">
        <v>2.8135466085438529E-2</v>
      </c>
      <c r="F2030" s="3">
        <v>2.8027345165383469E-2</v>
      </c>
      <c r="G2030" s="3">
        <v>2.791922424532841E-2</v>
      </c>
      <c r="H2030" s="3">
        <v>2.778707645415001E-2</v>
      </c>
      <c r="I2030" s="3">
        <v>2.76549286629716E-2</v>
      </c>
      <c r="J2030" s="3">
        <v>2.754680774291654E-2</v>
      </c>
      <c r="K2030" s="3">
        <v>2.7438686822861481E-2</v>
      </c>
      <c r="L2030" s="3">
        <v>2.7354592773929771E-2</v>
      </c>
      <c r="M2030" s="3">
        <v>2.7270498724998059E-2</v>
      </c>
      <c r="N2030" s="3">
        <v>2.7186404676066339E-2</v>
      </c>
      <c r="O2030" s="3">
        <v>2.7114324062696309E-2</v>
      </c>
      <c r="P2030" s="3">
        <v>2.7042243449326261E-2</v>
      </c>
      <c r="Q2030" s="3" t="s">
        <v>6</v>
      </c>
    </row>
    <row r="2031" spans="1:17" x14ac:dyDescent="0.35">
      <c r="A2031" s="2"/>
      <c r="B2031" s="3" t="s">
        <v>9</v>
      </c>
      <c r="C2031" s="3">
        <v>0</v>
      </c>
      <c r="D2031" s="3">
        <v>13217.32163366416</v>
      </c>
      <c r="E2031" s="3">
        <v>13240.972486054239</v>
      </c>
      <c r="F2031" s="3">
        <v>13182.006856620061</v>
      </c>
      <c r="G2031" s="3">
        <v>13073.55740887058</v>
      </c>
      <c r="H2031" s="3">
        <v>12962.43258833935</v>
      </c>
      <c r="I2031" s="3">
        <v>12864.02593549686</v>
      </c>
      <c r="J2031" s="3">
        <v>12778.542651491811</v>
      </c>
      <c r="K2031" s="3">
        <v>12702.30648483428</v>
      </c>
      <c r="L2031" s="3">
        <v>12631.84140301761</v>
      </c>
      <c r="M2031" s="3">
        <v>12566.315703710679</v>
      </c>
      <c r="N2031" s="3">
        <v>12507.58199616811</v>
      </c>
      <c r="O2031" s="3">
        <v>12455.130078258529</v>
      </c>
      <c r="P2031" s="3">
        <v>12407.245142480961</v>
      </c>
      <c r="Q2031" s="3">
        <v>166589.2803690072</v>
      </c>
    </row>
    <row r="2032" spans="1:17" x14ac:dyDescent="0.35">
      <c r="A2032" s="2"/>
      <c r="B2032" s="3" t="s">
        <v>10</v>
      </c>
      <c r="C2032" s="3">
        <v>0.23450760178349389</v>
      </c>
      <c r="D2032" s="3">
        <v>0.2313252597079524</v>
      </c>
      <c r="E2032" s="3">
        <v>0.23136626167808541</v>
      </c>
      <c r="F2032" s="3">
        <v>0.23136626167808541</v>
      </c>
      <c r="G2032" s="3">
        <v>0.23136626167808541</v>
      </c>
      <c r="H2032" s="3">
        <v>0.23136626167808541</v>
      </c>
      <c r="I2032" s="3">
        <v>0.23136626167808541</v>
      </c>
      <c r="J2032" s="3">
        <v>0.23136626167808541</v>
      </c>
      <c r="K2032" s="3">
        <v>0.23136626167808541</v>
      </c>
      <c r="L2032" s="3">
        <v>0.23136626167808541</v>
      </c>
      <c r="M2032" s="3">
        <v>0.23136626167808541</v>
      </c>
      <c r="N2032" s="3">
        <v>0.23136626167808541</v>
      </c>
      <c r="O2032" s="3">
        <v>0.23136626167808541</v>
      </c>
      <c r="P2032" s="3">
        <v>0.23136626167808541</v>
      </c>
      <c r="Q2032" s="3" t="s">
        <v>6</v>
      </c>
    </row>
    <row r="2033" spans="1:17" x14ac:dyDescent="0.35">
      <c r="A2033" s="2"/>
      <c r="B2033" s="3" t="s">
        <v>11</v>
      </c>
      <c r="C2033" s="3">
        <v>0</v>
      </c>
      <c r="D2033" s="3">
        <v>7138.9080173946659</v>
      </c>
      <c r="E2033" s="3">
        <v>7054.0784987737907</v>
      </c>
      <c r="F2033" s="3">
        <v>7016.5852501736053</v>
      </c>
      <c r="G2033" s="3">
        <v>6986.2978460684226</v>
      </c>
      <c r="H2033" s="3">
        <v>6954.9934625375481</v>
      </c>
      <c r="I2033" s="3">
        <v>6920.9971541322766</v>
      </c>
      <c r="J2033" s="3">
        <v>6887.4342570874469</v>
      </c>
      <c r="K2033" s="3">
        <v>6850.9279467801307</v>
      </c>
      <c r="L2033" s="3">
        <v>6829.2646536808006</v>
      </c>
      <c r="M2033" s="3">
        <v>6808.5107340360664</v>
      </c>
      <c r="N2033" s="3">
        <v>6786.6671446467408</v>
      </c>
      <c r="O2033" s="3">
        <v>6765.2586323128062</v>
      </c>
      <c r="P2033" s="3">
        <v>6740.9716249197336</v>
      </c>
      <c r="Q2033" s="3">
        <v>89740.89522254403</v>
      </c>
    </row>
    <row r="2034" spans="1:17" x14ac:dyDescent="0.35">
      <c r="A2034" s="2"/>
      <c r="B2034" s="3" t="s">
        <v>12</v>
      </c>
      <c r="C2034" s="3">
        <v>91.711348327915715</v>
      </c>
      <c r="D2034" s="3">
        <v>91.711348327915715</v>
      </c>
      <c r="E2034" s="3">
        <v>91.711348327915715</v>
      </c>
      <c r="F2034" s="3">
        <v>91.711348327915715</v>
      </c>
      <c r="G2034" s="3">
        <v>91.711348327915715</v>
      </c>
      <c r="H2034" s="3">
        <v>91.711348327915715</v>
      </c>
      <c r="I2034" s="3">
        <v>91.207597455128663</v>
      </c>
      <c r="J2034" s="3">
        <v>90.889233898032757</v>
      </c>
      <c r="K2034" s="3">
        <v>90.656438296163657</v>
      </c>
      <c r="L2034" s="3">
        <v>90.470400826317032</v>
      </c>
      <c r="M2034" s="3">
        <v>90.389439695299885</v>
      </c>
      <c r="N2034" s="3">
        <v>90.42457600384887</v>
      </c>
      <c r="O2034" s="3">
        <v>90.496264418509227</v>
      </c>
      <c r="P2034" s="3">
        <v>90.691604178918965</v>
      </c>
      <c r="Q2034" s="3" t="s">
        <v>6</v>
      </c>
    </row>
    <row r="2035" spans="1:17" x14ac:dyDescent="0.3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</row>
    <row r="2036" spans="1:17" x14ac:dyDescent="0.35">
      <c r="A2036" s="2" t="s">
        <v>238</v>
      </c>
      <c r="B2036" s="3" t="s">
        <v>4</v>
      </c>
      <c r="C2036" s="3">
        <v>0</v>
      </c>
      <c r="D2036" s="3">
        <v>30440.086104736609</v>
      </c>
      <c r="E2036" s="3">
        <v>29701.7340270122</v>
      </c>
      <c r="F2036" s="3">
        <v>28952.766717434839</v>
      </c>
      <c r="G2036" s="3">
        <v>28213.1352433879</v>
      </c>
      <c r="H2036" s="3">
        <v>27513.23317988326</v>
      </c>
      <c r="I2036" s="3">
        <v>26880.2762353748</v>
      </c>
      <c r="J2036" s="3">
        <v>26315.317831122389</v>
      </c>
      <c r="K2036" s="3">
        <v>25803.38475001818</v>
      </c>
      <c r="L2036" s="3">
        <v>25327.273648903541</v>
      </c>
      <c r="M2036" s="3">
        <v>24890.027655797341</v>
      </c>
      <c r="N2036" s="3">
        <v>24514.246335205349</v>
      </c>
      <c r="O2036" s="3">
        <v>24203.552265571561</v>
      </c>
      <c r="P2036" s="3">
        <v>23946.679570000619</v>
      </c>
      <c r="Q2036" s="3">
        <v>346701.71356444852</v>
      </c>
    </row>
    <row r="2037" spans="1:17" x14ac:dyDescent="0.35">
      <c r="A2037" s="2"/>
      <c r="B2037" s="3" t="s">
        <v>5</v>
      </c>
      <c r="C2037" s="3">
        <v>0.17783434761822539</v>
      </c>
      <c r="D2037" s="3">
        <v>0.16938638334643399</v>
      </c>
      <c r="E2037" s="3">
        <v>0.1673890679690069</v>
      </c>
      <c r="F2037" s="3">
        <v>0.16248120303650601</v>
      </c>
      <c r="G2037" s="3">
        <v>0.1576691532545311</v>
      </c>
      <c r="H2037" s="3">
        <v>0.15300614926226341</v>
      </c>
      <c r="I2037" s="3">
        <v>0.1484815449318666</v>
      </c>
      <c r="J2037" s="3">
        <v>0.14411663251901341</v>
      </c>
      <c r="K2037" s="3">
        <v>0.13987947364019471</v>
      </c>
      <c r="L2037" s="3">
        <v>0.13584459119026451</v>
      </c>
      <c r="M2037" s="3">
        <v>0.13203327742489501</v>
      </c>
      <c r="N2037" s="3">
        <v>0.12840294783274131</v>
      </c>
      <c r="O2037" s="3">
        <v>0.1249110179024587</v>
      </c>
      <c r="P2037" s="3">
        <v>0.12151490312270211</v>
      </c>
      <c r="Q2037" s="3" t="s">
        <v>6</v>
      </c>
    </row>
    <row r="2038" spans="1:17" x14ac:dyDescent="0.35">
      <c r="A2038" s="2"/>
      <c r="B2038" s="3" t="s">
        <v>7</v>
      </c>
      <c r="C2038" s="3">
        <v>0</v>
      </c>
      <c r="D2038" s="3">
        <v>3144.941214160091</v>
      </c>
      <c r="E2038" s="3">
        <v>3128.9468298425891</v>
      </c>
      <c r="F2038" s="3">
        <v>3096.1297344005079</v>
      </c>
      <c r="G2038" s="3">
        <v>3051.60339805082</v>
      </c>
      <c r="H2038" s="3">
        <v>3001.3294744645209</v>
      </c>
      <c r="I2038" s="3">
        <v>2950.8008115700368</v>
      </c>
      <c r="J2038" s="3">
        <v>2902.177955525251</v>
      </c>
      <c r="K2038" s="3">
        <v>2855.358551253838</v>
      </c>
      <c r="L2038" s="3">
        <v>2809.5815546675831</v>
      </c>
      <c r="M2038" s="3">
        <v>2766.0280646617689</v>
      </c>
      <c r="N2038" s="3">
        <v>2727.8263061193511</v>
      </c>
      <c r="O2038" s="3">
        <v>2695.8137319542761</v>
      </c>
      <c r="P2038" s="3">
        <v>2669.041716622176</v>
      </c>
      <c r="Q2038" s="3">
        <v>37799.579343292797</v>
      </c>
    </row>
    <row r="2039" spans="1:17" x14ac:dyDescent="0.35">
      <c r="A2039" s="2"/>
      <c r="B2039" s="3" t="s">
        <v>8</v>
      </c>
      <c r="C2039" s="3">
        <v>2.7845822416490341E-2</v>
      </c>
      <c r="D2039" s="3">
        <v>2.7341897933920091E-2</v>
      </c>
      <c r="E2039" s="3">
        <v>2.7280904066751779E-2</v>
      </c>
      <c r="F2039" s="3">
        <v>2.714607258042516E-2</v>
      </c>
      <c r="G2039" s="3">
        <v>2.702622237035706E-2</v>
      </c>
      <c r="H2039" s="3">
        <v>2.692135343654747E-2</v>
      </c>
      <c r="I2039" s="3">
        <v>2.6816484502737881E-2</v>
      </c>
      <c r="J2039" s="3">
        <v>2.6741578121445321E-2</v>
      </c>
      <c r="K2039" s="3">
        <v>2.6666671740152761E-2</v>
      </c>
      <c r="L2039" s="3">
        <v>2.6591765358860191E-2</v>
      </c>
      <c r="M2039" s="3">
        <v>2.6546821530084651E-2</v>
      </c>
      <c r="N2039" s="3">
        <v>2.6486896425050609E-2</v>
      </c>
      <c r="O2039" s="3">
        <v>2.6441952596275069E-2</v>
      </c>
      <c r="P2039" s="3">
        <v>2.6397008767499529E-2</v>
      </c>
      <c r="Q2039" s="3" t="s">
        <v>6</v>
      </c>
    </row>
    <row r="2040" spans="1:17" x14ac:dyDescent="0.35">
      <c r="A2040" s="2"/>
      <c r="B2040" s="3" t="s">
        <v>9</v>
      </c>
      <c r="C2040" s="3">
        <v>0</v>
      </c>
      <c r="D2040" s="3">
        <v>36988.658429668649</v>
      </c>
      <c r="E2040" s="3">
        <v>36800.543365498532</v>
      </c>
      <c r="F2040" s="3">
        <v>36414.571020929572</v>
      </c>
      <c r="G2040" s="3">
        <v>35890.882552939242</v>
      </c>
      <c r="H2040" s="3">
        <v>35299.594875102783</v>
      </c>
      <c r="I2040" s="3">
        <v>34705.311126873457</v>
      </c>
      <c r="J2040" s="3">
        <v>34133.442181909471</v>
      </c>
      <c r="K2040" s="3">
        <v>33582.784209455633</v>
      </c>
      <c r="L2040" s="3">
        <v>33044.386326836611</v>
      </c>
      <c r="M2040" s="3">
        <v>32532.139815521361</v>
      </c>
      <c r="N2040" s="3">
        <v>32082.83672782738</v>
      </c>
      <c r="O2040" s="3">
        <v>31706.32661504214</v>
      </c>
      <c r="P2040" s="3">
        <v>31391.45238905208</v>
      </c>
      <c r="Q2040" s="3">
        <v>444572.92963665689</v>
      </c>
    </row>
    <row r="2041" spans="1:17" x14ac:dyDescent="0.35">
      <c r="A2041" s="2"/>
      <c r="B2041" s="3" t="s">
        <v>10</v>
      </c>
      <c r="C2041" s="3">
        <v>0.25666606283578108</v>
      </c>
      <c r="D2041" s="3">
        <v>0.25593254687866612</v>
      </c>
      <c r="E2041" s="3">
        <v>0.25575923044915372</v>
      </c>
      <c r="F2041" s="3">
        <v>0.25575923044915372</v>
      </c>
      <c r="G2041" s="3">
        <v>0.25575923044915372</v>
      </c>
      <c r="H2041" s="3">
        <v>0.25575923044915372</v>
      </c>
      <c r="I2041" s="3">
        <v>0.25575923044915372</v>
      </c>
      <c r="J2041" s="3">
        <v>0.25575923044915372</v>
      </c>
      <c r="K2041" s="3">
        <v>0.25575923044915372</v>
      </c>
      <c r="L2041" s="3">
        <v>0.25575923044915372</v>
      </c>
      <c r="M2041" s="3">
        <v>0.25575923044915372</v>
      </c>
      <c r="N2041" s="3">
        <v>0.25575923044915372</v>
      </c>
      <c r="O2041" s="3">
        <v>0.25575923044915372</v>
      </c>
      <c r="P2041" s="3">
        <v>0.25575923044915372</v>
      </c>
      <c r="Q2041" s="3" t="s">
        <v>6</v>
      </c>
    </row>
    <row r="2042" spans="1:17" x14ac:dyDescent="0.35">
      <c r="A2042" s="2"/>
      <c r="B2042" s="3" t="s">
        <v>11</v>
      </c>
      <c r="C2042" s="3">
        <v>0</v>
      </c>
      <c r="D2042" s="3">
        <v>4058.013024973317</v>
      </c>
      <c r="E2042" s="3">
        <v>3964.758113863752</v>
      </c>
      <c r="F2042" s="3">
        <v>3873.4911430900352</v>
      </c>
      <c r="G2042" s="3">
        <v>3813.8921738104259</v>
      </c>
      <c r="H2042" s="3">
        <v>3759.7440272085842</v>
      </c>
      <c r="I2042" s="3">
        <v>3703.8192807029668</v>
      </c>
      <c r="J2042" s="3">
        <v>3644.7716039575671</v>
      </c>
      <c r="K2042" s="3">
        <v>3582.7392288357141</v>
      </c>
      <c r="L2042" s="3">
        <v>3556.626978813918</v>
      </c>
      <c r="M2042" s="3">
        <v>3538.1561894074739</v>
      </c>
      <c r="N2042" s="3">
        <v>3520.3749726269079</v>
      </c>
      <c r="O2042" s="3">
        <v>3501.308659267072</v>
      </c>
      <c r="P2042" s="3">
        <v>3481.513616007584</v>
      </c>
      <c r="Q2042" s="3">
        <v>47999.209012565327</v>
      </c>
    </row>
    <row r="2043" spans="1:17" x14ac:dyDescent="0.35">
      <c r="A2043" s="2"/>
      <c r="B2043" s="3" t="s">
        <v>12</v>
      </c>
      <c r="C2043" s="3">
        <v>20.440578554722869</v>
      </c>
      <c r="D2043" s="3">
        <v>20.440578554722869</v>
      </c>
      <c r="E2043" s="3">
        <v>20.440578554722869</v>
      </c>
      <c r="F2043" s="3">
        <v>20.440578554722869</v>
      </c>
      <c r="G2043" s="3">
        <v>20.440578554722869</v>
      </c>
      <c r="H2043" s="3">
        <v>20.440578554722869</v>
      </c>
      <c r="I2043" s="3">
        <v>20.460518364384729</v>
      </c>
      <c r="J2043" s="3">
        <v>20.558728195059171</v>
      </c>
      <c r="K2043" s="3">
        <v>20.737012367815861</v>
      </c>
      <c r="L2043" s="3">
        <v>20.678107753030421</v>
      </c>
      <c r="M2043" s="3">
        <v>20.67737782126521</v>
      </c>
      <c r="N2043" s="3">
        <v>20.75043994827389</v>
      </c>
      <c r="O2043" s="3">
        <v>20.909095164698371</v>
      </c>
      <c r="P2043" s="3">
        <v>21.156836002557569</v>
      </c>
      <c r="Q2043" s="3" t="s">
        <v>6</v>
      </c>
    </row>
    <row r="2044" spans="1:17" x14ac:dyDescent="0.3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</row>
    <row r="2045" spans="1:17" x14ac:dyDescent="0.35">
      <c r="A2045" s="2" t="s">
        <v>239</v>
      </c>
      <c r="B2045" s="3" t="s">
        <v>4</v>
      </c>
      <c r="C2045" s="3">
        <v>0</v>
      </c>
      <c r="D2045" s="3">
        <v>313888.18424683227</v>
      </c>
      <c r="E2045" s="3">
        <v>308309.98390643217</v>
      </c>
      <c r="F2045" s="3">
        <v>303461.10614194412</v>
      </c>
      <c r="G2045" s="3">
        <v>299239.606226284</v>
      </c>
      <c r="H2045" s="3">
        <v>295876.80173285789</v>
      </c>
      <c r="I2045" s="3">
        <v>293328.85331140138</v>
      </c>
      <c r="J2045" s="3">
        <v>291426.91543243179</v>
      </c>
      <c r="K2045" s="3">
        <v>289991.4368135414</v>
      </c>
      <c r="L2045" s="3">
        <v>288872.50781617832</v>
      </c>
      <c r="M2045" s="3">
        <v>287940.50357182178</v>
      </c>
      <c r="N2045" s="3">
        <v>287081.25394066918</v>
      </c>
      <c r="O2045" s="3">
        <v>286223.43076259561</v>
      </c>
      <c r="P2045" s="3">
        <v>285327.95757882512</v>
      </c>
      <c r="Q2045" s="3">
        <v>3830968.5414818148</v>
      </c>
    </row>
    <row r="2046" spans="1:17" x14ac:dyDescent="0.35">
      <c r="A2046" s="2"/>
      <c r="B2046" s="3" t="s">
        <v>5</v>
      </c>
      <c r="C2046" s="3">
        <v>0.28604042263696572</v>
      </c>
      <c r="D2046" s="3">
        <v>0.26879999269079058</v>
      </c>
      <c r="E2046" s="3">
        <v>0.26560643623794328</v>
      </c>
      <c r="F2046" s="3">
        <v>0.2588195068725867</v>
      </c>
      <c r="G2046" s="3">
        <v>0.25214821326312731</v>
      </c>
      <c r="H2046" s="3">
        <v>0.24558366035141929</v>
      </c>
      <c r="I2046" s="3">
        <v>0.2391970086026301</v>
      </c>
      <c r="J2046" s="3">
        <v>0.23297936295861391</v>
      </c>
      <c r="K2046" s="3">
        <v>0.226895143186787</v>
      </c>
      <c r="L2046" s="3">
        <v>0.220988824577879</v>
      </c>
      <c r="M2046" s="3">
        <v>0.21522482689930611</v>
      </c>
      <c r="N2046" s="3">
        <v>0.20960315015106831</v>
      </c>
      <c r="O2046" s="3">
        <v>0.20410600421687369</v>
      </c>
      <c r="P2046" s="3">
        <v>0.1987244940385765</v>
      </c>
      <c r="Q2046" s="3" t="s">
        <v>6</v>
      </c>
    </row>
    <row r="2047" spans="1:17" x14ac:dyDescent="0.35">
      <c r="A2047" s="2"/>
      <c r="B2047" s="3" t="s">
        <v>7</v>
      </c>
      <c r="C2047" s="3">
        <v>0</v>
      </c>
      <c r="D2047" s="3">
        <v>49756.668806121437</v>
      </c>
      <c r="E2047" s="3">
        <v>49845.490004351574</v>
      </c>
      <c r="F2047" s="3">
        <v>49779.81150656932</v>
      </c>
      <c r="G2047" s="3">
        <v>49611.013780559821</v>
      </c>
      <c r="H2047" s="3">
        <v>49433.29136062444</v>
      </c>
      <c r="I2047" s="3">
        <v>49281.657358708107</v>
      </c>
      <c r="J2047" s="3">
        <v>49159.033654744017</v>
      </c>
      <c r="K2047" s="3">
        <v>49057.91861977442</v>
      </c>
      <c r="L2047" s="3">
        <v>48969.392610926407</v>
      </c>
      <c r="M2047" s="3">
        <v>48883.263944600913</v>
      </c>
      <c r="N2047" s="3">
        <v>48788.565703167471</v>
      </c>
      <c r="O2047" s="3">
        <v>48679.190214416369</v>
      </c>
      <c r="P2047" s="3">
        <v>48552.783383943417</v>
      </c>
      <c r="Q2047" s="3">
        <v>639798.08094850765</v>
      </c>
    </row>
    <row r="2048" spans="1:17" x14ac:dyDescent="0.35">
      <c r="A2048" s="2"/>
      <c r="B2048" s="3" t="s">
        <v>8</v>
      </c>
      <c r="C2048" s="3">
        <v>7.0622280690120137E-2</v>
      </c>
      <c r="D2048" s="3">
        <v>6.8482738174698757E-2</v>
      </c>
      <c r="E2048" s="3">
        <v>6.8445314224796133E-2</v>
      </c>
      <c r="F2048" s="3">
        <v>6.659572329078256E-2</v>
      </c>
      <c r="G2048" s="3">
        <v>6.4787931021944425E-2</v>
      </c>
      <c r="H2048" s="3">
        <v>6.3032387084575606E-2</v>
      </c>
      <c r="I2048" s="3">
        <v>6.1308192146088368E-2</v>
      </c>
      <c r="J2048" s="3">
        <v>5.9646695205364322E-2</v>
      </c>
      <c r="K2048" s="3">
        <v>5.8026996929815701E-2</v>
      </c>
      <c r="L2048" s="3">
        <v>5.6459546985736402E-2</v>
      </c>
      <c r="M2048" s="3">
        <v>5.4923446040538698E-2</v>
      </c>
      <c r="N2048" s="3">
        <v>5.3439593426810289E-2</v>
      </c>
      <c r="O2048" s="3">
        <v>5.1997539478257332E-2</v>
      </c>
      <c r="P2048" s="3">
        <v>5.060773386117369E-2</v>
      </c>
      <c r="Q2048" s="3" t="s">
        <v>6</v>
      </c>
    </row>
    <row r="2049" spans="1:17" x14ac:dyDescent="0.35">
      <c r="A2049" s="2"/>
      <c r="B2049" s="3" t="s">
        <v>9</v>
      </c>
      <c r="C2049" s="3">
        <v>0</v>
      </c>
      <c r="D2049" s="3">
        <v>163692.85863667191</v>
      </c>
      <c r="E2049" s="3">
        <v>163985.0686297178</v>
      </c>
      <c r="F2049" s="3">
        <v>163768.99505986471</v>
      </c>
      <c r="G2049" s="3">
        <v>163213.67286959651</v>
      </c>
      <c r="H2049" s="3">
        <v>162628.98961685691</v>
      </c>
      <c r="I2049" s="3">
        <v>162130.13380846419</v>
      </c>
      <c r="J2049" s="3">
        <v>161726.71804289709</v>
      </c>
      <c r="K2049" s="3">
        <v>161394.062953188</v>
      </c>
      <c r="L2049" s="3">
        <v>161102.82409416209</v>
      </c>
      <c r="M2049" s="3">
        <v>160819.4721749184</v>
      </c>
      <c r="N2049" s="3">
        <v>160507.92748713991</v>
      </c>
      <c r="O2049" s="3">
        <v>160148.09659716979</v>
      </c>
      <c r="P2049" s="3">
        <v>159732.2348458145</v>
      </c>
      <c r="Q2049" s="3">
        <v>2104851.0548164621</v>
      </c>
    </row>
    <row r="2050" spans="1:17" x14ac:dyDescent="0.35">
      <c r="A2050" s="2"/>
      <c r="B2050" s="3" t="s">
        <v>10</v>
      </c>
      <c r="C2050" s="3">
        <v>0.20275577451836779</v>
      </c>
      <c r="D2050" s="3">
        <v>0.2009124681220105</v>
      </c>
      <c r="E2050" s="3">
        <v>0.20083866385746951</v>
      </c>
      <c r="F2050" s="3">
        <v>0.20083866385746951</v>
      </c>
      <c r="G2050" s="3">
        <v>0.20083866385746951</v>
      </c>
      <c r="H2050" s="3">
        <v>0.20083866385746951</v>
      </c>
      <c r="I2050" s="3">
        <v>0.20083866385746951</v>
      </c>
      <c r="J2050" s="3">
        <v>0.20083866385746951</v>
      </c>
      <c r="K2050" s="3">
        <v>0.20083866385746951</v>
      </c>
      <c r="L2050" s="3">
        <v>0.20083866385746951</v>
      </c>
      <c r="M2050" s="3">
        <v>0.20083866385746951</v>
      </c>
      <c r="N2050" s="3">
        <v>0.20083866385746951</v>
      </c>
      <c r="O2050" s="3">
        <v>0.20083866385746951</v>
      </c>
      <c r="P2050" s="3">
        <v>0.20083866385746951</v>
      </c>
      <c r="Q2050" s="3" t="s">
        <v>6</v>
      </c>
    </row>
    <row r="2051" spans="1:17" x14ac:dyDescent="0.35">
      <c r="A2051" s="2"/>
      <c r="B2051" s="3" t="s">
        <v>11</v>
      </c>
      <c r="C2051" s="3">
        <v>0</v>
      </c>
      <c r="D2051" s="3">
        <v>60263.758561463692</v>
      </c>
      <c r="E2051" s="3">
        <v>59936.062377703092</v>
      </c>
      <c r="F2051" s="3">
        <v>59808.49679911197</v>
      </c>
      <c r="G2051" s="3">
        <v>59734.5156485115</v>
      </c>
      <c r="H2051" s="3">
        <v>59664.709614703708</v>
      </c>
      <c r="I2051" s="3">
        <v>59588.849796024508</v>
      </c>
      <c r="J2051" s="3">
        <v>59503.278900451478</v>
      </c>
      <c r="K2051" s="3">
        <v>59406.937081363227</v>
      </c>
      <c r="L2051" s="3">
        <v>59252.501588901629</v>
      </c>
      <c r="M2051" s="3">
        <v>59070.093619978798</v>
      </c>
      <c r="N2051" s="3">
        <v>58866.905884045838</v>
      </c>
      <c r="O2051" s="3">
        <v>58641.696253625523</v>
      </c>
      <c r="P2051" s="3">
        <v>58393.60619387537</v>
      </c>
      <c r="Q2051" s="3">
        <v>772131.4123197603</v>
      </c>
    </row>
    <row r="2052" spans="1:17" x14ac:dyDescent="0.35">
      <c r="A2052" s="2"/>
      <c r="B2052" s="3" t="s">
        <v>12</v>
      </c>
      <c r="C2052" s="3">
        <v>51.002424706554478</v>
      </c>
      <c r="D2052" s="3">
        <v>51.002424706554478</v>
      </c>
      <c r="E2052" s="3">
        <v>51.002424706554478</v>
      </c>
      <c r="F2052" s="3">
        <v>51.002424706554478</v>
      </c>
      <c r="G2052" s="3">
        <v>51.002424706554478</v>
      </c>
      <c r="H2052" s="3">
        <v>51.002424706554478</v>
      </c>
      <c r="I2052" s="3">
        <v>50.866942513690233</v>
      </c>
      <c r="J2052" s="3">
        <v>50.798280454872483</v>
      </c>
      <c r="K2052" s="3">
        <v>50.754030047937128</v>
      </c>
      <c r="L2052" s="3">
        <v>50.696769139231648</v>
      </c>
      <c r="M2052" s="3">
        <v>50.639679983396611</v>
      </c>
      <c r="N2052" s="3">
        <v>50.576841752702499</v>
      </c>
      <c r="O2052" s="3">
        <v>50.505549919371397</v>
      </c>
      <c r="P2052" s="3">
        <v>50.421264305971313</v>
      </c>
      <c r="Q2052" s="3" t="s">
        <v>6</v>
      </c>
    </row>
    <row r="2053" spans="1:17" x14ac:dyDescent="0.3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</row>
    <row r="2054" spans="1:17" x14ac:dyDescent="0.35">
      <c r="A2054" s="2" t="s">
        <v>240</v>
      </c>
      <c r="B2054" s="3" t="s">
        <v>4</v>
      </c>
      <c r="C2054" s="3">
        <v>0</v>
      </c>
      <c r="D2054" s="3">
        <v>6788.3805693673803</v>
      </c>
      <c r="E2054" s="3">
        <v>6622.9427854283558</v>
      </c>
      <c r="F2054" s="3">
        <v>6497.8343060463694</v>
      </c>
      <c r="G2054" s="3">
        <v>6399.3342847712538</v>
      </c>
      <c r="H2054" s="3">
        <v>6331.421637552472</v>
      </c>
      <c r="I2054" s="3">
        <v>6291.4779825902542</v>
      </c>
      <c r="J2054" s="3">
        <v>6273.9622352812421</v>
      </c>
      <c r="K2054" s="3">
        <v>6272.8847604730036</v>
      </c>
      <c r="L2054" s="3">
        <v>6283.3718182942503</v>
      </c>
      <c r="M2054" s="3">
        <v>6302.5543688746129</v>
      </c>
      <c r="N2054" s="3">
        <v>6328.7345393510814</v>
      </c>
      <c r="O2054" s="3">
        <v>6360.3292597489581</v>
      </c>
      <c r="P2054" s="3">
        <v>6395.6975257376698</v>
      </c>
      <c r="Q2054" s="3">
        <v>83148.926073516908</v>
      </c>
    </row>
    <row r="2055" spans="1:17" x14ac:dyDescent="0.35">
      <c r="A2055" s="2"/>
      <c r="B2055" s="3" t="s">
        <v>5</v>
      </c>
      <c r="C2055" s="3">
        <v>0.29828258695257731</v>
      </c>
      <c r="D2055" s="3">
        <v>0.27323607831830282</v>
      </c>
      <c r="E2055" s="3">
        <v>0.26729236235708281</v>
      </c>
      <c r="F2055" s="3">
        <v>0.26269321794945549</v>
      </c>
      <c r="G2055" s="3">
        <v>0.25807084553976972</v>
      </c>
      <c r="H2055" s="3">
        <v>0.2532781344483197</v>
      </c>
      <c r="I2055" s="3">
        <v>0.24856285003039891</v>
      </c>
      <c r="J2055" s="3">
        <v>0.24392499228600709</v>
      </c>
      <c r="K2055" s="3">
        <v>0.23937230388249731</v>
      </c>
      <c r="L2055" s="3">
        <v>0.23489704215251661</v>
      </c>
      <c r="M2055" s="3">
        <v>0.230499207096065</v>
      </c>
      <c r="N2055" s="3">
        <v>0.22617105604578949</v>
      </c>
      <c r="O2055" s="3">
        <v>0.22193581700374901</v>
      </c>
      <c r="P2055" s="3">
        <v>0.2177780046352375</v>
      </c>
      <c r="Q2055" s="3" t="s">
        <v>6</v>
      </c>
    </row>
    <row r="2056" spans="1:17" x14ac:dyDescent="0.35">
      <c r="A2056" s="2"/>
      <c r="B2056" s="3" t="s">
        <v>7</v>
      </c>
      <c r="C2056" s="3">
        <v>0</v>
      </c>
      <c r="D2056" s="3">
        <v>1975.7185890427399</v>
      </c>
      <c r="E2056" s="3">
        <v>1996.2959321861699</v>
      </c>
      <c r="F2056" s="3">
        <v>2013.494797062868</v>
      </c>
      <c r="G2056" s="3">
        <v>2025.0746265284561</v>
      </c>
      <c r="H2056" s="3">
        <v>2035.0149612615201</v>
      </c>
      <c r="I2056" s="3">
        <v>2045.227454426702</v>
      </c>
      <c r="J2056" s="3">
        <v>2056.247545875206</v>
      </c>
      <c r="K2056" s="3">
        <v>2067.9240808291229</v>
      </c>
      <c r="L2056" s="3">
        <v>2079.998590333782</v>
      </c>
      <c r="M2056" s="3">
        <v>2092.505570024352</v>
      </c>
      <c r="N2056" s="3">
        <v>2105.5902615007431</v>
      </c>
      <c r="O2056" s="3">
        <v>2119.232263252261</v>
      </c>
      <c r="P2056" s="3">
        <v>2133.2452765665971</v>
      </c>
      <c r="Q2056" s="3">
        <v>26745.569948890519</v>
      </c>
    </row>
    <row r="2057" spans="1:17" x14ac:dyDescent="0.35">
      <c r="A2057" s="2"/>
      <c r="B2057" s="3" t="s">
        <v>8</v>
      </c>
      <c r="C2057" s="3">
        <v>0.11322558377896511</v>
      </c>
      <c r="D2057" s="3">
        <v>0.1082257795352416</v>
      </c>
      <c r="E2057" s="3">
        <v>0.1080236153290224</v>
      </c>
      <c r="F2057" s="3">
        <v>0.1061049477088232</v>
      </c>
      <c r="G2057" s="3">
        <v>0.1042388463247939</v>
      </c>
      <c r="H2057" s="3">
        <v>0.1024384527359769</v>
      </c>
      <c r="I2057" s="3">
        <v>0.10066434226524471</v>
      </c>
      <c r="J2057" s="3">
        <v>9.8942798030682469E-2</v>
      </c>
      <c r="K2057" s="3">
        <v>9.7260678473247569E-2</v>
      </c>
      <c r="L2057" s="3">
        <v>9.5631125151982521E-2</v>
      </c>
      <c r="M2057" s="3">
        <v>9.4027854948802392E-2</v>
      </c>
      <c r="N2057" s="3">
        <v>9.2464009422749613E-2</v>
      </c>
      <c r="O2057" s="3">
        <v>9.093958857382424E-2</v>
      </c>
      <c r="P2057" s="3">
        <v>8.9454592402026259E-2</v>
      </c>
      <c r="Q2057" s="3" t="s">
        <v>6</v>
      </c>
    </row>
    <row r="2058" spans="1:17" x14ac:dyDescent="0.35">
      <c r="A2058" s="2"/>
      <c r="B2058" s="3" t="s">
        <v>9</v>
      </c>
      <c r="C2058" s="3">
        <v>0</v>
      </c>
      <c r="D2058" s="3">
        <v>4861.3369175361486</v>
      </c>
      <c r="E2058" s="3">
        <v>4911.9683173937738</v>
      </c>
      <c r="F2058" s="3">
        <v>4954.2868324031988</v>
      </c>
      <c r="G2058" s="3">
        <v>4982.7794794795782</v>
      </c>
      <c r="H2058" s="3">
        <v>5007.238082277825</v>
      </c>
      <c r="I2058" s="3">
        <v>5032.3663421015281</v>
      </c>
      <c r="J2058" s="3">
        <v>5059.4817307456142</v>
      </c>
      <c r="K2058" s="3">
        <v>5088.2123256568457</v>
      </c>
      <c r="L2058" s="3">
        <v>5117.9221533325481</v>
      </c>
      <c r="M2058" s="3">
        <v>5148.6960917030419</v>
      </c>
      <c r="N2058" s="3">
        <v>5180.8915137036893</v>
      </c>
      <c r="O2058" s="3">
        <v>5214.4582205776051</v>
      </c>
      <c r="P2058" s="3">
        <v>5248.9378166742908</v>
      </c>
      <c r="Q2058" s="3">
        <v>65808.575823585677</v>
      </c>
    </row>
    <row r="2059" spans="1:17" x14ac:dyDescent="0.35">
      <c r="A2059" s="2"/>
      <c r="B2059" s="3" t="s">
        <v>10</v>
      </c>
      <c r="C2059" s="3">
        <v>0.2274802222527196</v>
      </c>
      <c r="D2059" s="3">
        <v>0.22255531252728161</v>
      </c>
      <c r="E2059" s="3">
        <v>0.2224162721196134</v>
      </c>
      <c r="F2059" s="3">
        <v>0.2224162721196134</v>
      </c>
      <c r="G2059" s="3">
        <v>0.2224162721196134</v>
      </c>
      <c r="H2059" s="3">
        <v>0.2224162721196134</v>
      </c>
      <c r="I2059" s="3">
        <v>0.2224162721196134</v>
      </c>
      <c r="J2059" s="3">
        <v>0.2224162721196134</v>
      </c>
      <c r="K2059" s="3">
        <v>0.2224162721196134</v>
      </c>
      <c r="L2059" s="3">
        <v>0.2224162721196134</v>
      </c>
      <c r="M2059" s="3">
        <v>0.2224162721196134</v>
      </c>
      <c r="N2059" s="3">
        <v>0.2224162721196134</v>
      </c>
      <c r="O2059" s="3">
        <v>0.2224162721196134</v>
      </c>
      <c r="P2059" s="3">
        <v>0.2224162721196134</v>
      </c>
      <c r="Q2059" s="3" t="s">
        <v>6</v>
      </c>
    </row>
    <row r="2060" spans="1:17" x14ac:dyDescent="0.35">
      <c r="A2060" s="2"/>
      <c r="B2060" s="3" t="s">
        <v>11</v>
      </c>
      <c r="C2060" s="3">
        <v>0</v>
      </c>
      <c r="D2060" s="3">
        <v>2273.8700248220898</v>
      </c>
      <c r="E2060" s="3">
        <v>2272.5471254037971</v>
      </c>
      <c r="F2060" s="3">
        <v>2282.513886762923</v>
      </c>
      <c r="G2060" s="3">
        <v>2294.9661374237971</v>
      </c>
      <c r="H2060" s="3">
        <v>2309.0894559749272</v>
      </c>
      <c r="I2060" s="3">
        <v>2323.0341174550681</v>
      </c>
      <c r="J2060" s="3">
        <v>2336.2631512264411</v>
      </c>
      <c r="K2060" s="3">
        <v>2350.2011550369589</v>
      </c>
      <c r="L2060" s="3">
        <v>2366.3582255316051</v>
      </c>
      <c r="M2060" s="3">
        <v>2382.4261058951738</v>
      </c>
      <c r="N2060" s="3">
        <v>2399.3651596707441</v>
      </c>
      <c r="O2060" s="3">
        <v>2414.3012794014071</v>
      </c>
      <c r="P2060" s="3">
        <v>2429.5491852069699</v>
      </c>
      <c r="Q2060" s="3">
        <v>30434.485009811899</v>
      </c>
    </row>
    <row r="2061" spans="1:17" x14ac:dyDescent="0.35">
      <c r="A2061" s="2"/>
      <c r="B2061" s="3" t="s">
        <v>12</v>
      </c>
      <c r="C2061" s="3">
        <v>69.271934323451546</v>
      </c>
      <c r="D2061" s="3">
        <v>69.271934323451546</v>
      </c>
      <c r="E2061" s="3">
        <v>69.271934323451546</v>
      </c>
      <c r="F2061" s="3">
        <v>69.271934323451546</v>
      </c>
      <c r="G2061" s="3">
        <v>69.271934323451546</v>
      </c>
      <c r="H2061" s="3">
        <v>69.271934323451546</v>
      </c>
      <c r="I2061" s="3">
        <v>69.058111865368957</v>
      </c>
      <c r="J2061" s="3">
        <v>68.932742344603142</v>
      </c>
      <c r="K2061" s="3">
        <v>68.880398663343115</v>
      </c>
      <c r="L2061" s="3">
        <v>68.835513974673461</v>
      </c>
      <c r="M2061" s="3">
        <v>68.768995831373857</v>
      </c>
      <c r="N2061" s="3">
        <v>68.759428211883105</v>
      </c>
      <c r="O2061" s="3">
        <v>68.817198231529105</v>
      </c>
      <c r="P2061" s="3">
        <v>68.850272085068269</v>
      </c>
      <c r="Q2061" s="3" t="s">
        <v>6</v>
      </c>
    </row>
    <row r="2062" spans="1:17" x14ac:dyDescent="0.3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7" x14ac:dyDescent="0.35">
      <c r="A2063" s="2" t="s">
        <v>241</v>
      </c>
      <c r="B2063" s="3" t="s">
        <v>4</v>
      </c>
      <c r="C2063" s="3">
        <v>0</v>
      </c>
      <c r="D2063" s="3">
        <v>84740.234055747162</v>
      </c>
      <c r="E2063" s="3">
        <v>81793.615983770025</v>
      </c>
      <c r="F2063" s="3">
        <v>79797.468874275495</v>
      </c>
      <c r="G2063" s="3">
        <v>78443.329959060415</v>
      </c>
      <c r="H2063" s="3">
        <v>77636.705920460896</v>
      </c>
      <c r="I2063" s="3">
        <v>77288.848243153509</v>
      </c>
      <c r="J2063" s="3">
        <v>77298.292925013418</v>
      </c>
      <c r="K2063" s="3">
        <v>77569.142734455265</v>
      </c>
      <c r="L2063" s="3">
        <v>78023.730774153417</v>
      </c>
      <c r="M2063" s="3">
        <v>78619.13875775534</v>
      </c>
      <c r="N2063" s="3">
        <v>79343.417019783257</v>
      </c>
      <c r="O2063" s="3">
        <v>80177.047386206876</v>
      </c>
      <c r="P2063" s="3">
        <v>81093.466025537607</v>
      </c>
      <c r="Q2063" s="3">
        <v>1031824.438659373</v>
      </c>
    </row>
    <row r="2064" spans="1:17" x14ac:dyDescent="0.35">
      <c r="A2064" s="2"/>
      <c r="B2064" s="3" t="s">
        <v>5</v>
      </c>
      <c r="C2064" s="3">
        <v>0.1638602455729333</v>
      </c>
      <c r="D2064" s="3">
        <v>0.14460929076876519</v>
      </c>
      <c r="E2064" s="3">
        <v>0.14065089156981811</v>
      </c>
      <c r="F2064" s="3">
        <v>0.1367892222585351</v>
      </c>
      <c r="G2064" s="3">
        <v>0.1329910904679131</v>
      </c>
      <c r="H2064" s="3">
        <v>0.12929885454505941</v>
      </c>
      <c r="I2064" s="3">
        <v>0.12569839504093819</v>
      </c>
      <c r="J2064" s="3">
        <v>0.1221967716800673</v>
      </c>
      <c r="K2064" s="3">
        <v>0.1187798650134111</v>
      </c>
      <c r="L2064" s="3">
        <v>0.1154688542145231</v>
      </c>
      <c r="M2064" s="3">
        <v>0.1122425601098498</v>
      </c>
      <c r="N2064" s="3">
        <v>0.1091151021484268</v>
      </c>
      <c r="O2064" s="3">
        <v>0.10608648033025431</v>
      </c>
      <c r="P2064" s="3">
        <v>0.1031355154817785</v>
      </c>
      <c r="Q2064" s="3" t="s">
        <v>6</v>
      </c>
    </row>
    <row r="2065" spans="1:17" x14ac:dyDescent="0.35">
      <c r="A2065" s="2"/>
      <c r="B2065" s="3" t="s">
        <v>7</v>
      </c>
      <c r="C2065" s="3">
        <v>0</v>
      </c>
      <c r="D2065" s="3">
        <v>39784.339630764189</v>
      </c>
      <c r="E2065" s="3">
        <v>40158.750515558437</v>
      </c>
      <c r="F2065" s="3">
        <v>40562.795627266423</v>
      </c>
      <c r="G2065" s="3">
        <v>40924.644480771618</v>
      </c>
      <c r="H2065" s="3">
        <v>41283.870942261034</v>
      </c>
      <c r="I2065" s="3">
        <v>41670.536476858091</v>
      </c>
      <c r="J2065" s="3">
        <v>42090.59081496975</v>
      </c>
      <c r="K2065" s="3">
        <v>42537.252034511053</v>
      </c>
      <c r="L2065" s="3">
        <v>43001.210571715434</v>
      </c>
      <c r="M2065" s="3">
        <v>43482.992864459913</v>
      </c>
      <c r="N2065" s="3">
        <v>43993.427965955932</v>
      </c>
      <c r="O2065" s="3">
        <v>44534.102621603473</v>
      </c>
      <c r="P2065" s="3">
        <v>45099.081231832803</v>
      </c>
      <c r="Q2065" s="3">
        <v>549123.59577852814</v>
      </c>
    </row>
    <row r="2066" spans="1:17" x14ac:dyDescent="0.35">
      <c r="A2066" s="2"/>
      <c r="B2066" s="3" t="s">
        <v>8</v>
      </c>
      <c r="C2066" s="3">
        <v>8.9214542788896248E-2</v>
      </c>
      <c r="D2066" s="3">
        <v>8.4292249665236088E-2</v>
      </c>
      <c r="E2066" s="3">
        <v>8.426424776903578E-2</v>
      </c>
      <c r="F2066" s="3">
        <v>8.3253165682144664E-2</v>
      </c>
      <c r="G2066" s="3">
        <v>8.2242083595253548E-2</v>
      </c>
      <c r="H2066" s="3">
        <v>8.1264333884853338E-2</v>
      </c>
      <c r="I2066" s="3">
        <v>8.0297694966616776E-2</v>
      </c>
      <c r="J2066" s="3">
        <v>7.9342166840543848E-2</v>
      </c>
      <c r="K2066" s="3">
        <v>7.8408860298798205E-2</v>
      </c>
      <c r="L2066" s="3">
        <v>7.7497775341379818E-2</v>
      </c>
      <c r="M2066" s="3">
        <v>7.6597801176125094E-2</v>
      </c>
      <c r="N2066" s="3">
        <v>7.5708937803034004E-2</v>
      </c>
      <c r="O2066" s="3">
        <v>7.4842296014270185E-2</v>
      </c>
      <c r="P2066" s="3">
        <v>7.3997875809833649E-2</v>
      </c>
      <c r="Q2066" s="3" t="s">
        <v>6</v>
      </c>
    </row>
    <row r="2067" spans="1:17" x14ac:dyDescent="0.35">
      <c r="A2067" s="2"/>
      <c r="B2067" s="3" t="s">
        <v>9</v>
      </c>
      <c r="C2067" s="3">
        <v>0</v>
      </c>
      <c r="D2067" s="3">
        <v>144508.6510225427</v>
      </c>
      <c r="E2067" s="3">
        <v>145868.62362462489</v>
      </c>
      <c r="F2067" s="3">
        <v>147336.2366247921</v>
      </c>
      <c r="G2067" s="3">
        <v>148650.58016246019</v>
      </c>
      <c r="H2067" s="3">
        <v>149955.398385993</v>
      </c>
      <c r="I2067" s="3">
        <v>151359.8835507617</v>
      </c>
      <c r="J2067" s="3">
        <v>152885.64686165369</v>
      </c>
      <c r="K2067" s="3">
        <v>154508.05434407131</v>
      </c>
      <c r="L2067" s="3">
        <v>156193.2908709069</v>
      </c>
      <c r="M2067" s="3">
        <v>157943.2686223842</v>
      </c>
      <c r="N2067" s="3">
        <v>159797.3219668993</v>
      </c>
      <c r="O2067" s="3">
        <v>161761.21443953659</v>
      </c>
      <c r="P2067" s="3">
        <v>163813.38616284699</v>
      </c>
      <c r="Q2067" s="3">
        <v>1994581.5566394739</v>
      </c>
    </row>
    <row r="2068" spans="1:17" x14ac:dyDescent="0.35">
      <c r="A2068" s="2"/>
      <c r="B2068" s="3" t="s">
        <v>10</v>
      </c>
      <c r="C2068" s="3">
        <v>0.29889776468035267</v>
      </c>
      <c r="D2068" s="3">
        <v>0.2979207961587792</v>
      </c>
      <c r="E2068" s="3">
        <v>0.29785280003614778</v>
      </c>
      <c r="F2068" s="3">
        <v>0.29785280003614778</v>
      </c>
      <c r="G2068" s="3">
        <v>0.29785280003614778</v>
      </c>
      <c r="H2068" s="3">
        <v>0.29785280003614778</v>
      </c>
      <c r="I2068" s="3">
        <v>0.29785280003614778</v>
      </c>
      <c r="J2068" s="3">
        <v>0.29785280003614778</v>
      </c>
      <c r="K2068" s="3">
        <v>0.29785280003614778</v>
      </c>
      <c r="L2068" s="3">
        <v>0.29785280003614778</v>
      </c>
      <c r="M2068" s="3">
        <v>0.29785280003614778</v>
      </c>
      <c r="N2068" s="3">
        <v>0.29785280003614778</v>
      </c>
      <c r="O2068" s="3">
        <v>0.29785280003614778</v>
      </c>
      <c r="P2068" s="3">
        <v>0.29785280003614778</v>
      </c>
      <c r="Q2068" s="3" t="s">
        <v>6</v>
      </c>
    </row>
    <row r="2069" spans="1:17" x14ac:dyDescent="0.35">
      <c r="A2069" s="2"/>
      <c r="B2069" s="3" t="s">
        <v>11</v>
      </c>
      <c r="C2069" s="3">
        <v>0</v>
      </c>
      <c r="D2069" s="3">
        <v>30772.656592473439</v>
      </c>
      <c r="E2069" s="3">
        <v>30934.990084802001</v>
      </c>
      <c r="F2069" s="3">
        <v>31179.858702340309</v>
      </c>
      <c r="G2069" s="3">
        <v>31516.44822525069</v>
      </c>
      <c r="H2069" s="3">
        <v>31874.31016467699</v>
      </c>
      <c r="I2069" s="3">
        <v>32234.91186591499</v>
      </c>
      <c r="J2069" s="3">
        <v>32594.226131201969</v>
      </c>
      <c r="K2069" s="3">
        <v>32948.197808883357</v>
      </c>
      <c r="L2069" s="3">
        <v>33378.701284313458</v>
      </c>
      <c r="M2069" s="3">
        <v>33828.135402478059</v>
      </c>
      <c r="N2069" s="3">
        <v>34280.788202083611</v>
      </c>
      <c r="O2069" s="3">
        <v>34733.093605216178</v>
      </c>
      <c r="P2069" s="3">
        <v>35183.973209755313</v>
      </c>
      <c r="Q2069" s="3">
        <v>425460.2912793904</v>
      </c>
    </row>
    <row r="2070" spans="1:17" x14ac:dyDescent="0.35">
      <c r="A2070" s="2"/>
      <c r="B2070" s="3" t="s">
        <v>12</v>
      </c>
      <c r="C2070" s="3">
        <v>44.883476483577752</v>
      </c>
      <c r="D2070" s="3">
        <v>44.883476483577752</v>
      </c>
      <c r="E2070" s="3">
        <v>44.883476483577752</v>
      </c>
      <c r="F2070" s="3">
        <v>44.883476483577752</v>
      </c>
      <c r="G2070" s="3">
        <v>44.883476483577752</v>
      </c>
      <c r="H2070" s="3">
        <v>44.883476483577752</v>
      </c>
      <c r="I2070" s="3">
        <v>44.794947041063487</v>
      </c>
      <c r="J2070" s="3">
        <v>44.80162562353442</v>
      </c>
      <c r="K2070" s="3">
        <v>44.873710391462239</v>
      </c>
      <c r="L2070" s="3">
        <v>44.790675317721401</v>
      </c>
      <c r="M2070" s="3">
        <v>44.751455812431217</v>
      </c>
      <c r="N2070" s="3">
        <v>44.760474585758487</v>
      </c>
      <c r="O2070" s="3">
        <v>44.81581141680585</v>
      </c>
      <c r="P2070" s="3">
        <v>44.920606163842123</v>
      </c>
      <c r="Q2070" s="3" t="s">
        <v>6</v>
      </c>
    </row>
    <row r="2071" spans="1:17" x14ac:dyDescent="0.3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 x14ac:dyDescent="0.35">
      <c r="A2072" s="2" t="s">
        <v>242</v>
      </c>
      <c r="B2072" s="3" t="s">
        <v>4</v>
      </c>
      <c r="C2072" s="3">
        <v>0</v>
      </c>
      <c r="D2072" s="3">
        <v>127783.08096056779</v>
      </c>
      <c r="E2072" s="3">
        <v>125881.2843103769</v>
      </c>
      <c r="F2072" s="3">
        <v>124266.7391261607</v>
      </c>
      <c r="G2072" s="3">
        <v>122765.4457576993</v>
      </c>
      <c r="H2072" s="3">
        <v>121398.3570205092</v>
      </c>
      <c r="I2072" s="3">
        <v>120147.4842758757</v>
      </c>
      <c r="J2072" s="3">
        <v>118971.501725928</v>
      </c>
      <c r="K2072" s="3">
        <v>117828.5317644259</v>
      </c>
      <c r="L2072" s="3">
        <v>116686.60960270969</v>
      </c>
      <c r="M2072" s="3">
        <v>115568.18139011539</v>
      </c>
      <c r="N2072" s="3">
        <v>114544.52273887589</v>
      </c>
      <c r="O2072" s="3">
        <v>113634.54191585731</v>
      </c>
      <c r="P2072" s="3">
        <v>112815.65671267609</v>
      </c>
      <c r="Q2072" s="3">
        <v>1552291.937301778</v>
      </c>
    </row>
    <row r="2073" spans="1:17" x14ac:dyDescent="0.35">
      <c r="A2073" s="2"/>
      <c r="B2073" s="3" t="s">
        <v>5</v>
      </c>
      <c r="C2073" s="3">
        <v>0.31990451627524441</v>
      </c>
      <c r="D2073" s="3">
        <v>0.30143056302312188</v>
      </c>
      <c r="E2073" s="3">
        <v>0.29813852184044942</v>
      </c>
      <c r="F2073" s="3">
        <v>0.29191545585065681</v>
      </c>
      <c r="G2073" s="3">
        <v>0.28573243533055398</v>
      </c>
      <c r="H2073" s="3">
        <v>0.2796214966558927</v>
      </c>
      <c r="I2073" s="3">
        <v>0.27363069439030091</v>
      </c>
      <c r="J2073" s="3">
        <v>0.26776803762771639</v>
      </c>
      <c r="K2073" s="3">
        <v>0.26201750818026331</v>
      </c>
      <c r="L2073" s="3">
        <v>0.25638711514187951</v>
      </c>
      <c r="M2073" s="3">
        <v>0.25084482213681331</v>
      </c>
      <c r="N2073" s="3">
        <v>0.24542266554081629</v>
      </c>
      <c r="O2073" s="3">
        <v>0.24011263625995091</v>
      </c>
      <c r="P2073" s="3">
        <v>0.23493075248209269</v>
      </c>
      <c r="Q2073" s="3" t="s">
        <v>6</v>
      </c>
    </row>
    <row r="2074" spans="1:17" x14ac:dyDescent="0.35">
      <c r="A2074" s="2"/>
      <c r="B2074" s="3" t="s">
        <v>7</v>
      </c>
      <c r="C2074" s="3">
        <v>0</v>
      </c>
      <c r="D2074" s="3">
        <v>28885.54980200014</v>
      </c>
      <c r="E2074" s="3">
        <v>28994.43746414033</v>
      </c>
      <c r="F2074" s="3">
        <v>29031.488481633271</v>
      </c>
      <c r="G2074" s="3">
        <v>28983.172238989479</v>
      </c>
      <c r="H2074" s="3">
        <v>28880.639761160961</v>
      </c>
      <c r="I2074" s="3">
        <v>28741.89039253012</v>
      </c>
      <c r="J2074" s="3">
        <v>28574.463362800601</v>
      </c>
      <c r="K2074" s="3">
        <v>28381.32694361667</v>
      </c>
      <c r="L2074" s="3">
        <v>28164.300166819921</v>
      </c>
      <c r="M2074" s="3">
        <v>27935.729481767899</v>
      </c>
      <c r="N2074" s="3">
        <v>27717.852986241571</v>
      </c>
      <c r="O2074" s="3">
        <v>27518.790418826538</v>
      </c>
      <c r="P2074" s="3">
        <v>27335.5820146318</v>
      </c>
      <c r="Q2074" s="3">
        <v>369145.22351515939</v>
      </c>
    </row>
    <row r="2075" spans="1:17" x14ac:dyDescent="0.35">
      <c r="A2075" s="2"/>
      <c r="B2075" s="3" t="s">
        <v>8</v>
      </c>
      <c r="C2075" s="3">
        <v>9.6827077019453089E-2</v>
      </c>
      <c r="D2075" s="3">
        <v>9.3367845455436471E-2</v>
      </c>
      <c r="E2075" s="3">
        <v>9.3294324235734416E-2</v>
      </c>
      <c r="F2075" s="3">
        <v>9.0617153289630881E-2</v>
      </c>
      <c r="G2075" s="3">
        <v>8.8041647062999634E-2</v>
      </c>
      <c r="H2075" s="3">
        <v>8.5579101635782043E-2</v>
      </c>
      <c r="I2075" s="3">
        <v>8.3184332688212639E-2</v>
      </c>
      <c r="J2075" s="3">
        <v>8.0857340220291438E-2</v>
      </c>
      <c r="K2075" s="3">
        <v>7.8609420311959777E-2</v>
      </c>
      <c r="L2075" s="3">
        <v>7.6429276883276304E-2</v>
      </c>
      <c r="M2075" s="3">
        <v>7.4328206014182399E-2</v>
      </c>
      <c r="N2075" s="3">
        <v>7.2294911624736682E-2</v>
      </c>
      <c r="O2075" s="3">
        <v>7.0329393714939153E-2</v>
      </c>
      <c r="P2075" s="3">
        <v>6.8442948364731179E-2</v>
      </c>
      <c r="Q2075" s="3" t="s">
        <v>6</v>
      </c>
    </row>
    <row r="2076" spans="1:17" x14ac:dyDescent="0.35">
      <c r="A2076" s="2"/>
      <c r="B2076" s="3" t="s">
        <v>9</v>
      </c>
      <c r="C2076" s="3">
        <v>0</v>
      </c>
      <c r="D2076" s="3">
        <v>104726.0085892067</v>
      </c>
      <c r="E2076" s="3">
        <v>105120.78626589</v>
      </c>
      <c r="F2076" s="3">
        <v>105255.1165868567</v>
      </c>
      <c r="G2076" s="3">
        <v>105079.94362747751</v>
      </c>
      <c r="H2076" s="3">
        <v>104708.2069900465</v>
      </c>
      <c r="I2076" s="3">
        <v>104205.164199773</v>
      </c>
      <c r="J2076" s="3">
        <v>103598.14911182391</v>
      </c>
      <c r="K2076" s="3">
        <v>102897.9233438192</v>
      </c>
      <c r="L2076" s="3">
        <v>102111.08188687279</v>
      </c>
      <c r="M2076" s="3">
        <v>101282.3874119509</v>
      </c>
      <c r="N2076" s="3">
        <v>100492.4652571614</v>
      </c>
      <c r="O2076" s="3">
        <v>99770.753941718314</v>
      </c>
      <c r="P2076" s="3">
        <v>99106.522689662175</v>
      </c>
      <c r="Q2076" s="3">
        <v>1338354.5099022591</v>
      </c>
    </row>
    <row r="2077" spans="1:17" x14ac:dyDescent="0.35">
      <c r="A2077" s="2"/>
      <c r="B2077" s="3" t="s">
        <v>10</v>
      </c>
      <c r="C2077" s="3">
        <v>0.3189545495092489</v>
      </c>
      <c r="D2077" s="3">
        <v>0.31204603605308662</v>
      </c>
      <c r="E2077" s="3">
        <v>0.31192530509920652</v>
      </c>
      <c r="F2077" s="3">
        <v>0.31192530509920652</v>
      </c>
      <c r="G2077" s="3">
        <v>0.31192530509920652</v>
      </c>
      <c r="H2077" s="3">
        <v>0.31192530509920652</v>
      </c>
      <c r="I2077" s="3">
        <v>0.31192530509920652</v>
      </c>
      <c r="J2077" s="3">
        <v>0.31192530509920652</v>
      </c>
      <c r="K2077" s="3">
        <v>0.31192530509920652</v>
      </c>
      <c r="L2077" s="3">
        <v>0.31192530509920652</v>
      </c>
      <c r="M2077" s="3">
        <v>0.31192530509920652</v>
      </c>
      <c r="N2077" s="3">
        <v>0.31192530509920652</v>
      </c>
      <c r="O2077" s="3">
        <v>0.31192530509920652</v>
      </c>
      <c r="P2077" s="3">
        <v>0.31192530509920652</v>
      </c>
      <c r="Q2077" s="3" t="s">
        <v>6</v>
      </c>
    </row>
    <row r="2078" spans="1:17" x14ac:dyDescent="0.35">
      <c r="A2078" s="2"/>
      <c r="B2078" s="3" t="s">
        <v>11</v>
      </c>
      <c r="C2078" s="3">
        <v>0</v>
      </c>
      <c r="D2078" s="3">
        <v>14196.221428137829</v>
      </c>
      <c r="E2078" s="3">
        <v>14066.30367875702</v>
      </c>
      <c r="F2078" s="3">
        <v>13964.532305809709</v>
      </c>
      <c r="G2078" s="3">
        <v>13861.574096827029</v>
      </c>
      <c r="H2078" s="3">
        <v>13748.87153990502</v>
      </c>
      <c r="I2078" s="3">
        <v>13625.070190289771</v>
      </c>
      <c r="J2078" s="3">
        <v>13490.664323904521</v>
      </c>
      <c r="K2078" s="3">
        <v>13345.89248556681</v>
      </c>
      <c r="L2078" s="3">
        <v>13267.166410928459</v>
      </c>
      <c r="M2078" s="3">
        <v>13200.68583233865</v>
      </c>
      <c r="N2078" s="3">
        <v>13131.167493030511</v>
      </c>
      <c r="O2078" s="3">
        <v>13056.86640829866</v>
      </c>
      <c r="P2078" s="3">
        <v>12977.804229689489</v>
      </c>
      <c r="Q2078" s="3">
        <v>175932.8204234835</v>
      </c>
    </row>
    <row r="2079" spans="1:17" x14ac:dyDescent="0.35">
      <c r="A2079" s="2"/>
      <c r="B2079" s="3" t="s">
        <v>12</v>
      </c>
      <c r="C2079" s="3">
        <v>30.624509836229791</v>
      </c>
      <c r="D2079" s="3">
        <v>30.624509836229791</v>
      </c>
      <c r="E2079" s="3">
        <v>30.624509836229791</v>
      </c>
      <c r="F2079" s="3">
        <v>30.624509836229791</v>
      </c>
      <c r="G2079" s="3">
        <v>30.624509836229791</v>
      </c>
      <c r="H2079" s="3">
        <v>30.624509836229791</v>
      </c>
      <c r="I2079" s="3">
        <v>30.542845023480961</v>
      </c>
      <c r="J2079" s="3">
        <v>30.48896442556892</v>
      </c>
      <c r="K2079" s="3">
        <v>30.44195568263396</v>
      </c>
      <c r="L2079" s="3">
        <v>30.387630159917961</v>
      </c>
      <c r="M2079" s="3">
        <v>30.37817129098595</v>
      </c>
      <c r="N2079" s="3">
        <v>30.427466926160339</v>
      </c>
      <c r="O2079" s="3">
        <v>30.539388086855389</v>
      </c>
      <c r="P2079" s="3">
        <v>30.718970282555969</v>
      </c>
      <c r="Q2079" s="3" t="s">
        <v>6</v>
      </c>
    </row>
    <row r="2080" spans="1:17" x14ac:dyDescent="0.3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7" x14ac:dyDescent="0.35">
      <c r="A2081" s="2" t="s">
        <v>243</v>
      </c>
      <c r="B2081" s="3" t="s">
        <v>4</v>
      </c>
      <c r="C2081" s="3">
        <v>0</v>
      </c>
      <c r="D2081" s="3">
        <v>270981.9603240299</v>
      </c>
      <c r="E2081" s="3">
        <v>266571.27350794151</v>
      </c>
      <c r="F2081" s="3">
        <v>264193.58022996242</v>
      </c>
      <c r="G2081" s="3">
        <v>262789.04997064371</v>
      </c>
      <c r="H2081" s="3">
        <v>262369.97960674099</v>
      </c>
      <c r="I2081" s="3">
        <v>262863.18945088889</v>
      </c>
      <c r="J2081" s="3">
        <v>264092.70749634563</v>
      </c>
      <c r="K2081" s="3">
        <v>265865.81528953853</v>
      </c>
      <c r="L2081" s="3">
        <v>268019.38295286917</v>
      </c>
      <c r="M2081" s="3">
        <v>270456.17326831957</v>
      </c>
      <c r="N2081" s="3">
        <v>273137.48442877759</v>
      </c>
      <c r="O2081" s="3">
        <v>276015.0336782246</v>
      </c>
      <c r="P2081" s="3">
        <v>279031.05649517808</v>
      </c>
      <c r="Q2081" s="3">
        <v>3486386.6866994612</v>
      </c>
    </row>
    <row r="2082" spans="1:17" x14ac:dyDescent="0.35">
      <c r="A2082" s="2"/>
      <c r="B2082" s="3" t="s">
        <v>5</v>
      </c>
      <c r="C2082" s="3">
        <v>0.32339790762661819</v>
      </c>
      <c r="D2082" s="3">
        <v>0.2953248769263434</v>
      </c>
      <c r="E2082" s="3">
        <v>0.2904078226161842</v>
      </c>
      <c r="F2082" s="3">
        <v>0.28294590658746999</v>
      </c>
      <c r="G2082" s="3">
        <v>0.27511586936800603</v>
      </c>
      <c r="H2082" s="3">
        <v>0.26865882469782532</v>
      </c>
      <c r="I2082" s="3">
        <v>0.26233111990547581</v>
      </c>
      <c r="J2082" s="3">
        <v>0.25612280576958552</v>
      </c>
      <c r="K2082" s="3">
        <v>0.25005378073289802</v>
      </c>
      <c r="L2082" s="3">
        <v>0.24410414635266989</v>
      </c>
      <c r="M2082" s="3">
        <v>0.23826395340752959</v>
      </c>
      <c r="N2082" s="3">
        <v>0.23256304956159199</v>
      </c>
      <c r="O2082" s="3">
        <v>0.22701138403622859</v>
      </c>
      <c r="P2082" s="3">
        <v>0.22157910916732471</v>
      </c>
      <c r="Q2082" s="3" t="s">
        <v>6</v>
      </c>
    </row>
    <row r="2083" spans="1:17" x14ac:dyDescent="0.35">
      <c r="A2083" s="2"/>
      <c r="B2083" s="3" t="s">
        <v>7</v>
      </c>
      <c r="C2083" s="3">
        <v>0</v>
      </c>
      <c r="D2083" s="3">
        <v>20578.154222336561</v>
      </c>
      <c r="E2083" s="3">
        <v>20822.28247892089</v>
      </c>
      <c r="F2083" s="3">
        <v>21077.93789206709</v>
      </c>
      <c r="G2083" s="3">
        <v>21291.749240705642</v>
      </c>
      <c r="H2083" s="3">
        <v>21495.16515018636</v>
      </c>
      <c r="I2083" s="3">
        <v>21706.97680792927</v>
      </c>
      <c r="J2083" s="3">
        <v>21931.497123284651</v>
      </c>
      <c r="K2083" s="3">
        <v>22166.589588319868</v>
      </c>
      <c r="L2083" s="3">
        <v>22408.689989199938</v>
      </c>
      <c r="M2083" s="3">
        <v>22656.880059573319</v>
      </c>
      <c r="N2083" s="3">
        <v>22913.070612730709</v>
      </c>
      <c r="O2083" s="3">
        <v>23176.865713125539</v>
      </c>
      <c r="P2083" s="3">
        <v>23446.003662887149</v>
      </c>
      <c r="Q2083" s="3">
        <v>285671.86254126689</v>
      </c>
    </row>
    <row r="2084" spans="1:17" x14ac:dyDescent="0.35">
      <c r="A2084" s="2"/>
      <c r="B2084" s="3" t="s">
        <v>8</v>
      </c>
      <c r="C2084" s="3">
        <v>5.5840145647142417E-2</v>
      </c>
      <c r="D2084" s="3">
        <v>5.3063282326370233E-2</v>
      </c>
      <c r="E2084" s="3">
        <v>5.291675192356772E-2</v>
      </c>
      <c r="F2084" s="3">
        <v>5.1978146330287918E-2</v>
      </c>
      <c r="G2084" s="3">
        <v>5.109677278537883E-2</v>
      </c>
      <c r="H2084" s="3">
        <v>5.012382796307658E-2</v>
      </c>
      <c r="I2084" s="3">
        <v>4.918522236979677E-2</v>
      </c>
      <c r="J2084" s="3">
        <v>4.8269509595865262E-2</v>
      </c>
      <c r="K2084" s="3">
        <v>4.7376689641282027E-2</v>
      </c>
      <c r="L2084" s="3">
        <v>4.6518208915721233E-2</v>
      </c>
      <c r="M2084" s="3">
        <v>4.5671174599834573E-2</v>
      </c>
      <c r="N2084" s="3">
        <v>4.4847033103296199E-2</v>
      </c>
      <c r="O2084" s="3">
        <v>4.404578442610612E-2</v>
      </c>
      <c r="P2084" s="3">
        <v>4.3267428568264328E-2</v>
      </c>
      <c r="Q2084" s="3" t="s">
        <v>6</v>
      </c>
    </row>
    <row r="2085" spans="1:17" x14ac:dyDescent="0.35">
      <c r="A2085" s="2"/>
      <c r="B2085" s="3" t="s">
        <v>9</v>
      </c>
      <c r="C2085" s="3">
        <v>0</v>
      </c>
      <c r="D2085" s="3">
        <v>200534.88441149349</v>
      </c>
      <c r="E2085" s="3">
        <v>202913.9234247485</v>
      </c>
      <c r="F2085" s="3">
        <v>205405.29501087431</v>
      </c>
      <c r="G2085" s="3">
        <v>207488.8946195583</v>
      </c>
      <c r="H2085" s="3">
        <v>209471.190283904</v>
      </c>
      <c r="I2085" s="3">
        <v>211535.3028298376</v>
      </c>
      <c r="J2085" s="3">
        <v>213723.26172067691</v>
      </c>
      <c r="K2085" s="3">
        <v>216014.24660651651</v>
      </c>
      <c r="L2085" s="3">
        <v>218373.5240899054</v>
      </c>
      <c r="M2085" s="3">
        <v>220792.1456308199</v>
      </c>
      <c r="N2085" s="3">
        <v>223288.7321764183</v>
      </c>
      <c r="O2085" s="3">
        <v>225859.42531995481</v>
      </c>
      <c r="P2085" s="3">
        <v>228482.18473088421</v>
      </c>
      <c r="Q2085" s="3">
        <v>2783883.0108555919</v>
      </c>
    </row>
    <row r="2086" spans="1:17" x14ac:dyDescent="0.35">
      <c r="A2086" s="2"/>
      <c r="B2086" s="3" t="s">
        <v>10</v>
      </c>
      <c r="C2086" s="3">
        <v>0.2809257970593661</v>
      </c>
      <c r="D2086" s="3">
        <v>0.27997264238787162</v>
      </c>
      <c r="E2086" s="3">
        <v>0.27986625071324828</v>
      </c>
      <c r="F2086" s="3">
        <v>0.27986625071324828</v>
      </c>
      <c r="G2086" s="3">
        <v>0.27986625071324828</v>
      </c>
      <c r="H2086" s="3">
        <v>0.27986625071324828</v>
      </c>
      <c r="I2086" s="3">
        <v>0.27986625071324828</v>
      </c>
      <c r="J2086" s="3">
        <v>0.27986625071324828</v>
      </c>
      <c r="K2086" s="3">
        <v>0.27986625071324828</v>
      </c>
      <c r="L2086" s="3">
        <v>0.27986625071324828</v>
      </c>
      <c r="M2086" s="3">
        <v>0.27986625071324828</v>
      </c>
      <c r="N2086" s="3">
        <v>0.27986625071324828</v>
      </c>
      <c r="O2086" s="3">
        <v>0.27986625071324828</v>
      </c>
      <c r="P2086" s="3">
        <v>0.27986625071324828</v>
      </c>
      <c r="Q2086" s="3" t="s">
        <v>6</v>
      </c>
    </row>
    <row r="2087" spans="1:17" x14ac:dyDescent="0.35">
      <c r="A2087" s="2"/>
      <c r="B2087" s="3" t="s">
        <v>11</v>
      </c>
      <c r="C2087" s="3">
        <v>0</v>
      </c>
      <c r="D2087" s="3">
        <v>83104.617538890889</v>
      </c>
      <c r="E2087" s="3">
        <v>83355.708070308363</v>
      </c>
      <c r="F2087" s="3">
        <v>84056.810505205009</v>
      </c>
      <c r="G2087" s="3">
        <v>84937.476521736768</v>
      </c>
      <c r="H2087" s="3">
        <v>85872.334220412173</v>
      </c>
      <c r="I2087" s="3">
        <v>86823.645464238303</v>
      </c>
      <c r="J2087" s="3">
        <v>87778.791865568564</v>
      </c>
      <c r="K2087" s="3">
        <v>88730.988894468144</v>
      </c>
      <c r="L2087" s="3">
        <v>89768.09841456874</v>
      </c>
      <c r="M2087" s="3">
        <v>90833.02204169982</v>
      </c>
      <c r="N2087" s="3">
        <v>91899.269002500107</v>
      </c>
      <c r="O2087" s="3">
        <v>92958.793413169493</v>
      </c>
      <c r="P2087" s="3">
        <v>94009.856109030516</v>
      </c>
      <c r="Q2087" s="3">
        <v>1144129.412061797</v>
      </c>
    </row>
    <row r="2088" spans="1:17" x14ac:dyDescent="0.35">
      <c r="A2088" s="2"/>
      <c r="B2088" s="3" t="s">
        <v>12</v>
      </c>
      <c r="C2088" s="3">
        <v>77.98062814765872</v>
      </c>
      <c r="D2088" s="3">
        <v>77.98062814765872</v>
      </c>
      <c r="E2088" s="3">
        <v>77.98062814765872</v>
      </c>
      <c r="F2088" s="3">
        <v>77.98062814765872</v>
      </c>
      <c r="G2088" s="3">
        <v>77.98062814765872</v>
      </c>
      <c r="H2088" s="3">
        <v>77.98062814765872</v>
      </c>
      <c r="I2088" s="3">
        <v>77.723758578997746</v>
      </c>
      <c r="J2088" s="3">
        <v>77.65407636836494</v>
      </c>
      <c r="K2088" s="3">
        <v>77.668651461762209</v>
      </c>
      <c r="L2088" s="3">
        <v>77.553092984280198</v>
      </c>
      <c r="M2088" s="3">
        <v>77.482022325953068</v>
      </c>
      <c r="N2088" s="3">
        <v>77.45735272956999</v>
      </c>
      <c r="O2088" s="3">
        <v>77.478002555153736</v>
      </c>
      <c r="P2088" s="3">
        <v>77.540100370636964</v>
      </c>
      <c r="Q2088" s="3" t="s">
        <v>6</v>
      </c>
    </row>
    <row r="2089" spans="1:17" x14ac:dyDescent="0.35">
      <c r="A2089" s="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</row>
    <row r="2090" spans="1:17" x14ac:dyDescent="0.35">
      <c r="A2090" s="2" t="s">
        <v>244</v>
      </c>
      <c r="B2090" s="3" t="s">
        <v>4</v>
      </c>
      <c r="C2090" s="3">
        <v>0</v>
      </c>
      <c r="D2090" s="3">
        <v>2114523.9177576099</v>
      </c>
      <c r="E2090" s="3">
        <v>2087489.613000287</v>
      </c>
      <c r="F2090" s="3">
        <v>2064244.2102303461</v>
      </c>
      <c r="G2090" s="3">
        <v>2040933.7908417231</v>
      </c>
      <c r="H2090" s="3">
        <v>2020368.1224130969</v>
      </c>
      <c r="I2090" s="3">
        <v>2003356.2329553219</v>
      </c>
      <c r="J2090" s="3">
        <v>1989312.706440015</v>
      </c>
      <c r="K2090" s="3">
        <v>1977249.283698394</v>
      </c>
      <c r="L2090" s="3">
        <v>1966256.884365285</v>
      </c>
      <c r="M2090" s="3">
        <v>1956170.6677516131</v>
      </c>
      <c r="N2090" s="3">
        <v>1947524.1874496629</v>
      </c>
      <c r="O2090" s="3">
        <v>1940305.1896981739</v>
      </c>
      <c r="P2090" s="3">
        <v>1934069.9320829969</v>
      </c>
      <c r="Q2090" s="3">
        <v>26041804.738684531</v>
      </c>
    </row>
    <row r="2091" spans="1:17" x14ac:dyDescent="0.35">
      <c r="A2091" s="2"/>
      <c r="B2091" s="3" t="s">
        <v>5</v>
      </c>
      <c r="C2091" s="3">
        <v>0.3751973448236044</v>
      </c>
      <c r="D2091" s="3">
        <v>0.35153637645269548</v>
      </c>
      <c r="E2091" s="3">
        <v>0.34681305280548858</v>
      </c>
      <c r="F2091" s="3">
        <v>0.34374739073973137</v>
      </c>
      <c r="G2091" s="3">
        <v>0.34065765279387672</v>
      </c>
      <c r="H2091" s="3">
        <v>0.33727900428685109</v>
      </c>
      <c r="I2091" s="3">
        <v>0.33390838107319132</v>
      </c>
      <c r="J2091" s="3">
        <v>0.33056183373962922</v>
      </c>
      <c r="K2091" s="3">
        <v>0.32723936228616463</v>
      </c>
      <c r="L2091" s="3">
        <v>0.32392491612606578</v>
      </c>
      <c r="M2091" s="3">
        <v>0.32063454584606471</v>
      </c>
      <c r="N2091" s="3">
        <v>0.31736022615279519</v>
      </c>
      <c r="O2091" s="3">
        <v>0.3141340582197209</v>
      </c>
      <c r="P2091" s="3">
        <v>0.31095604204684169</v>
      </c>
      <c r="Q2091" s="3" t="s">
        <v>6</v>
      </c>
    </row>
    <row r="2092" spans="1:17" x14ac:dyDescent="0.35">
      <c r="A2092" s="2"/>
      <c r="B2092" s="3" t="s">
        <v>7</v>
      </c>
      <c r="C2092" s="3">
        <v>0</v>
      </c>
      <c r="D2092" s="3">
        <v>224546.6022115727</v>
      </c>
      <c r="E2092" s="3">
        <v>226642.4896266849</v>
      </c>
      <c r="F2092" s="3">
        <v>227972.76513036649</v>
      </c>
      <c r="G2092" s="3">
        <v>228299.14714275999</v>
      </c>
      <c r="H2092" s="3">
        <v>228136.16200149449</v>
      </c>
      <c r="I2092" s="3">
        <v>227768.30625313579</v>
      </c>
      <c r="J2092" s="3">
        <v>227290.06015159661</v>
      </c>
      <c r="K2092" s="3">
        <v>226712.5926089799</v>
      </c>
      <c r="L2092" s="3">
        <v>226023.63233781001</v>
      </c>
      <c r="M2092" s="3">
        <v>225271.45117177989</v>
      </c>
      <c r="N2092" s="3">
        <v>224566.10283573711</v>
      </c>
      <c r="O2092" s="3">
        <v>223940.69048204101</v>
      </c>
      <c r="P2092" s="3">
        <v>223368.4793665114</v>
      </c>
      <c r="Q2092" s="3">
        <v>2940538.481320471</v>
      </c>
    </row>
    <row r="2093" spans="1:17" x14ac:dyDescent="0.35">
      <c r="A2093" s="2"/>
      <c r="B2093" s="3" t="s">
        <v>8</v>
      </c>
      <c r="C2093" s="3">
        <v>6.9063749798114013E-2</v>
      </c>
      <c r="D2093" s="3">
        <v>6.6283550028851168E-2</v>
      </c>
      <c r="E2093" s="3">
        <v>6.6035986440108912E-2</v>
      </c>
      <c r="F2093" s="3">
        <v>6.6197865798925989E-2</v>
      </c>
      <c r="G2093" s="3">
        <v>6.6359745157743052E-2</v>
      </c>
      <c r="H2093" s="3">
        <v>6.6446080815778824E-2</v>
      </c>
      <c r="I2093" s="3">
        <v>6.6537812452441822E-2</v>
      </c>
      <c r="J2093" s="3">
        <v>6.6629544089104847E-2</v>
      </c>
      <c r="K2093" s="3">
        <v>6.6721275725767845E-2</v>
      </c>
      <c r="L2093" s="3">
        <v>6.6807611383803617E-2</v>
      </c>
      <c r="M2093" s="3">
        <v>6.6888551063212148E-2</v>
      </c>
      <c r="N2093" s="3">
        <v>6.6974886721247906E-2</v>
      </c>
      <c r="O2093" s="3">
        <v>6.7061222379283678E-2</v>
      </c>
      <c r="P2093" s="3">
        <v>6.7158349994573915E-2</v>
      </c>
      <c r="Q2093" s="3" t="s">
        <v>6</v>
      </c>
    </row>
    <row r="2094" spans="1:17" x14ac:dyDescent="0.35">
      <c r="A2094" s="2"/>
      <c r="B2094" s="3" t="s">
        <v>9</v>
      </c>
      <c r="C2094" s="3">
        <v>0</v>
      </c>
      <c r="D2094" s="3">
        <v>1376850.249827303</v>
      </c>
      <c r="E2094" s="3">
        <v>1389701.58261384</v>
      </c>
      <c r="F2094" s="3">
        <v>1397858.4201769291</v>
      </c>
      <c r="G2094" s="3">
        <v>1399859.6936358779</v>
      </c>
      <c r="H2094" s="3">
        <v>1398860.3192064301</v>
      </c>
      <c r="I2094" s="3">
        <v>1396604.741637944</v>
      </c>
      <c r="J2094" s="3">
        <v>1393672.2845983009</v>
      </c>
      <c r="K2094" s="3">
        <v>1390131.432398855</v>
      </c>
      <c r="L2094" s="3">
        <v>1385906.94130374</v>
      </c>
      <c r="M2094" s="3">
        <v>1381294.7992532081</v>
      </c>
      <c r="N2094" s="3">
        <v>1376969.8216176929</v>
      </c>
      <c r="O2094" s="3">
        <v>1373134.9866794201</v>
      </c>
      <c r="P2094" s="3">
        <v>1369626.365263592</v>
      </c>
      <c r="Q2094" s="3">
        <v>18030471.638213132</v>
      </c>
    </row>
    <row r="2095" spans="1:17" x14ac:dyDescent="0.35">
      <c r="A2095" s="2"/>
      <c r="B2095" s="3" t="s">
        <v>10</v>
      </c>
      <c r="C2095" s="3">
        <v>0.28975601338313151</v>
      </c>
      <c r="D2095" s="3">
        <v>0.28819003146796468</v>
      </c>
      <c r="E2095" s="3">
        <v>0.28807531354140598</v>
      </c>
      <c r="F2095" s="3">
        <v>0.28807531354140598</v>
      </c>
      <c r="G2095" s="3">
        <v>0.28807531354140598</v>
      </c>
      <c r="H2095" s="3">
        <v>0.28807531354140598</v>
      </c>
      <c r="I2095" s="3">
        <v>0.28807531354140598</v>
      </c>
      <c r="J2095" s="3">
        <v>0.28807531354140598</v>
      </c>
      <c r="K2095" s="3">
        <v>0.28807531354140598</v>
      </c>
      <c r="L2095" s="3">
        <v>0.28807531354140598</v>
      </c>
      <c r="M2095" s="3">
        <v>0.28807531354140598</v>
      </c>
      <c r="N2095" s="3">
        <v>0.28807531354140598</v>
      </c>
      <c r="O2095" s="3">
        <v>0.28807531354140598</v>
      </c>
      <c r="P2095" s="3">
        <v>0.28807531354140598</v>
      </c>
      <c r="Q2095" s="3" t="s">
        <v>6</v>
      </c>
    </row>
    <row r="2096" spans="1:17" x14ac:dyDescent="0.35">
      <c r="A2096" s="2"/>
      <c r="B2096" s="3" t="s">
        <v>11</v>
      </c>
      <c r="C2096" s="3">
        <v>0</v>
      </c>
      <c r="D2096" s="3">
        <v>455672.99975245091</v>
      </c>
      <c r="E2096" s="3">
        <v>452405.33749089547</v>
      </c>
      <c r="F2096" s="3">
        <v>450706.11490021698</v>
      </c>
      <c r="G2096" s="3">
        <v>449519.43372834742</v>
      </c>
      <c r="H2096" s="3">
        <v>448178.8829155179</v>
      </c>
      <c r="I2096" s="3">
        <v>446552.16933160118</v>
      </c>
      <c r="J2096" s="3">
        <v>444606.87918215862</v>
      </c>
      <c r="K2096" s="3">
        <v>442324.04147453437</v>
      </c>
      <c r="L2096" s="3">
        <v>441487.80754861399</v>
      </c>
      <c r="M2096" s="3">
        <v>440761.2054221289</v>
      </c>
      <c r="N2096" s="3">
        <v>439860.03174208553</v>
      </c>
      <c r="O2096" s="3">
        <v>438752.20194184512</v>
      </c>
      <c r="P2096" s="3">
        <v>437428.22255831782</v>
      </c>
      <c r="Q2096" s="3">
        <v>5788255.327988714</v>
      </c>
    </row>
    <row r="2097" spans="1:17" x14ac:dyDescent="0.35">
      <c r="A2097" s="2"/>
      <c r="B2097" s="3" t="s">
        <v>12</v>
      </c>
      <c r="C2097" s="3">
        <v>66.270499495168238</v>
      </c>
      <c r="D2097" s="3">
        <v>66.270499495168238</v>
      </c>
      <c r="E2097" s="3">
        <v>66.270499495168238</v>
      </c>
      <c r="F2097" s="3">
        <v>66.270499495168238</v>
      </c>
      <c r="G2097" s="3">
        <v>66.270499495168238</v>
      </c>
      <c r="H2097" s="3">
        <v>66.270499495168238</v>
      </c>
      <c r="I2097" s="3">
        <v>66.067418317478968</v>
      </c>
      <c r="J2097" s="3">
        <v>65.980261466004222</v>
      </c>
      <c r="K2097" s="3">
        <v>65.93958533638029</v>
      </c>
      <c r="L2097" s="3">
        <v>65.810792996597044</v>
      </c>
      <c r="M2097" s="3">
        <v>65.755397095917587</v>
      </c>
      <c r="N2097" s="3">
        <v>65.789293670945952</v>
      </c>
      <c r="O2097" s="3">
        <v>65.919545521109441</v>
      </c>
      <c r="P2097" s="3">
        <v>66.15295683208187</v>
      </c>
      <c r="Q2097" s="3" t="s">
        <v>6</v>
      </c>
    </row>
    <row r="2098" spans="1:17" x14ac:dyDescent="0.35">
      <c r="A2098" s="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7" x14ac:dyDescent="0.35">
      <c r="A2099" s="2" t="s">
        <v>245</v>
      </c>
      <c r="B2099" s="3" t="s">
        <v>4</v>
      </c>
      <c r="C2099" s="3">
        <v>0</v>
      </c>
      <c r="D2099" s="3">
        <v>224840.61404400429</v>
      </c>
      <c r="E2099" s="3">
        <v>219999.68090551021</v>
      </c>
      <c r="F2099" s="3">
        <v>217533.94239883151</v>
      </c>
      <c r="G2099" s="3">
        <v>216566.57732014399</v>
      </c>
      <c r="H2099" s="3">
        <v>216966.39594956231</v>
      </c>
      <c r="I2099" s="3">
        <v>218502.69597382299</v>
      </c>
      <c r="J2099" s="3">
        <v>220916.14631563911</v>
      </c>
      <c r="K2099" s="3">
        <v>223985.2553862514</v>
      </c>
      <c r="L2099" s="3">
        <v>227539.72358705811</v>
      </c>
      <c r="M2099" s="3">
        <v>231441.76112644089</v>
      </c>
      <c r="N2099" s="3">
        <v>235577.17383058471</v>
      </c>
      <c r="O2099" s="3">
        <v>239870.83822377661</v>
      </c>
      <c r="P2099" s="3">
        <v>244275.40360100949</v>
      </c>
      <c r="Q2099" s="3">
        <v>2938016.2086626361</v>
      </c>
    </row>
    <row r="2100" spans="1:17" x14ac:dyDescent="0.35">
      <c r="A2100" s="2"/>
      <c r="B2100" s="3" t="s">
        <v>5</v>
      </c>
      <c r="C2100" s="3">
        <v>0.39182561615021338</v>
      </c>
      <c r="D2100" s="3">
        <v>0.35761950621650712</v>
      </c>
      <c r="E2100" s="3">
        <v>0.3493278324912335</v>
      </c>
      <c r="F2100" s="3">
        <v>0.34248319379314879</v>
      </c>
      <c r="G2100" s="3">
        <v>0.33556924229812157</v>
      </c>
      <c r="H2100" s="3">
        <v>0.32892387789124689</v>
      </c>
      <c r="I2100" s="3">
        <v>0.3223651544805507</v>
      </c>
      <c r="J2100" s="3">
        <v>0.3159104002652684</v>
      </c>
      <c r="K2100" s="3">
        <v>0.30955095114578213</v>
      </c>
      <c r="L2100" s="3">
        <v>0.30331279942094552</v>
      </c>
      <c r="M2100" s="3">
        <v>0.29717861689152281</v>
      </c>
      <c r="N2100" s="3">
        <v>0.29115706765713179</v>
      </c>
      <c r="O2100" s="3">
        <v>0.28524815171777268</v>
      </c>
      <c r="P2100" s="3">
        <v>0.27945186907344532</v>
      </c>
      <c r="Q2100" s="3" t="s">
        <v>6</v>
      </c>
    </row>
    <row r="2101" spans="1:17" x14ac:dyDescent="0.35">
      <c r="A2101" s="2"/>
      <c r="B2101" s="3" t="s">
        <v>7</v>
      </c>
      <c r="C2101" s="3">
        <v>0</v>
      </c>
      <c r="D2101" s="3">
        <v>26021.07798947944</v>
      </c>
      <c r="E2101" s="3">
        <v>26452.683265367948</v>
      </c>
      <c r="F2101" s="3">
        <v>26949.029687646969</v>
      </c>
      <c r="G2101" s="3">
        <v>27430.940927437259</v>
      </c>
      <c r="H2101" s="3">
        <v>27927.665000833611</v>
      </c>
      <c r="I2101" s="3">
        <v>28451.170374987789</v>
      </c>
      <c r="J2101" s="3">
        <v>29000.962915212949</v>
      </c>
      <c r="K2101" s="3">
        <v>29573.072481984509</v>
      </c>
      <c r="L2101" s="3">
        <v>30163.423572421882</v>
      </c>
      <c r="M2101" s="3">
        <v>30767.034852134639</v>
      </c>
      <c r="N2101" s="3">
        <v>31378.23907602259</v>
      </c>
      <c r="O2101" s="3">
        <v>31993.82926206163</v>
      </c>
      <c r="P2101" s="3">
        <v>32612.336152705699</v>
      </c>
      <c r="Q2101" s="3">
        <v>378721.46555829688</v>
      </c>
    </row>
    <row r="2102" spans="1:17" x14ac:dyDescent="0.35">
      <c r="A2102" s="2"/>
      <c r="B2102" s="3" t="s">
        <v>8</v>
      </c>
      <c r="C2102" s="3">
        <v>6.1653419220478282E-2</v>
      </c>
      <c r="D2102" s="3">
        <v>5.8046580486523849E-2</v>
      </c>
      <c r="E2102" s="3">
        <v>5.7995038096317258E-2</v>
      </c>
      <c r="F2102" s="3">
        <v>5.8122327560313901E-2</v>
      </c>
      <c r="G2102" s="3">
        <v>5.8259408521541073E-2</v>
      </c>
      <c r="H2102" s="3">
        <v>5.8406280979998733E-2</v>
      </c>
      <c r="I2102" s="3">
        <v>5.8562944935686909E-2</v>
      </c>
      <c r="J2102" s="3">
        <v>5.8739191885836102E-2</v>
      </c>
      <c r="K2102" s="3">
        <v>5.8915438835985302E-2</v>
      </c>
      <c r="L2102" s="3">
        <v>5.9101477283365011E-2</v>
      </c>
      <c r="M2102" s="3">
        <v>5.9307098725205752E-2</v>
      </c>
      <c r="N2102" s="3">
        <v>5.9512720167046493E-2</v>
      </c>
      <c r="O2102" s="3">
        <v>5.9728133106117721E-2</v>
      </c>
      <c r="P2102" s="3">
        <v>5.9963129039649989E-2</v>
      </c>
      <c r="Q2102" s="3" t="s">
        <v>6</v>
      </c>
    </row>
    <row r="2103" spans="1:17" x14ac:dyDescent="0.35">
      <c r="A2103" s="2"/>
      <c r="B2103" s="3" t="s">
        <v>9</v>
      </c>
      <c r="C2103" s="3">
        <v>0</v>
      </c>
      <c r="D2103" s="3">
        <v>167412.0209474609</v>
      </c>
      <c r="E2103" s="3">
        <v>170188.84331882061</v>
      </c>
      <c r="F2103" s="3">
        <v>173382.19132989721</v>
      </c>
      <c r="G2103" s="3">
        <v>176482.66759007389</v>
      </c>
      <c r="H2103" s="3">
        <v>179678.44529821351</v>
      </c>
      <c r="I2103" s="3">
        <v>183046.5260787039</v>
      </c>
      <c r="J2103" s="3">
        <v>186583.73081319439</v>
      </c>
      <c r="K2103" s="3">
        <v>190264.5167827582</v>
      </c>
      <c r="L2103" s="3">
        <v>194062.66339138901</v>
      </c>
      <c r="M2103" s="3">
        <v>197946.1221875331</v>
      </c>
      <c r="N2103" s="3">
        <v>201878.43177032881</v>
      </c>
      <c r="O2103" s="3">
        <v>205838.959353463</v>
      </c>
      <c r="P2103" s="3">
        <v>209818.25216272019</v>
      </c>
      <c r="Q2103" s="3">
        <v>2436583.371024556</v>
      </c>
    </row>
    <row r="2104" spans="1:17" x14ac:dyDescent="0.35">
      <c r="A2104" s="2"/>
      <c r="B2104" s="3" t="s">
        <v>10</v>
      </c>
      <c r="C2104" s="3">
        <v>0.30382702110384818</v>
      </c>
      <c r="D2104" s="3">
        <v>0.30273109321750152</v>
      </c>
      <c r="E2104" s="3">
        <v>0.30270475198388602</v>
      </c>
      <c r="F2104" s="3">
        <v>0.30270475198388602</v>
      </c>
      <c r="G2104" s="3">
        <v>0.30270475198388602</v>
      </c>
      <c r="H2104" s="3">
        <v>0.30270475198388602</v>
      </c>
      <c r="I2104" s="3">
        <v>0.30270475198388602</v>
      </c>
      <c r="J2104" s="3">
        <v>0.30270475198388602</v>
      </c>
      <c r="K2104" s="3">
        <v>0.30270475198388602</v>
      </c>
      <c r="L2104" s="3">
        <v>0.30270475198388602</v>
      </c>
      <c r="M2104" s="3">
        <v>0.30270475198388602</v>
      </c>
      <c r="N2104" s="3">
        <v>0.30270475198388602</v>
      </c>
      <c r="O2104" s="3">
        <v>0.30270475198388602</v>
      </c>
      <c r="P2104" s="3">
        <v>0.30270475198388602</v>
      </c>
      <c r="Q2104" s="3" t="s">
        <v>6</v>
      </c>
    </row>
    <row r="2105" spans="1:17" x14ac:dyDescent="0.35">
      <c r="A2105" s="2"/>
      <c r="B2105" s="3" t="s">
        <v>11</v>
      </c>
      <c r="C2105" s="3">
        <v>0</v>
      </c>
      <c r="D2105" s="3">
        <v>52886.871985661681</v>
      </c>
      <c r="E2105" s="3">
        <v>53609.247354831401</v>
      </c>
      <c r="F2105" s="3">
        <v>54607.937309497087</v>
      </c>
      <c r="G2105" s="3">
        <v>55675.082243902623</v>
      </c>
      <c r="H2105" s="3">
        <v>56779.804269543463</v>
      </c>
      <c r="I2105" s="3">
        <v>57913.518783762171</v>
      </c>
      <c r="J2105" s="3">
        <v>59073.725161570532</v>
      </c>
      <c r="K2105" s="3">
        <v>60254.86796931408</v>
      </c>
      <c r="L2105" s="3">
        <v>61417.94119413766</v>
      </c>
      <c r="M2105" s="3">
        <v>62584.41835090331</v>
      </c>
      <c r="N2105" s="3">
        <v>63756.713838438118</v>
      </c>
      <c r="O2105" s="3">
        <v>64931.740496275706</v>
      </c>
      <c r="P2105" s="3">
        <v>66105.977558487459</v>
      </c>
      <c r="Q2105" s="3">
        <v>769597.84651632537</v>
      </c>
    </row>
    <row r="2106" spans="1:17" x14ac:dyDescent="0.35">
      <c r="A2106" s="2"/>
      <c r="B2106" s="3" t="s">
        <v>12</v>
      </c>
      <c r="C2106" s="3">
        <v>67.0393353105096</v>
      </c>
      <c r="D2106" s="3">
        <v>67.0393353105096</v>
      </c>
      <c r="E2106" s="3">
        <v>67.0393353105096</v>
      </c>
      <c r="F2106" s="3">
        <v>67.0393353105096</v>
      </c>
      <c r="G2106" s="3">
        <v>67.0393353105096</v>
      </c>
      <c r="H2106" s="3">
        <v>67.0393353105096</v>
      </c>
      <c r="I2106" s="3">
        <v>66.763745451297879</v>
      </c>
      <c r="J2106" s="3">
        <v>66.603116285395572</v>
      </c>
      <c r="K2106" s="3">
        <v>66.475954473102902</v>
      </c>
      <c r="L2106" s="3">
        <v>66.398863849380589</v>
      </c>
      <c r="M2106" s="3">
        <v>66.329290476094641</v>
      </c>
      <c r="N2106" s="3">
        <v>66.260939451858064</v>
      </c>
      <c r="O2106" s="3">
        <v>66.183009638828111</v>
      </c>
      <c r="P2106" s="3">
        <v>66.095621555637322</v>
      </c>
      <c r="Q2106" s="3" t="s">
        <v>6</v>
      </c>
    </row>
    <row r="2107" spans="1:17" x14ac:dyDescent="0.35">
      <c r="A2107" s="2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7" x14ac:dyDescent="0.35">
      <c r="A2108" s="2" t="s">
        <v>246</v>
      </c>
      <c r="B2108" s="3" t="s">
        <v>4</v>
      </c>
      <c r="C2108" s="3">
        <v>0</v>
      </c>
      <c r="D2108" s="3">
        <v>240433.6730716099</v>
      </c>
      <c r="E2108" s="3">
        <v>233915.8349782674</v>
      </c>
      <c r="F2108" s="3">
        <v>229372.81441915489</v>
      </c>
      <c r="G2108" s="3">
        <v>226172.51931340809</v>
      </c>
      <c r="H2108" s="3">
        <v>224480.90433887529</v>
      </c>
      <c r="I2108" s="3">
        <v>224137.2587924891</v>
      </c>
      <c r="J2108" s="3">
        <v>224856.35889049011</v>
      </c>
      <c r="K2108" s="3">
        <v>226368.91017789341</v>
      </c>
      <c r="L2108" s="3">
        <v>228459.15227475451</v>
      </c>
      <c r="M2108" s="3">
        <v>230967.33847683429</v>
      </c>
      <c r="N2108" s="3">
        <v>233779.88244944019</v>
      </c>
      <c r="O2108" s="3">
        <v>236812.11763945181</v>
      </c>
      <c r="P2108" s="3">
        <v>240000.71758365911</v>
      </c>
      <c r="Q2108" s="3">
        <v>2999757.482406328</v>
      </c>
    </row>
    <row r="2109" spans="1:17" x14ac:dyDescent="0.35">
      <c r="A2109" s="2"/>
      <c r="B2109" s="3" t="s">
        <v>5</v>
      </c>
      <c r="C2109" s="3">
        <v>0.29471743672481993</v>
      </c>
      <c r="D2109" s="3">
        <v>0.26390873489055477</v>
      </c>
      <c r="E2109" s="3">
        <v>0.25728358812793989</v>
      </c>
      <c r="F2109" s="3">
        <v>0.25110003975482459</v>
      </c>
      <c r="G2109" s="3">
        <v>0.24491649138170929</v>
      </c>
      <c r="H2109" s="3">
        <v>0.2389283999973994</v>
      </c>
      <c r="I2109" s="3">
        <v>0.2330824591504024</v>
      </c>
      <c r="J2109" s="3">
        <v>0.2273697844321364</v>
      </c>
      <c r="K2109" s="3">
        <v>0.22178149143401929</v>
      </c>
      <c r="L2109" s="3">
        <v>0.21632646456463309</v>
      </c>
      <c r="M2109" s="3">
        <v>0.21100470382397779</v>
      </c>
      <c r="N2109" s="3">
        <v>0.20580732480347139</v>
      </c>
      <c r="O2109" s="3">
        <v>0.200743211911696</v>
      </c>
      <c r="P2109" s="3">
        <v>0.19581236514865141</v>
      </c>
      <c r="Q2109" s="3" t="s">
        <v>6</v>
      </c>
    </row>
    <row r="2110" spans="1:17" x14ac:dyDescent="0.35">
      <c r="A2110" s="2"/>
      <c r="B2110" s="3" t="s">
        <v>7</v>
      </c>
      <c r="C2110" s="3">
        <v>0</v>
      </c>
      <c r="D2110" s="3">
        <v>27782.021001039091</v>
      </c>
      <c r="E2110" s="3">
        <v>28149.983879829801</v>
      </c>
      <c r="F2110" s="3">
        <v>28477.64498287587</v>
      </c>
      <c r="G2110" s="3">
        <v>28740.489142660841</v>
      </c>
      <c r="H2110" s="3">
        <v>29015.538368435409</v>
      </c>
      <c r="I2110" s="3">
        <v>29329.808491406569</v>
      </c>
      <c r="J2110" s="3">
        <v>29683.763048289718</v>
      </c>
      <c r="K2110" s="3">
        <v>30070.342553117891</v>
      </c>
      <c r="L2110" s="3">
        <v>30481.783766429911</v>
      </c>
      <c r="M2110" s="3">
        <v>30911.87512099915</v>
      </c>
      <c r="N2110" s="3">
        <v>31356.239325854251</v>
      </c>
      <c r="O2110" s="3">
        <v>31811.239387501719</v>
      </c>
      <c r="P2110" s="3">
        <v>32273.859774038669</v>
      </c>
      <c r="Q2110" s="3">
        <v>388084.58884247887</v>
      </c>
    </row>
    <row r="2111" spans="1:17" x14ac:dyDescent="0.35">
      <c r="A2111" s="2"/>
      <c r="B2111" s="3" t="s">
        <v>8</v>
      </c>
      <c r="C2111" s="3">
        <v>7.5885051563144512E-2</v>
      </c>
      <c r="D2111" s="3">
        <v>7.1560096738129783E-2</v>
      </c>
      <c r="E2111" s="3">
        <v>7.1298196649550866E-2</v>
      </c>
      <c r="F2111" s="3">
        <v>7.028418871228001E-2</v>
      </c>
      <c r="G2111" s="3">
        <v>6.9319048627407759E-2</v>
      </c>
      <c r="H2111" s="3">
        <v>6.8341691579435843E-2</v>
      </c>
      <c r="I2111" s="3">
        <v>6.7400985420762879E-2</v>
      </c>
      <c r="J2111" s="3">
        <v>6.6484713188289218E-2</v>
      </c>
      <c r="K2111" s="3">
        <v>6.5605091845114497E-2</v>
      </c>
      <c r="L2111" s="3">
        <v>6.4737687465039426E-2</v>
      </c>
      <c r="M2111" s="3">
        <v>6.3894717011163657E-2</v>
      </c>
      <c r="N2111" s="3">
        <v>6.3076180483487176E-2</v>
      </c>
      <c r="O2111" s="3">
        <v>6.2282077882009991E-2</v>
      </c>
      <c r="P2111" s="3">
        <v>6.1500192243632457E-2</v>
      </c>
      <c r="Q2111" s="3" t="s">
        <v>6</v>
      </c>
    </row>
    <row r="2112" spans="1:17" x14ac:dyDescent="0.35">
      <c r="A2112" s="2"/>
      <c r="B2112" s="3" t="s">
        <v>9</v>
      </c>
      <c r="C2112" s="3">
        <v>0</v>
      </c>
      <c r="D2112" s="3">
        <v>241014.16797523931</v>
      </c>
      <c r="E2112" s="3">
        <v>244206.3139704568</v>
      </c>
      <c r="F2112" s="3">
        <v>247048.83461089351</v>
      </c>
      <c r="G2112" s="3">
        <v>249329.05628646401</v>
      </c>
      <c r="H2112" s="3">
        <v>251715.15916572581</v>
      </c>
      <c r="I2112" s="3">
        <v>254441.51057855281</v>
      </c>
      <c r="J2112" s="3">
        <v>257512.13179164039</v>
      </c>
      <c r="K2112" s="3">
        <v>260865.78045920699</v>
      </c>
      <c r="L2112" s="3">
        <v>264435.10904381261</v>
      </c>
      <c r="M2112" s="3">
        <v>268166.23105149408</v>
      </c>
      <c r="N2112" s="3">
        <v>272021.1726738881</v>
      </c>
      <c r="O2112" s="3">
        <v>275968.38232010312</v>
      </c>
      <c r="P2112" s="3">
        <v>279981.6996934294</v>
      </c>
      <c r="Q2112" s="3">
        <v>3366705.5496209059</v>
      </c>
    </row>
    <row r="2113" spans="1:17" x14ac:dyDescent="0.35">
      <c r="A2113" s="2"/>
      <c r="B2113" s="3" t="s">
        <v>10</v>
      </c>
      <c r="C2113" s="3">
        <v>0.33168379027878042</v>
      </c>
      <c r="D2113" s="3">
        <v>0.33019296691149358</v>
      </c>
      <c r="E2113" s="3">
        <v>0.3300867351214366</v>
      </c>
      <c r="F2113" s="3">
        <v>0.3300867351214366</v>
      </c>
      <c r="G2113" s="3">
        <v>0.3300867351214366</v>
      </c>
      <c r="H2113" s="3">
        <v>0.3300867351214366</v>
      </c>
      <c r="I2113" s="3">
        <v>0.3300867351214366</v>
      </c>
      <c r="J2113" s="3">
        <v>0.3300867351214366</v>
      </c>
      <c r="K2113" s="3">
        <v>0.3300867351214366</v>
      </c>
      <c r="L2113" s="3">
        <v>0.3300867351214366</v>
      </c>
      <c r="M2113" s="3">
        <v>0.3300867351214366</v>
      </c>
      <c r="N2113" s="3">
        <v>0.3300867351214366</v>
      </c>
      <c r="O2113" s="3">
        <v>0.3300867351214366</v>
      </c>
      <c r="P2113" s="3">
        <v>0.3300867351214366</v>
      </c>
      <c r="Q2113" s="3" t="s">
        <v>6</v>
      </c>
    </row>
    <row r="2114" spans="1:17" x14ac:dyDescent="0.35">
      <c r="A2114" s="2"/>
      <c r="B2114" s="3" t="s">
        <v>11</v>
      </c>
      <c r="C2114" s="3">
        <v>0</v>
      </c>
      <c r="D2114" s="3">
        <v>108254.63828792921</v>
      </c>
      <c r="E2114" s="3">
        <v>108785.0797887357</v>
      </c>
      <c r="F2114" s="3">
        <v>110150.1241743288</v>
      </c>
      <c r="G2114" s="3">
        <v>111674.0530712718</v>
      </c>
      <c r="H2114" s="3">
        <v>113267.2422682105</v>
      </c>
      <c r="I2114" s="3">
        <v>114911.041638144</v>
      </c>
      <c r="J2114" s="3">
        <v>116592.5664513488</v>
      </c>
      <c r="K2114" s="3">
        <v>118298.9771570388</v>
      </c>
      <c r="L2114" s="3">
        <v>120041.95328733409</v>
      </c>
      <c r="M2114" s="3">
        <v>121801.5878684331</v>
      </c>
      <c r="N2114" s="3">
        <v>123569.1365897412</v>
      </c>
      <c r="O2114" s="3">
        <v>125342.48173226661</v>
      </c>
      <c r="P2114" s="3">
        <v>127113.8180412623</v>
      </c>
      <c r="Q2114" s="3">
        <v>1519802.700356045</v>
      </c>
    </row>
    <row r="2115" spans="1:17" x14ac:dyDescent="0.35">
      <c r="A2115" s="2"/>
      <c r="B2115" s="3" t="s">
        <v>12</v>
      </c>
      <c r="C2115" s="3">
        <v>98.838100037246889</v>
      </c>
      <c r="D2115" s="3">
        <v>98.838100037246889</v>
      </c>
      <c r="E2115" s="3">
        <v>98.838100037246889</v>
      </c>
      <c r="F2115" s="3">
        <v>98.838100037246889</v>
      </c>
      <c r="G2115" s="3">
        <v>98.838100037246889</v>
      </c>
      <c r="H2115" s="3">
        <v>98.838100037246889</v>
      </c>
      <c r="I2115" s="3">
        <v>98.31510665512269</v>
      </c>
      <c r="J2115" s="3">
        <v>98.037811740158105</v>
      </c>
      <c r="K2115" s="3">
        <v>97.816537652825943</v>
      </c>
      <c r="L2115" s="3">
        <v>97.696312191969099</v>
      </c>
      <c r="M2115" s="3">
        <v>97.60422829520185</v>
      </c>
      <c r="N2115" s="3">
        <v>97.533438438236402</v>
      </c>
      <c r="O2115" s="3">
        <v>97.478326659157048</v>
      </c>
      <c r="P2115" s="3">
        <v>97.439022450097951</v>
      </c>
      <c r="Q2115" s="3" t="s">
        <v>6</v>
      </c>
    </row>
    <row r="2116" spans="1:17" x14ac:dyDescent="0.35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 x14ac:dyDescent="0.35">
      <c r="A2117" s="2" t="s">
        <v>247</v>
      </c>
      <c r="B2117" s="3" t="s">
        <v>4</v>
      </c>
      <c r="C2117" s="3">
        <v>0</v>
      </c>
      <c r="D2117" s="3">
        <v>1225873.929274119</v>
      </c>
      <c r="E2117" s="3">
        <v>1194700.3840481951</v>
      </c>
      <c r="F2117" s="3">
        <v>1166259.9065086839</v>
      </c>
      <c r="G2117" s="3">
        <v>1140852.230631473</v>
      </c>
      <c r="H2117" s="3">
        <v>1118992.235884252</v>
      </c>
      <c r="I2117" s="3">
        <v>1100271.5605366591</v>
      </c>
      <c r="J2117" s="3">
        <v>1083955.3229603551</v>
      </c>
      <c r="K2117" s="3">
        <v>1069322.6297874851</v>
      </c>
      <c r="L2117" s="3">
        <v>1055771.2568707149</v>
      </c>
      <c r="M2117" s="3">
        <v>1042924.661211808</v>
      </c>
      <c r="N2117" s="3">
        <v>1030612.9848637281</v>
      </c>
      <c r="O2117" s="3">
        <v>1018640.664603806</v>
      </c>
      <c r="P2117" s="3">
        <v>1006791.670324411</v>
      </c>
      <c r="Q2117" s="3">
        <v>14254969.43750569</v>
      </c>
    </row>
    <row r="2118" spans="1:17" x14ac:dyDescent="0.35">
      <c r="A2118" s="2"/>
      <c r="B2118" s="3" t="s">
        <v>5</v>
      </c>
      <c r="C2118" s="3">
        <v>0.3583995451734604</v>
      </c>
      <c r="D2118" s="3">
        <v>0.34011129300893872</v>
      </c>
      <c r="E2118" s="3">
        <v>0.33475350681307092</v>
      </c>
      <c r="F2118" s="3">
        <v>0.33075561254072361</v>
      </c>
      <c r="G2118" s="3">
        <v>0.32683662407638331</v>
      </c>
      <c r="H2118" s="3">
        <v>0.32237406226799581</v>
      </c>
      <c r="I2118" s="3">
        <v>0.31798163895561432</v>
      </c>
      <c r="J2118" s="3">
        <v>0.31364181951523751</v>
      </c>
      <c r="K2118" s="3">
        <v>0.30931953469886209</v>
      </c>
      <c r="L2118" s="3">
        <v>0.30505862106649212</v>
      </c>
      <c r="M2118" s="3">
        <v>0.30084154399412583</v>
      </c>
      <c r="N2118" s="3">
        <v>0.29667707079376421</v>
      </c>
      <c r="O2118" s="3">
        <v>0.29253889952940482</v>
      </c>
      <c r="P2118" s="3">
        <v>0.28844456482504921</v>
      </c>
      <c r="Q2118" s="3" t="s">
        <v>6</v>
      </c>
    </row>
    <row r="2119" spans="1:17" x14ac:dyDescent="0.35">
      <c r="A2119" s="2"/>
      <c r="B2119" s="3" t="s">
        <v>7</v>
      </c>
      <c r="C2119" s="3">
        <v>0</v>
      </c>
      <c r="D2119" s="3">
        <v>374723.52064644417</v>
      </c>
      <c r="E2119" s="3">
        <v>374018.89652037458</v>
      </c>
      <c r="F2119" s="3">
        <v>371954.50278625841</v>
      </c>
      <c r="G2119" s="3">
        <v>369033.7392368032</v>
      </c>
      <c r="H2119" s="3">
        <v>365801.57152383402</v>
      </c>
      <c r="I2119" s="3">
        <v>362481.83013169601</v>
      </c>
      <c r="J2119" s="3">
        <v>359129.4904456439</v>
      </c>
      <c r="K2119" s="3">
        <v>355734.54007509211</v>
      </c>
      <c r="L2119" s="3">
        <v>352266.2342906117</v>
      </c>
      <c r="M2119" s="3">
        <v>348722.4992148609</v>
      </c>
      <c r="N2119" s="3">
        <v>345135.69680212729</v>
      </c>
      <c r="O2119" s="3">
        <v>341504.07446472778</v>
      </c>
      <c r="P2119" s="3">
        <v>337800.67841235647</v>
      </c>
      <c r="Q2119" s="3">
        <v>4658307.27455083</v>
      </c>
    </row>
    <row r="2120" spans="1:17" x14ac:dyDescent="0.35">
      <c r="A2120" s="2"/>
      <c r="B2120" s="3" t="s">
        <v>8</v>
      </c>
      <c r="C2120" s="3">
        <v>0.14357204943138119</v>
      </c>
      <c r="D2120" s="3">
        <v>0.14135090371202849</v>
      </c>
      <c r="E2120" s="3">
        <v>0.1412538280372185</v>
      </c>
      <c r="F2120" s="3">
        <v>0.14092243405509089</v>
      </c>
      <c r="G2120" s="3">
        <v>0.14064817696643361</v>
      </c>
      <c r="H2120" s="3">
        <v>0.14024821871214169</v>
      </c>
      <c r="I2120" s="3">
        <v>0.13987111521523779</v>
      </c>
      <c r="J2120" s="3">
        <v>0.13951686647572209</v>
      </c>
      <c r="K2120" s="3">
        <v>0.13916261773620639</v>
      </c>
      <c r="L2120" s="3">
        <v>0.1388312237540788</v>
      </c>
      <c r="M2120" s="3">
        <v>0.1385226845293393</v>
      </c>
      <c r="N2120" s="3">
        <v>0.1382141453045998</v>
      </c>
      <c r="O2120" s="3">
        <v>0.13792846083724841</v>
      </c>
      <c r="P2120" s="3">
        <v>0.13763134899120291</v>
      </c>
      <c r="Q2120" s="3" t="s">
        <v>6</v>
      </c>
    </row>
    <row r="2121" spans="1:17" x14ac:dyDescent="0.35">
      <c r="A2121" s="2"/>
      <c r="B2121" s="3" t="s">
        <v>9</v>
      </c>
      <c r="C2121" s="3">
        <v>0</v>
      </c>
      <c r="D2121" s="3">
        <v>806877.26556285622</v>
      </c>
      <c r="E2121" s="3">
        <v>805360.02643382619</v>
      </c>
      <c r="F2121" s="3">
        <v>800914.84944478841</v>
      </c>
      <c r="G2121" s="3">
        <v>794625.6853643636</v>
      </c>
      <c r="H2121" s="3">
        <v>787665.98707378877</v>
      </c>
      <c r="I2121" s="3">
        <v>780517.71986002231</v>
      </c>
      <c r="J2121" s="3">
        <v>773299.26003542077</v>
      </c>
      <c r="K2121" s="3">
        <v>765989.04831722716</v>
      </c>
      <c r="L2121" s="3">
        <v>758520.88330135169</v>
      </c>
      <c r="M2121" s="3">
        <v>750890.29939013068</v>
      </c>
      <c r="N2121" s="3">
        <v>743166.98029367242</v>
      </c>
      <c r="O2121" s="3">
        <v>735347.15223456675</v>
      </c>
      <c r="P2121" s="3">
        <v>727372.77668728679</v>
      </c>
      <c r="Q2121" s="3">
        <v>10030547.9339993</v>
      </c>
    </row>
    <row r="2122" spans="1:17" x14ac:dyDescent="0.35">
      <c r="A2122" s="2"/>
      <c r="B2122" s="3" t="s">
        <v>10</v>
      </c>
      <c r="C2122" s="3">
        <v>0.2935836298584365</v>
      </c>
      <c r="D2122" s="3">
        <v>0.29277055729229828</v>
      </c>
      <c r="E2122" s="3">
        <v>0.29264036407288629</v>
      </c>
      <c r="F2122" s="3">
        <v>0.29264036407288629</v>
      </c>
      <c r="G2122" s="3">
        <v>0.29264036407288629</v>
      </c>
      <c r="H2122" s="3">
        <v>0.29264036407288629</v>
      </c>
      <c r="I2122" s="3">
        <v>0.29264036407288629</v>
      </c>
      <c r="J2122" s="3">
        <v>0.29264036407288629</v>
      </c>
      <c r="K2122" s="3">
        <v>0.29264036407288629</v>
      </c>
      <c r="L2122" s="3">
        <v>0.29264036407288629</v>
      </c>
      <c r="M2122" s="3">
        <v>0.29264036407288629</v>
      </c>
      <c r="N2122" s="3">
        <v>0.29264036407288629</v>
      </c>
      <c r="O2122" s="3">
        <v>0.29264036407288629</v>
      </c>
      <c r="P2122" s="3">
        <v>0.29264036407288629</v>
      </c>
      <c r="Q2122" s="3" t="s">
        <v>6</v>
      </c>
    </row>
    <row r="2123" spans="1:17" x14ac:dyDescent="0.35">
      <c r="A2123" s="2"/>
      <c r="B2123" s="3" t="s">
        <v>11</v>
      </c>
      <c r="C2123" s="3">
        <v>0</v>
      </c>
      <c r="D2123" s="3">
        <v>121199.8290753561</v>
      </c>
      <c r="E2123" s="3">
        <v>119732.72701940429</v>
      </c>
      <c r="F2123" s="3">
        <v>118559.929299606</v>
      </c>
      <c r="G2123" s="3">
        <v>117437.14505443499</v>
      </c>
      <c r="H2123" s="3">
        <v>116300.9437010542</v>
      </c>
      <c r="I2123" s="3">
        <v>115131.3789732658</v>
      </c>
      <c r="J2123" s="3">
        <v>113912.032619504</v>
      </c>
      <c r="K2123" s="3">
        <v>112629.9015129716</v>
      </c>
      <c r="L2123" s="3">
        <v>111432.28832255689</v>
      </c>
      <c r="M2123" s="3">
        <v>110205.78605778189</v>
      </c>
      <c r="N2123" s="3">
        <v>108923.35645340959</v>
      </c>
      <c r="O2123" s="3">
        <v>107582.275927718</v>
      </c>
      <c r="P2123" s="3">
        <v>106184.0583657282</v>
      </c>
      <c r="Q2123" s="3">
        <v>1479231.652382792</v>
      </c>
    </row>
    <row r="2124" spans="1:17" x14ac:dyDescent="0.35">
      <c r="A2124" s="2"/>
      <c r="B2124" s="3" t="s">
        <v>12</v>
      </c>
      <c r="C2124" s="3">
        <v>31.121039473560948</v>
      </c>
      <c r="D2124" s="3">
        <v>31.121039473560948</v>
      </c>
      <c r="E2124" s="3">
        <v>31.121039473560948</v>
      </c>
      <c r="F2124" s="3">
        <v>31.121039473560948</v>
      </c>
      <c r="G2124" s="3">
        <v>31.121039473560948</v>
      </c>
      <c r="H2124" s="3">
        <v>31.121039473560948</v>
      </c>
      <c r="I2124" s="3">
        <v>31.04912296166966</v>
      </c>
      <c r="J2124" s="3">
        <v>31.00758364750342</v>
      </c>
      <c r="K2124" s="3">
        <v>30.97206981946178</v>
      </c>
      <c r="L2124" s="3">
        <v>30.931079641592351</v>
      </c>
      <c r="M2124" s="3">
        <v>30.896609826297219</v>
      </c>
      <c r="N2124" s="3">
        <v>30.871809318392621</v>
      </c>
      <c r="O2124" s="3">
        <v>30.86041306501177</v>
      </c>
      <c r="P2124" s="3">
        <v>30.86587914490454</v>
      </c>
      <c r="Q2124" s="3" t="s">
        <v>6</v>
      </c>
    </row>
    <row r="2125" spans="1:17" x14ac:dyDescent="0.35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 x14ac:dyDescent="0.35">
      <c r="A2126" s="2" t="s">
        <v>248</v>
      </c>
      <c r="B2126" s="3" t="s">
        <v>4</v>
      </c>
      <c r="C2126" s="3">
        <v>0</v>
      </c>
      <c r="D2126" s="3">
        <v>375359.84453860979</v>
      </c>
      <c r="E2126" s="3">
        <v>367425.91390200832</v>
      </c>
      <c r="F2126" s="3">
        <v>361619.3502680735</v>
      </c>
      <c r="G2126" s="3">
        <v>357351.66421217559</v>
      </c>
      <c r="H2126" s="3">
        <v>354862.97780997411</v>
      </c>
      <c r="I2126" s="3">
        <v>354011.80870903638</v>
      </c>
      <c r="J2126" s="3">
        <v>354462.68213892367</v>
      </c>
      <c r="K2126" s="3">
        <v>355868.21681428619</v>
      </c>
      <c r="L2126" s="3">
        <v>357940.5759856925</v>
      </c>
      <c r="M2126" s="3">
        <v>360479.73664199142</v>
      </c>
      <c r="N2126" s="3">
        <v>363361.45586715522</v>
      </c>
      <c r="O2126" s="3">
        <v>366481.03817287722</v>
      </c>
      <c r="P2126" s="3">
        <v>369746.01078468381</v>
      </c>
      <c r="Q2126" s="3">
        <v>4698971.2758454876</v>
      </c>
    </row>
    <row r="2127" spans="1:17" x14ac:dyDescent="0.35">
      <c r="A2127" s="2"/>
      <c r="B2127" s="3" t="s">
        <v>5</v>
      </c>
      <c r="C2127" s="3">
        <v>0.25487854596187542</v>
      </c>
      <c r="D2127" s="3">
        <v>0.23451774510976611</v>
      </c>
      <c r="E2127" s="3">
        <v>0.2300141471611761</v>
      </c>
      <c r="F2127" s="3">
        <v>0.22710053616742359</v>
      </c>
      <c r="G2127" s="3">
        <v>0.22405265738594049</v>
      </c>
      <c r="H2127" s="3">
        <v>0.22044085389598919</v>
      </c>
      <c r="I2127" s="3">
        <v>0.21686933074235701</v>
      </c>
      <c r="J2127" s="3">
        <v>0.213351514703817</v>
      </c>
      <c r="K2127" s="3">
        <v>0.20990754594852881</v>
      </c>
      <c r="L2127" s="3">
        <v>0.20653071108710591</v>
      </c>
      <c r="M2127" s="3">
        <v>0.20322772350893481</v>
      </c>
      <c r="N2127" s="3">
        <v>0.19997172965646931</v>
      </c>
      <c r="O2127" s="3">
        <v>0.19674930275093661</v>
      </c>
      <c r="P2127" s="3">
        <v>0.1935671561817229</v>
      </c>
      <c r="Q2127" s="3" t="s">
        <v>6</v>
      </c>
    </row>
    <row r="2128" spans="1:17" x14ac:dyDescent="0.35">
      <c r="A2128" s="2"/>
      <c r="B2128" s="3" t="s">
        <v>7</v>
      </c>
      <c r="C2128" s="3">
        <v>0</v>
      </c>
      <c r="D2128" s="3">
        <v>44666.749730655312</v>
      </c>
      <c r="E2128" s="3">
        <v>45091.501200102117</v>
      </c>
      <c r="F2128" s="3">
        <v>45446.517182335017</v>
      </c>
      <c r="G2128" s="3">
        <v>45715.494507341507</v>
      </c>
      <c r="H2128" s="3">
        <v>45993.566457203502</v>
      </c>
      <c r="I2128" s="3">
        <v>46319.302499724778</v>
      </c>
      <c r="J2128" s="3">
        <v>46694.157946461863</v>
      </c>
      <c r="K2128" s="3">
        <v>47106.651383225297</v>
      </c>
      <c r="L2128" s="3">
        <v>47543.891351771083</v>
      </c>
      <c r="M2128" s="3">
        <v>47997.596237055943</v>
      </c>
      <c r="N2128" s="3">
        <v>48464.379223391777</v>
      </c>
      <c r="O2128" s="3">
        <v>48939.675529315631</v>
      </c>
      <c r="P2128" s="3">
        <v>49417.837028133268</v>
      </c>
      <c r="Q2128" s="3">
        <v>609397.32027671696</v>
      </c>
    </row>
    <row r="2129" spans="1:17" x14ac:dyDescent="0.35">
      <c r="A2129" s="2"/>
      <c r="B2129" s="3" t="s">
        <v>8</v>
      </c>
      <c r="C2129" s="3">
        <v>4.1006232029634992E-2</v>
      </c>
      <c r="D2129" s="3">
        <v>3.9130529497748187E-2</v>
      </c>
      <c r="E2129" s="3">
        <v>3.9067669233241238E-2</v>
      </c>
      <c r="F2129" s="3">
        <v>3.8365068857702717E-2</v>
      </c>
      <c r="G2129" s="3">
        <v>3.7677910248659532E-2</v>
      </c>
      <c r="H2129" s="3">
        <v>3.7013914289359393E-2</v>
      </c>
      <c r="I2129" s="3">
        <v>3.6365360096554597E-2</v>
      </c>
      <c r="J2129" s="3">
        <v>3.5724526786997467E-2</v>
      </c>
      <c r="K2129" s="3">
        <v>3.5099135243935708E-2</v>
      </c>
      <c r="L2129" s="3">
        <v>3.4489185467369288E-2</v>
      </c>
      <c r="M2129" s="3">
        <v>3.3879235690802881E-2</v>
      </c>
      <c r="N2129" s="3">
        <v>3.3292448563979497E-2</v>
      </c>
      <c r="O2129" s="3">
        <v>3.2713382320403793E-2</v>
      </c>
      <c r="P2129" s="3">
        <v>3.2142036960075747E-2</v>
      </c>
      <c r="Q2129" s="3" t="s">
        <v>6</v>
      </c>
    </row>
    <row r="2130" spans="1:17" x14ac:dyDescent="0.35">
      <c r="A2130" s="2"/>
      <c r="B2130" s="3" t="s">
        <v>9</v>
      </c>
      <c r="C2130" s="3">
        <v>0</v>
      </c>
      <c r="D2130" s="3">
        <v>165551.2086202575</v>
      </c>
      <c r="E2130" s="3">
        <v>167125.4919418373</v>
      </c>
      <c r="F2130" s="3">
        <v>168441.31020245791</v>
      </c>
      <c r="G2130" s="3">
        <v>169438.23792866999</v>
      </c>
      <c r="H2130" s="3">
        <v>170468.8736400356</v>
      </c>
      <c r="I2130" s="3">
        <v>171676.16980229851</v>
      </c>
      <c r="J2130" s="3">
        <v>173065.52032901981</v>
      </c>
      <c r="K2130" s="3">
        <v>174594.37092629619</v>
      </c>
      <c r="L2130" s="3">
        <v>176214.94116447851</v>
      </c>
      <c r="M2130" s="3">
        <v>177896.53636826549</v>
      </c>
      <c r="N2130" s="3">
        <v>179626.6037677798</v>
      </c>
      <c r="O2130" s="3">
        <v>181388.2246238511</v>
      </c>
      <c r="P2130" s="3">
        <v>183160.4649261403</v>
      </c>
      <c r="Q2130" s="3">
        <v>2258647.954241388</v>
      </c>
    </row>
    <row r="2131" spans="1:17" x14ac:dyDescent="0.35">
      <c r="A2131" s="2"/>
      <c r="B2131" s="3" t="s">
        <v>10</v>
      </c>
      <c r="C2131" s="3">
        <v>0.12564171024573709</v>
      </c>
      <c r="D2131" s="3">
        <v>0.1250750843655139</v>
      </c>
      <c r="E2131" s="3">
        <v>0.12504097528989869</v>
      </c>
      <c r="F2131" s="3">
        <v>0.12504097528989869</v>
      </c>
      <c r="G2131" s="3">
        <v>0.12504097528989869</v>
      </c>
      <c r="H2131" s="3">
        <v>0.12504097528989869</v>
      </c>
      <c r="I2131" s="3">
        <v>0.12504097528989869</v>
      </c>
      <c r="J2131" s="3">
        <v>0.12504097528989869</v>
      </c>
      <c r="K2131" s="3">
        <v>0.12504097528989869</v>
      </c>
      <c r="L2131" s="3">
        <v>0.12504097528989869</v>
      </c>
      <c r="M2131" s="3">
        <v>0.12504097528989869</v>
      </c>
      <c r="N2131" s="3">
        <v>0.12504097528989869</v>
      </c>
      <c r="O2131" s="3">
        <v>0.12504097528989869</v>
      </c>
      <c r="P2131" s="3">
        <v>0.12504097528989869</v>
      </c>
      <c r="Q2131" s="3" t="s">
        <v>6</v>
      </c>
    </row>
    <row r="2132" spans="1:17" x14ac:dyDescent="0.35">
      <c r="A2132" s="2"/>
      <c r="B2132" s="3" t="s">
        <v>11</v>
      </c>
      <c r="C2132" s="3">
        <v>0</v>
      </c>
      <c r="D2132" s="3">
        <v>125113.4681907106</v>
      </c>
      <c r="E2132" s="3">
        <v>125830.3523845304</v>
      </c>
      <c r="F2132" s="3">
        <v>126933.2888797043</v>
      </c>
      <c r="G2132" s="3">
        <v>128230.4293781118</v>
      </c>
      <c r="H2132" s="3">
        <v>129556.39142010269</v>
      </c>
      <c r="I2132" s="3">
        <v>130875.4850132003</v>
      </c>
      <c r="J2132" s="3">
        <v>132178.59434067391</v>
      </c>
      <c r="K2132" s="3">
        <v>133457.3765857718</v>
      </c>
      <c r="L2132" s="3">
        <v>134809.7211243948</v>
      </c>
      <c r="M2132" s="3">
        <v>136149.6332591376</v>
      </c>
      <c r="N2132" s="3">
        <v>137458.13982193501</v>
      </c>
      <c r="O2132" s="3">
        <v>138725.5004916554</v>
      </c>
      <c r="P2132" s="3">
        <v>139949.02358654069</v>
      </c>
      <c r="Q2132" s="3">
        <v>1719267.4044764689</v>
      </c>
    </row>
    <row r="2133" spans="1:17" x14ac:dyDescent="0.35">
      <c r="A2133" s="2"/>
      <c r="B2133" s="3" t="s">
        <v>12</v>
      </c>
      <c r="C2133" s="3">
        <v>65.962420999047481</v>
      </c>
      <c r="D2133" s="3">
        <v>65.962420999047481</v>
      </c>
      <c r="E2133" s="3">
        <v>65.962420999047481</v>
      </c>
      <c r="F2133" s="3">
        <v>65.962420999047481</v>
      </c>
      <c r="G2133" s="3">
        <v>65.962420999047481</v>
      </c>
      <c r="H2133" s="3">
        <v>65.962420999047481</v>
      </c>
      <c r="I2133" s="3">
        <v>65.763019176337892</v>
      </c>
      <c r="J2133" s="3">
        <v>65.670749191658473</v>
      </c>
      <c r="K2133" s="3">
        <v>65.631760966294706</v>
      </c>
      <c r="L2133" s="3">
        <v>65.52696504421921</v>
      </c>
      <c r="M2133" s="3">
        <v>65.451267441786484</v>
      </c>
      <c r="N2133" s="3">
        <v>65.403474055599602</v>
      </c>
      <c r="O2133" s="3">
        <v>65.37908352682949</v>
      </c>
      <c r="P2133" s="3">
        <v>65.375950569963209</v>
      </c>
      <c r="Q2133" s="3" t="s">
        <v>6</v>
      </c>
    </row>
    <row r="2134" spans="1:17" x14ac:dyDescent="0.35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</row>
    <row r="2135" spans="1:17" x14ac:dyDescent="0.35">
      <c r="A2135" s="2" t="s">
        <v>249</v>
      </c>
      <c r="B2135" s="3" t="s">
        <v>4</v>
      </c>
      <c r="C2135" s="3">
        <v>0</v>
      </c>
      <c r="D2135" s="3">
        <v>133204.55776796819</v>
      </c>
      <c r="E2135" s="3">
        <v>129063.74802469691</v>
      </c>
      <c r="F2135" s="3">
        <v>125671.0846909494</v>
      </c>
      <c r="G2135" s="3">
        <v>122851.28482975659</v>
      </c>
      <c r="H2135" s="3">
        <v>120650.71835497671</v>
      </c>
      <c r="I2135" s="3">
        <v>119051.1870798452</v>
      </c>
      <c r="J2135" s="3">
        <v>117948.5941149094</v>
      </c>
      <c r="K2135" s="3">
        <v>117211.69732348841</v>
      </c>
      <c r="L2135" s="3">
        <v>116726.4775329121</v>
      </c>
      <c r="M2135" s="3">
        <v>116445.36604391321</v>
      </c>
      <c r="N2135" s="3">
        <v>116380.6832479619</v>
      </c>
      <c r="O2135" s="3">
        <v>116513.2998147324</v>
      </c>
      <c r="P2135" s="3">
        <v>116798.06374520691</v>
      </c>
      <c r="Q2135" s="3">
        <v>1568516.7625713169</v>
      </c>
    </row>
    <row r="2136" spans="1:17" x14ac:dyDescent="0.35">
      <c r="A2136" s="2"/>
      <c r="B2136" s="3" t="s">
        <v>5</v>
      </c>
      <c r="C2136" s="3">
        <v>0.26501595219322671</v>
      </c>
      <c r="D2136" s="3">
        <v>0.24106967475051869</v>
      </c>
      <c r="E2136" s="3">
        <v>0.23617927641259101</v>
      </c>
      <c r="F2136" s="3">
        <v>0.23137796333344249</v>
      </c>
      <c r="G2136" s="3">
        <v>0.2266521953901546</v>
      </c>
      <c r="H2136" s="3">
        <v>0.22200197258272761</v>
      </c>
      <c r="I2136" s="3">
        <v>0.21743568881514569</v>
      </c>
      <c r="J2136" s="3">
        <v>0.21297013189537831</v>
      </c>
      <c r="K2136" s="3">
        <v>0.208588514015456</v>
      </c>
      <c r="L2136" s="3">
        <v>0.20432441079131711</v>
      </c>
      <c r="M2136" s="3">
        <v>0.20017782222296149</v>
      </c>
      <c r="N2136" s="3">
        <v>0.19614874831038939</v>
      </c>
      <c r="O2136" s="3">
        <v>0.19221200734164701</v>
      </c>
      <c r="P2136" s="3">
        <v>0.18835920541274981</v>
      </c>
      <c r="Q2136" s="3" t="s">
        <v>6</v>
      </c>
    </row>
    <row r="2137" spans="1:17" x14ac:dyDescent="0.35">
      <c r="A2137" s="2"/>
      <c r="B2137" s="3" t="s">
        <v>7</v>
      </c>
      <c r="C2137" s="3">
        <v>0</v>
      </c>
      <c r="D2137" s="3">
        <v>8307.6892512549603</v>
      </c>
      <c r="E2137" s="3">
        <v>8330.4388054528408</v>
      </c>
      <c r="F2137" s="3">
        <v>8327.6170648246589</v>
      </c>
      <c r="G2137" s="3">
        <v>8302.7282250974895</v>
      </c>
      <c r="H2137" s="3">
        <v>8273.490475724011</v>
      </c>
      <c r="I2137" s="3">
        <v>8251.0791465099555</v>
      </c>
      <c r="J2137" s="3">
        <v>8237.9154807745945</v>
      </c>
      <c r="K2137" s="3">
        <v>8232.0090012955898</v>
      </c>
      <c r="L2137" s="3">
        <v>8230.5998979002779</v>
      </c>
      <c r="M2137" s="3">
        <v>8234.1569911266051</v>
      </c>
      <c r="N2137" s="3">
        <v>8246.3151817806393</v>
      </c>
      <c r="O2137" s="3">
        <v>8267.6782649327579</v>
      </c>
      <c r="P2137" s="3">
        <v>8296.4305478308597</v>
      </c>
      <c r="Q2137" s="3">
        <v>107538.1483345052</v>
      </c>
    </row>
    <row r="2138" spans="1:17" x14ac:dyDescent="0.35">
      <c r="A2138" s="2"/>
      <c r="B2138" s="3" t="s">
        <v>8</v>
      </c>
      <c r="C2138" s="3">
        <v>3.3108596117318402E-2</v>
      </c>
      <c r="D2138" s="3">
        <v>3.1557937568806378E-2</v>
      </c>
      <c r="E2138" s="3">
        <v>3.1433239145548957E-2</v>
      </c>
      <c r="F2138" s="3">
        <v>3.0350683606511379E-2</v>
      </c>
      <c r="G2138" s="3">
        <v>2.9320299418752721E-2</v>
      </c>
      <c r="H2138" s="3">
        <v>2.8316000906633519E-2</v>
      </c>
      <c r="I2138" s="3">
        <v>2.736387374579324E-2</v>
      </c>
      <c r="J2138" s="3">
        <v>2.6476960774051608E-2</v>
      </c>
      <c r="K2138" s="3">
        <v>2.561613347794944E-2</v>
      </c>
      <c r="L2138" s="3">
        <v>2.483356320876565E-2</v>
      </c>
      <c r="M2138" s="3">
        <v>2.4090121453041052E-2</v>
      </c>
      <c r="N2138" s="3">
        <v>2.3398851048595369E-2</v>
      </c>
      <c r="O2138" s="3">
        <v>2.2720623481969411E-2</v>
      </c>
      <c r="P2138" s="3">
        <v>2.206848159098292E-2</v>
      </c>
      <c r="Q2138" s="3" t="s">
        <v>6</v>
      </c>
    </row>
    <row r="2139" spans="1:17" x14ac:dyDescent="0.35">
      <c r="A2139" s="2"/>
      <c r="B2139" s="3" t="s">
        <v>9</v>
      </c>
      <c r="C2139" s="3">
        <v>0</v>
      </c>
      <c r="D2139" s="3">
        <v>93982.959010639883</v>
      </c>
      <c r="E2139" s="3">
        <v>94240.319433619909</v>
      </c>
      <c r="F2139" s="3">
        <v>94208.397737252031</v>
      </c>
      <c r="G2139" s="3">
        <v>93926.836073935439</v>
      </c>
      <c r="H2139" s="3">
        <v>93596.076205839039</v>
      </c>
      <c r="I2139" s="3">
        <v>93342.542043547102</v>
      </c>
      <c r="J2139" s="3">
        <v>93193.624550388675</v>
      </c>
      <c r="K2139" s="3">
        <v>93126.805919842445</v>
      </c>
      <c r="L2139" s="3">
        <v>93110.865060400261</v>
      </c>
      <c r="M2139" s="3">
        <v>93151.105629922851</v>
      </c>
      <c r="N2139" s="3">
        <v>93288.648417011209</v>
      </c>
      <c r="O2139" s="3">
        <v>93530.324015063103</v>
      </c>
      <c r="P2139" s="3">
        <v>93855.591913674813</v>
      </c>
      <c r="Q2139" s="3">
        <v>1216554.0960111369</v>
      </c>
    </row>
    <row r="2140" spans="1:17" x14ac:dyDescent="0.35">
      <c r="A2140" s="2"/>
      <c r="B2140" s="3" t="s">
        <v>10</v>
      </c>
      <c r="C2140" s="3">
        <v>0.2133893129794871</v>
      </c>
      <c r="D2140" s="3">
        <v>0.208044744302773</v>
      </c>
      <c r="E2140" s="3">
        <v>0.20791533021916511</v>
      </c>
      <c r="F2140" s="3">
        <v>0.20791533021916511</v>
      </c>
      <c r="G2140" s="3">
        <v>0.20791533021916511</v>
      </c>
      <c r="H2140" s="3">
        <v>0.20791533021916511</v>
      </c>
      <c r="I2140" s="3">
        <v>0.20791533021916511</v>
      </c>
      <c r="J2140" s="3">
        <v>0.20791533021916511</v>
      </c>
      <c r="K2140" s="3">
        <v>0.20791533021916511</v>
      </c>
      <c r="L2140" s="3">
        <v>0.20791533021916511</v>
      </c>
      <c r="M2140" s="3">
        <v>0.20791533021916511</v>
      </c>
      <c r="N2140" s="3">
        <v>0.20791533021916511</v>
      </c>
      <c r="O2140" s="3">
        <v>0.20791533021916511</v>
      </c>
      <c r="P2140" s="3">
        <v>0.20791533021916511</v>
      </c>
      <c r="Q2140" s="3" t="s">
        <v>6</v>
      </c>
    </row>
    <row r="2141" spans="1:17" x14ac:dyDescent="0.35">
      <c r="A2141" s="2"/>
      <c r="B2141" s="3" t="s">
        <v>11</v>
      </c>
      <c r="C2141" s="3">
        <v>0</v>
      </c>
      <c r="D2141" s="3">
        <v>36872.002654257281</v>
      </c>
      <c r="E2141" s="3">
        <v>36616.767962307713</v>
      </c>
      <c r="F2141" s="3">
        <v>36451.845589968529</v>
      </c>
      <c r="G2141" s="3">
        <v>36463.535492722032</v>
      </c>
      <c r="H2141" s="3">
        <v>36500.784622094783</v>
      </c>
      <c r="I2141" s="3">
        <v>36531.31746432693</v>
      </c>
      <c r="J2141" s="3">
        <v>36550.711999318679</v>
      </c>
      <c r="K2141" s="3">
        <v>36559.006643458779</v>
      </c>
      <c r="L2141" s="3">
        <v>36719.910482882558</v>
      </c>
      <c r="M2141" s="3">
        <v>36911.655427665959</v>
      </c>
      <c r="N2141" s="3">
        <v>37105.482567640713</v>
      </c>
      <c r="O2141" s="3">
        <v>37295.918081153213</v>
      </c>
      <c r="P2141" s="3">
        <v>37481.186309269957</v>
      </c>
      <c r="Q2141" s="3">
        <v>478060.12529706722</v>
      </c>
    </row>
    <row r="2142" spans="1:17" x14ac:dyDescent="0.35">
      <c r="A2142" s="2"/>
      <c r="B2142" s="3" t="s">
        <v>12</v>
      </c>
      <c r="C2142" s="3">
        <v>54.811107856840131</v>
      </c>
      <c r="D2142" s="3">
        <v>54.811107856840131</v>
      </c>
      <c r="E2142" s="3">
        <v>54.811107856840131</v>
      </c>
      <c r="F2142" s="3">
        <v>54.811107856840131</v>
      </c>
      <c r="G2142" s="3">
        <v>54.811107856840131</v>
      </c>
      <c r="H2142" s="3">
        <v>54.811107856840131</v>
      </c>
      <c r="I2142" s="3">
        <v>54.716533475239238</v>
      </c>
      <c r="J2142" s="3">
        <v>54.785736479085863</v>
      </c>
      <c r="K2142" s="3">
        <v>54.987785884695732</v>
      </c>
      <c r="L2142" s="3">
        <v>54.838822524208169</v>
      </c>
      <c r="M2142" s="3">
        <v>54.787508965959198</v>
      </c>
      <c r="N2142" s="3">
        <v>54.840707751267779</v>
      </c>
      <c r="O2142" s="3">
        <v>54.997078644082222</v>
      </c>
      <c r="P2142" s="3">
        <v>55.251233389865817</v>
      </c>
      <c r="Q2142" s="3" t="s">
        <v>6</v>
      </c>
    </row>
    <row r="2143" spans="1:17" x14ac:dyDescent="0.35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7" x14ac:dyDescent="0.35">
      <c r="A2144" s="2" t="s">
        <v>250</v>
      </c>
      <c r="B2144" s="3" t="s">
        <v>4</v>
      </c>
      <c r="C2144" s="3">
        <v>0</v>
      </c>
      <c r="D2144" s="3">
        <v>1212.276061444979</v>
      </c>
      <c r="E2144" s="3">
        <v>1219.1118459470581</v>
      </c>
      <c r="F2144" s="3">
        <v>1228.4234650181811</v>
      </c>
      <c r="G2144" s="3">
        <v>1235.2085725609779</v>
      </c>
      <c r="H2144" s="3">
        <v>1240.212168865241</v>
      </c>
      <c r="I2144" s="3">
        <v>1243.9714509450041</v>
      </c>
      <c r="J2144" s="3">
        <v>1246.7168724267631</v>
      </c>
      <c r="K2144" s="3">
        <v>1248.570611346523</v>
      </c>
      <c r="L2144" s="3">
        <v>1249.612911020715</v>
      </c>
      <c r="M2144" s="3">
        <v>1250.0066698099049</v>
      </c>
      <c r="N2144" s="3">
        <v>1249.9973032562029</v>
      </c>
      <c r="O2144" s="3">
        <v>1249.684223836593</v>
      </c>
      <c r="P2144" s="3">
        <v>1249.052765205583</v>
      </c>
      <c r="Q2144" s="3">
        <v>16122.844921683731</v>
      </c>
    </row>
    <row r="2145" spans="1:17" x14ac:dyDescent="0.35">
      <c r="A2145" s="2"/>
      <c r="B2145" s="3" t="s">
        <v>5</v>
      </c>
      <c r="C2145" s="3">
        <v>0.38507070460796322</v>
      </c>
      <c r="D2145" s="3">
        <v>0.36604504357072121</v>
      </c>
      <c r="E2145" s="3">
        <v>0.36378099504486039</v>
      </c>
      <c r="F2145" s="3">
        <v>0.35976306149323561</v>
      </c>
      <c r="G2145" s="3">
        <v>0.3557752248221473</v>
      </c>
      <c r="H2145" s="3">
        <v>0.3514563224651574</v>
      </c>
      <c r="I2145" s="3">
        <v>0.34722771074977699</v>
      </c>
      <c r="J2145" s="3">
        <v>0.34307434123573788</v>
      </c>
      <c r="K2145" s="3">
        <v>0.33899621392304008</v>
      </c>
      <c r="L2145" s="3">
        <v>0.33496323193114702</v>
      </c>
      <c r="M2145" s="3">
        <v>0.33099044370032699</v>
      </c>
      <c r="N2145" s="3">
        <v>0.32707784923057998</v>
      </c>
      <c r="O2145" s="3">
        <v>0.32325554540244261</v>
      </c>
      <c r="P2145" s="3">
        <v>0.31953858065618301</v>
      </c>
      <c r="Q2145" s="3" t="s">
        <v>6</v>
      </c>
    </row>
    <row r="2146" spans="1:17" x14ac:dyDescent="0.35">
      <c r="A2146" s="2"/>
      <c r="B2146" s="3" t="s">
        <v>7</v>
      </c>
      <c r="C2146" s="3">
        <v>0</v>
      </c>
      <c r="D2146" s="3">
        <v>235.85236465257071</v>
      </c>
      <c r="E2146" s="3">
        <v>239.83420514800969</v>
      </c>
      <c r="F2146" s="3">
        <v>243.84495013750339</v>
      </c>
      <c r="G2146" s="3">
        <v>246.86892124398159</v>
      </c>
      <c r="H2146" s="3">
        <v>249.1107449270414</v>
      </c>
      <c r="I2146" s="3">
        <v>250.76598490489749</v>
      </c>
      <c r="J2146" s="3">
        <v>251.96485978497751</v>
      </c>
      <c r="K2146" s="3">
        <v>252.79984602722021</v>
      </c>
      <c r="L2146" s="3">
        <v>253.3383635156506</v>
      </c>
      <c r="M2146" s="3">
        <v>253.65094334614349</v>
      </c>
      <c r="N2146" s="3">
        <v>253.81446689563609</v>
      </c>
      <c r="O2146" s="3">
        <v>253.8684607493785</v>
      </c>
      <c r="P2146" s="3">
        <v>253.82371752331241</v>
      </c>
      <c r="Q2146" s="3">
        <v>3239.5378288563229</v>
      </c>
    </row>
    <row r="2147" spans="1:17" x14ac:dyDescent="0.35">
      <c r="A2147" s="2"/>
      <c r="B2147" s="3" t="s">
        <v>8</v>
      </c>
      <c r="C2147" s="3">
        <v>0.1102869619123573</v>
      </c>
      <c r="D2147" s="3">
        <v>0.1051049643809043</v>
      </c>
      <c r="E2147" s="3">
        <v>0.1048892417464915</v>
      </c>
      <c r="F2147" s="3">
        <v>0.1037629143183412</v>
      </c>
      <c r="G2147" s="3">
        <v>0.1026835171996973</v>
      </c>
      <c r="H2147" s="3">
        <v>0.1018035738964549</v>
      </c>
      <c r="I2147" s="3">
        <v>0.10094709574796561</v>
      </c>
      <c r="J2147" s="3">
        <v>0.10011408275422951</v>
      </c>
      <c r="K2147" s="3">
        <v>9.9316267492623095E-2</v>
      </c>
      <c r="L2147" s="3">
        <v>9.8541917385769784E-2</v>
      </c>
      <c r="M2147" s="3">
        <v>9.7814497588422755E-2</v>
      </c>
      <c r="N2147" s="3">
        <v>9.7122275523205431E-2</v>
      </c>
      <c r="O2147" s="3">
        <v>9.6441786035364657E-2</v>
      </c>
      <c r="P2147" s="3">
        <v>9.5761296547523883E-2</v>
      </c>
      <c r="Q2147" s="3" t="s">
        <v>6</v>
      </c>
    </row>
    <row r="2148" spans="1:17" x14ac:dyDescent="0.35">
      <c r="A2148" s="2"/>
      <c r="B2148" s="3" t="s">
        <v>9</v>
      </c>
      <c r="C2148" s="3">
        <v>0</v>
      </c>
      <c r="D2148" s="3">
        <v>502.43199168009079</v>
      </c>
      <c r="E2148" s="3">
        <v>510.91443387914569</v>
      </c>
      <c r="F2148" s="3">
        <v>519.45845079481535</v>
      </c>
      <c r="G2148" s="3">
        <v>525.90036130119915</v>
      </c>
      <c r="H2148" s="3">
        <v>530.67607741383847</v>
      </c>
      <c r="I2148" s="3">
        <v>534.20220495556498</v>
      </c>
      <c r="J2148" s="3">
        <v>536.75614625126127</v>
      </c>
      <c r="K2148" s="3">
        <v>538.53490221723791</v>
      </c>
      <c r="L2148" s="3">
        <v>539.68209620304003</v>
      </c>
      <c r="M2148" s="3">
        <v>540.34797931608375</v>
      </c>
      <c r="N2148" s="3">
        <v>540.69633055173585</v>
      </c>
      <c r="O2148" s="3">
        <v>540.81135267379182</v>
      </c>
      <c r="P2148" s="3">
        <v>540.71603699519039</v>
      </c>
      <c r="Q2148" s="3">
        <v>6901.1283642329954</v>
      </c>
    </row>
    <row r="2149" spans="1:17" x14ac:dyDescent="0.35">
      <c r="A2149" s="2"/>
      <c r="B2149" s="3" t="s">
        <v>10</v>
      </c>
      <c r="C2149" s="3">
        <v>0.20408568375719741</v>
      </c>
      <c r="D2149" s="3">
        <v>0.2000027379789806</v>
      </c>
      <c r="E2149" s="3">
        <v>0.19961184379650199</v>
      </c>
      <c r="F2149" s="3">
        <v>0.19961184379650199</v>
      </c>
      <c r="G2149" s="3">
        <v>0.19961184379650199</v>
      </c>
      <c r="H2149" s="3">
        <v>0.19961184379650199</v>
      </c>
      <c r="I2149" s="3">
        <v>0.19961184379650199</v>
      </c>
      <c r="J2149" s="3">
        <v>0.19961184379650199</v>
      </c>
      <c r="K2149" s="3">
        <v>0.19961184379650199</v>
      </c>
      <c r="L2149" s="3">
        <v>0.19961184379650199</v>
      </c>
      <c r="M2149" s="3">
        <v>0.19961184379650199</v>
      </c>
      <c r="N2149" s="3">
        <v>0.19961184379650199</v>
      </c>
      <c r="O2149" s="3">
        <v>0.19961184379650199</v>
      </c>
      <c r="P2149" s="3">
        <v>0.19961184379650199</v>
      </c>
      <c r="Q2149" s="3" t="s">
        <v>6</v>
      </c>
    </row>
    <row r="2150" spans="1:17" x14ac:dyDescent="0.35">
      <c r="A2150" s="2"/>
      <c r="B2150" s="3" t="s">
        <v>11</v>
      </c>
      <c r="C2150" s="3">
        <v>0</v>
      </c>
      <c r="D2150" s="3">
        <v>197.0346533058555</v>
      </c>
      <c r="E2150" s="3">
        <v>196.63317267381049</v>
      </c>
      <c r="F2150" s="3">
        <v>197.13354343792761</v>
      </c>
      <c r="G2150" s="3">
        <v>197.52215174759701</v>
      </c>
      <c r="H2150" s="3">
        <v>197.74676734755491</v>
      </c>
      <c r="I2150" s="3">
        <v>197.83352798476761</v>
      </c>
      <c r="J2150" s="3">
        <v>197.7942842324457</v>
      </c>
      <c r="K2150" s="3">
        <v>197.63627789118081</v>
      </c>
      <c r="L2150" s="3">
        <v>197.5672195923016</v>
      </c>
      <c r="M2150" s="3">
        <v>197.46682171350869</v>
      </c>
      <c r="N2150" s="3">
        <v>197.28900700827251</v>
      </c>
      <c r="O2150" s="3">
        <v>197.02642727155421</v>
      </c>
      <c r="P2150" s="3">
        <v>196.6770037892363</v>
      </c>
      <c r="Q2150" s="3">
        <v>2565.3608579960128</v>
      </c>
    </row>
    <row r="2151" spans="1:17" x14ac:dyDescent="0.35">
      <c r="A2151" s="2"/>
      <c r="B2151" s="3" t="s">
        <v>12</v>
      </c>
      <c r="C2151" s="3">
        <v>48.600015860726742</v>
      </c>
      <c r="D2151" s="3">
        <v>48.600015860726742</v>
      </c>
      <c r="E2151" s="3">
        <v>48.600015860726742</v>
      </c>
      <c r="F2151" s="3">
        <v>48.600015860726742</v>
      </c>
      <c r="G2151" s="3">
        <v>48.600015860726742</v>
      </c>
      <c r="H2151" s="3">
        <v>48.600015860726742</v>
      </c>
      <c r="I2151" s="3">
        <v>48.653855795429337</v>
      </c>
      <c r="J2151" s="3">
        <v>48.594619938619772</v>
      </c>
      <c r="K2151" s="3">
        <v>48.525469461613874</v>
      </c>
      <c r="L2151" s="3">
        <v>48.507834702283063</v>
      </c>
      <c r="M2151" s="3">
        <v>48.497044219770949</v>
      </c>
      <c r="N2151" s="3">
        <v>48.499616859150358</v>
      </c>
      <c r="O2151" s="3">
        <v>48.518561529019188</v>
      </c>
      <c r="P2151" s="3">
        <v>48.556049446536143</v>
      </c>
      <c r="Q2151" s="3" t="s">
        <v>6</v>
      </c>
    </row>
    <row r="2152" spans="1:17" x14ac:dyDescent="0.35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</row>
    <row r="2153" spans="1:17" x14ac:dyDescent="0.35">
      <c r="A2153" s="2" t="s">
        <v>251</v>
      </c>
      <c r="B2153" s="3" t="s">
        <v>4</v>
      </c>
      <c r="C2153" s="3">
        <v>0</v>
      </c>
      <c r="D2153" s="3">
        <v>148383.52782195251</v>
      </c>
      <c r="E2153" s="3">
        <v>145307.58240935509</v>
      </c>
      <c r="F2153" s="3">
        <v>142762.55251900011</v>
      </c>
      <c r="G2153" s="3">
        <v>140745.79908471691</v>
      </c>
      <c r="H2153" s="3">
        <v>139220.68456566779</v>
      </c>
      <c r="I2153" s="3">
        <v>138052.27341851321</v>
      </c>
      <c r="J2153" s="3">
        <v>137120.52797025151</v>
      </c>
      <c r="K2153" s="3">
        <v>136343.39804218669</v>
      </c>
      <c r="L2153" s="3">
        <v>135664.82461502749</v>
      </c>
      <c r="M2153" s="3">
        <v>135016.08491424989</v>
      </c>
      <c r="N2153" s="3">
        <v>134312.82860338999</v>
      </c>
      <c r="O2153" s="3">
        <v>133517.16515851539</v>
      </c>
      <c r="P2153" s="3">
        <v>132626.3539751154</v>
      </c>
      <c r="Q2153" s="3">
        <v>1799073.603097942</v>
      </c>
    </row>
    <row r="2154" spans="1:17" x14ac:dyDescent="0.35">
      <c r="A2154" s="2"/>
      <c r="B2154" s="3" t="s">
        <v>5</v>
      </c>
      <c r="C2154" s="3">
        <v>0.38990585668816752</v>
      </c>
      <c r="D2154" s="3">
        <v>0.36320702832177848</v>
      </c>
      <c r="E2154" s="3">
        <v>0.35751809431106679</v>
      </c>
      <c r="F2154" s="3">
        <v>0.34792469732186149</v>
      </c>
      <c r="G2154" s="3">
        <v>0.34161242959606519</v>
      </c>
      <c r="H2154" s="3">
        <v>0.33078470302681562</v>
      </c>
      <c r="I2154" s="3">
        <v>0.32023821610871528</v>
      </c>
      <c r="J2154" s="3">
        <v>0.3100354665420198</v>
      </c>
      <c r="K2154" s="3">
        <v>0.30023895202698447</v>
      </c>
      <c r="L2154" s="3">
        <v>0.29084867256360919</v>
      </c>
      <c r="M2154" s="3">
        <v>0.28183337930176661</v>
      </c>
      <c r="N2154" s="3">
        <v>0.27309932569107309</v>
      </c>
      <c r="O2154" s="3">
        <v>0.26470900943178449</v>
      </c>
      <c r="P2154" s="3">
        <v>0.25670930379909218</v>
      </c>
      <c r="Q2154" s="3" t="s">
        <v>6</v>
      </c>
    </row>
    <row r="2155" spans="1:17" x14ac:dyDescent="0.35">
      <c r="A2155" s="2"/>
      <c r="B2155" s="3" t="s">
        <v>7</v>
      </c>
      <c r="C2155" s="3">
        <v>0</v>
      </c>
      <c r="D2155" s="3">
        <v>29209.53233390276</v>
      </c>
      <c r="E2155" s="3">
        <v>29228.820094546791</v>
      </c>
      <c r="F2155" s="3">
        <v>29221.782844203299</v>
      </c>
      <c r="G2155" s="3">
        <v>29198.927937073538</v>
      </c>
      <c r="H2155" s="3">
        <v>29173.787765462399</v>
      </c>
      <c r="I2155" s="3">
        <v>29141.962314299639</v>
      </c>
      <c r="J2155" s="3">
        <v>29099.236668640478</v>
      </c>
      <c r="K2155" s="3">
        <v>29044.884695457509</v>
      </c>
      <c r="L2155" s="3">
        <v>28979.455182398349</v>
      </c>
      <c r="M2155" s="3">
        <v>28897.343005348219</v>
      </c>
      <c r="N2155" s="3">
        <v>28787.011698292241</v>
      </c>
      <c r="O2155" s="3">
        <v>28645.041928853781</v>
      </c>
      <c r="P2155" s="3">
        <v>28474.222638799671</v>
      </c>
      <c r="Q2155" s="3">
        <v>377102.00910727872</v>
      </c>
    </row>
    <row r="2156" spans="1:17" x14ac:dyDescent="0.35">
      <c r="A2156" s="2"/>
      <c r="B2156" s="3" t="s">
        <v>8</v>
      </c>
      <c r="C2156" s="3">
        <v>0.1094239024074356</v>
      </c>
      <c r="D2156" s="3">
        <v>0.1041714810858007</v>
      </c>
      <c r="E2156" s="3">
        <v>0.1041409515409347</v>
      </c>
      <c r="F2156" s="3">
        <v>0.10418137108354709</v>
      </c>
      <c r="G2156" s="3">
        <v>0.1055556355323698</v>
      </c>
      <c r="H2156" s="3">
        <v>0.1023220721233752</v>
      </c>
      <c r="I2156" s="3">
        <v>9.9149138028299139E-2</v>
      </c>
      <c r="J2156" s="3">
        <v>9.6077252789754194E-2</v>
      </c>
      <c r="K2156" s="3">
        <v>9.3167045721659E-2</v>
      </c>
      <c r="L2156" s="3">
        <v>9.0378097281401101E-2</v>
      </c>
      <c r="M2156" s="3">
        <v>8.7690197697674277E-2</v>
      </c>
      <c r="N2156" s="3">
        <v>8.5062927427866086E-2</v>
      </c>
      <c r="O2156" s="3">
        <v>8.2536706014588998E-2</v>
      </c>
      <c r="P2156" s="3">
        <v>8.0131743229149219E-2</v>
      </c>
      <c r="Q2156" s="3" t="s">
        <v>6</v>
      </c>
    </row>
    <row r="2157" spans="1:17" x14ac:dyDescent="0.35">
      <c r="A2157" s="2"/>
      <c r="B2157" s="3" t="s">
        <v>9</v>
      </c>
      <c r="C2157" s="3">
        <v>0</v>
      </c>
      <c r="D2157" s="3">
        <v>65002.772326485283</v>
      </c>
      <c r="E2157" s="3">
        <v>65045.695229169891</v>
      </c>
      <c r="F2157" s="3">
        <v>65030.034561390174</v>
      </c>
      <c r="G2157" s="3">
        <v>64979.173345684423</v>
      </c>
      <c r="H2157" s="3">
        <v>64923.226511862922</v>
      </c>
      <c r="I2157" s="3">
        <v>64852.402284604766</v>
      </c>
      <c r="J2157" s="3">
        <v>64757.32080964186</v>
      </c>
      <c r="K2157" s="3">
        <v>64636.36615354121</v>
      </c>
      <c r="L2157" s="3">
        <v>64490.759586061838</v>
      </c>
      <c r="M2157" s="3">
        <v>64308.027487204286</v>
      </c>
      <c r="N2157" s="3">
        <v>64062.496653260772</v>
      </c>
      <c r="O2157" s="3">
        <v>63746.557716116607</v>
      </c>
      <c r="P2157" s="3">
        <v>63366.41717523327</v>
      </c>
      <c r="Q2157" s="3">
        <v>839201.24984025734</v>
      </c>
    </row>
    <row r="2158" spans="1:17" x14ac:dyDescent="0.35">
      <c r="A2158" s="2"/>
      <c r="B2158" s="3" t="s">
        <v>10</v>
      </c>
      <c r="C2158" s="3">
        <v>0.2137306244655244</v>
      </c>
      <c r="D2158" s="3">
        <v>0.20382212310058531</v>
      </c>
      <c r="E2158" s="3">
        <v>0.20382595032560799</v>
      </c>
      <c r="F2158" s="3">
        <v>0.20382595032560799</v>
      </c>
      <c r="G2158" s="3">
        <v>0.20382595032560799</v>
      </c>
      <c r="H2158" s="3">
        <v>0.20382595032560799</v>
      </c>
      <c r="I2158" s="3">
        <v>0.20382595032560799</v>
      </c>
      <c r="J2158" s="3">
        <v>0.20382595032560799</v>
      </c>
      <c r="K2158" s="3">
        <v>0.20382595032560799</v>
      </c>
      <c r="L2158" s="3">
        <v>0.20382595032560799</v>
      </c>
      <c r="M2158" s="3">
        <v>0.20382595032560799</v>
      </c>
      <c r="N2158" s="3">
        <v>0.20382595032560799</v>
      </c>
      <c r="O2158" s="3">
        <v>0.20382595032560799</v>
      </c>
      <c r="P2158" s="3">
        <v>0.20382595032560799</v>
      </c>
      <c r="Q2158" s="3" t="s">
        <v>6</v>
      </c>
    </row>
    <row r="2159" spans="1:17" x14ac:dyDescent="0.35">
      <c r="A2159" s="2"/>
      <c r="B2159" s="3" t="s">
        <v>11</v>
      </c>
      <c r="C2159" s="3">
        <v>0</v>
      </c>
      <c r="D2159" s="3">
        <v>8599.6268964648025</v>
      </c>
      <c r="E2159" s="3">
        <v>8584.4437987636065</v>
      </c>
      <c r="F2159" s="3">
        <v>8582.4887459676102</v>
      </c>
      <c r="G2159" s="3">
        <v>8562.8489268273806</v>
      </c>
      <c r="H2159" s="3">
        <v>8538.8956087830484</v>
      </c>
      <c r="I2159" s="3">
        <v>8513.23644964089</v>
      </c>
      <c r="J2159" s="3">
        <v>8485.9841268489308</v>
      </c>
      <c r="K2159" s="3">
        <v>8457.1091924784596</v>
      </c>
      <c r="L2159" s="3">
        <v>8400.4868212978308</v>
      </c>
      <c r="M2159" s="3">
        <v>8335.9364469240263</v>
      </c>
      <c r="N2159" s="3">
        <v>8267.2429786569464</v>
      </c>
      <c r="O2159" s="3">
        <v>8195.0123866652448</v>
      </c>
      <c r="P2159" s="3">
        <v>8119.5969274595582</v>
      </c>
      <c r="Q2159" s="3">
        <v>109642.9093067783</v>
      </c>
    </row>
    <row r="2160" spans="1:17" x14ac:dyDescent="0.35">
      <c r="A2160" s="2"/>
      <c r="B2160" s="3" t="s">
        <v>12</v>
      </c>
      <c r="C2160" s="3">
        <v>19.522047878994069</v>
      </c>
      <c r="D2160" s="3">
        <v>19.522047878994069</v>
      </c>
      <c r="E2160" s="3">
        <v>19.522047878994069</v>
      </c>
      <c r="F2160" s="3">
        <v>19.522047878994069</v>
      </c>
      <c r="G2160" s="3">
        <v>19.522047878994069</v>
      </c>
      <c r="H2160" s="3">
        <v>19.522047878994069</v>
      </c>
      <c r="I2160" s="3">
        <v>19.461061117437609</v>
      </c>
      <c r="J2160" s="3">
        <v>19.397947656590102</v>
      </c>
      <c r="K2160" s="3">
        <v>19.322728199473531</v>
      </c>
      <c r="L2160" s="3">
        <v>19.314934270183979</v>
      </c>
      <c r="M2160" s="3">
        <v>19.292590945860759</v>
      </c>
      <c r="N2160" s="3">
        <v>19.2519365797245</v>
      </c>
      <c r="O2160" s="3">
        <v>19.191247064830161</v>
      </c>
      <c r="P2160" s="3">
        <v>19.109117092709809</v>
      </c>
      <c r="Q2160" s="3" t="s">
        <v>6</v>
      </c>
    </row>
    <row r="2161" spans="1:17" x14ac:dyDescent="0.35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 x14ac:dyDescent="0.35">
      <c r="A2162" s="2" t="s">
        <v>252</v>
      </c>
      <c r="B2162" s="3" t="s">
        <v>4</v>
      </c>
      <c r="C2162" s="3">
        <v>0</v>
      </c>
      <c r="D2162" s="3">
        <v>39413.732463301727</v>
      </c>
      <c r="E2162" s="3">
        <v>38174.54735199656</v>
      </c>
      <c r="F2162" s="3">
        <v>37345.897447876123</v>
      </c>
      <c r="G2162" s="3">
        <v>36802.454592876908</v>
      </c>
      <c r="H2162" s="3">
        <v>36517.553169103572</v>
      </c>
      <c r="I2162" s="3">
        <v>36465.331332320537</v>
      </c>
      <c r="J2162" s="3">
        <v>36605.677691179422</v>
      </c>
      <c r="K2162" s="3">
        <v>36895.085270678377</v>
      </c>
      <c r="L2162" s="3">
        <v>37296.240097339767</v>
      </c>
      <c r="M2162" s="3">
        <v>37786.233898294551</v>
      </c>
      <c r="N2162" s="3">
        <v>38354.428689133623</v>
      </c>
      <c r="O2162" s="3">
        <v>38989.508570246282</v>
      </c>
      <c r="P2162" s="3">
        <v>39678.995152303927</v>
      </c>
      <c r="Q2162" s="3">
        <v>490325.6857266514</v>
      </c>
    </row>
    <row r="2163" spans="1:17" x14ac:dyDescent="0.35">
      <c r="A2163" s="2"/>
      <c r="B2163" s="3" t="s">
        <v>5</v>
      </c>
      <c r="C2163" s="3">
        <v>0.24223546372838289</v>
      </c>
      <c r="D2163" s="3">
        <v>0.21475664998801089</v>
      </c>
      <c r="E2163" s="3">
        <v>0.20938750982573059</v>
      </c>
      <c r="F2163" s="3">
        <v>0.20332345851006059</v>
      </c>
      <c r="G2163" s="3">
        <v>0.19731168349883599</v>
      </c>
      <c r="H2163" s="3">
        <v>0.19206314253251469</v>
      </c>
      <c r="I2163" s="3">
        <v>0.18692960943597339</v>
      </c>
      <c r="J2163" s="3">
        <v>0.18189017368743379</v>
      </c>
      <c r="K2163" s="3">
        <v>0.17699711159134141</v>
      </c>
      <c r="L2163" s="3">
        <v>0.17220860210413991</v>
      </c>
      <c r="M2163" s="3">
        <v>0.16754555574760741</v>
      </c>
      <c r="N2163" s="3">
        <v>0.16301842778263301</v>
      </c>
      <c r="O2163" s="3">
        <v>0.15861676294832769</v>
      </c>
      <c r="P2163" s="3">
        <v>0.1543510165055805</v>
      </c>
      <c r="Q2163" s="3" t="s">
        <v>6</v>
      </c>
    </row>
    <row r="2164" spans="1:17" x14ac:dyDescent="0.35">
      <c r="A2164" s="2"/>
      <c r="B2164" s="3" t="s">
        <v>7</v>
      </c>
      <c r="C2164" s="3">
        <v>0</v>
      </c>
      <c r="D2164" s="3">
        <v>7037.9459462896293</v>
      </c>
      <c r="E2164" s="3">
        <v>7105.6171003472391</v>
      </c>
      <c r="F2164" s="3">
        <v>7178.4195863304167</v>
      </c>
      <c r="G2164" s="3">
        <v>7245.7786997949224</v>
      </c>
      <c r="H2164" s="3">
        <v>7317.2070821632406</v>
      </c>
      <c r="I2164" s="3">
        <v>7400.2853046445962</v>
      </c>
      <c r="J2164" s="3">
        <v>7496.790992931029</v>
      </c>
      <c r="K2164" s="3">
        <v>7605.1969227943819</v>
      </c>
      <c r="L2164" s="3">
        <v>7723.2049089754209</v>
      </c>
      <c r="M2164" s="3">
        <v>7849.9823271187834</v>
      </c>
      <c r="N2164" s="3">
        <v>7986.1348233310582</v>
      </c>
      <c r="O2164" s="3">
        <v>8131.3127117591303</v>
      </c>
      <c r="P2164" s="3">
        <v>8284.3411976661464</v>
      </c>
      <c r="Q2164" s="3">
        <v>98362.21760414599</v>
      </c>
    </row>
    <row r="2165" spans="1:17" x14ac:dyDescent="0.35">
      <c r="A2165" s="2"/>
      <c r="B2165" s="3" t="s">
        <v>8</v>
      </c>
      <c r="C2165" s="3">
        <v>5.9417391898212088E-2</v>
      </c>
      <c r="D2165" s="3">
        <v>5.5705903156168642E-2</v>
      </c>
      <c r="E2165" s="3">
        <v>5.5663148758976252E-2</v>
      </c>
      <c r="F2165" s="3">
        <v>5.6795387807596333E-2</v>
      </c>
      <c r="G2165" s="3">
        <v>5.8022507223419222E-2</v>
      </c>
      <c r="H2165" s="3">
        <v>5.8952334822006673E-2</v>
      </c>
      <c r="I2165" s="3">
        <v>5.99137892096617E-2</v>
      </c>
      <c r="J2165" s="3">
        <v>6.0906870386384343E-2</v>
      </c>
      <c r="K2165" s="3">
        <v>6.1912602278734033E-2</v>
      </c>
      <c r="L2165" s="3">
        <v>6.2956286317964821E-2</v>
      </c>
      <c r="M2165" s="3">
        <v>6.40189464306362E-2</v>
      </c>
      <c r="N2165" s="3">
        <v>6.5113233332375162E-2</v>
      </c>
      <c r="O2165" s="3">
        <v>6.6213845591927639E-2</v>
      </c>
      <c r="P2165" s="3">
        <v>6.733975928273421E-2</v>
      </c>
      <c r="Q2165" s="3" t="s">
        <v>6</v>
      </c>
    </row>
    <row r="2166" spans="1:17" x14ac:dyDescent="0.35">
      <c r="A2166" s="2"/>
      <c r="B2166" s="3" t="s">
        <v>9</v>
      </c>
      <c r="C2166" s="3">
        <v>0</v>
      </c>
      <c r="D2166" s="3">
        <v>40890.347812998793</v>
      </c>
      <c r="E2166" s="3">
        <v>41283.516082184142</v>
      </c>
      <c r="F2166" s="3">
        <v>41706.497303725409</v>
      </c>
      <c r="G2166" s="3">
        <v>42097.852622302562</v>
      </c>
      <c r="H2166" s="3">
        <v>42512.850324906423</v>
      </c>
      <c r="I2166" s="3">
        <v>42995.533403019479</v>
      </c>
      <c r="J2166" s="3">
        <v>43556.229832074248</v>
      </c>
      <c r="K2166" s="3">
        <v>44186.066464940253</v>
      </c>
      <c r="L2166" s="3">
        <v>44871.690883837378</v>
      </c>
      <c r="M2166" s="3">
        <v>45608.26555523694</v>
      </c>
      <c r="N2166" s="3">
        <v>46399.309272852159</v>
      </c>
      <c r="O2166" s="3">
        <v>47242.790367746071</v>
      </c>
      <c r="P2166" s="3">
        <v>48131.883302217022</v>
      </c>
      <c r="Q2166" s="3">
        <v>571482.83322804095</v>
      </c>
    </row>
    <row r="2167" spans="1:17" x14ac:dyDescent="0.35">
      <c r="A2167" s="2"/>
      <c r="B2167" s="3" t="s">
        <v>10</v>
      </c>
      <c r="C2167" s="3">
        <v>0.27193075648333348</v>
      </c>
      <c r="D2167" s="3">
        <v>0.261703380056868</v>
      </c>
      <c r="E2167" s="3">
        <v>0.26166313816048808</v>
      </c>
      <c r="F2167" s="3">
        <v>0.26166313816048808</v>
      </c>
      <c r="G2167" s="3">
        <v>0.26166313816048808</v>
      </c>
      <c r="H2167" s="3">
        <v>0.26166313816048808</v>
      </c>
      <c r="I2167" s="3">
        <v>0.26166313816048808</v>
      </c>
      <c r="J2167" s="3">
        <v>0.26166313816048808</v>
      </c>
      <c r="K2167" s="3">
        <v>0.26166313816048808</v>
      </c>
      <c r="L2167" s="3">
        <v>0.26166313816048808</v>
      </c>
      <c r="M2167" s="3">
        <v>0.26166313816048808</v>
      </c>
      <c r="N2167" s="3">
        <v>0.26166313816048808</v>
      </c>
      <c r="O2167" s="3">
        <v>0.26166313816048808</v>
      </c>
      <c r="P2167" s="3">
        <v>0.26166313816048808</v>
      </c>
      <c r="Q2167" s="3" t="s">
        <v>6</v>
      </c>
    </row>
    <row r="2168" spans="1:17" x14ac:dyDescent="0.35">
      <c r="A2168" s="2"/>
      <c r="B2168" s="3" t="s">
        <v>11</v>
      </c>
      <c r="C2168" s="3">
        <v>0</v>
      </c>
      <c r="D2168" s="3">
        <v>10982.509113679749</v>
      </c>
      <c r="E2168" s="3">
        <v>11053.027354869449</v>
      </c>
      <c r="F2168" s="3">
        <v>11165.29050139631</v>
      </c>
      <c r="G2168" s="3">
        <v>11332.877068569769</v>
      </c>
      <c r="H2168" s="3">
        <v>11519.25938422983</v>
      </c>
      <c r="I2168" s="3">
        <v>11715.196456979371</v>
      </c>
      <c r="J2168" s="3">
        <v>11916.217577826341</v>
      </c>
      <c r="K2168" s="3">
        <v>12123.94301535981</v>
      </c>
      <c r="L2168" s="3">
        <v>12356.920352724819</v>
      </c>
      <c r="M2168" s="3">
        <v>12601.42811439007</v>
      </c>
      <c r="N2168" s="3">
        <v>12853.143748524541</v>
      </c>
      <c r="O2168" s="3">
        <v>13109.839921847009</v>
      </c>
      <c r="P2168" s="3">
        <v>13372.88200792673</v>
      </c>
      <c r="Q2168" s="3">
        <v>156102.53461832381</v>
      </c>
    </row>
    <row r="2169" spans="1:17" x14ac:dyDescent="0.35">
      <c r="A2169" s="2"/>
      <c r="B2169" s="3" t="s">
        <v>12</v>
      </c>
      <c r="C2169" s="3">
        <v>49.709484314728897</v>
      </c>
      <c r="D2169" s="3">
        <v>49.709484314728897</v>
      </c>
      <c r="E2169" s="3">
        <v>49.709484314728897</v>
      </c>
      <c r="F2169" s="3">
        <v>49.709484314728897</v>
      </c>
      <c r="G2169" s="3">
        <v>49.709484314728897</v>
      </c>
      <c r="H2169" s="3">
        <v>49.709484314728897</v>
      </c>
      <c r="I2169" s="3">
        <v>49.668024681756869</v>
      </c>
      <c r="J2169" s="3">
        <v>49.773352770223333</v>
      </c>
      <c r="K2169" s="3">
        <v>49.979518873348667</v>
      </c>
      <c r="L2169" s="3">
        <v>49.904812129047713</v>
      </c>
      <c r="M2169" s="3">
        <v>49.873787663957188</v>
      </c>
      <c r="N2169" s="3">
        <v>49.878555824776647</v>
      </c>
      <c r="O2169" s="3">
        <v>49.935898636138567</v>
      </c>
      <c r="P2169" s="3">
        <v>50.018482276390849</v>
      </c>
      <c r="Q2169" s="3" t="s">
        <v>6</v>
      </c>
    </row>
    <row r="2170" spans="1:17" x14ac:dyDescent="0.35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</row>
    <row r="2171" spans="1:17" x14ac:dyDescent="0.35">
      <c r="A2171" s="2" t="s">
        <v>253</v>
      </c>
      <c r="B2171" s="3" t="s">
        <v>4</v>
      </c>
      <c r="C2171" s="3">
        <v>0</v>
      </c>
      <c r="D2171" s="3">
        <v>1398.186700336229</v>
      </c>
      <c r="E2171" s="3">
        <v>1373.6925276691829</v>
      </c>
      <c r="F2171" s="3">
        <v>1359.532036963426</v>
      </c>
      <c r="G2171" s="3">
        <v>1351.1076593633441</v>
      </c>
      <c r="H2171" s="3">
        <v>1348.0460925282309</v>
      </c>
      <c r="I2171" s="3">
        <v>1349.644152584568</v>
      </c>
      <c r="J2171" s="3">
        <v>1354.707018686601</v>
      </c>
      <c r="K2171" s="3">
        <v>1362.569268791616</v>
      </c>
      <c r="L2171" s="3">
        <v>1372.611531749915</v>
      </c>
      <c r="M2171" s="3">
        <v>1384.2647891191721</v>
      </c>
      <c r="N2171" s="3">
        <v>1397.377890808652</v>
      </c>
      <c r="O2171" s="3">
        <v>1411.813875728003</v>
      </c>
      <c r="P2171" s="3">
        <v>1426.8556668326021</v>
      </c>
      <c r="Q2171" s="3">
        <v>17890.409211161539</v>
      </c>
    </row>
    <row r="2172" spans="1:17" x14ac:dyDescent="0.35">
      <c r="A2172" s="2"/>
      <c r="B2172" s="3" t="s">
        <v>5</v>
      </c>
      <c r="C2172" s="3">
        <v>0.30041790924067951</v>
      </c>
      <c r="D2172" s="3">
        <v>0.2782524962248763</v>
      </c>
      <c r="E2172" s="3">
        <v>0.273735876038737</v>
      </c>
      <c r="F2172" s="3">
        <v>0.2616548517192635</v>
      </c>
      <c r="G2172" s="3">
        <v>0.25011076181398878</v>
      </c>
      <c r="H2172" s="3">
        <v>0.23922106072601901</v>
      </c>
      <c r="I2172" s="3">
        <v>0.22876761884958571</v>
      </c>
      <c r="J2172" s="3">
        <v>0.2187504361846889</v>
      </c>
      <c r="K2172" s="3">
        <v>0.2091527335308849</v>
      </c>
      <c r="L2172" s="3">
        <v>0.19995773168773009</v>
      </c>
      <c r="M2172" s="3">
        <v>0.19118220985566811</v>
      </c>
      <c r="N2172" s="3">
        <v>0.18277583043336779</v>
      </c>
      <c r="O2172" s="3">
        <v>0.1747385934208292</v>
      </c>
      <c r="P2172" s="3">
        <v>0.16705371961760851</v>
      </c>
      <c r="Q2172" s="3" t="s">
        <v>6</v>
      </c>
    </row>
    <row r="2173" spans="1:17" x14ac:dyDescent="0.35">
      <c r="A2173" s="2"/>
      <c r="B2173" s="3" t="s">
        <v>7</v>
      </c>
      <c r="C2173" s="3">
        <v>0</v>
      </c>
      <c r="D2173" s="3">
        <v>626.6812285431248</v>
      </c>
      <c r="E2173" s="3">
        <v>634.54312155622324</v>
      </c>
      <c r="F2173" s="3">
        <v>643.40911951620399</v>
      </c>
      <c r="G2173" s="3">
        <v>651.29628925549775</v>
      </c>
      <c r="H2173" s="3">
        <v>658.68082871169452</v>
      </c>
      <c r="I2173" s="3">
        <v>665.95092777032039</v>
      </c>
      <c r="J2173" s="3">
        <v>673.14718709593046</v>
      </c>
      <c r="K2173" s="3">
        <v>680.43518650972237</v>
      </c>
      <c r="L2173" s="3">
        <v>687.87464617491264</v>
      </c>
      <c r="M2173" s="3">
        <v>695.44881208263405</v>
      </c>
      <c r="N2173" s="3">
        <v>703.27601951992619</v>
      </c>
      <c r="O2173" s="3">
        <v>711.4263486637185</v>
      </c>
      <c r="P2173" s="3">
        <v>719.63678990703636</v>
      </c>
      <c r="Q2173" s="3">
        <v>8751.8065053069458</v>
      </c>
    </row>
    <row r="2174" spans="1:17" x14ac:dyDescent="0.35">
      <c r="A2174" s="2"/>
      <c r="B2174" s="3" t="s">
        <v>8</v>
      </c>
      <c r="C2174" s="3">
        <v>0.1030911309984136</v>
      </c>
      <c r="D2174" s="3">
        <v>9.8198239261371806E-2</v>
      </c>
      <c r="E2174" s="3">
        <v>9.8273085711271302E-2</v>
      </c>
      <c r="F2174" s="3">
        <v>9.5446026091838665E-2</v>
      </c>
      <c r="G2174" s="3">
        <v>9.2806188963759167E-2</v>
      </c>
      <c r="H2174" s="3">
        <v>8.9754462354702733E-2</v>
      </c>
      <c r="I2174" s="3">
        <v>8.6796346991322881E-2</v>
      </c>
      <c r="J2174" s="3">
        <v>8.3969287371890244E-2</v>
      </c>
      <c r="K2174" s="3">
        <v>8.1235838998134191E-2</v>
      </c>
      <c r="L2174" s="3">
        <v>7.8614724119190002E-2</v>
      </c>
      <c r="M2174" s="3">
        <v>7.608722048592241E-2</v>
      </c>
      <c r="N2174" s="3">
        <v>7.3653328098331389E-2</v>
      </c>
      <c r="O2174" s="3">
        <v>7.1294324707281614E-2</v>
      </c>
      <c r="P2174" s="3">
        <v>6.9028932561908438E-2</v>
      </c>
      <c r="Q2174" s="3" t="s">
        <v>6</v>
      </c>
    </row>
    <row r="2175" spans="1:17" x14ac:dyDescent="0.35">
      <c r="A2175" s="2"/>
      <c r="B2175" s="3" t="s">
        <v>9</v>
      </c>
      <c r="C2175" s="3">
        <v>0</v>
      </c>
      <c r="D2175" s="3">
        <v>1354.874379459887</v>
      </c>
      <c r="E2175" s="3">
        <v>1371.87166122348</v>
      </c>
      <c r="F2175" s="3">
        <v>1391.0398011600259</v>
      </c>
      <c r="G2175" s="3">
        <v>1408.091730784698</v>
      </c>
      <c r="H2175" s="3">
        <v>1424.0569821080401</v>
      </c>
      <c r="I2175" s="3">
        <v>1439.7748151977059</v>
      </c>
      <c r="J2175" s="3">
        <v>1455.3330080143071</v>
      </c>
      <c r="K2175" s="3">
        <v>1471.0895413737319</v>
      </c>
      <c r="L2175" s="3">
        <v>1487.173529274286</v>
      </c>
      <c r="M2175" s="3">
        <v>1503.5487498278151</v>
      </c>
      <c r="N2175" s="3">
        <v>1520.471041954162</v>
      </c>
      <c r="O2175" s="3">
        <v>1538.091917828744</v>
      </c>
      <c r="P2175" s="3">
        <v>1555.842755061404</v>
      </c>
      <c r="Q2175" s="3">
        <v>18921.259913268281</v>
      </c>
    </row>
    <row r="2176" spans="1:17" x14ac:dyDescent="0.35">
      <c r="A2176" s="2"/>
      <c r="B2176" s="3" t="s">
        <v>10</v>
      </c>
      <c r="C2176" s="3">
        <v>0.2458131660334994</v>
      </c>
      <c r="D2176" s="3">
        <v>0.23549039139379269</v>
      </c>
      <c r="E2176" s="3">
        <v>0.23528179547322281</v>
      </c>
      <c r="F2176" s="3">
        <v>0.23528179547322281</v>
      </c>
      <c r="G2176" s="3">
        <v>0.23528179547322281</v>
      </c>
      <c r="H2176" s="3">
        <v>0.23528179547322281</v>
      </c>
      <c r="I2176" s="3">
        <v>0.23528179547322281</v>
      </c>
      <c r="J2176" s="3">
        <v>0.23528179547322281</v>
      </c>
      <c r="K2176" s="3">
        <v>0.23528179547322281</v>
      </c>
      <c r="L2176" s="3">
        <v>0.23528179547322281</v>
      </c>
      <c r="M2176" s="3">
        <v>0.23528179547322281</v>
      </c>
      <c r="N2176" s="3">
        <v>0.23528179547322281</v>
      </c>
      <c r="O2176" s="3">
        <v>0.23528179547322281</v>
      </c>
      <c r="P2176" s="3">
        <v>0.23528179547322281</v>
      </c>
      <c r="Q2176" s="3" t="s">
        <v>6</v>
      </c>
    </row>
    <row r="2177" spans="1:17" x14ac:dyDescent="0.35">
      <c r="A2177" s="2"/>
      <c r="B2177" s="3" t="s">
        <v>11</v>
      </c>
      <c r="C2177" s="3">
        <v>0</v>
      </c>
      <c r="D2177" s="3">
        <v>266.61698236670583</v>
      </c>
      <c r="E2177" s="3">
        <v>267.68169434478278</v>
      </c>
      <c r="F2177" s="3">
        <v>270.05066731402388</v>
      </c>
      <c r="G2177" s="3">
        <v>273.20334591925428</v>
      </c>
      <c r="H2177" s="3">
        <v>275.70724838046931</v>
      </c>
      <c r="I2177" s="3">
        <v>278.73747423519592</v>
      </c>
      <c r="J2177" s="3">
        <v>281.86943654365751</v>
      </c>
      <c r="K2177" s="3">
        <v>284.95312328410608</v>
      </c>
      <c r="L2177" s="3">
        <v>288.11365013212497</v>
      </c>
      <c r="M2177" s="3">
        <v>291.97750873461081</v>
      </c>
      <c r="N2177" s="3">
        <v>295.23792877495049</v>
      </c>
      <c r="O2177" s="3">
        <v>298.25630000113819</v>
      </c>
      <c r="P2177" s="3">
        <v>301.15343697268497</v>
      </c>
      <c r="Q2177" s="3">
        <v>3673.558797003705</v>
      </c>
    </row>
    <row r="2178" spans="1:17" x14ac:dyDescent="0.35">
      <c r="A2178" s="2"/>
      <c r="B2178" s="3" t="s">
        <v>12</v>
      </c>
      <c r="C2178" s="3">
        <v>31.615764815884571</v>
      </c>
      <c r="D2178" s="3">
        <v>31.615764815884571</v>
      </c>
      <c r="E2178" s="3">
        <v>31.615764815884571</v>
      </c>
      <c r="F2178" s="3">
        <v>31.615764815884571</v>
      </c>
      <c r="G2178" s="3">
        <v>31.615764815884571</v>
      </c>
      <c r="H2178" s="3">
        <v>31.615764815884571</v>
      </c>
      <c r="I2178" s="3">
        <v>31.56000967031018</v>
      </c>
      <c r="J2178" s="3">
        <v>31.679173779210991</v>
      </c>
      <c r="K2178" s="3">
        <v>31.687761664912909</v>
      </c>
      <c r="L2178" s="3">
        <v>31.607395056423901</v>
      </c>
      <c r="M2178" s="3">
        <v>31.699877489588939</v>
      </c>
      <c r="N2178" s="3">
        <v>31.687671399669881</v>
      </c>
      <c r="O2178" s="3">
        <v>31.692542685434251</v>
      </c>
      <c r="P2178" s="3">
        <v>31.708685727855901</v>
      </c>
      <c r="Q2178" s="3" t="s">
        <v>6</v>
      </c>
    </row>
    <row r="2179" spans="1:17" x14ac:dyDescent="0.35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</row>
    <row r="2180" spans="1:17" x14ac:dyDescent="0.35">
      <c r="A2180" s="2" t="s">
        <v>254</v>
      </c>
      <c r="B2180" s="3" t="s">
        <v>4</v>
      </c>
      <c r="C2180" s="3">
        <v>0</v>
      </c>
      <c r="D2180" s="3">
        <v>219569.51871506951</v>
      </c>
      <c r="E2180" s="3">
        <v>217217.49833489029</v>
      </c>
      <c r="F2180" s="3">
        <v>215196.23358978509</v>
      </c>
      <c r="G2180" s="3">
        <v>211893.7892279347</v>
      </c>
      <c r="H2180" s="3">
        <v>207550.16304918189</v>
      </c>
      <c r="I2180" s="3">
        <v>202927.2346043048</v>
      </c>
      <c r="J2180" s="3">
        <v>198427.64941474641</v>
      </c>
      <c r="K2180" s="3">
        <v>194127.10676160321</v>
      </c>
      <c r="L2180" s="3">
        <v>189982.29445558559</v>
      </c>
      <c r="M2180" s="3">
        <v>186035.59842992219</v>
      </c>
      <c r="N2180" s="3">
        <v>182438.5598809316</v>
      </c>
      <c r="O2180" s="3">
        <v>179217.32747515349</v>
      </c>
      <c r="P2180" s="3">
        <v>176301.19393436541</v>
      </c>
      <c r="Q2180" s="3">
        <v>2580884.1678734738</v>
      </c>
    </row>
    <row r="2181" spans="1:17" x14ac:dyDescent="0.35">
      <c r="A2181" s="2"/>
      <c r="B2181" s="3" t="s">
        <v>5</v>
      </c>
      <c r="C2181" s="3">
        <v>0.34728904905778218</v>
      </c>
      <c r="D2181" s="3">
        <v>0.33029378165563988</v>
      </c>
      <c r="E2181" s="3">
        <v>0.32576163179533368</v>
      </c>
      <c r="F2181" s="3">
        <v>0.3160633573730755</v>
      </c>
      <c r="G2181" s="3">
        <v>0.30665190807236292</v>
      </c>
      <c r="H2181" s="3">
        <v>0.29752728389319583</v>
      </c>
      <c r="I2181" s="3">
        <v>0.28870741140567069</v>
      </c>
      <c r="J2181" s="3">
        <v>0.28017436403969131</v>
      </c>
      <c r="K2181" s="3">
        <v>0.27191021522516068</v>
      </c>
      <c r="L2181" s="3">
        <v>0.26391496496207922</v>
      </c>
      <c r="M2181" s="3">
        <v>0.25620653982054309</v>
      </c>
      <c r="N2181" s="3">
        <v>0.248767013230456</v>
      </c>
      <c r="O2181" s="3">
        <v>0.24161431176191439</v>
      </c>
      <c r="P2181" s="3">
        <v>0.23467672913453189</v>
      </c>
      <c r="Q2181" s="3" t="s">
        <v>6</v>
      </c>
    </row>
    <row r="2182" spans="1:17" x14ac:dyDescent="0.35">
      <c r="A2182" s="2"/>
      <c r="B2182" s="3" t="s">
        <v>7</v>
      </c>
      <c r="C2182" s="3">
        <v>0</v>
      </c>
      <c r="D2182" s="3">
        <v>57759.453393461154</v>
      </c>
      <c r="E2182" s="3">
        <v>58735.018820513098</v>
      </c>
      <c r="F2182" s="3">
        <v>59397.299424299927</v>
      </c>
      <c r="G2182" s="3">
        <v>59361.188643106907</v>
      </c>
      <c r="H2182" s="3">
        <v>58769.447309077463</v>
      </c>
      <c r="I2182" s="3">
        <v>57907.839701693098</v>
      </c>
      <c r="J2182" s="3">
        <v>56944.577282514998</v>
      </c>
      <c r="K2182" s="3">
        <v>55940.074959993137</v>
      </c>
      <c r="L2182" s="3">
        <v>54909.806135519349</v>
      </c>
      <c r="M2182" s="3">
        <v>53886.408686574621</v>
      </c>
      <c r="N2182" s="3">
        <v>52928.588140195257</v>
      </c>
      <c r="O2182" s="3">
        <v>52054.369918820157</v>
      </c>
      <c r="P2182" s="3">
        <v>51250.583298691912</v>
      </c>
      <c r="Q2182" s="3">
        <v>729844.65571446111</v>
      </c>
    </row>
    <row r="2183" spans="1:17" x14ac:dyDescent="0.35">
      <c r="A2183" s="2"/>
      <c r="B2183" s="3" t="s">
        <v>8</v>
      </c>
      <c r="C2183" s="3">
        <v>0.12069849884623871</v>
      </c>
      <c r="D2183" s="3">
        <v>0.118371444867353</v>
      </c>
      <c r="E2183" s="3">
        <v>0.1175663037008457</v>
      </c>
      <c r="F2183" s="3">
        <v>0.11416653185875029</v>
      </c>
      <c r="G2183" s="3">
        <v>0.11087643007607741</v>
      </c>
      <c r="H2183" s="3">
        <v>0.10777825089739369</v>
      </c>
      <c r="I2183" s="3">
        <v>0.10478974177813249</v>
      </c>
      <c r="J2183" s="3">
        <v>0.1019109027182937</v>
      </c>
      <c r="K2183" s="3">
        <v>9.9141733717877337E-2</v>
      </c>
      <c r="L2183" s="3">
        <v>9.6482234776883391E-2</v>
      </c>
      <c r="M2183" s="3">
        <v>9.3904988380456272E-2</v>
      </c>
      <c r="N2183" s="3">
        <v>9.1464829558307204E-2</v>
      </c>
      <c r="O2183" s="3">
        <v>8.907950576586933E-2</v>
      </c>
      <c r="P2183" s="3">
        <v>8.6803852032853901E-2</v>
      </c>
      <c r="Q2183" s="3" t="s">
        <v>6</v>
      </c>
    </row>
    <row r="2184" spans="1:17" x14ac:dyDescent="0.35">
      <c r="A2184" s="2"/>
      <c r="B2184" s="3" t="s">
        <v>9</v>
      </c>
      <c r="C2184" s="3">
        <v>0</v>
      </c>
      <c r="D2184" s="3">
        <v>167950.96817107371</v>
      </c>
      <c r="E2184" s="3">
        <v>170787.68403940901</v>
      </c>
      <c r="F2184" s="3">
        <v>172713.44098605469</v>
      </c>
      <c r="G2184" s="3">
        <v>172608.43928838521</v>
      </c>
      <c r="H2184" s="3">
        <v>170887.79402396269</v>
      </c>
      <c r="I2184" s="3">
        <v>168382.44081609891</v>
      </c>
      <c r="J2184" s="3">
        <v>165581.49921435429</v>
      </c>
      <c r="K2184" s="3">
        <v>162660.6416285251</v>
      </c>
      <c r="L2184" s="3">
        <v>159664.8610873188</v>
      </c>
      <c r="M2184" s="3">
        <v>156689.06089746571</v>
      </c>
      <c r="N2184" s="3">
        <v>153903.94298780119</v>
      </c>
      <c r="O2184" s="3">
        <v>151361.92106677371</v>
      </c>
      <c r="P2184" s="3">
        <v>149024.69775314769</v>
      </c>
      <c r="Q2184" s="3">
        <v>2122217.3919603699</v>
      </c>
    </row>
    <row r="2185" spans="1:17" x14ac:dyDescent="0.35">
      <c r="A2185" s="2"/>
      <c r="B2185" s="3" t="s">
        <v>10</v>
      </c>
      <c r="C2185" s="3">
        <v>0.26896813667234948</v>
      </c>
      <c r="D2185" s="3">
        <v>0.26532034367265239</v>
      </c>
      <c r="E2185" s="3">
        <v>0.26528850221159023</v>
      </c>
      <c r="F2185" s="3">
        <v>0.26528850221159023</v>
      </c>
      <c r="G2185" s="3">
        <v>0.26528850221159023</v>
      </c>
      <c r="H2185" s="3">
        <v>0.26528850221159023</v>
      </c>
      <c r="I2185" s="3">
        <v>0.26528850221159023</v>
      </c>
      <c r="J2185" s="3">
        <v>0.26528850221159023</v>
      </c>
      <c r="K2185" s="3">
        <v>0.26528850221159023</v>
      </c>
      <c r="L2185" s="3">
        <v>0.26528850221159023</v>
      </c>
      <c r="M2185" s="3">
        <v>0.26528850221159023</v>
      </c>
      <c r="N2185" s="3">
        <v>0.26528850221159023</v>
      </c>
      <c r="O2185" s="3">
        <v>0.26528850221159023</v>
      </c>
      <c r="P2185" s="3">
        <v>0.26528850221159023</v>
      </c>
      <c r="Q2185" s="3" t="s">
        <v>6</v>
      </c>
    </row>
    <row r="2186" spans="1:17" x14ac:dyDescent="0.35">
      <c r="A2186" s="2"/>
      <c r="B2186" s="3" t="s">
        <v>11</v>
      </c>
      <c r="C2186" s="3">
        <v>0</v>
      </c>
      <c r="D2186" s="3">
        <v>26428.658179380462</v>
      </c>
      <c r="E2186" s="3">
        <v>25407.772086486559</v>
      </c>
      <c r="F2186" s="3">
        <v>24381.566740521401</v>
      </c>
      <c r="G2186" s="3">
        <v>23871.84184783652</v>
      </c>
      <c r="H2186" s="3">
        <v>23439.035912581228</v>
      </c>
      <c r="I2186" s="3">
        <v>22992.820422285491</v>
      </c>
      <c r="J2186" s="3">
        <v>22526.839195421329</v>
      </c>
      <c r="K2186" s="3">
        <v>22039.861145085659</v>
      </c>
      <c r="L2186" s="3">
        <v>21750.815366120409</v>
      </c>
      <c r="M2186" s="3">
        <v>21490.410833494181</v>
      </c>
      <c r="N2186" s="3">
        <v>21223.880831655009</v>
      </c>
      <c r="O2186" s="3">
        <v>20948.0148085859</v>
      </c>
      <c r="P2186" s="3">
        <v>20662.54936851556</v>
      </c>
      <c r="Q2186" s="3">
        <v>297164.06673796981</v>
      </c>
    </row>
    <row r="2187" spans="1:17" x14ac:dyDescent="0.35">
      <c r="A2187" s="2"/>
      <c r="B2187" s="3" t="s">
        <v>12</v>
      </c>
      <c r="C2187" s="3">
        <v>27.967542636313539</v>
      </c>
      <c r="D2187" s="3">
        <v>27.967542636313539</v>
      </c>
      <c r="E2187" s="3">
        <v>27.967542636313539</v>
      </c>
      <c r="F2187" s="3">
        <v>27.967542636313539</v>
      </c>
      <c r="G2187" s="3">
        <v>27.967542636313539</v>
      </c>
      <c r="H2187" s="3">
        <v>27.967542636313539</v>
      </c>
      <c r="I2187" s="3">
        <v>28.163282571307679</v>
      </c>
      <c r="J2187" s="3">
        <v>28.597671063013809</v>
      </c>
      <c r="K2187" s="3">
        <v>29.296549507569789</v>
      </c>
      <c r="L2187" s="3">
        <v>29.202693726976051</v>
      </c>
      <c r="M2187" s="3">
        <v>29.182613962129981</v>
      </c>
      <c r="N2187" s="3">
        <v>29.255786822038051</v>
      </c>
      <c r="O2187" s="3">
        <v>29.428810042345361</v>
      </c>
      <c r="P2187" s="3">
        <v>29.71322454754598</v>
      </c>
      <c r="Q2187" s="3" t="s">
        <v>6</v>
      </c>
    </row>
    <row r="2188" spans="1:17" x14ac:dyDescent="0.35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</row>
    <row r="2189" spans="1:17" x14ac:dyDescent="0.35">
      <c r="A2189" s="2" t="s">
        <v>255</v>
      </c>
      <c r="B2189" s="3" t="s">
        <v>4</v>
      </c>
      <c r="C2189" s="3">
        <v>0</v>
      </c>
      <c r="D2189" s="3">
        <v>2931416.394381077</v>
      </c>
      <c r="E2189" s="3">
        <v>2905494.2247542958</v>
      </c>
      <c r="F2189" s="3">
        <v>2888346.2486781408</v>
      </c>
      <c r="G2189" s="3">
        <v>2874682.8031607899</v>
      </c>
      <c r="H2189" s="3">
        <v>2870554.4916677098</v>
      </c>
      <c r="I2189" s="3">
        <v>2877393.5478383028</v>
      </c>
      <c r="J2189" s="3">
        <v>2893789.5582768382</v>
      </c>
      <c r="K2189" s="3">
        <v>2917596.7251898879</v>
      </c>
      <c r="L2189" s="3">
        <v>2946860.9330323371</v>
      </c>
      <c r="M2189" s="3">
        <v>2980240.4747109031</v>
      </c>
      <c r="N2189" s="3">
        <v>3016967.9714671061</v>
      </c>
      <c r="O2189" s="3">
        <v>3056341.055710868</v>
      </c>
      <c r="P2189" s="3">
        <v>3097695.1842803578</v>
      </c>
      <c r="Q2189" s="3">
        <v>38257379.613148622</v>
      </c>
    </row>
    <row r="2190" spans="1:17" x14ac:dyDescent="0.35">
      <c r="A2190" s="2"/>
      <c r="B2190" s="3" t="s">
        <v>5</v>
      </c>
      <c r="C2190" s="3">
        <v>0.42823758521195121</v>
      </c>
      <c r="D2190" s="3">
        <v>0.40698769633568233</v>
      </c>
      <c r="E2190" s="3">
        <v>0.40199516492170739</v>
      </c>
      <c r="F2190" s="3">
        <v>0.38667543512654567</v>
      </c>
      <c r="G2190" s="3">
        <v>0.3717421080116774</v>
      </c>
      <c r="H2190" s="3">
        <v>0.35718381879238792</v>
      </c>
      <c r="I2190" s="3">
        <v>0.3430232970381063</v>
      </c>
      <c r="J2190" s="3">
        <v>0.32929463710297618</v>
      </c>
      <c r="K2190" s="3">
        <v>0.31597510941756851</v>
      </c>
      <c r="L2190" s="3">
        <v>0.30311017312074129</v>
      </c>
      <c r="M2190" s="3">
        <v>0.29067709864306551</v>
      </c>
      <c r="N2190" s="3">
        <v>0.27868725076925571</v>
      </c>
      <c r="O2190" s="3">
        <v>0.26714062949931178</v>
      </c>
      <c r="P2190" s="3">
        <v>0.25602587004851929</v>
      </c>
      <c r="Q2190" s="3" t="s">
        <v>6</v>
      </c>
    </row>
    <row r="2191" spans="1:17" x14ac:dyDescent="0.35">
      <c r="A2191" s="2"/>
      <c r="B2191" s="3" t="s">
        <v>7</v>
      </c>
      <c r="C2191" s="3">
        <v>0</v>
      </c>
      <c r="D2191" s="3">
        <v>387577.84220028948</v>
      </c>
      <c r="E2191" s="3">
        <v>392138.83426315017</v>
      </c>
      <c r="F2191" s="3">
        <v>395976.99997685559</v>
      </c>
      <c r="G2191" s="3">
        <v>398691.64567580511</v>
      </c>
      <c r="H2191" s="3">
        <v>401487.45011271827</v>
      </c>
      <c r="I2191" s="3">
        <v>404888.64157975011</v>
      </c>
      <c r="J2191" s="3">
        <v>408954.88559071091</v>
      </c>
      <c r="K2191" s="3">
        <v>413577.52667862532</v>
      </c>
      <c r="L2191" s="3">
        <v>418622.0447954163</v>
      </c>
      <c r="M2191" s="3">
        <v>424000.67063401721</v>
      </c>
      <c r="N2191" s="3">
        <v>429677.79594638722</v>
      </c>
      <c r="O2191" s="3">
        <v>435605.6266587018</v>
      </c>
      <c r="P2191" s="3">
        <v>441726.46110860747</v>
      </c>
      <c r="Q2191" s="3">
        <v>5352926.4252210362</v>
      </c>
    </row>
    <row r="2192" spans="1:17" x14ac:dyDescent="0.35">
      <c r="A2192" s="2"/>
      <c r="B2192" s="3" t="s">
        <v>8</v>
      </c>
      <c r="C2192" s="3">
        <v>0.1107054125087779</v>
      </c>
      <c r="D2192" s="3">
        <v>0.1074178076269237</v>
      </c>
      <c r="E2192" s="3">
        <v>0.1069848398499597</v>
      </c>
      <c r="F2192" s="3">
        <v>0.10616660015703459</v>
      </c>
      <c r="G2192" s="3">
        <v>0.1053268278406114</v>
      </c>
      <c r="H2192" s="3">
        <v>0.1045301207711843</v>
      </c>
      <c r="I2192" s="3">
        <v>0.1037441800135062</v>
      </c>
      <c r="J2192" s="3">
        <v>0.1029582392558282</v>
      </c>
      <c r="K2192" s="3">
        <v>0.1022045974333971</v>
      </c>
      <c r="L2192" s="3">
        <v>0.10145095561096611</v>
      </c>
      <c r="M2192" s="3">
        <v>0.1007188464120331</v>
      </c>
      <c r="N2192" s="3">
        <v>9.9986737213100113E-2</v>
      </c>
      <c r="O2192" s="3">
        <v>9.9276160637665131E-2</v>
      </c>
      <c r="P2192" s="3">
        <v>9.8587116685728185E-2</v>
      </c>
      <c r="Q2192" s="3" t="s">
        <v>6</v>
      </c>
    </row>
    <row r="2193" spans="1:17" x14ac:dyDescent="0.35">
      <c r="A2193" s="2"/>
      <c r="B2193" s="3" t="s">
        <v>9</v>
      </c>
      <c r="C2193" s="3">
        <v>0</v>
      </c>
      <c r="D2193" s="3">
        <v>1619113.9301100399</v>
      </c>
      <c r="E2193" s="3">
        <v>1638167.562645315</v>
      </c>
      <c r="F2193" s="3">
        <v>1654201.5741302129</v>
      </c>
      <c r="G2193" s="3">
        <v>1665542.0590287549</v>
      </c>
      <c r="H2193" s="3">
        <v>1677221.5861244509</v>
      </c>
      <c r="I2193" s="3">
        <v>1691430.1292444081</v>
      </c>
      <c r="J2193" s="3">
        <v>1708416.9422262779</v>
      </c>
      <c r="K2193" s="3">
        <v>1727728.114755779</v>
      </c>
      <c r="L2193" s="3">
        <v>1748801.686730948</v>
      </c>
      <c r="M2193" s="3">
        <v>1771271.0001743829</v>
      </c>
      <c r="N2193" s="3">
        <v>1794987.300941362</v>
      </c>
      <c r="O2193" s="3">
        <v>1819750.9283643221</v>
      </c>
      <c r="P2193" s="3">
        <v>1845320.832633045</v>
      </c>
      <c r="Q2193" s="3">
        <v>22361953.6471093</v>
      </c>
    </row>
    <row r="2194" spans="1:17" x14ac:dyDescent="0.35">
      <c r="A2194" s="2"/>
      <c r="B2194" s="3" t="s">
        <v>10</v>
      </c>
      <c r="C2194" s="3">
        <v>0.27011524719504709</v>
      </c>
      <c r="D2194" s="3">
        <v>0.26890088537531259</v>
      </c>
      <c r="E2194" s="3">
        <v>0.26881474094185309</v>
      </c>
      <c r="F2194" s="3">
        <v>0.26881474094185309</v>
      </c>
      <c r="G2194" s="3">
        <v>0.26881474094185309</v>
      </c>
      <c r="H2194" s="3">
        <v>0.26881474094185309</v>
      </c>
      <c r="I2194" s="3">
        <v>0.26881474094185309</v>
      </c>
      <c r="J2194" s="3">
        <v>0.26881474094185309</v>
      </c>
      <c r="K2194" s="3">
        <v>0.26881474094185309</v>
      </c>
      <c r="L2194" s="3">
        <v>0.26881474094185309</v>
      </c>
      <c r="M2194" s="3">
        <v>0.26881474094185309</v>
      </c>
      <c r="N2194" s="3">
        <v>0.26881474094185309</v>
      </c>
      <c r="O2194" s="3">
        <v>0.26881474094185309</v>
      </c>
      <c r="P2194" s="3">
        <v>0.26881474094185309</v>
      </c>
      <c r="Q2194" s="3" t="s">
        <v>6</v>
      </c>
    </row>
    <row r="2195" spans="1:17" x14ac:dyDescent="0.35">
      <c r="A2195" s="2"/>
      <c r="B2195" s="3" t="s">
        <v>11</v>
      </c>
      <c r="C2195" s="3">
        <v>0</v>
      </c>
      <c r="D2195" s="3">
        <v>998858.76390993013</v>
      </c>
      <c r="E2195" s="3">
        <v>1001865.694541385</v>
      </c>
      <c r="F2195" s="3">
        <v>1011114.814214656</v>
      </c>
      <c r="G2195" s="3">
        <v>1023150.154456867</v>
      </c>
      <c r="H2195" s="3">
        <v>1036211.569546576</v>
      </c>
      <c r="I2195" s="3">
        <v>1049860.945074989</v>
      </c>
      <c r="J2195" s="3">
        <v>1063927.5713071099</v>
      </c>
      <c r="K2195" s="3">
        <v>1078285.9544456799</v>
      </c>
      <c r="L2195" s="3">
        <v>1093682.066185351</v>
      </c>
      <c r="M2195" s="3">
        <v>1109470.0600624899</v>
      </c>
      <c r="N2195" s="3">
        <v>1125451.227227224</v>
      </c>
      <c r="O2195" s="3">
        <v>1141550.0559230989</v>
      </c>
      <c r="P2195" s="3">
        <v>1157719.0104329491</v>
      </c>
      <c r="Q2195" s="3">
        <v>13891147.88732831</v>
      </c>
    </row>
    <row r="2196" spans="1:17" x14ac:dyDescent="0.35">
      <c r="A2196" s="2"/>
      <c r="B2196" s="3" t="s">
        <v>12</v>
      </c>
      <c r="C2196" s="3">
        <v>110.0946936573752</v>
      </c>
      <c r="D2196" s="3">
        <v>110.0946936573752</v>
      </c>
      <c r="E2196" s="3">
        <v>110.0946936573752</v>
      </c>
      <c r="F2196" s="3">
        <v>110.0946936573752</v>
      </c>
      <c r="G2196" s="3">
        <v>110.0946936573752</v>
      </c>
      <c r="H2196" s="3">
        <v>110.0946936573752</v>
      </c>
      <c r="I2196" s="3">
        <v>109.5910365660921</v>
      </c>
      <c r="J2196" s="3">
        <v>109.3963699766084</v>
      </c>
      <c r="K2196" s="3">
        <v>109.34465534454721</v>
      </c>
      <c r="L2196" s="3">
        <v>109.1480615979028</v>
      </c>
      <c r="M2196" s="3">
        <v>109.021217715189</v>
      </c>
      <c r="N2196" s="3">
        <v>108.95585056577529</v>
      </c>
      <c r="O2196" s="3">
        <v>108.9435604200756</v>
      </c>
      <c r="P2196" s="3">
        <v>108.9781925469057</v>
      </c>
      <c r="Q2196" s="3" t="s">
        <v>6</v>
      </c>
    </row>
    <row r="2197" spans="1:17" x14ac:dyDescent="0.35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7" x14ac:dyDescent="0.35">
      <c r="A2198" s="2" t="s">
        <v>256</v>
      </c>
      <c r="B2198" s="3" t="s">
        <v>4</v>
      </c>
      <c r="C2198" s="3">
        <v>0</v>
      </c>
      <c r="D2198" s="3">
        <v>9691510.5192981027</v>
      </c>
      <c r="E2198" s="3">
        <v>9506016.9108946733</v>
      </c>
      <c r="F2198" s="3">
        <v>9360564.7779528555</v>
      </c>
      <c r="G2198" s="3">
        <v>9236672.6698342897</v>
      </c>
      <c r="H2198" s="3">
        <v>9135609.5796163995</v>
      </c>
      <c r="I2198" s="3">
        <v>9054071.9318244364</v>
      </c>
      <c r="J2198" s="3">
        <v>8986931.7203162778</v>
      </c>
      <c r="K2198" s="3">
        <v>8929484.9793269243</v>
      </c>
      <c r="L2198" s="3">
        <v>8878007.1340999957</v>
      </c>
      <c r="M2198" s="3">
        <v>8829746.2072955444</v>
      </c>
      <c r="N2198" s="3">
        <v>8782736.1369480174</v>
      </c>
      <c r="O2198" s="3">
        <v>8735530.3419701662</v>
      </c>
      <c r="P2198" s="3">
        <v>8687055.3897999581</v>
      </c>
      <c r="Q2198" s="3">
        <v>117813938.2991776</v>
      </c>
    </row>
    <row r="2199" spans="1:17" x14ac:dyDescent="0.35">
      <c r="A2199" s="2"/>
      <c r="B2199" s="3" t="s">
        <v>5</v>
      </c>
      <c r="C2199" s="3">
        <v>0.3779901619933374</v>
      </c>
      <c r="D2199" s="3">
        <v>0.35902929532029099</v>
      </c>
      <c r="E2199" s="3">
        <v>0.35372229690321288</v>
      </c>
      <c r="F2199" s="3">
        <v>0.3450295457372215</v>
      </c>
      <c r="G2199" s="3">
        <v>0.33628016427047452</v>
      </c>
      <c r="H2199" s="3">
        <v>0.32724763129994922</v>
      </c>
      <c r="I2199" s="3">
        <v>0.31831892054747601</v>
      </c>
      <c r="J2199" s="3">
        <v>0.30960729261456599</v>
      </c>
      <c r="K2199" s="3">
        <v>0.30103724043354518</v>
      </c>
      <c r="L2199" s="3">
        <v>0.29270314783900631</v>
      </c>
      <c r="M2199" s="3">
        <v>0.28457669968057131</v>
      </c>
      <c r="N2199" s="3">
        <v>0.27659182727402543</v>
      </c>
      <c r="O2199" s="3">
        <v>0.26869190031861312</v>
      </c>
      <c r="P2199" s="3">
        <v>0.26090523396471199</v>
      </c>
      <c r="Q2199" s="3" t="s">
        <v>6</v>
      </c>
    </row>
    <row r="2200" spans="1:17" x14ac:dyDescent="0.35">
      <c r="A2200" s="2"/>
      <c r="B2200" s="3" t="s">
        <v>7</v>
      </c>
      <c r="C2200" s="3">
        <v>0</v>
      </c>
      <c r="D2200" s="3">
        <v>4241149.6478296109</v>
      </c>
      <c r="E2200" s="3">
        <v>4264677.2722905641</v>
      </c>
      <c r="F2200" s="3">
        <v>4279442.7659034738</v>
      </c>
      <c r="G2200" s="3">
        <v>4282639.0880748816</v>
      </c>
      <c r="H2200" s="3">
        <v>4279736.1067288369</v>
      </c>
      <c r="I2200" s="3">
        <v>4273429.7554178173</v>
      </c>
      <c r="J2200" s="3">
        <v>4264699.9980142266</v>
      </c>
      <c r="K2200" s="3">
        <v>4253891.1607871046</v>
      </c>
      <c r="L2200" s="3">
        <v>4241123.2487501809</v>
      </c>
      <c r="M2200" s="3">
        <v>4226453.1627185224</v>
      </c>
      <c r="N2200" s="3">
        <v>4209925.077017121</v>
      </c>
      <c r="O2200" s="3">
        <v>4191550.3373732702</v>
      </c>
      <c r="P2200" s="3">
        <v>4171316.92589554</v>
      </c>
      <c r="Q2200" s="3">
        <v>55180034.54680115</v>
      </c>
    </row>
    <row r="2201" spans="1:17" x14ac:dyDescent="0.35">
      <c r="A2201" s="2"/>
      <c r="B2201" s="3" t="s">
        <v>8</v>
      </c>
      <c r="C2201" s="3">
        <v>0.2141118884915662</v>
      </c>
      <c r="D2201" s="3">
        <v>0.2109846291492547</v>
      </c>
      <c r="E2201" s="3">
        <v>0.21075885887569651</v>
      </c>
      <c r="F2201" s="3">
        <v>0.20819114067843569</v>
      </c>
      <c r="G2201" s="3">
        <v>0.20566461582123799</v>
      </c>
      <c r="H2201" s="3">
        <v>0.2032342087575206</v>
      </c>
      <c r="I2201" s="3">
        <v>0.20081753280715761</v>
      </c>
      <c r="J2201" s="3">
        <v>0.19840085685679451</v>
      </c>
      <c r="K2201" s="3">
        <v>0.19601164313314021</v>
      </c>
      <c r="L2201" s="3">
        <v>0.19363616052284011</v>
      </c>
      <c r="M2201" s="3">
        <v>0.1912744090258944</v>
      </c>
      <c r="N2201" s="3">
        <v>0.1889401197556573</v>
      </c>
      <c r="O2201" s="3">
        <v>0.18664702382548329</v>
      </c>
      <c r="P2201" s="3">
        <v>0.18436765900866359</v>
      </c>
      <c r="Q2201" s="3" t="s">
        <v>6</v>
      </c>
    </row>
    <row r="2202" spans="1:17" x14ac:dyDescent="0.35">
      <c r="A2202" s="2"/>
      <c r="B2202" s="3" t="s">
        <v>9</v>
      </c>
      <c r="C2202" s="3">
        <v>0</v>
      </c>
      <c r="D2202" s="3">
        <v>6175211.6748008858</v>
      </c>
      <c r="E2202" s="3">
        <v>6209468.4384889957</v>
      </c>
      <c r="F2202" s="3">
        <v>6230967.337635194</v>
      </c>
      <c r="G2202" s="3">
        <v>6235621.2564138947</v>
      </c>
      <c r="H2202" s="3">
        <v>6231394.4486404406</v>
      </c>
      <c r="I2202" s="3">
        <v>6222212.2557269856</v>
      </c>
      <c r="J2202" s="3">
        <v>6209501.5276666312</v>
      </c>
      <c r="K2202" s="3">
        <v>6193763.6114461776</v>
      </c>
      <c r="L2202" s="3">
        <v>6175173.2371325549</v>
      </c>
      <c r="M2202" s="3">
        <v>6153813.2536244551</v>
      </c>
      <c r="N2202" s="3">
        <v>6129747.9797575837</v>
      </c>
      <c r="O2202" s="3">
        <v>6102993.9351724777</v>
      </c>
      <c r="P2202" s="3">
        <v>6073533.6215421231</v>
      </c>
      <c r="Q2202" s="3">
        <v>80343402.578048408</v>
      </c>
    </row>
    <row r="2203" spans="1:17" x14ac:dyDescent="0.35">
      <c r="A2203" s="2"/>
      <c r="B2203" s="3" t="s">
        <v>10</v>
      </c>
      <c r="C2203" s="3">
        <v>0.27312167960336042</v>
      </c>
      <c r="D2203" s="3">
        <v>0.2727256358254283</v>
      </c>
      <c r="E2203" s="3">
        <v>0.27262444989425039</v>
      </c>
      <c r="F2203" s="3">
        <v>0.27262444989425039</v>
      </c>
      <c r="G2203" s="3">
        <v>0.27262444989425039</v>
      </c>
      <c r="H2203" s="3">
        <v>0.27262444989425039</v>
      </c>
      <c r="I2203" s="3">
        <v>0.27262444989425039</v>
      </c>
      <c r="J2203" s="3">
        <v>0.27262444989425039</v>
      </c>
      <c r="K2203" s="3">
        <v>0.27262444989425039</v>
      </c>
      <c r="L2203" s="3">
        <v>0.27262444989425039</v>
      </c>
      <c r="M2203" s="3">
        <v>0.27262444989425039</v>
      </c>
      <c r="N2203" s="3">
        <v>0.27262444989425039</v>
      </c>
      <c r="O2203" s="3">
        <v>0.27262444989425039</v>
      </c>
      <c r="P2203" s="3">
        <v>0.27262444989425039</v>
      </c>
      <c r="Q2203" s="3" t="s">
        <v>6</v>
      </c>
    </row>
    <row r="2204" spans="1:17" x14ac:dyDescent="0.35">
      <c r="A2204" s="2"/>
      <c r="B2204" s="3" t="s">
        <v>11</v>
      </c>
      <c r="C2204" s="3">
        <v>0</v>
      </c>
      <c r="D2204" s="3">
        <v>1243856.190077455</v>
      </c>
      <c r="E2204" s="3">
        <v>1238276.50182645</v>
      </c>
      <c r="F2204" s="3">
        <v>1234867.111487614</v>
      </c>
      <c r="G2204" s="3">
        <v>1231038.646150192</v>
      </c>
      <c r="H2204" s="3">
        <v>1226785.9398964031</v>
      </c>
      <c r="I2204" s="3">
        <v>1222099.8204941221</v>
      </c>
      <c r="J2204" s="3">
        <v>1216949.6321518549</v>
      </c>
      <c r="K2204" s="3">
        <v>1211309.5494772899</v>
      </c>
      <c r="L2204" s="3">
        <v>1205234.141894273</v>
      </c>
      <c r="M2204" s="3">
        <v>1198652.932466259</v>
      </c>
      <c r="N2204" s="3">
        <v>1191541.3156248301</v>
      </c>
      <c r="O2204" s="3">
        <v>1183885.7674249171</v>
      </c>
      <c r="P2204" s="3">
        <v>1175678.7189140629</v>
      </c>
      <c r="Q2204" s="3">
        <v>15780176.26788572</v>
      </c>
    </row>
    <row r="2205" spans="1:17" x14ac:dyDescent="0.35">
      <c r="A2205" s="2"/>
      <c r="B2205" s="3" t="s">
        <v>12</v>
      </c>
      <c r="C2205" s="3">
        <v>39.344336814768262</v>
      </c>
      <c r="D2205" s="3">
        <v>39.344336814768262</v>
      </c>
      <c r="E2205" s="3">
        <v>39.344336814768262</v>
      </c>
      <c r="F2205" s="3">
        <v>39.344336814768262</v>
      </c>
      <c r="G2205" s="3">
        <v>39.344336814768262</v>
      </c>
      <c r="H2205" s="3">
        <v>39.344336814768262</v>
      </c>
      <c r="I2205" s="3">
        <v>39.25448663756621</v>
      </c>
      <c r="J2205" s="3">
        <v>39.187457653959868</v>
      </c>
      <c r="K2205" s="3">
        <v>39.12316600177099</v>
      </c>
      <c r="L2205" s="3">
        <v>39.083295827548511</v>
      </c>
      <c r="M2205" s="3">
        <v>39.045610509978893</v>
      </c>
      <c r="N2205" s="3">
        <v>39.009674610525622</v>
      </c>
      <c r="O2205" s="3">
        <v>38.975102277094699</v>
      </c>
      <c r="P2205" s="3">
        <v>38.941578771455163</v>
      </c>
      <c r="Q2205" s="3" t="s">
        <v>6</v>
      </c>
    </row>
    <row r="2206" spans="1:17" x14ac:dyDescent="0.35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 x14ac:dyDescent="0.35">
      <c r="A2207" s="2" t="s">
        <v>257</v>
      </c>
      <c r="B2207" s="3" t="s">
        <v>4</v>
      </c>
      <c r="C2207" s="3">
        <v>0</v>
      </c>
      <c r="D2207" s="3">
        <v>19142.244197786291</v>
      </c>
      <c r="E2207" s="3">
        <v>18894.42459711037</v>
      </c>
      <c r="F2207" s="3">
        <v>18748.254288718581</v>
      </c>
      <c r="G2207" s="3">
        <v>18664.108039863611</v>
      </c>
      <c r="H2207" s="3">
        <v>18649.00066818776</v>
      </c>
      <c r="I2207" s="3">
        <v>18700.295794045331</v>
      </c>
      <c r="J2207" s="3">
        <v>18807.202481186599</v>
      </c>
      <c r="K2207" s="3">
        <v>18956.251848078849</v>
      </c>
      <c r="L2207" s="3">
        <v>19135.709627436368</v>
      </c>
      <c r="M2207" s="3">
        <v>19335.02817390647</v>
      </c>
      <c r="N2207" s="3">
        <v>19543.498523856801</v>
      </c>
      <c r="O2207" s="3">
        <v>19754.58983962893</v>
      </c>
      <c r="P2207" s="3">
        <v>19965.455344568782</v>
      </c>
      <c r="Q2207" s="3">
        <v>248296.0634243747</v>
      </c>
    </row>
    <row r="2208" spans="1:17" x14ac:dyDescent="0.35">
      <c r="A2208" s="2"/>
      <c r="B2208" s="3" t="s">
        <v>5</v>
      </c>
      <c r="C2208" s="3">
        <v>0.44702196722165749</v>
      </c>
      <c r="D2208" s="3">
        <v>0.42057068773256978</v>
      </c>
      <c r="E2208" s="3">
        <v>0.41381587352547738</v>
      </c>
      <c r="F2208" s="3">
        <v>0.40812780057495429</v>
      </c>
      <c r="G2208" s="3">
        <v>0.40242259487458032</v>
      </c>
      <c r="H2208" s="3">
        <v>0.3960492119300183</v>
      </c>
      <c r="I2208" s="3">
        <v>0.38968439536038191</v>
      </c>
      <c r="J2208" s="3">
        <v>0.38336241066537291</v>
      </c>
      <c r="K2208" s="3">
        <v>0.37714322246946969</v>
      </c>
      <c r="L2208" s="3">
        <v>0.37100969802282141</v>
      </c>
      <c r="M2208" s="3">
        <v>0.36496183732542781</v>
      </c>
      <c r="N2208" s="3">
        <v>0.35902533950206572</v>
      </c>
      <c r="O2208" s="3">
        <v>0.35320877092766029</v>
      </c>
      <c r="P2208" s="3">
        <v>0.34752069797713719</v>
      </c>
      <c r="Q2208" s="3" t="s">
        <v>6</v>
      </c>
    </row>
    <row r="2209" spans="1:17" x14ac:dyDescent="0.35">
      <c r="A2209" s="2"/>
      <c r="B2209" s="3" t="s">
        <v>7</v>
      </c>
      <c r="C2209" s="3">
        <v>0</v>
      </c>
      <c r="D2209" s="3">
        <v>8553.9724735948785</v>
      </c>
      <c r="E2209" s="3">
        <v>8652.4652788821095</v>
      </c>
      <c r="F2209" s="3">
        <v>8754.6784408391031</v>
      </c>
      <c r="G2209" s="3">
        <v>8846.0554362169823</v>
      </c>
      <c r="H2209" s="3">
        <v>8936.6968849705227</v>
      </c>
      <c r="I2209" s="3">
        <v>9033.0881694823001</v>
      </c>
      <c r="J2209" s="3">
        <v>9136.8490773719514</v>
      </c>
      <c r="K2209" s="3">
        <v>9246.8146784215096</v>
      </c>
      <c r="L2209" s="3">
        <v>9361.2912058688744</v>
      </c>
      <c r="M2209" s="3">
        <v>9478.060616041319</v>
      </c>
      <c r="N2209" s="3">
        <v>9593.9918913562469</v>
      </c>
      <c r="O2209" s="3">
        <v>9707.4030694635185</v>
      </c>
      <c r="P2209" s="3">
        <v>9817.9877966385648</v>
      </c>
      <c r="Q2209" s="3">
        <v>119119.3550191479</v>
      </c>
    </row>
    <row r="2210" spans="1:17" x14ac:dyDescent="0.35">
      <c r="A2210" s="2"/>
      <c r="B2210" s="3" t="s">
        <v>8</v>
      </c>
      <c r="C2210" s="3">
        <v>0.2253039607764151</v>
      </c>
      <c r="D2210" s="3">
        <v>0.21746202972547629</v>
      </c>
      <c r="E2210" s="3">
        <v>0.2174072104993364</v>
      </c>
      <c r="F2210" s="3">
        <v>0.21212683782027131</v>
      </c>
      <c r="G2210" s="3">
        <v>0.20697884217215759</v>
      </c>
      <c r="H2210" s="3">
        <v>0.20224268617589311</v>
      </c>
      <c r="I2210" s="3">
        <v>0.1976536157695746</v>
      </c>
      <c r="J2210" s="3">
        <v>0.19322633951219689</v>
      </c>
      <c r="K2210" s="3">
        <v>0.1888873146087868</v>
      </c>
      <c r="L2210" s="3">
        <v>0.18466595817733361</v>
      </c>
      <c r="M2210" s="3">
        <v>0.1805622702178373</v>
      </c>
      <c r="N2210" s="3">
        <v>0.17656154217130321</v>
      </c>
      <c r="O2210" s="3">
        <v>0.1726637740377315</v>
      </c>
      <c r="P2210" s="3">
        <v>0.16885425725812739</v>
      </c>
      <c r="Q2210" s="3" t="s">
        <v>6</v>
      </c>
    </row>
    <row r="2211" spans="1:17" x14ac:dyDescent="0.35">
      <c r="A2211" s="2"/>
      <c r="B2211" s="3" t="s">
        <v>9</v>
      </c>
      <c r="C2211" s="3">
        <v>0</v>
      </c>
      <c r="D2211" s="3">
        <v>16635.844974705051</v>
      </c>
      <c r="E2211" s="3">
        <v>16827.394695602579</v>
      </c>
      <c r="F2211" s="3">
        <v>17026.179800644699</v>
      </c>
      <c r="G2211" s="3">
        <v>17203.890628456371</v>
      </c>
      <c r="H2211" s="3">
        <v>17380.170958373401</v>
      </c>
      <c r="I2211" s="3">
        <v>17567.633622182599</v>
      </c>
      <c r="J2211" s="3">
        <v>17769.428797864461</v>
      </c>
      <c r="K2211" s="3">
        <v>17983.290918330451</v>
      </c>
      <c r="L2211" s="3">
        <v>18205.925930277899</v>
      </c>
      <c r="M2211" s="3">
        <v>18433.020161807519</v>
      </c>
      <c r="N2211" s="3">
        <v>18658.484380895479</v>
      </c>
      <c r="O2211" s="3">
        <v>18879.047491568941</v>
      </c>
      <c r="P2211" s="3">
        <v>19094.113694264001</v>
      </c>
      <c r="Q2211" s="3">
        <v>231664.42605497339</v>
      </c>
    </row>
    <row r="2212" spans="1:17" x14ac:dyDescent="0.35">
      <c r="A2212" s="2"/>
      <c r="B2212" s="3" t="s">
        <v>10</v>
      </c>
      <c r="C2212" s="3">
        <v>0.42132638829260938</v>
      </c>
      <c r="D2212" s="3">
        <v>0.40889144746992828</v>
      </c>
      <c r="E2212" s="3">
        <v>0.40887354788200631</v>
      </c>
      <c r="F2212" s="3">
        <v>0.40887354788200631</v>
      </c>
      <c r="G2212" s="3">
        <v>0.40887354788200631</v>
      </c>
      <c r="H2212" s="3">
        <v>0.40887354788200631</v>
      </c>
      <c r="I2212" s="3">
        <v>0.40887354788200631</v>
      </c>
      <c r="J2212" s="3">
        <v>0.40887354788200631</v>
      </c>
      <c r="K2212" s="3">
        <v>0.40887354788200631</v>
      </c>
      <c r="L2212" s="3">
        <v>0.40887354788200631</v>
      </c>
      <c r="M2212" s="3">
        <v>0.40887354788200631</v>
      </c>
      <c r="N2212" s="3">
        <v>0.40887354788200631</v>
      </c>
      <c r="O2212" s="3">
        <v>0.40887354788200631</v>
      </c>
      <c r="P2212" s="3">
        <v>0.40887354788200631</v>
      </c>
      <c r="Q2212" s="3" t="s">
        <v>6</v>
      </c>
    </row>
    <row r="2213" spans="1:17" x14ac:dyDescent="0.35">
      <c r="A2213" s="2"/>
      <c r="B2213" s="3" t="s">
        <v>11</v>
      </c>
      <c r="C2213" s="3">
        <v>0</v>
      </c>
      <c r="D2213" s="3">
        <v>2506.9500868014138</v>
      </c>
      <c r="E2213" s="3">
        <v>2514.5170672097001</v>
      </c>
      <c r="F2213" s="3">
        <v>2538.7039442039631</v>
      </c>
      <c r="G2213" s="3">
        <v>2570.0097177666999</v>
      </c>
      <c r="H2213" s="3">
        <v>2603.9522479569991</v>
      </c>
      <c r="I2213" s="3">
        <v>2638.1770477080131</v>
      </c>
      <c r="J2213" s="3">
        <v>2672.0657661256641</v>
      </c>
      <c r="K2213" s="3">
        <v>2706.609781192657</v>
      </c>
      <c r="L2213" s="3">
        <v>2737.492205563502</v>
      </c>
      <c r="M2213" s="3">
        <v>2766.4504611529819</v>
      </c>
      <c r="N2213" s="3">
        <v>2795.2791095560151</v>
      </c>
      <c r="O2213" s="3">
        <v>2823.243106129903</v>
      </c>
      <c r="P2213" s="3">
        <v>2850.054990146145</v>
      </c>
      <c r="Q2213" s="3">
        <v>34723.505531513663</v>
      </c>
    </row>
    <row r="2214" spans="1:17" x14ac:dyDescent="0.35">
      <c r="A2214" s="2"/>
      <c r="B2214" s="3" t="s">
        <v>12</v>
      </c>
      <c r="C2214" s="3">
        <v>45.116461376605578</v>
      </c>
      <c r="D2214" s="3">
        <v>45.116461376605578</v>
      </c>
      <c r="E2214" s="3">
        <v>45.116461376605578</v>
      </c>
      <c r="F2214" s="3">
        <v>45.116461376605578</v>
      </c>
      <c r="G2214" s="3">
        <v>45.116461376605578</v>
      </c>
      <c r="H2214" s="3">
        <v>45.116461376605578</v>
      </c>
      <c r="I2214" s="3">
        <v>45.01388938693281</v>
      </c>
      <c r="J2214" s="3">
        <v>45.036759871931132</v>
      </c>
      <c r="K2214" s="3">
        <v>45.085658301968436</v>
      </c>
      <c r="L2214" s="3">
        <v>45.050078415059048</v>
      </c>
      <c r="M2214" s="3">
        <v>44.986137028022583</v>
      </c>
      <c r="N2214" s="3">
        <v>44.917157869239198</v>
      </c>
      <c r="O2214" s="3">
        <v>44.84411268818009</v>
      </c>
      <c r="P2214" s="3">
        <v>44.731826504081603</v>
      </c>
      <c r="Q2214" s="3" t="s">
        <v>6</v>
      </c>
    </row>
    <row r="2215" spans="1:17" x14ac:dyDescent="0.35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7" x14ac:dyDescent="0.35">
      <c r="A2216" s="2" t="s">
        <v>258</v>
      </c>
      <c r="B2216" s="3" t="s">
        <v>4</v>
      </c>
      <c r="C2216" s="3">
        <v>0</v>
      </c>
      <c r="D2216" s="3">
        <v>173612.49746948309</v>
      </c>
      <c r="E2216" s="3">
        <v>169783.0585700901</v>
      </c>
      <c r="F2216" s="3">
        <v>166582.88549444679</v>
      </c>
      <c r="G2216" s="3">
        <v>163876.08309846511</v>
      </c>
      <c r="H2216" s="3">
        <v>161875.61819347969</v>
      </c>
      <c r="I2216" s="3">
        <v>160591.25667221841</v>
      </c>
      <c r="J2216" s="3">
        <v>159902.3487899194</v>
      </c>
      <c r="K2216" s="3">
        <v>159656.89522070091</v>
      </c>
      <c r="L2216" s="3">
        <v>159721.35514979591</v>
      </c>
      <c r="M2216" s="3">
        <v>160023.7889649994</v>
      </c>
      <c r="N2216" s="3">
        <v>160549.62548903789</v>
      </c>
      <c r="O2216" s="3">
        <v>161265.12165766401</v>
      </c>
      <c r="P2216" s="3">
        <v>162120.2450370595</v>
      </c>
      <c r="Q2216" s="3">
        <v>2119560.7798073599</v>
      </c>
    </row>
    <row r="2217" spans="1:17" x14ac:dyDescent="0.35">
      <c r="A2217" s="2"/>
      <c r="B2217" s="3" t="s">
        <v>5</v>
      </c>
      <c r="C2217" s="3">
        <v>0.18581667444683311</v>
      </c>
      <c r="D2217" s="3">
        <v>0.16971132974115291</v>
      </c>
      <c r="E2217" s="3">
        <v>0.16691115995597519</v>
      </c>
      <c r="F2217" s="3">
        <v>0.16007611851818371</v>
      </c>
      <c r="G2217" s="3">
        <v>0.15349865603094151</v>
      </c>
      <c r="H2217" s="3">
        <v>0.14728916347305551</v>
      </c>
      <c r="I2217" s="3">
        <v>0.1413188513692511</v>
      </c>
      <c r="J2217" s="3">
        <v>0.13558771971952821</v>
      </c>
      <c r="K2217" s="3">
        <v>0.1300865692756529</v>
      </c>
      <c r="L2217" s="3">
        <v>0.1248154000376252</v>
      </c>
      <c r="M2217" s="3">
        <v>0.1197834112536791</v>
      </c>
      <c r="N2217" s="3">
        <v>0.1149814036755806</v>
      </c>
      <c r="O2217" s="3">
        <v>0.1104001780550959</v>
      </c>
      <c r="P2217" s="3">
        <v>0.1060305351439909</v>
      </c>
      <c r="Q2217" s="3" t="s">
        <v>6</v>
      </c>
    </row>
    <row r="2218" spans="1:17" x14ac:dyDescent="0.35">
      <c r="A2218" s="2"/>
      <c r="B2218" s="3" t="s">
        <v>7</v>
      </c>
      <c r="C2218" s="3">
        <v>0</v>
      </c>
      <c r="D2218" s="3">
        <v>20500.25992595854</v>
      </c>
      <c r="E2218" s="3">
        <v>20609.243134556142</v>
      </c>
      <c r="F2218" s="3">
        <v>20641.569010034229</v>
      </c>
      <c r="G2218" s="3">
        <v>20616.203853503521</v>
      </c>
      <c r="H2218" s="3">
        <v>20591.352960768221</v>
      </c>
      <c r="I2218" s="3">
        <v>20592.838173896369</v>
      </c>
      <c r="J2218" s="3">
        <v>20623.60650367798</v>
      </c>
      <c r="K2218" s="3">
        <v>20677.568257005169</v>
      </c>
      <c r="L2218" s="3">
        <v>20747.23108599387</v>
      </c>
      <c r="M2218" s="3">
        <v>20830.336869310879</v>
      </c>
      <c r="N2218" s="3">
        <v>20930.08551872602</v>
      </c>
      <c r="O2218" s="3">
        <v>21045.69896993339</v>
      </c>
      <c r="P2218" s="3">
        <v>21173.21851508789</v>
      </c>
      <c r="Q2218" s="3">
        <v>269579.21277845232</v>
      </c>
    </row>
    <row r="2219" spans="1:17" x14ac:dyDescent="0.35">
      <c r="A2219" s="2"/>
      <c r="B2219" s="3" t="s">
        <v>8</v>
      </c>
      <c r="C2219" s="3">
        <v>4.725912783109544E-2</v>
      </c>
      <c r="D2219" s="3">
        <v>4.5164348386198178E-2</v>
      </c>
      <c r="E2219" s="3">
        <v>4.4976713689079108E-2</v>
      </c>
      <c r="F2219" s="3">
        <v>4.3848947791844721E-2</v>
      </c>
      <c r="G2219" s="3">
        <v>4.277757018947205E-2</v>
      </c>
      <c r="H2219" s="3">
        <v>4.1663901365953077E-2</v>
      </c>
      <c r="I2219" s="3">
        <v>4.0578426689864992E-2</v>
      </c>
      <c r="J2219" s="3">
        <v>3.9542291771780903E-2</v>
      </c>
      <c r="K2219" s="3">
        <v>3.8534351001127648E-2</v>
      </c>
      <c r="L2219" s="3">
        <v>3.7568701451620709E-2</v>
      </c>
      <c r="M2219" s="3">
        <v>3.6638294586402338E-2</v>
      </c>
      <c r="N2219" s="3">
        <v>3.5743130405472542E-2</v>
      </c>
      <c r="O2219" s="3">
        <v>3.486911183511588E-2</v>
      </c>
      <c r="P2219" s="3">
        <v>3.4016238875332373E-2</v>
      </c>
      <c r="Q2219" s="3" t="s">
        <v>6</v>
      </c>
    </row>
    <row r="2220" spans="1:17" x14ac:dyDescent="0.35">
      <c r="A2220" s="2"/>
      <c r="B2220" s="3" t="s">
        <v>9</v>
      </c>
      <c r="C2220" s="3">
        <v>0</v>
      </c>
      <c r="D2220" s="3">
        <v>197857.8977121434</v>
      </c>
      <c r="E2220" s="3">
        <v>198909.7472309751</v>
      </c>
      <c r="F2220" s="3">
        <v>199221.73984896619</v>
      </c>
      <c r="G2220" s="3">
        <v>198976.92848733329</v>
      </c>
      <c r="H2220" s="3">
        <v>198737.08053366651</v>
      </c>
      <c r="I2220" s="3">
        <v>198751.4150420216</v>
      </c>
      <c r="J2220" s="3">
        <v>199048.37503514811</v>
      </c>
      <c r="K2220" s="3">
        <v>199569.18594724091</v>
      </c>
      <c r="L2220" s="3">
        <v>200241.53551462039</v>
      </c>
      <c r="M2220" s="3">
        <v>201043.62951899951</v>
      </c>
      <c r="N2220" s="3">
        <v>202006.3518524814</v>
      </c>
      <c r="O2220" s="3">
        <v>203122.19304111769</v>
      </c>
      <c r="P2220" s="3">
        <v>204352.94568584551</v>
      </c>
      <c r="Q2220" s="3">
        <v>2601839.0254505598</v>
      </c>
    </row>
    <row r="2221" spans="1:17" x14ac:dyDescent="0.35">
      <c r="A2221" s="2"/>
      <c r="B2221" s="3" t="s">
        <v>10</v>
      </c>
      <c r="C2221" s="3">
        <v>0.251070801151765</v>
      </c>
      <c r="D2221" s="3">
        <v>0.25055925761186459</v>
      </c>
      <c r="E2221" s="3">
        <v>0.25051784553494488</v>
      </c>
      <c r="F2221" s="3">
        <v>0.25051784553494488</v>
      </c>
      <c r="G2221" s="3">
        <v>0.25051784553494488</v>
      </c>
      <c r="H2221" s="3">
        <v>0.25051784553494488</v>
      </c>
      <c r="I2221" s="3">
        <v>0.25051784553494488</v>
      </c>
      <c r="J2221" s="3">
        <v>0.25051784553494488</v>
      </c>
      <c r="K2221" s="3">
        <v>0.25051784553494488</v>
      </c>
      <c r="L2221" s="3">
        <v>0.25051784553494488</v>
      </c>
      <c r="M2221" s="3">
        <v>0.25051784553494488</v>
      </c>
      <c r="N2221" s="3">
        <v>0.25051784553494488</v>
      </c>
      <c r="O2221" s="3">
        <v>0.25051784553494488</v>
      </c>
      <c r="P2221" s="3">
        <v>0.25051784553494488</v>
      </c>
      <c r="Q2221" s="3" t="s">
        <v>6</v>
      </c>
    </row>
    <row r="2222" spans="1:17" x14ac:dyDescent="0.35">
      <c r="A2222" s="2"/>
      <c r="B2222" s="3" t="s">
        <v>11</v>
      </c>
      <c r="C2222" s="3">
        <v>0</v>
      </c>
      <c r="D2222" s="3">
        <v>80309.480531384863</v>
      </c>
      <c r="E2222" s="3">
        <v>80301.11884288743</v>
      </c>
      <c r="F2222" s="3">
        <v>80465.00457322436</v>
      </c>
      <c r="G2222" s="3">
        <v>80846.37006456207</v>
      </c>
      <c r="H2222" s="3">
        <v>81256.322419635064</v>
      </c>
      <c r="I2222" s="3">
        <v>81658.345509864244</v>
      </c>
      <c r="J2222" s="3">
        <v>82045.130149271994</v>
      </c>
      <c r="K2222" s="3">
        <v>82408.848658019109</v>
      </c>
      <c r="L2222" s="3">
        <v>82991.667960966792</v>
      </c>
      <c r="M2222" s="3">
        <v>83599.995686815921</v>
      </c>
      <c r="N2222" s="3">
        <v>84198.081538512837</v>
      </c>
      <c r="O2222" s="3">
        <v>84783.302156166392</v>
      </c>
      <c r="P2222" s="3">
        <v>85350.946650467697</v>
      </c>
      <c r="Q2222" s="3">
        <v>1070214.6147417789</v>
      </c>
    </row>
    <row r="2223" spans="1:17" x14ac:dyDescent="0.35">
      <c r="A2223" s="2"/>
      <c r="B2223" s="3" t="s">
        <v>12</v>
      </c>
      <c r="C2223" s="3">
        <v>73.163889033263828</v>
      </c>
      <c r="D2223" s="3">
        <v>73.163889033263828</v>
      </c>
      <c r="E2223" s="3">
        <v>73.163889033263828</v>
      </c>
      <c r="F2223" s="3">
        <v>73.163889033263828</v>
      </c>
      <c r="G2223" s="3">
        <v>73.163889033263828</v>
      </c>
      <c r="H2223" s="3">
        <v>73.163889033263828</v>
      </c>
      <c r="I2223" s="3">
        <v>73.012480885754229</v>
      </c>
      <c r="J2223" s="3">
        <v>73.000630294114202</v>
      </c>
      <c r="K2223" s="3">
        <v>73.081509942122409</v>
      </c>
      <c r="L2223" s="3">
        <v>72.950438525510222</v>
      </c>
      <c r="M2223" s="3">
        <v>72.891988538841559</v>
      </c>
      <c r="N2223" s="3">
        <v>72.914753000170208</v>
      </c>
      <c r="O2223" s="3">
        <v>73.016612404864162</v>
      </c>
      <c r="P2223" s="3">
        <v>73.201273390533203</v>
      </c>
      <c r="Q2223" s="3" t="s">
        <v>6</v>
      </c>
    </row>
    <row r="2224" spans="1:17" x14ac:dyDescent="0.35">
      <c r="A2224" s="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</row>
    <row r="2225" spans="1:17" x14ac:dyDescent="0.35">
      <c r="A2225" s="2" t="s">
        <v>259</v>
      </c>
      <c r="B2225" s="3" t="s">
        <v>4</v>
      </c>
      <c r="C2225" s="3">
        <v>0</v>
      </c>
      <c r="D2225" s="3">
        <v>6953.8663971676833</v>
      </c>
      <c r="E2225" s="3">
        <v>6827.7383111645786</v>
      </c>
      <c r="F2225" s="3">
        <v>6739.7406230526376</v>
      </c>
      <c r="G2225" s="3">
        <v>6676.542602044432</v>
      </c>
      <c r="H2225" s="3">
        <v>6635.6462754823297</v>
      </c>
      <c r="I2225" s="3">
        <v>6615.9691514206124</v>
      </c>
      <c r="J2225" s="3">
        <v>6614.4054174199891</v>
      </c>
      <c r="K2225" s="3">
        <v>6625.9429893338238</v>
      </c>
      <c r="L2225" s="3">
        <v>6646.6392492800278</v>
      </c>
      <c r="M2225" s="3">
        <v>6674.6811703109024</v>
      </c>
      <c r="N2225" s="3">
        <v>6709.5321576646411</v>
      </c>
      <c r="O2225" s="3">
        <v>6750.6532500042586</v>
      </c>
      <c r="P2225" s="3">
        <v>6796.7291169288892</v>
      </c>
      <c r="Q2225" s="3">
        <v>87268.086711274824</v>
      </c>
    </row>
    <row r="2226" spans="1:17" x14ac:dyDescent="0.35">
      <c r="A2226" s="2"/>
      <c r="B2226" s="3" t="s">
        <v>5</v>
      </c>
      <c r="C2226" s="3">
        <v>0.3886833240295498</v>
      </c>
      <c r="D2226" s="3">
        <v>0.35711077814855491</v>
      </c>
      <c r="E2226" s="3">
        <v>0.35116374026749059</v>
      </c>
      <c r="F2226" s="3">
        <v>0.34776345869943492</v>
      </c>
      <c r="G2226" s="3">
        <v>0.3443360832543429</v>
      </c>
      <c r="H2226" s="3">
        <v>0.3405158465922245</v>
      </c>
      <c r="I2226" s="3">
        <v>0.33674979768417868</v>
      </c>
      <c r="J2226" s="3">
        <v>0.33303793653020558</v>
      </c>
      <c r="K2226" s="3">
        <v>0.32940735700734131</v>
      </c>
      <c r="L2226" s="3">
        <v>0.32585805911558591</v>
      </c>
      <c r="M2226" s="3">
        <v>0.32239004285493938</v>
      </c>
      <c r="N2226" s="3">
        <v>0.31897621434836559</v>
      </c>
      <c r="O2226" s="3">
        <v>0.31565721441141881</v>
      </c>
      <c r="P2226" s="3">
        <v>0.31240594916706282</v>
      </c>
      <c r="Q2226" s="3" t="s">
        <v>6</v>
      </c>
    </row>
    <row r="2227" spans="1:17" x14ac:dyDescent="0.35">
      <c r="A2227" s="2"/>
      <c r="B2227" s="3" t="s">
        <v>7</v>
      </c>
      <c r="C2227" s="3">
        <v>0</v>
      </c>
      <c r="D2227" s="3">
        <v>1358.8310737802749</v>
      </c>
      <c r="E2227" s="3">
        <v>1367.098781928571</v>
      </c>
      <c r="F2227" s="3">
        <v>1375.764475879294</v>
      </c>
      <c r="G2227" s="3">
        <v>1383.0061838514721</v>
      </c>
      <c r="H2227" s="3">
        <v>1389.5234345172801</v>
      </c>
      <c r="I2227" s="3">
        <v>1396.3766550809389</v>
      </c>
      <c r="J2227" s="3">
        <v>1404.003676270454</v>
      </c>
      <c r="K2227" s="3">
        <v>1412.184322573323</v>
      </c>
      <c r="L2227" s="3">
        <v>1420.7072492220459</v>
      </c>
      <c r="M2227" s="3">
        <v>1429.645403813847</v>
      </c>
      <c r="N2227" s="3">
        <v>1439.2165834975319</v>
      </c>
      <c r="O2227" s="3">
        <v>1449.543426015819</v>
      </c>
      <c r="P2227" s="3">
        <v>1460.5132627915191</v>
      </c>
      <c r="Q2227" s="3">
        <v>18286.414529222369</v>
      </c>
    </row>
    <row r="2228" spans="1:17" x14ac:dyDescent="0.35">
      <c r="A2228" s="2"/>
      <c r="B2228" s="3" t="s">
        <v>8</v>
      </c>
      <c r="C2228" s="3">
        <v>0.1096421206586085</v>
      </c>
      <c r="D2228" s="3">
        <v>0.1035038525004303</v>
      </c>
      <c r="E2228" s="3">
        <v>0.1034492974555854</v>
      </c>
      <c r="F2228" s="3">
        <v>0.10215826355014131</v>
      </c>
      <c r="G2228" s="3">
        <v>0.1009505221547259</v>
      </c>
      <c r="H2228" s="3">
        <v>0.1000134814169035</v>
      </c>
      <c r="I2228" s="3">
        <v>9.9097263806588384E-2</v>
      </c>
      <c r="J2228" s="3">
        <v>9.824351557879471E-2</v>
      </c>
      <c r="K2228" s="3">
        <v>9.7389767351001022E-2</v>
      </c>
      <c r="L2228" s="3">
        <v>9.6577665378221655E-2</v>
      </c>
      <c r="M2228" s="3">
        <v>9.5765563405442317E-2</v>
      </c>
      <c r="N2228" s="3">
        <v>9.4995107687677285E-2</v>
      </c>
      <c r="O2228" s="3">
        <v>9.4245475097419415E-2</v>
      </c>
      <c r="P2228" s="3">
        <v>9.3495842507161558E-2</v>
      </c>
      <c r="Q2228" s="3" t="s">
        <v>6</v>
      </c>
    </row>
    <row r="2229" spans="1:17" x14ac:dyDescent="0.35">
      <c r="A2229" s="2"/>
      <c r="B2229" s="3" t="s">
        <v>9</v>
      </c>
      <c r="C2229" s="3">
        <v>0</v>
      </c>
      <c r="D2229" s="3">
        <v>3994.8860735510771</v>
      </c>
      <c r="E2229" s="3">
        <v>4019.1926652821062</v>
      </c>
      <c r="F2229" s="3">
        <v>4044.66931263687</v>
      </c>
      <c r="G2229" s="3">
        <v>4065.9595222037569</v>
      </c>
      <c r="H2229" s="3">
        <v>4085.119868493342</v>
      </c>
      <c r="I2229" s="3">
        <v>4105.2679471743577</v>
      </c>
      <c r="J2229" s="3">
        <v>4127.6909556855708</v>
      </c>
      <c r="K2229" s="3">
        <v>4151.7415905426742</v>
      </c>
      <c r="L2229" s="3">
        <v>4176.7985101494351</v>
      </c>
      <c r="M2229" s="3">
        <v>4203.076176292805</v>
      </c>
      <c r="N2229" s="3">
        <v>4231.2149002030819</v>
      </c>
      <c r="O2229" s="3">
        <v>4261.5752298688494</v>
      </c>
      <c r="P2229" s="3">
        <v>4293.8259260811856</v>
      </c>
      <c r="Q2229" s="3">
        <v>53761.018678165106</v>
      </c>
    </row>
    <row r="2230" spans="1:17" x14ac:dyDescent="0.35">
      <c r="A2230" s="2"/>
      <c r="B2230" s="3" t="s">
        <v>10</v>
      </c>
      <c r="C2230" s="3">
        <v>0.25909685869529198</v>
      </c>
      <c r="D2230" s="3">
        <v>0.25279535592158331</v>
      </c>
      <c r="E2230" s="3">
        <v>0.25274019931749941</v>
      </c>
      <c r="F2230" s="3">
        <v>0.25274019931749941</v>
      </c>
      <c r="G2230" s="3">
        <v>0.25274019931749941</v>
      </c>
      <c r="H2230" s="3">
        <v>0.25274019931749941</v>
      </c>
      <c r="I2230" s="3">
        <v>0.25274019931749941</v>
      </c>
      <c r="J2230" s="3">
        <v>0.25274019931749941</v>
      </c>
      <c r="K2230" s="3">
        <v>0.25274019931749941</v>
      </c>
      <c r="L2230" s="3">
        <v>0.25274019931749941</v>
      </c>
      <c r="M2230" s="3">
        <v>0.25274019931749941</v>
      </c>
      <c r="N2230" s="3">
        <v>0.25274019931749941</v>
      </c>
      <c r="O2230" s="3">
        <v>0.25274019931749941</v>
      </c>
      <c r="P2230" s="3">
        <v>0.25274019931749941</v>
      </c>
      <c r="Q2230" s="3" t="s">
        <v>6</v>
      </c>
    </row>
    <row r="2231" spans="1:17" x14ac:dyDescent="0.35">
      <c r="A2231" s="2"/>
      <c r="B2231" s="3" t="s">
        <v>11</v>
      </c>
      <c r="C2231" s="3">
        <v>0</v>
      </c>
      <c r="D2231" s="3">
        <v>400.79526484243149</v>
      </c>
      <c r="E2231" s="3">
        <v>400.27427295977958</v>
      </c>
      <c r="F2231" s="3">
        <v>401.04040751531272</v>
      </c>
      <c r="G2231" s="3">
        <v>403.19217211049931</v>
      </c>
      <c r="H2231" s="3">
        <v>406.1120515491092</v>
      </c>
      <c r="I2231" s="3">
        <v>408.77945826913191</v>
      </c>
      <c r="J2231" s="3">
        <v>411.24259154011969</v>
      </c>
      <c r="K2231" s="3">
        <v>413.93428836976068</v>
      </c>
      <c r="L2231" s="3">
        <v>417.02368403029732</v>
      </c>
      <c r="M2231" s="3">
        <v>420.53969176471281</v>
      </c>
      <c r="N2231" s="3">
        <v>424.12466321539341</v>
      </c>
      <c r="O2231" s="3">
        <v>427.64373098279458</v>
      </c>
      <c r="P2231" s="3">
        <v>431.06704870037692</v>
      </c>
      <c r="Q2231" s="3">
        <v>5365.7693258497193</v>
      </c>
    </row>
    <row r="2232" spans="1:17" x14ac:dyDescent="0.35">
      <c r="A2232" s="2"/>
      <c r="B2232" s="3" t="s">
        <v>12</v>
      </c>
      <c r="C2232" s="3">
        <v>18.624452905958851</v>
      </c>
      <c r="D2232" s="3">
        <v>18.624452905958851</v>
      </c>
      <c r="E2232" s="3">
        <v>18.624452905958851</v>
      </c>
      <c r="F2232" s="3">
        <v>18.624452905958851</v>
      </c>
      <c r="G2232" s="3">
        <v>18.624452905958851</v>
      </c>
      <c r="H2232" s="3">
        <v>18.624452905958851</v>
      </c>
      <c r="I2232" s="3">
        <v>18.622684144106781</v>
      </c>
      <c r="J2232" s="3">
        <v>18.65845097685143</v>
      </c>
      <c r="K2232" s="3">
        <v>18.724653355504909</v>
      </c>
      <c r="L2232" s="3">
        <v>18.710232741803431</v>
      </c>
      <c r="M2232" s="3">
        <v>18.677610342562939</v>
      </c>
      <c r="N2232" s="3">
        <v>18.690369259169451</v>
      </c>
      <c r="O2232" s="3">
        <v>18.722904079270041</v>
      </c>
      <c r="P2232" s="3">
        <v>18.7451532655511</v>
      </c>
      <c r="Q2232" s="3" t="s">
        <v>6</v>
      </c>
    </row>
    <row r="2233" spans="1:17" x14ac:dyDescent="0.35">
      <c r="A2233" s="2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</row>
    <row r="2234" spans="1:17" x14ac:dyDescent="0.35">
      <c r="A2234" s="2" t="s">
        <v>260</v>
      </c>
      <c r="B2234" s="3" t="s">
        <v>4</v>
      </c>
      <c r="C2234" s="3">
        <v>0</v>
      </c>
      <c r="D2234" s="3">
        <v>31352.42366046815</v>
      </c>
      <c r="E2234" s="3">
        <v>30118.432325846919</v>
      </c>
      <c r="F2234" s="3">
        <v>29134.215951353312</v>
      </c>
      <c r="G2234" s="3">
        <v>28331.32667587417</v>
      </c>
      <c r="H2234" s="3">
        <v>27668.057581014451</v>
      </c>
      <c r="I2234" s="3">
        <v>27112.103468908539</v>
      </c>
      <c r="J2234" s="3">
        <v>26635.1033647238</v>
      </c>
      <c r="K2234" s="3">
        <v>26213.375291163131</v>
      </c>
      <c r="L2234" s="3">
        <v>25828.876908964328</v>
      </c>
      <c r="M2234" s="3">
        <v>25473.866555608329</v>
      </c>
      <c r="N2234" s="3">
        <v>25148.922375851482</v>
      </c>
      <c r="O2234" s="3">
        <v>24850.40696016555</v>
      </c>
      <c r="P2234" s="3">
        <v>24571.21381156021</v>
      </c>
      <c r="Q2234" s="3">
        <v>352438.32493150228</v>
      </c>
    </row>
    <row r="2235" spans="1:17" x14ac:dyDescent="0.35">
      <c r="A2235" s="2"/>
      <c r="B2235" s="3" t="s">
        <v>5</v>
      </c>
      <c r="C2235" s="3">
        <v>0.2440181858836668</v>
      </c>
      <c r="D2235" s="3">
        <v>0.2184051882627977</v>
      </c>
      <c r="E2235" s="3">
        <v>0.2134031362638325</v>
      </c>
      <c r="F2235" s="3">
        <v>0.20707856912790629</v>
      </c>
      <c r="G2235" s="3">
        <v>0.20089972934534239</v>
      </c>
      <c r="H2235" s="3">
        <v>0.19470631682744241</v>
      </c>
      <c r="I2235" s="3">
        <v>0.1887314953395858</v>
      </c>
      <c r="J2235" s="3">
        <v>0.18297526488177279</v>
      </c>
      <c r="K2235" s="3">
        <v>0.17740847998333081</v>
      </c>
      <c r="L2235" s="3">
        <v>0.17203114064425989</v>
      </c>
      <c r="M2235" s="3">
        <v>0.16682867412922389</v>
      </c>
      <c r="N2235" s="3">
        <v>0.16181565317355881</v>
      </c>
      <c r="O2235" s="3">
        <v>0.1569775050419287</v>
      </c>
      <c r="P2235" s="3">
        <v>0.15231422973433331</v>
      </c>
      <c r="Q2235" s="3" t="s">
        <v>6</v>
      </c>
    </row>
    <row r="2236" spans="1:17" x14ac:dyDescent="0.35">
      <c r="A2236" s="2"/>
      <c r="B2236" s="3" t="s">
        <v>7</v>
      </c>
      <c r="C2236" s="3">
        <v>0</v>
      </c>
      <c r="D2236" s="3">
        <v>1394.7068517707819</v>
      </c>
      <c r="E2236" s="3">
        <v>1392.549068695866</v>
      </c>
      <c r="F2236" s="3">
        <v>1386.5647646160639</v>
      </c>
      <c r="G2236" s="3">
        <v>1377.466804338465</v>
      </c>
      <c r="H2236" s="3">
        <v>1366.442466271285</v>
      </c>
      <c r="I2236" s="3">
        <v>1354.3542817741591</v>
      </c>
      <c r="J2236" s="3">
        <v>1341.601213428836</v>
      </c>
      <c r="K2236" s="3">
        <v>1328.310695032422</v>
      </c>
      <c r="L2236" s="3">
        <v>1314.5213945879591</v>
      </c>
      <c r="M2236" s="3">
        <v>1300.527028921206</v>
      </c>
      <c r="N2236" s="3">
        <v>1286.8516773977849</v>
      </c>
      <c r="O2236" s="3">
        <v>1273.660796872294</v>
      </c>
      <c r="P2236" s="3">
        <v>1260.840109845238</v>
      </c>
      <c r="Q2236" s="3">
        <v>17378.39715355236</v>
      </c>
    </row>
    <row r="2237" spans="1:17" x14ac:dyDescent="0.35">
      <c r="A2237" s="2"/>
      <c r="B2237" s="3" t="s">
        <v>8</v>
      </c>
      <c r="C2237" s="3">
        <v>2.21199492368425E-2</v>
      </c>
      <c r="D2237" s="3">
        <v>2.1223936059825199E-2</v>
      </c>
      <c r="E2237" s="3">
        <v>2.1171375997073461E-2</v>
      </c>
      <c r="F2237" s="3">
        <v>2.108858290658211E-2</v>
      </c>
      <c r="G2237" s="3">
        <v>2.1017617400446671E-2</v>
      </c>
      <c r="H2237" s="3">
        <v>2.0946651894311229E-2</v>
      </c>
      <c r="I2237" s="3">
        <v>2.0875686388175791E-2</v>
      </c>
      <c r="J2237" s="3">
        <v>2.0828376050752159E-2</v>
      </c>
      <c r="K2237" s="3">
        <v>2.076923812897262E-2</v>
      </c>
      <c r="L2237" s="3">
        <v>2.0733755375904901E-2</v>
      </c>
      <c r="M2237" s="3">
        <v>2.0710100207193091E-2</v>
      </c>
      <c r="N2237" s="3">
        <v>2.0686445038481278E-2</v>
      </c>
      <c r="O2237" s="3">
        <v>2.0674617454125369E-2</v>
      </c>
      <c r="P2237" s="3">
        <v>2.0662789869769459E-2</v>
      </c>
      <c r="Q2237" s="3" t="s">
        <v>6</v>
      </c>
    </row>
    <row r="2238" spans="1:17" x14ac:dyDescent="0.35">
      <c r="A2238" s="2"/>
      <c r="B2238" s="3" t="s">
        <v>9</v>
      </c>
      <c r="C2238" s="3">
        <v>0</v>
      </c>
      <c r="D2238" s="3">
        <v>15926.765825063911</v>
      </c>
      <c r="E2238" s="3">
        <v>15902.125159040181</v>
      </c>
      <c r="F2238" s="3">
        <v>15833.787780770361</v>
      </c>
      <c r="G2238" s="3">
        <v>15729.894204394021</v>
      </c>
      <c r="H2238" s="3">
        <v>15604.00247987185</v>
      </c>
      <c r="I2238" s="3">
        <v>15465.962228982229</v>
      </c>
      <c r="J2238" s="3">
        <v>15320.329379448929</v>
      </c>
      <c r="K2238" s="3">
        <v>15168.559153379831</v>
      </c>
      <c r="L2238" s="3">
        <v>15011.09311756623</v>
      </c>
      <c r="M2238" s="3">
        <v>14851.28535254256</v>
      </c>
      <c r="N2238" s="3">
        <v>14695.12054915579</v>
      </c>
      <c r="O2238" s="3">
        <v>14544.48813139061</v>
      </c>
      <c r="P2238" s="3">
        <v>14398.083114639519</v>
      </c>
      <c r="Q2238" s="3">
        <v>198451.49647624599</v>
      </c>
    </row>
    <row r="2239" spans="1:17" x14ac:dyDescent="0.35">
      <c r="A2239" s="2"/>
      <c r="B2239" s="3" t="s">
        <v>10</v>
      </c>
      <c r="C2239" s="3">
        <v>0.15039316187527621</v>
      </c>
      <c r="D2239" s="3">
        <v>0.14972836919642379</v>
      </c>
      <c r="E2239" s="3">
        <v>0.14963803412932619</v>
      </c>
      <c r="F2239" s="3">
        <v>0.14963803412932619</v>
      </c>
      <c r="G2239" s="3">
        <v>0.14963803412932619</v>
      </c>
      <c r="H2239" s="3">
        <v>0.14963803412932619</v>
      </c>
      <c r="I2239" s="3">
        <v>0.14963803412932619</v>
      </c>
      <c r="J2239" s="3">
        <v>0.14963803412932619</v>
      </c>
      <c r="K2239" s="3">
        <v>0.14963803412932619</v>
      </c>
      <c r="L2239" s="3">
        <v>0.14963803412932619</v>
      </c>
      <c r="M2239" s="3">
        <v>0.14963803412932619</v>
      </c>
      <c r="N2239" s="3">
        <v>0.14963803412932619</v>
      </c>
      <c r="O2239" s="3">
        <v>0.14963803412932619</v>
      </c>
      <c r="P2239" s="3">
        <v>0.14963803412932619</v>
      </c>
      <c r="Q2239" s="3" t="s">
        <v>6</v>
      </c>
    </row>
    <row r="2240" spans="1:17" x14ac:dyDescent="0.35">
      <c r="A2240" s="2"/>
      <c r="B2240" s="3" t="s">
        <v>11</v>
      </c>
      <c r="C2240" s="3">
        <v>0</v>
      </c>
      <c r="D2240" s="3">
        <v>2250.9887706017771</v>
      </c>
      <c r="E2240" s="3">
        <v>2222.455868450133</v>
      </c>
      <c r="F2240" s="3">
        <v>2196.6731738975081</v>
      </c>
      <c r="G2240" s="3">
        <v>2173.434145976777</v>
      </c>
      <c r="H2240" s="3">
        <v>2150.347939602806</v>
      </c>
      <c r="I2240" s="3">
        <v>2126.6281453030351</v>
      </c>
      <c r="J2240" s="3">
        <v>2101.981233210382</v>
      </c>
      <c r="K2240" s="3">
        <v>2076.6829225351062</v>
      </c>
      <c r="L2240" s="3">
        <v>2056.0866521542448</v>
      </c>
      <c r="M2240" s="3">
        <v>2036.9676086072709</v>
      </c>
      <c r="N2240" s="3">
        <v>2017.501055296301</v>
      </c>
      <c r="O2240" s="3">
        <v>1997.497846453605</v>
      </c>
      <c r="P2240" s="3">
        <v>1976.420390452917</v>
      </c>
      <c r="Q2240" s="3">
        <v>27383.66575254186</v>
      </c>
    </row>
    <row r="2241" spans="1:17" x14ac:dyDescent="0.35">
      <c r="A2241" s="2"/>
      <c r="B2241" s="3" t="s">
        <v>12</v>
      </c>
      <c r="C2241" s="3">
        <v>14.890557783040929</v>
      </c>
      <c r="D2241" s="3">
        <v>14.890557783040929</v>
      </c>
      <c r="E2241" s="3">
        <v>14.890557783040929</v>
      </c>
      <c r="F2241" s="3">
        <v>14.890557783040929</v>
      </c>
      <c r="G2241" s="3">
        <v>14.890557783040929</v>
      </c>
      <c r="H2241" s="3">
        <v>14.890557783040929</v>
      </c>
      <c r="I2241" s="3">
        <v>14.873308511503989</v>
      </c>
      <c r="J2241" s="3">
        <v>14.874159758322479</v>
      </c>
      <c r="K2241" s="3">
        <v>14.88381253351435</v>
      </c>
      <c r="L2241" s="3">
        <v>14.86545374589971</v>
      </c>
      <c r="M2241" s="3">
        <v>14.8594186644741</v>
      </c>
      <c r="N2241" s="3">
        <v>14.867504629046939</v>
      </c>
      <c r="O2241" s="3">
        <v>14.89349690241637</v>
      </c>
      <c r="P2241" s="3">
        <v>14.933723586677139</v>
      </c>
      <c r="Q2241" s="3" t="s">
        <v>6</v>
      </c>
    </row>
    <row r="2242" spans="1:17" x14ac:dyDescent="0.35">
      <c r="A2242" s="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7" x14ac:dyDescent="0.35">
      <c r="A2243" s="2" t="s">
        <v>261</v>
      </c>
      <c r="B2243" s="3" t="s">
        <v>4</v>
      </c>
      <c r="C2243" s="3">
        <v>0</v>
      </c>
      <c r="D2243" s="3">
        <v>398766.17762129329</v>
      </c>
      <c r="E2243" s="3">
        <v>395244.90306259348</v>
      </c>
      <c r="F2243" s="3">
        <v>391914.84123592661</v>
      </c>
      <c r="G2243" s="3">
        <v>388681.59827017598</v>
      </c>
      <c r="H2243" s="3">
        <v>385593.36159897601</v>
      </c>
      <c r="I2243" s="3">
        <v>382507.21915407153</v>
      </c>
      <c r="J2243" s="3">
        <v>379308.92716073821</v>
      </c>
      <c r="K2243" s="3">
        <v>375944.0444283206</v>
      </c>
      <c r="L2243" s="3">
        <v>372383.74207738938</v>
      </c>
      <c r="M2243" s="3">
        <v>368562.22591087589</v>
      </c>
      <c r="N2243" s="3">
        <v>364376.98033136671</v>
      </c>
      <c r="O2243" s="3">
        <v>359791.00352268323</v>
      </c>
      <c r="P2243" s="3">
        <v>354819.18285354151</v>
      </c>
      <c r="Q2243" s="3">
        <v>4917894.2072279518</v>
      </c>
    </row>
    <row r="2244" spans="1:17" x14ac:dyDescent="0.35">
      <c r="A2244" s="2"/>
      <c r="B2244" s="3" t="s">
        <v>5</v>
      </c>
      <c r="C2244" s="3">
        <v>0.22229475460573389</v>
      </c>
      <c r="D2244" s="3">
        <v>0.21339278699595529</v>
      </c>
      <c r="E2244" s="3">
        <v>0.21214268747368789</v>
      </c>
      <c r="F2244" s="3">
        <v>0.2032265749043477</v>
      </c>
      <c r="G2244" s="3">
        <v>0.19456376098754549</v>
      </c>
      <c r="H2244" s="3">
        <v>0.18617450961548451</v>
      </c>
      <c r="I2244" s="3">
        <v>0.17806895273426621</v>
      </c>
      <c r="J2244" s="3">
        <v>0.17023695839778891</v>
      </c>
      <c r="K2244" s="3">
        <v>0.16270892244435731</v>
      </c>
      <c r="L2244" s="3">
        <v>0.15547471292786991</v>
      </c>
      <c r="M2244" s="3">
        <v>0.14852419790222521</v>
      </c>
      <c r="N2244" s="3">
        <v>0.1418877732057276</v>
      </c>
      <c r="O2244" s="3">
        <v>0.13554517494617421</v>
      </c>
      <c r="P2244" s="3">
        <v>0.12947613923136189</v>
      </c>
      <c r="Q2244" s="3" t="s">
        <v>6</v>
      </c>
    </row>
    <row r="2245" spans="1:17" x14ac:dyDescent="0.35">
      <c r="A2245" s="2"/>
      <c r="B2245" s="3" t="s">
        <v>7</v>
      </c>
      <c r="C2245" s="3">
        <v>0</v>
      </c>
      <c r="D2245" s="3">
        <v>51802.518658720321</v>
      </c>
      <c r="E2245" s="3">
        <v>51822.908957399282</v>
      </c>
      <c r="F2245" s="3">
        <v>51757.603636417101</v>
      </c>
      <c r="G2245" s="3">
        <v>51611.27018806414</v>
      </c>
      <c r="H2245" s="3">
        <v>51407.807332563643</v>
      </c>
      <c r="I2245" s="3">
        <v>51145.893420698041</v>
      </c>
      <c r="J2245" s="3">
        <v>50825.484479753679</v>
      </c>
      <c r="K2245" s="3">
        <v>50451.168351619657</v>
      </c>
      <c r="L2245" s="3">
        <v>50027.912941466733</v>
      </c>
      <c r="M2245" s="3">
        <v>49553.287789059657</v>
      </c>
      <c r="N2245" s="3">
        <v>49018.110100609512</v>
      </c>
      <c r="O2245" s="3">
        <v>48420.708007204237</v>
      </c>
      <c r="P2245" s="3">
        <v>47765.453011771358</v>
      </c>
      <c r="Q2245" s="3">
        <v>655610.12687534734</v>
      </c>
    </row>
    <row r="2246" spans="1:17" x14ac:dyDescent="0.35">
      <c r="A2246" s="2"/>
      <c r="B2246" s="3" t="s">
        <v>8</v>
      </c>
      <c r="C2246" s="3">
        <v>4.2192458451112087E-2</v>
      </c>
      <c r="D2246" s="3">
        <v>4.104724202492821E-2</v>
      </c>
      <c r="E2246" s="3">
        <v>4.1023585838017768E-2</v>
      </c>
      <c r="F2246" s="3">
        <v>3.9726002830975847E-2</v>
      </c>
      <c r="G2246" s="3">
        <v>3.8505199883522197E-2</v>
      </c>
      <c r="H2246" s="3">
        <v>3.7338142977780348E-2</v>
      </c>
      <c r="I2246" s="3">
        <v>3.6217154107791458E-2</v>
      </c>
      <c r="J2246" s="3">
        <v>3.5165267291432038E-2</v>
      </c>
      <c r="K2246" s="3">
        <v>3.4144092498907923E-2</v>
      </c>
      <c r="L2246" s="3">
        <v>3.3184341754054429E-2</v>
      </c>
      <c r="M2246" s="3">
        <v>3.2293693062830392E-2</v>
      </c>
      <c r="N2246" s="3">
        <v>3.1426078389482831E-2</v>
      </c>
      <c r="O2246" s="3">
        <v>3.0550785710176439E-2</v>
      </c>
      <c r="P2246" s="3">
        <v>2.9690849042787709E-2</v>
      </c>
      <c r="Q2246" s="3" t="s">
        <v>6</v>
      </c>
    </row>
    <row r="2247" spans="1:17" x14ac:dyDescent="0.35">
      <c r="A2247" s="2"/>
      <c r="B2247" s="3" t="s">
        <v>9</v>
      </c>
      <c r="C2247" s="3">
        <v>0</v>
      </c>
      <c r="D2247" s="3">
        <v>237921.1675822477</v>
      </c>
      <c r="E2247" s="3">
        <v>238014.8171536327</v>
      </c>
      <c r="F2247" s="3">
        <v>237714.87964828129</v>
      </c>
      <c r="G2247" s="3">
        <v>237042.7921554349</v>
      </c>
      <c r="H2247" s="3">
        <v>236108.31789831971</v>
      </c>
      <c r="I2247" s="3">
        <v>234905.3867410988</v>
      </c>
      <c r="J2247" s="3">
        <v>233433.7967237196</v>
      </c>
      <c r="K2247" s="3">
        <v>231714.6191131243</v>
      </c>
      <c r="L2247" s="3">
        <v>229770.67074967679</v>
      </c>
      <c r="M2247" s="3">
        <v>227590.78889550391</v>
      </c>
      <c r="N2247" s="3">
        <v>225132.7983615128</v>
      </c>
      <c r="O2247" s="3">
        <v>222389.02050554691</v>
      </c>
      <c r="P2247" s="3">
        <v>219379.53298227469</v>
      </c>
      <c r="Q2247" s="3">
        <v>3011118.588510375</v>
      </c>
    </row>
    <row r="2248" spans="1:17" x14ac:dyDescent="0.35">
      <c r="A2248" s="2"/>
      <c r="B2248" s="3" t="s">
        <v>10</v>
      </c>
      <c r="C2248" s="3">
        <v>0.1745698990896957</v>
      </c>
      <c r="D2248" s="3">
        <v>0.173953367613782</v>
      </c>
      <c r="E2248" s="3">
        <v>0.17386759222235751</v>
      </c>
      <c r="F2248" s="3">
        <v>0.17386759222235751</v>
      </c>
      <c r="G2248" s="3">
        <v>0.17386759222235751</v>
      </c>
      <c r="H2248" s="3">
        <v>0.17386759222235751</v>
      </c>
      <c r="I2248" s="3">
        <v>0.17386759222235751</v>
      </c>
      <c r="J2248" s="3">
        <v>0.17386759222235751</v>
      </c>
      <c r="K2248" s="3">
        <v>0.17386759222235751</v>
      </c>
      <c r="L2248" s="3">
        <v>0.17386759222235751</v>
      </c>
      <c r="M2248" s="3">
        <v>0.17386759222235751</v>
      </c>
      <c r="N2248" s="3">
        <v>0.17386759222235751</v>
      </c>
      <c r="O2248" s="3">
        <v>0.17386759222235751</v>
      </c>
      <c r="P2248" s="3">
        <v>0.17386759222235751</v>
      </c>
      <c r="Q2248" s="3" t="s">
        <v>6</v>
      </c>
    </row>
    <row r="2249" spans="1:17" x14ac:dyDescent="0.35">
      <c r="A2249" s="2"/>
      <c r="B2249" s="3" t="s">
        <v>11</v>
      </c>
      <c r="C2249" s="3">
        <v>0</v>
      </c>
      <c r="D2249" s="3">
        <v>36492.031609891739</v>
      </c>
      <c r="E2249" s="3">
        <v>36262.730647782031</v>
      </c>
      <c r="F2249" s="3">
        <v>36073.097829817983</v>
      </c>
      <c r="G2249" s="3">
        <v>35795.034036829798</v>
      </c>
      <c r="H2249" s="3">
        <v>35476.29587674432</v>
      </c>
      <c r="I2249" s="3">
        <v>35131.988342509467</v>
      </c>
      <c r="J2249" s="3">
        <v>34763.162723287613</v>
      </c>
      <c r="K2249" s="3">
        <v>34369.052188060021</v>
      </c>
      <c r="L2249" s="3">
        <v>33893.225302145758</v>
      </c>
      <c r="M2249" s="3">
        <v>33374.875767953497</v>
      </c>
      <c r="N2249" s="3">
        <v>32827.042179941542</v>
      </c>
      <c r="O2249" s="3">
        <v>32253.408146334321</v>
      </c>
      <c r="P2249" s="3">
        <v>31656.26478993928</v>
      </c>
      <c r="Q2249" s="3">
        <v>448368.20944123738</v>
      </c>
    </row>
    <row r="2250" spans="1:17" x14ac:dyDescent="0.35">
      <c r="A2250" s="2"/>
      <c r="B2250" s="3" t="s">
        <v>12</v>
      </c>
      <c r="C2250" s="3">
        <v>18.404001842796671</v>
      </c>
      <c r="D2250" s="3">
        <v>18.404001842796671</v>
      </c>
      <c r="E2250" s="3">
        <v>18.404001842796671</v>
      </c>
      <c r="F2250" s="3">
        <v>18.404001842796671</v>
      </c>
      <c r="G2250" s="3">
        <v>18.404001842796671</v>
      </c>
      <c r="H2250" s="3">
        <v>18.404001842796671</v>
      </c>
      <c r="I2250" s="3">
        <v>18.35589401296912</v>
      </c>
      <c r="J2250" s="3">
        <v>18.300106048866699</v>
      </c>
      <c r="K2250" s="3">
        <v>18.227103437106571</v>
      </c>
      <c r="L2250" s="3">
        <v>18.214180273857</v>
      </c>
      <c r="M2250" s="3">
        <v>18.189181338580941</v>
      </c>
      <c r="N2250" s="3">
        <v>18.150923095824009</v>
      </c>
      <c r="O2250" s="3">
        <v>18.09942260353542</v>
      </c>
      <c r="P2250" s="3">
        <v>18.035125078466951</v>
      </c>
      <c r="Q2250" s="3" t="s">
        <v>6</v>
      </c>
    </row>
    <row r="2251" spans="1:17" x14ac:dyDescent="0.35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 x14ac:dyDescent="0.35">
      <c r="A2252" s="2" t="s">
        <v>262</v>
      </c>
      <c r="B2252" s="3" t="s">
        <v>4</v>
      </c>
      <c r="C2252" s="3">
        <v>0</v>
      </c>
      <c r="D2252" s="3">
        <v>76180.147569085457</v>
      </c>
      <c r="E2252" s="3">
        <v>74839.706541690568</v>
      </c>
      <c r="F2252" s="3">
        <v>73466.236687071272</v>
      </c>
      <c r="G2252" s="3">
        <v>72105.875416470139</v>
      </c>
      <c r="H2252" s="3">
        <v>70892.401957243288</v>
      </c>
      <c r="I2252" s="3">
        <v>69847.755230689043</v>
      </c>
      <c r="J2252" s="3">
        <v>68939.923798487231</v>
      </c>
      <c r="K2252" s="3">
        <v>68125.255075327019</v>
      </c>
      <c r="L2252" s="3">
        <v>67365.980424132315</v>
      </c>
      <c r="M2252" s="3">
        <v>66645.549043475039</v>
      </c>
      <c r="N2252" s="3">
        <v>65965.251385152747</v>
      </c>
      <c r="O2252" s="3">
        <v>65317.876022650184</v>
      </c>
      <c r="P2252" s="3">
        <v>64688.805811263432</v>
      </c>
      <c r="Q2252" s="3">
        <v>904380.76496273768</v>
      </c>
    </row>
    <row r="2253" spans="1:17" x14ac:dyDescent="0.35">
      <c r="A2253" s="2"/>
      <c r="B2253" s="3" t="s">
        <v>5</v>
      </c>
      <c r="C2253" s="3">
        <v>0.44062019373490352</v>
      </c>
      <c r="D2253" s="3">
        <v>0.41911273112612241</v>
      </c>
      <c r="E2253" s="3">
        <v>0.41424072686742208</v>
      </c>
      <c r="F2253" s="3">
        <v>0.40531042010273649</v>
      </c>
      <c r="G2253" s="3">
        <v>0.39614840808145368</v>
      </c>
      <c r="H2253" s="3">
        <v>0.38845386268528681</v>
      </c>
      <c r="I2253" s="3">
        <v>0.38084620676034381</v>
      </c>
      <c r="J2253" s="3">
        <v>0.37336405784939097</v>
      </c>
      <c r="K2253" s="3">
        <v>0.36597845279535368</v>
      </c>
      <c r="L2253" s="3">
        <v>0.35867973721254037</v>
      </c>
      <c r="M2253" s="3">
        <v>0.35145825671525949</v>
      </c>
      <c r="N2253" s="3">
        <v>0.34435262884627721</v>
      </c>
      <c r="O2253" s="3">
        <v>0.33736285360559348</v>
      </c>
      <c r="P2253" s="3">
        <v>0.33048893099320847</v>
      </c>
      <c r="Q2253" s="3" t="s">
        <v>6</v>
      </c>
    </row>
    <row r="2254" spans="1:17" x14ac:dyDescent="0.35">
      <c r="A2254" s="2"/>
      <c r="B2254" s="3" t="s">
        <v>7</v>
      </c>
      <c r="C2254" s="3">
        <v>0</v>
      </c>
      <c r="D2254" s="3">
        <v>7532.4248323897018</v>
      </c>
      <c r="E2254" s="3">
        <v>7543.2792941874468</v>
      </c>
      <c r="F2254" s="3">
        <v>7514.4954653649329</v>
      </c>
      <c r="G2254" s="3">
        <v>7457.2681769747114</v>
      </c>
      <c r="H2254" s="3">
        <v>7391.9699713052551</v>
      </c>
      <c r="I2254" s="3">
        <v>7326.7539009144066</v>
      </c>
      <c r="J2254" s="3">
        <v>7263.0005238106696</v>
      </c>
      <c r="K2254" s="3">
        <v>7199.7136989013052</v>
      </c>
      <c r="L2254" s="3">
        <v>7135.5567539262784</v>
      </c>
      <c r="M2254" s="3">
        <v>7070.7079137534774</v>
      </c>
      <c r="N2254" s="3">
        <v>7006.6956714254948</v>
      </c>
      <c r="O2254" s="3">
        <v>6943.7443484530213</v>
      </c>
      <c r="P2254" s="3">
        <v>6881.0035837037894</v>
      </c>
      <c r="Q2254" s="3">
        <v>94266.614135110489</v>
      </c>
    </row>
    <row r="2255" spans="1:17" x14ac:dyDescent="0.35">
      <c r="A2255" s="2"/>
      <c r="B2255" s="3" t="s">
        <v>8</v>
      </c>
      <c r="C2255" s="3">
        <v>5.9360967337088358E-2</v>
      </c>
      <c r="D2255" s="3">
        <v>5.7381924218970037E-2</v>
      </c>
      <c r="E2255" s="3">
        <v>5.7292414347522982E-2</v>
      </c>
      <c r="F2255" s="3">
        <v>5.6818603663467533E-2</v>
      </c>
      <c r="G2255" s="3">
        <v>5.6296444950426808E-2</v>
      </c>
      <c r="H2255" s="3">
        <v>5.592899993013889E-2</v>
      </c>
      <c r="I2255" s="3">
        <v>5.5571224515648027E-2</v>
      </c>
      <c r="J2255" s="3">
        <v>5.5223118706954219E-2</v>
      </c>
      <c r="K2255" s="3">
        <v>5.488468250405746E-2</v>
      </c>
      <c r="L2255" s="3">
        <v>5.4555915906957748E-2</v>
      </c>
      <c r="M2255" s="3">
        <v>5.4236818915655093E-2</v>
      </c>
      <c r="N2255" s="3">
        <v>5.3917721924352423E-2</v>
      </c>
      <c r="O2255" s="3">
        <v>5.3608294538846822E-2</v>
      </c>
      <c r="P2255" s="3">
        <v>5.3308536759138263E-2</v>
      </c>
      <c r="Q2255" s="3" t="s">
        <v>6</v>
      </c>
    </row>
    <row r="2256" spans="1:17" x14ac:dyDescent="0.35">
      <c r="A2256" s="2"/>
      <c r="B2256" s="3" t="s">
        <v>9</v>
      </c>
      <c r="C2256" s="3">
        <v>0</v>
      </c>
      <c r="D2256" s="3">
        <v>24833.206445279979</v>
      </c>
      <c r="E2256" s="3">
        <v>24868.99187914408</v>
      </c>
      <c r="F2256" s="3">
        <v>24774.096174329148</v>
      </c>
      <c r="G2256" s="3">
        <v>24585.42690798785</v>
      </c>
      <c r="H2256" s="3">
        <v>24370.149111265178</v>
      </c>
      <c r="I2256" s="3">
        <v>24155.14210149035</v>
      </c>
      <c r="J2256" s="3">
        <v>23944.957358803891</v>
      </c>
      <c r="K2256" s="3">
        <v>23736.310764485079</v>
      </c>
      <c r="L2256" s="3">
        <v>23524.7955227249</v>
      </c>
      <c r="M2256" s="3">
        <v>23310.999212561492</v>
      </c>
      <c r="N2256" s="3">
        <v>23099.961032409909</v>
      </c>
      <c r="O2256" s="3">
        <v>22892.420534606761</v>
      </c>
      <c r="P2256" s="3">
        <v>22685.574213770909</v>
      </c>
      <c r="Q2256" s="3">
        <v>310782.03125885961</v>
      </c>
    </row>
    <row r="2257" spans="1:17" x14ac:dyDescent="0.35">
      <c r="A2257" s="2"/>
      <c r="B2257" s="3" t="s">
        <v>10</v>
      </c>
      <c r="C2257" s="3">
        <v>0.18523888601132291</v>
      </c>
      <c r="D2257" s="3">
        <v>0.1802674974650047</v>
      </c>
      <c r="E2257" s="3">
        <v>0.18015019352334141</v>
      </c>
      <c r="F2257" s="3">
        <v>0.18015019352334141</v>
      </c>
      <c r="G2257" s="3">
        <v>0.18015019352334141</v>
      </c>
      <c r="H2257" s="3">
        <v>0.18015019352334141</v>
      </c>
      <c r="I2257" s="3">
        <v>0.18015019352334141</v>
      </c>
      <c r="J2257" s="3">
        <v>0.18015019352334141</v>
      </c>
      <c r="K2257" s="3">
        <v>0.18015019352334141</v>
      </c>
      <c r="L2257" s="3">
        <v>0.18015019352334141</v>
      </c>
      <c r="M2257" s="3">
        <v>0.18015019352334141</v>
      </c>
      <c r="N2257" s="3">
        <v>0.18015019352334141</v>
      </c>
      <c r="O2257" s="3">
        <v>0.18015019352334141</v>
      </c>
      <c r="P2257" s="3">
        <v>0.18015019352334141</v>
      </c>
      <c r="Q2257" s="3" t="s">
        <v>6</v>
      </c>
    </row>
    <row r="2258" spans="1:17" x14ac:dyDescent="0.35">
      <c r="A2258" s="2"/>
      <c r="B2258" s="3" t="s">
        <v>11</v>
      </c>
      <c r="C2258" s="3">
        <v>0</v>
      </c>
      <c r="D2258" s="3">
        <v>14017.022106854951</v>
      </c>
      <c r="E2258" s="3">
        <v>13831.49124478846</v>
      </c>
      <c r="F2258" s="3">
        <v>13707.789623691229</v>
      </c>
      <c r="G2258" s="3">
        <v>13597.035684750541</v>
      </c>
      <c r="H2258" s="3">
        <v>13482.95534204891</v>
      </c>
      <c r="I2258" s="3">
        <v>13362.18207889063</v>
      </c>
      <c r="J2258" s="3">
        <v>13232.49309671477</v>
      </c>
      <c r="K2258" s="3">
        <v>13096.54264044977</v>
      </c>
      <c r="L2258" s="3">
        <v>12983.428101424201</v>
      </c>
      <c r="M2258" s="3">
        <v>12871.08296702354</v>
      </c>
      <c r="N2258" s="3">
        <v>12752.944214576521</v>
      </c>
      <c r="O2258" s="3">
        <v>12627.90079987561</v>
      </c>
      <c r="P2258" s="3">
        <v>12495.59889346118</v>
      </c>
      <c r="Q2258" s="3">
        <v>172058.4667945503</v>
      </c>
    </row>
    <row r="2259" spans="1:17" x14ac:dyDescent="0.35">
      <c r="A2259" s="2"/>
      <c r="B2259" s="3" t="s">
        <v>12</v>
      </c>
      <c r="C2259" s="3">
        <v>68.785034634144395</v>
      </c>
      <c r="D2259" s="3">
        <v>68.785034634144395</v>
      </c>
      <c r="E2259" s="3">
        <v>68.785034634144395</v>
      </c>
      <c r="F2259" s="3">
        <v>68.785034634144395</v>
      </c>
      <c r="G2259" s="3">
        <v>68.785034634144395</v>
      </c>
      <c r="H2259" s="3">
        <v>68.785034634144395</v>
      </c>
      <c r="I2259" s="3">
        <v>68.493220371728412</v>
      </c>
      <c r="J2259" s="3">
        <v>68.320048094379473</v>
      </c>
      <c r="K2259" s="3">
        <v>68.198192488775064</v>
      </c>
      <c r="L2259" s="3">
        <v>68.046848007557159</v>
      </c>
      <c r="M2259" s="3">
        <v>67.951062812630767</v>
      </c>
      <c r="N2259" s="3">
        <v>67.920476756339909</v>
      </c>
      <c r="O2259" s="3">
        <v>67.968699801830752</v>
      </c>
      <c r="P2259" s="3">
        <v>68.068805788896995</v>
      </c>
      <c r="Q2259" s="3" t="s">
        <v>6</v>
      </c>
    </row>
    <row r="2260" spans="1:17" x14ac:dyDescent="0.35">
      <c r="A2260" s="2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</row>
    <row r="2261" spans="1:17" x14ac:dyDescent="0.35">
      <c r="A2261" s="2" t="s">
        <v>263</v>
      </c>
      <c r="B2261" s="3" t="s">
        <v>4</v>
      </c>
      <c r="C2261" s="3">
        <v>0</v>
      </c>
      <c r="D2261" s="3">
        <v>530150.59824527299</v>
      </c>
      <c r="E2261" s="3">
        <v>511551.14395869238</v>
      </c>
      <c r="F2261" s="3">
        <v>494388.11227697309</v>
      </c>
      <c r="G2261" s="3">
        <v>479488.09997715848</v>
      </c>
      <c r="H2261" s="3">
        <v>467044.53852411202</v>
      </c>
      <c r="I2261" s="3">
        <v>457071.49495897308</v>
      </c>
      <c r="J2261" s="3">
        <v>449215.200820953</v>
      </c>
      <c r="K2261" s="3">
        <v>442952.87438427331</v>
      </c>
      <c r="L2261" s="3">
        <v>437805.65256136667</v>
      </c>
      <c r="M2261" s="3">
        <v>433670.25943630323</v>
      </c>
      <c r="N2261" s="3">
        <v>430797.33485730912</v>
      </c>
      <c r="O2261" s="3">
        <v>429173.23719614901</v>
      </c>
      <c r="P2261" s="3">
        <v>428571.5896092747</v>
      </c>
      <c r="Q2261" s="3">
        <v>5991880.1368068112</v>
      </c>
    </row>
    <row r="2262" spans="1:17" x14ac:dyDescent="0.35">
      <c r="A2262" s="2"/>
      <c r="B2262" s="3" t="s">
        <v>5</v>
      </c>
      <c r="C2262" s="3">
        <v>0.2145602728231337</v>
      </c>
      <c r="D2262" s="3">
        <v>0.19730695299741</v>
      </c>
      <c r="E2262" s="3">
        <v>0.19416231493796729</v>
      </c>
      <c r="F2262" s="3">
        <v>0.18838769220709689</v>
      </c>
      <c r="G2262" s="3">
        <v>0.1826344966477696</v>
      </c>
      <c r="H2262" s="3">
        <v>0.17708485921810191</v>
      </c>
      <c r="I2262" s="3">
        <v>0.17165307123192139</v>
      </c>
      <c r="J2262" s="3">
        <v>0.16644626854694369</v>
      </c>
      <c r="K2262" s="3">
        <v>0.16140016964853929</v>
      </c>
      <c r="L2262" s="3">
        <v>0.15662191039442391</v>
      </c>
      <c r="M2262" s="3">
        <v>0.1521114907845974</v>
      </c>
      <c r="N2262" s="3">
        <v>0.14783677006174531</v>
      </c>
      <c r="O2262" s="3">
        <v>0.14369061236815189</v>
      </c>
      <c r="P2262" s="3">
        <v>0.1396087361891879</v>
      </c>
      <c r="Q2262" s="3" t="s">
        <v>6</v>
      </c>
    </row>
    <row r="2263" spans="1:17" x14ac:dyDescent="0.35">
      <c r="A2263" s="2"/>
      <c r="B2263" s="3" t="s">
        <v>7</v>
      </c>
      <c r="C2263" s="3">
        <v>0</v>
      </c>
      <c r="D2263" s="3">
        <v>176632.97744207919</v>
      </c>
      <c r="E2263" s="3">
        <v>175118.578213128</v>
      </c>
      <c r="F2263" s="3">
        <v>172828.91015298679</v>
      </c>
      <c r="G2263" s="3">
        <v>170313.98108233861</v>
      </c>
      <c r="H2263" s="3">
        <v>167885.62498006981</v>
      </c>
      <c r="I2263" s="3">
        <v>165759.84956701109</v>
      </c>
      <c r="J2263" s="3">
        <v>163972.22222206599</v>
      </c>
      <c r="K2263" s="3">
        <v>162453.83602573289</v>
      </c>
      <c r="L2263" s="3">
        <v>161118.35629875091</v>
      </c>
      <c r="M2263" s="3">
        <v>159993.40959455719</v>
      </c>
      <c r="N2263" s="3">
        <v>159219.34764668581</v>
      </c>
      <c r="O2263" s="3">
        <v>158824.91003902629</v>
      </c>
      <c r="P2263" s="3">
        <v>158750.17456781081</v>
      </c>
      <c r="Q2263" s="3">
        <v>2152872.177832244</v>
      </c>
    </row>
    <row r="2264" spans="1:17" x14ac:dyDescent="0.35">
      <c r="A2264" s="2"/>
      <c r="B2264" s="3" t="s">
        <v>8</v>
      </c>
      <c r="C2264" s="3">
        <v>8.3988230573142891E-2</v>
      </c>
      <c r="D2264" s="3">
        <v>8.0313557147768347E-2</v>
      </c>
      <c r="E2264" s="3">
        <v>8.0286585012035422E-2</v>
      </c>
      <c r="F2264" s="3">
        <v>7.9475609405853243E-2</v>
      </c>
      <c r="G2264" s="3">
        <v>7.8739724133576841E-2</v>
      </c>
      <c r="H2264" s="3">
        <v>7.7988820794519256E-2</v>
      </c>
      <c r="I2264" s="3">
        <v>7.7282971655805138E-2</v>
      </c>
      <c r="J2264" s="3">
        <v>7.6562104450309865E-2</v>
      </c>
      <c r="K2264" s="3">
        <v>7.5871273378376888E-2</v>
      </c>
      <c r="L2264" s="3">
        <v>7.5135388106100473E-2</v>
      </c>
      <c r="M2264" s="3">
        <v>7.436946670026176E-2</v>
      </c>
      <c r="N2264" s="3">
        <v>7.3588527227641892E-2</v>
      </c>
      <c r="O2264" s="3">
        <v>7.2837623888584307E-2</v>
      </c>
      <c r="P2264" s="3">
        <v>7.2131774749870189E-2</v>
      </c>
      <c r="Q2264" s="3" t="s">
        <v>6</v>
      </c>
    </row>
    <row r="2265" spans="1:17" x14ac:dyDescent="0.35">
      <c r="A2265" s="2"/>
      <c r="B2265" s="3" t="s">
        <v>9</v>
      </c>
      <c r="C2265" s="3">
        <v>0</v>
      </c>
      <c r="D2265" s="3">
        <v>424054.02514998621</v>
      </c>
      <c r="E2265" s="3">
        <v>420418.31058512582</v>
      </c>
      <c r="F2265" s="3">
        <v>414921.35881982697</v>
      </c>
      <c r="G2265" s="3">
        <v>408883.60861700989</v>
      </c>
      <c r="H2265" s="3">
        <v>403053.69964657282</v>
      </c>
      <c r="I2265" s="3">
        <v>397950.21538487542</v>
      </c>
      <c r="J2265" s="3">
        <v>393658.54470100917</v>
      </c>
      <c r="K2265" s="3">
        <v>390013.25836993119</v>
      </c>
      <c r="L2265" s="3">
        <v>386807.08723510662</v>
      </c>
      <c r="M2265" s="3">
        <v>384106.35612078808</v>
      </c>
      <c r="N2265" s="3">
        <v>382248.01636190608</v>
      </c>
      <c r="O2265" s="3">
        <v>381301.06490572408</v>
      </c>
      <c r="P2265" s="3">
        <v>381121.64270580781</v>
      </c>
      <c r="Q2265" s="3">
        <v>5168537.1886036694</v>
      </c>
    </row>
    <row r="2266" spans="1:17" x14ac:dyDescent="0.35">
      <c r="A2266" s="2"/>
      <c r="B2266" s="3" t="s">
        <v>10</v>
      </c>
      <c r="C2266" s="3">
        <v>0.18550707922658649</v>
      </c>
      <c r="D2266" s="3">
        <v>0.18508541302267251</v>
      </c>
      <c r="E2266" s="3">
        <v>0.1850883955275113</v>
      </c>
      <c r="F2266" s="3">
        <v>0.1850883955275113</v>
      </c>
      <c r="G2266" s="3">
        <v>0.1850883955275113</v>
      </c>
      <c r="H2266" s="3">
        <v>0.1850883955275113</v>
      </c>
      <c r="I2266" s="3">
        <v>0.1850883955275113</v>
      </c>
      <c r="J2266" s="3">
        <v>0.1850883955275113</v>
      </c>
      <c r="K2266" s="3">
        <v>0.1850883955275113</v>
      </c>
      <c r="L2266" s="3">
        <v>0.1850883955275113</v>
      </c>
      <c r="M2266" s="3">
        <v>0.1850883955275113</v>
      </c>
      <c r="N2266" s="3">
        <v>0.1850883955275113</v>
      </c>
      <c r="O2266" s="3">
        <v>0.1850883955275113</v>
      </c>
      <c r="P2266" s="3">
        <v>0.1850883955275113</v>
      </c>
      <c r="Q2266" s="3" t="s">
        <v>6</v>
      </c>
    </row>
    <row r="2267" spans="1:17" x14ac:dyDescent="0.35">
      <c r="A2267" s="2"/>
      <c r="B2267" s="3" t="s">
        <v>11</v>
      </c>
      <c r="C2267" s="3">
        <v>0</v>
      </c>
      <c r="D2267" s="3">
        <v>61307.523173050307</v>
      </c>
      <c r="E2267" s="3">
        <v>60408.21388419548</v>
      </c>
      <c r="F2267" s="3">
        <v>59553.397483625093</v>
      </c>
      <c r="G2267" s="3">
        <v>59143.499414977217</v>
      </c>
      <c r="H2267" s="3">
        <v>58825.669021199159</v>
      </c>
      <c r="I2267" s="3">
        <v>58496.378617806418</v>
      </c>
      <c r="J2267" s="3">
        <v>58140.005663597498</v>
      </c>
      <c r="K2267" s="3">
        <v>57752.963363793257</v>
      </c>
      <c r="L2267" s="3">
        <v>57855.931792295407</v>
      </c>
      <c r="M2267" s="3">
        <v>58086.378450859193</v>
      </c>
      <c r="N2267" s="3">
        <v>58336.13960416308</v>
      </c>
      <c r="O2267" s="3">
        <v>58590.440671472599</v>
      </c>
      <c r="P2267" s="3">
        <v>58846.131193352543</v>
      </c>
      <c r="Q2267" s="3">
        <v>765342.67233438732</v>
      </c>
    </row>
    <row r="2268" spans="1:17" x14ac:dyDescent="0.35">
      <c r="A2268" s="2"/>
      <c r="B2268" s="3" t="s">
        <v>12</v>
      </c>
      <c r="C2268" s="3">
        <v>19.18513993733125</v>
      </c>
      <c r="D2268" s="3">
        <v>19.18513993733125</v>
      </c>
      <c r="E2268" s="3">
        <v>19.18513993733125</v>
      </c>
      <c r="F2268" s="3">
        <v>19.18513993733125</v>
      </c>
      <c r="G2268" s="3">
        <v>19.18513993733125</v>
      </c>
      <c r="H2268" s="3">
        <v>19.18513993733125</v>
      </c>
      <c r="I2268" s="3">
        <v>19.191855167265778</v>
      </c>
      <c r="J2268" s="3">
        <v>19.272081933491389</v>
      </c>
      <c r="K2268" s="3">
        <v>19.42078633288304</v>
      </c>
      <c r="L2268" s="3">
        <v>19.365978522651002</v>
      </c>
      <c r="M2268" s="3">
        <v>19.363904326290001</v>
      </c>
      <c r="N2268" s="3">
        <v>19.42582226210736</v>
      </c>
      <c r="O2268" s="3">
        <v>19.555613440013548</v>
      </c>
      <c r="P2268" s="3">
        <v>19.75651191748987</v>
      </c>
      <c r="Q2268" s="3" t="s">
        <v>6</v>
      </c>
    </row>
    <row r="2269" spans="1:17" x14ac:dyDescent="0.35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7" x14ac:dyDescent="0.35">
      <c r="A2270" s="2" t="s">
        <v>264</v>
      </c>
      <c r="B2270" s="3" t="s">
        <v>4</v>
      </c>
      <c r="C2270" s="3">
        <v>0</v>
      </c>
      <c r="D2270" s="3">
        <v>48065.657412507433</v>
      </c>
      <c r="E2270" s="3">
        <v>47640.197958663812</v>
      </c>
      <c r="F2270" s="3">
        <v>47374.693845624883</v>
      </c>
      <c r="G2270" s="3">
        <v>47185.068615196818</v>
      </c>
      <c r="H2270" s="3">
        <v>47052.257034479742</v>
      </c>
      <c r="I2270" s="3">
        <v>46953.37794388429</v>
      </c>
      <c r="J2270" s="3">
        <v>46869.278775382627</v>
      </c>
      <c r="K2270" s="3">
        <v>46787.003437437474</v>
      </c>
      <c r="L2270" s="3">
        <v>46697.300008966828</v>
      </c>
      <c r="M2270" s="3">
        <v>46592.375835760948</v>
      </c>
      <c r="N2270" s="3">
        <v>46465.597963205102</v>
      </c>
      <c r="O2270" s="3">
        <v>46313.287525419677</v>
      </c>
      <c r="P2270" s="3">
        <v>46133.401208088391</v>
      </c>
      <c r="Q2270" s="3">
        <v>610129.49756461801</v>
      </c>
    </row>
    <row r="2271" spans="1:17" x14ac:dyDescent="0.35">
      <c r="A2271" s="2"/>
      <c r="B2271" s="3" t="s">
        <v>5</v>
      </c>
      <c r="C2271" s="3">
        <v>0.22705901709066889</v>
      </c>
      <c r="D2271" s="3">
        <v>0.2107526883172734</v>
      </c>
      <c r="E2271" s="3">
        <v>0.20845056548396509</v>
      </c>
      <c r="F2271" s="3">
        <v>0.2007720521245035</v>
      </c>
      <c r="G2271" s="3">
        <v>0.19326828404899221</v>
      </c>
      <c r="H2271" s="3">
        <v>0.185908423854381</v>
      </c>
      <c r="I2271" s="3">
        <v>0.17881582115287031</v>
      </c>
      <c r="J2271" s="3">
        <v>0.17196991767576</v>
      </c>
      <c r="K2271" s="3">
        <v>0.16536043428870001</v>
      </c>
      <c r="L2271" s="3">
        <v>0.15899765012604039</v>
      </c>
      <c r="M2271" s="3">
        <v>0.15286100691908111</v>
      </c>
      <c r="N2271" s="3">
        <v>0.14694022553347211</v>
      </c>
      <c r="O2271" s="3">
        <v>0.1412455851035635</v>
      </c>
      <c r="P2271" s="3">
        <v>0.13577708562935531</v>
      </c>
      <c r="Q2271" s="3" t="s">
        <v>6</v>
      </c>
    </row>
    <row r="2272" spans="1:17" x14ac:dyDescent="0.35">
      <c r="A2272" s="2"/>
      <c r="B2272" s="3" t="s">
        <v>7</v>
      </c>
      <c r="C2272" s="3">
        <v>0</v>
      </c>
      <c r="D2272" s="3">
        <v>1513.4515679581691</v>
      </c>
      <c r="E2272" s="3">
        <v>1523.393251795115</v>
      </c>
      <c r="F2272" s="3">
        <v>1533.942097063348</v>
      </c>
      <c r="G2272" s="3">
        <v>1542.458046909853</v>
      </c>
      <c r="H2272" s="3">
        <v>1548.9985073979931</v>
      </c>
      <c r="I2272" s="3">
        <v>1553.6614155410739</v>
      </c>
      <c r="J2272" s="3">
        <v>1556.5788518614891</v>
      </c>
      <c r="K2272" s="3">
        <v>1557.9274182191971</v>
      </c>
      <c r="L2272" s="3">
        <v>1557.853664673951</v>
      </c>
      <c r="M2272" s="3">
        <v>1556.4294030446219</v>
      </c>
      <c r="N2272" s="3">
        <v>1553.672305882139</v>
      </c>
      <c r="O2272" s="3">
        <v>1549.6310458946291</v>
      </c>
      <c r="P2272" s="3">
        <v>1544.360035364105</v>
      </c>
      <c r="Q2272" s="3">
        <v>20092.357611605679</v>
      </c>
    </row>
    <row r="2273" spans="1:17" x14ac:dyDescent="0.35">
      <c r="A2273" s="2"/>
      <c r="B2273" s="3" t="s">
        <v>8</v>
      </c>
      <c r="C2273" s="3">
        <v>1.34515106278419E-2</v>
      </c>
      <c r="D2273" s="3">
        <v>1.2874002548046199E-2</v>
      </c>
      <c r="E2273" s="3">
        <v>1.2859342720589979E-2</v>
      </c>
      <c r="F2273" s="3">
        <v>1.2564451978430671E-2</v>
      </c>
      <c r="G2273" s="3">
        <v>1.2301156672931289E-2</v>
      </c>
      <c r="H2273" s="3">
        <v>1.209052042853178E-2</v>
      </c>
      <c r="I2273" s="3">
        <v>1.190094780857222E-2</v>
      </c>
      <c r="J2273" s="3">
        <v>1.170084337639269E-2</v>
      </c>
      <c r="K2273" s="3">
        <v>1.152180256865311E-2</v>
      </c>
      <c r="L2273" s="3">
        <v>1.134276176091352E-2</v>
      </c>
      <c r="M2273" s="3">
        <v>1.1174252765393919E-2</v>
      </c>
      <c r="N2273" s="3">
        <v>1.100574376987431E-2</v>
      </c>
      <c r="O2273" s="3">
        <v>1.0847766586574679E-2</v>
      </c>
      <c r="P2273" s="3">
        <v>1.070032121549502E-2</v>
      </c>
      <c r="Q2273" s="3" t="s">
        <v>6</v>
      </c>
    </row>
    <row r="2274" spans="1:17" x14ac:dyDescent="0.35">
      <c r="A2274" s="2"/>
      <c r="B2274" s="3" t="s">
        <v>9</v>
      </c>
      <c r="C2274" s="3">
        <v>0</v>
      </c>
      <c r="D2274" s="3">
        <v>30030.150772481291</v>
      </c>
      <c r="E2274" s="3">
        <v>30227.415270980309</v>
      </c>
      <c r="F2274" s="3">
        <v>30436.72716479134</v>
      </c>
      <c r="G2274" s="3">
        <v>30605.702018877011</v>
      </c>
      <c r="H2274" s="3">
        <v>30735.478893630439</v>
      </c>
      <c r="I2274" s="3">
        <v>30828.001071108429</v>
      </c>
      <c r="J2274" s="3">
        <v>30885.889314396809</v>
      </c>
      <c r="K2274" s="3">
        <v>30912.647786161659</v>
      </c>
      <c r="L2274" s="3">
        <v>30911.184356389189</v>
      </c>
      <c r="M2274" s="3">
        <v>30882.923926803131</v>
      </c>
      <c r="N2274" s="3">
        <v>30828.217159017051</v>
      </c>
      <c r="O2274" s="3">
        <v>30748.02982477719</v>
      </c>
      <c r="P2274" s="3">
        <v>30643.441581382951</v>
      </c>
      <c r="Q2274" s="3">
        <v>398675.80914079671</v>
      </c>
    </row>
    <row r="2275" spans="1:17" x14ac:dyDescent="0.35">
      <c r="A2275" s="2"/>
      <c r="B2275" s="3" t="s">
        <v>10</v>
      </c>
      <c r="C2275" s="3">
        <v>0.19666006361693211</v>
      </c>
      <c r="D2275" s="3">
        <v>0.19268006675543711</v>
      </c>
      <c r="E2275" s="3">
        <v>0.19247339796802729</v>
      </c>
      <c r="F2275" s="3">
        <v>0.19247339796802729</v>
      </c>
      <c r="G2275" s="3">
        <v>0.19247339796802729</v>
      </c>
      <c r="H2275" s="3">
        <v>0.19247339796802729</v>
      </c>
      <c r="I2275" s="3">
        <v>0.19247339796802729</v>
      </c>
      <c r="J2275" s="3">
        <v>0.19247339796802729</v>
      </c>
      <c r="K2275" s="3">
        <v>0.19247339796802729</v>
      </c>
      <c r="L2275" s="3">
        <v>0.19247339796802729</v>
      </c>
      <c r="M2275" s="3">
        <v>0.19247339796802729</v>
      </c>
      <c r="N2275" s="3">
        <v>0.19247339796802729</v>
      </c>
      <c r="O2275" s="3">
        <v>0.19247339796802729</v>
      </c>
      <c r="P2275" s="3">
        <v>0.19247339796802729</v>
      </c>
      <c r="Q2275" s="3" t="s">
        <v>6</v>
      </c>
    </row>
    <row r="2276" spans="1:17" x14ac:dyDescent="0.35">
      <c r="A2276" s="2"/>
      <c r="B2276" s="3" t="s">
        <v>11</v>
      </c>
      <c r="C2276" s="3">
        <v>0</v>
      </c>
      <c r="D2276" s="3">
        <v>3930.0310597966509</v>
      </c>
      <c r="E2276" s="3">
        <v>3930.8455965386029</v>
      </c>
      <c r="F2276" s="3">
        <v>3936.132955164253</v>
      </c>
      <c r="G2276" s="3">
        <v>3936.5807719749519</v>
      </c>
      <c r="H2276" s="3">
        <v>3933.474273645752</v>
      </c>
      <c r="I2276" s="3">
        <v>3927.9689330270871</v>
      </c>
      <c r="J2276" s="3">
        <v>3919.8309688721311</v>
      </c>
      <c r="K2276" s="3">
        <v>3909.0083718615961</v>
      </c>
      <c r="L2276" s="3">
        <v>3894.3474639472502</v>
      </c>
      <c r="M2276" s="3">
        <v>3876.924858356027</v>
      </c>
      <c r="N2276" s="3">
        <v>3856.8696903948839</v>
      </c>
      <c r="O2276" s="3">
        <v>3833.9829122213669</v>
      </c>
      <c r="P2276" s="3">
        <v>3808.478529475628</v>
      </c>
      <c r="Q2276" s="3">
        <v>50694.47638527619</v>
      </c>
    </row>
    <row r="2277" spans="1:17" x14ac:dyDescent="0.35">
      <c r="A2277" s="2"/>
      <c r="B2277" s="3" t="s">
        <v>12</v>
      </c>
      <c r="C2277" s="3">
        <v>15.85734067317871</v>
      </c>
      <c r="D2277" s="3">
        <v>15.85734067317871</v>
      </c>
      <c r="E2277" s="3">
        <v>15.85734067317871</v>
      </c>
      <c r="F2277" s="3">
        <v>15.85734067317871</v>
      </c>
      <c r="G2277" s="3">
        <v>15.85734067317871</v>
      </c>
      <c r="H2277" s="3">
        <v>15.85734067317871</v>
      </c>
      <c r="I2277" s="3">
        <v>15.82359865081064</v>
      </c>
      <c r="J2277" s="3">
        <v>15.79068807082624</v>
      </c>
      <c r="K2277" s="3">
        <v>15.754794426271481</v>
      </c>
      <c r="L2277" s="3">
        <v>15.73942798265616</v>
      </c>
      <c r="M2277" s="3">
        <v>15.72333648113192</v>
      </c>
      <c r="N2277" s="3">
        <v>15.70287212186042</v>
      </c>
      <c r="O2277" s="3">
        <v>15.681020074383531</v>
      </c>
      <c r="P2277" s="3">
        <v>15.6574195272474</v>
      </c>
      <c r="Q2277" s="3" t="s">
        <v>6</v>
      </c>
    </row>
    <row r="2278" spans="1:17" x14ac:dyDescent="0.35">
      <c r="A2278" s="2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7" x14ac:dyDescent="0.35">
      <c r="A2279" s="2" t="s">
        <v>265</v>
      </c>
      <c r="B2279" s="3" t="s">
        <v>4</v>
      </c>
      <c r="C2279" s="3">
        <v>0</v>
      </c>
      <c r="D2279" s="3">
        <v>74993.620799116441</v>
      </c>
      <c r="E2279" s="3">
        <v>72273.884720866088</v>
      </c>
      <c r="F2279" s="3">
        <v>69753.707326721196</v>
      </c>
      <c r="G2279" s="3">
        <v>67946.666126814205</v>
      </c>
      <c r="H2279" s="3">
        <v>66751.943777012624</v>
      </c>
      <c r="I2279" s="3">
        <v>65800.775939024781</v>
      </c>
      <c r="J2279" s="3">
        <v>64869.989516736227</v>
      </c>
      <c r="K2279" s="3">
        <v>63886.411373584138</v>
      </c>
      <c r="L2279" s="3">
        <v>62841.298594815387</v>
      </c>
      <c r="M2279" s="3">
        <v>61759.203879925677</v>
      </c>
      <c r="N2279" s="3">
        <v>60679.970558294612</v>
      </c>
      <c r="O2279" s="3">
        <v>59623.144395862342</v>
      </c>
      <c r="P2279" s="3">
        <v>58591.318581763713</v>
      </c>
      <c r="Q2279" s="3">
        <v>849771.93559053738</v>
      </c>
    </row>
    <row r="2280" spans="1:17" x14ac:dyDescent="0.35">
      <c r="A2280" s="2"/>
      <c r="B2280" s="3" t="s">
        <v>5</v>
      </c>
      <c r="C2280" s="3">
        <v>0.15637032259735639</v>
      </c>
      <c r="D2280" s="3">
        <v>0.14878010909263961</v>
      </c>
      <c r="E2280" s="3">
        <v>0.14674585827834499</v>
      </c>
      <c r="F2280" s="3">
        <v>0.144621496633517</v>
      </c>
      <c r="G2280" s="3">
        <v>0.14245833386275611</v>
      </c>
      <c r="H2280" s="3">
        <v>0.14029517109199521</v>
      </c>
      <c r="I2280" s="3">
        <v>0.1381708094471672</v>
      </c>
      <c r="J2280" s="3">
        <v>0.13612405005420511</v>
      </c>
      <c r="K2280" s="3">
        <v>0.13414519263162561</v>
      </c>
      <c r="L2280" s="3">
        <v>0.13222453689794561</v>
      </c>
      <c r="M2280" s="3">
        <v>0.13037178313464809</v>
      </c>
      <c r="N2280" s="3">
        <v>0.12855783049728359</v>
      </c>
      <c r="O2280" s="3">
        <v>0.12680207954881839</v>
      </c>
      <c r="P2280" s="3">
        <v>0.1250948300077695</v>
      </c>
      <c r="Q2280" s="3" t="s">
        <v>6</v>
      </c>
    </row>
    <row r="2281" spans="1:17" x14ac:dyDescent="0.35">
      <c r="A2281" s="2"/>
      <c r="B2281" s="3" t="s">
        <v>7</v>
      </c>
      <c r="C2281" s="3">
        <v>0</v>
      </c>
      <c r="D2281" s="3">
        <v>15840.361611664959</v>
      </c>
      <c r="E2281" s="3">
        <v>15540.890344934969</v>
      </c>
      <c r="F2281" s="3">
        <v>15218.726841506699</v>
      </c>
      <c r="G2281" s="3">
        <v>14999.181716257721</v>
      </c>
      <c r="H2281" s="3">
        <v>14869.046773422469</v>
      </c>
      <c r="I2281" s="3">
        <v>14755.441381059351</v>
      </c>
      <c r="J2281" s="3">
        <v>14617.4554634296</v>
      </c>
      <c r="K2281" s="3">
        <v>14446.29512260169</v>
      </c>
      <c r="L2281" s="3">
        <v>14245.877368699999</v>
      </c>
      <c r="M2281" s="3">
        <v>14026.11879753408</v>
      </c>
      <c r="N2281" s="3">
        <v>13799.2219904878</v>
      </c>
      <c r="O2281" s="3">
        <v>13571.877064315029</v>
      </c>
      <c r="P2281" s="3">
        <v>13346.269803648491</v>
      </c>
      <c r="Q2281" s="3">
        <v>189276.76427956281</v>
      </c>
    </row>
    <row r="2282" spans="1:17" x14ac:dyDescent="0.35">
      <c r="A2282" s="2"/>
      <c r="B2282" s="3" t="s">
        <v>8</v>
      </c>
      <c r="C2282" s="3">
        <v>4.5173768860827003E-2</v>
      </c>
      <c r="D2282" s="3">
        <v>4.4899434555030607E-2</v>
      </c>
      <c r="E2282" s="3">
        <v>4.5271865674843488E-2</v>
      </c>
      <c r="F2282" s="3">
        <v>4.447264110079284E-2</v>
      </c>
      <c r="G2282" s="3">
        <v>4.3715480978008002E-2</v>
      </c>
      <c r="H2282" s="3">
        <v>4.297935308085607E-2</v>
      </c>
      <c r="I2282" s="3">
        <v>4.2274773522153503E-2</v>
      </c>
      <c r="J2282" s="3">
        <v>4.1591226189083869E-2</v>
      </c>
      <c r="K2282" s="3">
        <v>4.0918194968830673E-2</v>
      </c>
      <c r="L2282" s="3">
        <v>4.0266195974210398E-2</v>
      </c>
      <c r="M2282" s="3">
        <v>3.9635229205223027E-2</v>
      </c>
      <c r="N2282" s="3">
        <v>3.9025294661868583E-2</v>
      </c>
      <c r="O2282" s="3">
        <v>3.8425876231330577E-2</v>
      </c>
      <c r="P2282" s="3">
        <v>3.7858006139241958E-2</v>
      </c>
      <c r="Q2282" s="3" t="s">
        <v>6</v>
      </c>
    </row>
    <row r="2283" spans="1:17" x14ac:dyDescent="0.35">
      <c r="A2283" s="2"/>
      <c r="B2283" s="3" t="s">
        <v>9</v>
      </c>
      <c r="C2283" s="3">
        <v>0</v>
      </c>
      <c r="D2283" s="3">
        <v>41282.632663606171</v>
      </c>
      <c r="E2283" s="3">
        <v>40502.16043697374</v>
      </c>
      <c r="F2283" s="3">
        <v>39662.548444791973</v>
      </c>
      <c r="G2283" s="3">
        <v>39090.377115567739</v>
      </c>
      <c r="H2283" s="3">
        <v>38751.223681228767</v>
      </c>
      <c r="I2283" s="3">
        <v>38455.149021034267</v>
      </c>
      <c r="J2283" s="3">
        <v>38095.534632808158</v>
      </c>
      <c r="K2283" s="3">
        <v>37649.462147204511</v>
      </c>
      <c r="L2283" s="3">
        <v>37127.139947975418</v>
      </c>
      <c r="M2283" s="3">
        <v>36554.412342979304</v>
      </c>
      <c r="N2283" s="3">
        <v>35963.081300956917</v>
      </c>
      <c r="O2283" s="3">
        <v>35370.582385514659</v>
      </c>
      <c r="P2283" s="3">
        <v>34782.612117116209</v>
      </c>
      <c r="Q2283" s="3">
        <v>493286.91623775777</v>
      </c>
    </row>
    <row r="2284" spans="1:17" x14ac:dyDescent="0.35">
      <c r="A2284" s="2"/>
      <c r="B2284" s="3" t="s">
        <v>10</v>
      </c>
      <c r="C2284" s="3">
        <v>0.1102026844347284</v>
      </c>
      <c r="D2284" s="3">
        <v>0.1109238967610041</v>
      </c>
      <c r="E2284" s="3">
        <v>0.1117411043841757</v>
      </c>
      <c r="F2284" s="3">
        <v>0.1117411043841757</v>
      </c>
      <c r="G2284" s="3">
        <v>0.1117411043841757</v>
      </c>
      <c r="H2284" s="3">
        <v>0.1117411043841757</v>
      </c>
      <c r="I2284" s="3">
        <v>0.1117411043841757</v>
      </c>
      <c r="J2284" s="3">
        <v>0.1117411043841757</v>
      </c>
      <c r="K2284" s="3">
        <v>0.1117411043841757</v>
      </c>
      <c r="L2284" s="3">
        <v>0.1117411043841757</v>
      </c>
      <c r="M2284" s="3">
        <v>0.1117411043841757</v>
      </c>
      <c r="N2284" s="3">
        <v>0.1117411043841757</v>
      </c>
      <c r="O2284" s="3">
        <v>0.1117411043841757</v>
      </c>
      <c r="P2284" s="3">
        <v>0.1117411043841757</v>
      </c>
      <c r="Q2284" s="3" t="s">
        <v>6</v>
      </c>
    </row>
    <row r="2285" spans="1:17" x14ac:dyDescent="0.35">
      <c r="A2285" s="2"/>
      <c r="B2285" s="3" t="s">
        <v>11</v>
      </c>
      <c r="C2285" s="3">
        <v>0</v>
      </c>
      <c r="D2285" s="3">
        <v>4463.0308013704725</v>
      </c>
      <c r="E2285" s="3">
        <v>4524.5927692377354</v>
      </c>
      <c r="F2285" s="3">
        <v>4595.5401037702568</v>
      </c>
      <c r="G2285" s="3">
        <v>4543.8651987966014</v>
      </c>
      <c r="H2285" s="3">
        <v>4464.2581737955989</v>
      </c>
      <c r="I2285" s="3">
        <v>4380.5239161845866</v>
      </c>
      <c r="J2285" s="3">
        <v>4295.456987442084</v>
      </c>
      <c r="K2285" s="3">
        <v>4209.7508741770098</v>
      </c>
      <c r="L2285" s="3">
        <v>4137.7958191796461</v>
      </c>
      <c r="M2285" s="3">
        <v>4069.02692408449</v>
      </c>
      <c r="N2285" s="3">
        <v>4000.7710134230902</v>
      </c>
      <c r="O2285" s="3">
        <v>3932.7191368278632</v>
      </c>
      <c r="P2285" s="3">
        <v>3864.762165178523</v>
      </c>
      <c r="Q2285" s="3">
        <v>55482.093883467947</v>
      </c>
    </row>
    <row r="2286" spans="1:17" x14ac:dyDescent="0.35">
      <c r="A2286" s="2"/>
      <c r="B2286" s="3" t="s">
        <v>12</v>
      </c>
      <c r="C2286" s="3">
        <v>8.602982400215911</v>
      </c>
      <c r="D2286" s="3">
        <v>8.602982400215911</v>
      </c>
      <c r="E2286" s="3">
        <v>8.602982400215911</v>
      </c>
      <c r="F2286" s="3">
        <v>8.602982400215911</v>
      </c>
      <c r="G2286" s="3">
        <v>8.602982400215911</v>
      </c>
      <c r="H2286" s="3">
        <v>8.602982400215911</v>
      </c>
      <c r="I2286" s="3">
        <v>8.420457763670619</v>
      </c>
      <c r="J2286" s="3">
        <v>8.1828307220318468</v>
      </c>
      <c r="K2286" s="3">
        <v>7.8877447427643244</v>
      </c>
      <c r="L2286" s="3">
        <v>7.8941775843892694</v>
      </c>
      <c r="M2286" s="3">
        <v>7.903168574138002</v>
      </c>
      <c r="N2286" s="3">
        <v>7.9183377884198816</v>
      </c>
      <c r="O2286" s="3">
        <v>7.9415114444956423</v>
      </c>
      <c r="P2286" s="3">
        <v>7.9734008618462173</v>
      </c>
      <c r="Q2286" s="3" t="s">
        <v>6</v>
      </c>
    </row>
    <row r="2287" spans="1:17" x14ac:dyDescent="0.35">
      <c r="A2287" s="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</row>
    <row r="2288" spans="1:17" x14ac:dyDescent="0.35">
      <c r="A2288" s="2" t="s">
        <v>266</v>
      </c>
      <c r="B2288" s="3" t="s">
        <v>4</v>
      </c>
      <c r="C2288" s="3">
        <v>0</v>
      </c>
      <c r="D2288" s="3">
        <v>86737.658004166675</v>
      </c>
      <c r="E2288" s="3">
        <v>85939.082383164932</v>
      </c>
      <c r="F2288" s="3">
        <v>85439.997779882746</v>
      </c>
      <c r="G2288" s="3">
        <v>85103.557796147797</v>
      </c>
      <c r="H2288" s="3">
        <v>84990.284137952069</v>
      </c>
      <c r="I2288" s="3">
        <v>85096.178749801329</v>
      </c>
      <c r="J2288" s="3">
        <v>85379.911577049948</v>
      </c>
      <c r="K2288" s="3">
        <v>85793.658391086079</v>
      </c>
      <c r="L2288" s="3">
        <v>86295.947345512948</v>
      </c>
      <c r="M2288" s="3">
        <v>86857.159202178751</v>
      </c>
      <c r="N2288" s="3">
        <v>87457.746712817898</v>
      </c>
      <c r="O2288" s="3">
        <v>88081.653921946534</v>
      </c>
      <c r="P2288" s="3">
        <v>88715.621002387648</v>
      </c>
      <c r="Q2288" s="3">
        <v>1121888.457004095</v>
      </c>
    </row>
    <row r="2289" spans="1:17" x14ac:dyDescent="0.35">
      <c r="A2289" s="2"/>
      <c r="B2289" s="3" t="s">
        <v>5</v>
      </c>
      <c r="C2289" s="3">
        <v>0.38675649802253331</v>
      </c>
      <c r="D2289" s="3">
        <v>0.35919698835164432</v>
      </c>
      <c r="E2289" s="3">
        <v>0.35429923640169969</v>
      </c>
      <c r="F2289" s="3">
        <v>0.34912496474718718</v>
      </c>
      <c r="G2289" s="3">
        <v>0.34385844513773189</v>
      </c>
      <c r="H2289" s="3">
        <v>0.33836549872978089</v>
      </c>
      <c r="I2289" s="3">
        <v>0.33293125556588432</v>
      </c>
      <c r="J2289" s="3">
        <v>0.32755571564604219</v>
      </c>
      <c r="K2289" s="3">
        <v>0.32225565132569872</v>
      </c>
      <c r="L2289" s="3">
        <v>0.31702267642713161</v>
      </c>
      <c r="M2289" s="3">
        <v>0.31185679095034108</v>
      </c>
      <c r="N2289" s="3">
        <v>0.30675799489532701</v>
      </c>
      <c r="O2289" s="3">
        <v>0.3017346744398115</v>
      </c>
      <c r="P2289" s="3">
        <v>0.2967868295837946</v>
      </c>
      <c r="Q2289" s="3" t="s">
        <v>6</v>
      </c>
    </row>
    <row r="2290" spans="1:17" x14ac:dyDescent="0.35">
      <c r="A2290" s="2"/>
      <c r="B2290" s="3" t="s">
        <v>7</v>
      </c>
      <c r="C2290" s="3">
        <v>0</v>
      </c>
      <c r="D2290" s="3">
        <v>16886.74807521488</v>
      </c>
      <c r="E2290" s="3">
        <v>17060.56708663622</v>
      </c>
      <c r="F2290" s="3">
        <v>17230.666762300549</v>
      </c>
      <c r="G2290" s="3">
        <v>17371.312616386011</v>
      </c>
      <c r="H2290" s="3">
        <v>17504.11982248463</v>
      </c>
      <c r="I2290" s="3">
        <v>17640.131188052579</v>
      </c>
      <c r="J2290" s="3">
        <v>17781.579939880841</v>
      </c>
      <c r="K2290" s="3">
        <v>17927.114689524889</v>
      </c>
      <c r="L2290" s="3">
        <v>18074.542558269372</v>
      </c>
      <c r="M2290" s="3">
        <v>18222.398047219009</v>
      </c>
      <c r="N2290" s="3">
        <v>18370.001101346901</v>
      </c>
      <c r="O2290" s="3">
        <v>18516.429380805999</v>
      </c>
      <c r="P2290" s="3">
        <v>18660.644516997971</v>
      </c>
      <c r="Q2290" s="3">
        <v>231246.25578511981</v>
      </c>
    </row>
    <row r="2291" spans="1:17" x14ac:dyDescent="0.35">
      <c r="A2291" s="2"/>
      <c r="B2291" s="3" t="s">
        <v>8</v>
      </c>
      <c r="C2291" s="3">
        <v>0.10998605306695911</v>
      </c>
      <c r="D2291" s="3">
        <v>0.1036250650165713</v>
      </c>
      <c r="E2291" s="3">
        <v>0.10352591607887041</v>
      </c>
      <c r="F2291" s="3">
        <v>0.1012827172251229</v>
      </c>
      <c r="G2291" s="3">
        <v>9.9149389335640561E-2</v>
      </c>
      <c r="H2291" s="3">
        <v>9.7281582943132411E-2</v>
      </c>
      <c r="I2291" s="3">
        <v>9.5468712032756864E-2</v>
      </c>
      <c r="J2291" s="3">
        <v>9.3729088431891427E-2</v>
      </c>
      <c r="K2291" s="3">
        <v>9.2044400313158609E-2</v>
      </c>
      <c r="L2291" s="3">
        <v>9.0423803590247126E-2</v>
      </c>
      <c r="M2291" s="3">
        <v>8.8858142349468247E-2</v>
      </c>
      <c r="N2291" s="3">
        <v>8.7347416590821944E-2</v>
      </c>
      <c r="O2291" s="3">
        <v>8.5891626314308259E-2</v>
      </c>
      <c r="P2291" s="3">
        <v>8.4481615606238389E-2</v>
      </c>
      <c r="Q2291" s="3" t="s">
        <v>6</v>
      </c>
    </row>
    <row r="2292" spans="1:17" x14ac:dyDescent="0.35">
      <c r="A2292" s="2"/>
      <c r="B2292" s="3" t="s">
        <v>9</v>
      </c>
      <c r="C2292" s="3">
        <v>0</v>
      </c>
      <c r="D2292" s="3">
        <v>48866.013208990087</v>
      </c>
      <c r="E2292" s="3">
        <v>49369.001828838998</v>
      </c>
      <c r="F2292" s="3">
        <v>49861.227623931991</v>
      </c>
      <c r="G2292" s="3">
        <v>50268.22144730865</v>
      </c>
      <c r="H2292" s="3">
        <v>50652.53218958767</v>
      </c>
      <c r="I2292" s="3">
        <v>51046.11496566821</v>
      </c>
      <c r="J2292" s="3">
        <v>51455.432173720852</v>
      </c>
      <c r="K2292" s="3">
        <v>51876.573234557247</v>
      </c>
      <c r="L2292" s="3">
        <v>52303.192507217267</v>
      </c>
      <c r="M2292" s="3">
        <v>52731.04920549057</v>
      </c>
      <c r="N2292" s="3">
        <v>53158.175420708263</v>
      </c>
      <c r="O2292" s="3">
        <v>53581.902132704388</v>
      </c>
      <c r="P2292" s="3">
        <v>53999.224563210519</v>
      </c>
      <c r="Q2292" s="3">
        <v>669168.66050193459</v>
      </c>
    </row>
    <row r="2293" spans="1:17" x14ac:dyDescent="0.35">
      <c r="A2293" s="2"/>
      <c r="B2293" s="3" t="s">
        <v>10</v>
      </c>
      <c r="C2293" s="3">
        <v>0.26521522288462063</v>
      </c>
      <c r="D2293" s="3">
        <v>0.25428681954193799</v>
      </c>
      <c r="E2293" s="3">
        <v>0.25419167242699248</v>
      </c>
      <c r="F2293" s="3">
        <v>0.25419167242699248</v>
      </c>
      <c r="G2293" s="3">
        <v>0.25419167242699248</v>
      </c>
      <c r="H2293" s="3">
        <v>0.25419167242699248</v>
      </c>
      <c r="I2293" s="3">
        <v>0.25419167242699248</v>
      </c>
      <c r="J2293" s="3">
        <v>0.25419167242699248</v>
      </c>
      <c r="K2293" s="3">
        <v>0.25419167242699248</v>
      </c>
      <c r="L2293" s="3">
        <v>0.25419167242699248</v>
      </c>
      <c r="M2293" s="3">
        <v>0.25419167242699248</v>
      </c>
      <c r="N2293" s="3">
        <v>0.25419167242699248</v>
      </c>
      <c r="O2293" s="3">
        <v>0.25419167242699248</v>
      </c>
      <c r="P2293" s="3">
        <v>0.25419167242699248</v>
      </c>
      <c r="Q2293" s="3" t="s">
        <v>6</v>
      </c>
    </row>
    <row r="2294" spans="1:17" x14ac:dyDescent="0.35">
      <c r="A2294" s="2"/>
      <c r="B2294" s="3" t="s">
        <v>11</v>
      </c>
      <c r="C2294" s="3">
        <v>0</v>
      </c>
      <c r="D2294" s="3">
        <v>14594.543928040839</v>
      </c>
      <c r="E2294" s="3">
        <v>14624.39146348443</v>
      </c>
      <c r="F2294" s="3">
        <v>14725.38139635578</v>
      </c>
      <c r="G2294" s="3">
        <v>14847.021158277421</v>
      </c>
      <c r="H2294" s="3">
        <v>14972.18781888072</v>
      </c>
      <c r="I2294" s="3">
        <v>15096.89209461923</v>
      </c>
      <c r="J2294" s="3">
        <v>15218.885110590991</v>
      </c>
      <c r="K2294" s="3">
        <v>15338.189045684279</v>
      </c>
      <c r="L2294" s="3">
        <v>15459.174553820871</v>
      </c>
      <c r="M2294" s="3">
        <v>15577.352196336589</v>
      </c>
      <c r="N2294" s="3">
        <v>15692.205608095081</v>
      </c>
      <c r="O2294" s="3">
        <v>15802.581594448389</v>
      </c>
      <c r="P2294" s="3">
        <v>15908.02102170776</v>
      </c>
      <c r="Q2294" s="3">
        <v>197856.82699034241</v>
      </c>
    </row>
    <row r="2295" spans="1:17" x14ac:dyDescent="0.35">
      <c r="A2295" s="2"/>
      <c r="B2295" s="3" t="s">
        <v>12</v>
      </c>
      <c r="C2295" s="3">
        <v>52.203232508046739</v>
      </c>
      <c r="D2295" s="3">
        <v>52.203232508046739</v>
      </c>
      <c r="E2295" s="3">
        <v>52.203232508046739</v>
      </c>
      <c r="F2295" s="3">
        <v>52.203232508046739</v>
      </c>
      <c r="G2295" s="3">
        <v>52.203232508046739</v>
      </c>
      <c r="H2295" s="3">
        <v>52.203232508046739</v>
      </c>
      <c r="I2295" s="3">
        <v>52.041248968720623</v>
      </c>
      <c r="J2295" s="3">
        <v>51.973424429493782</v>
      </c>
      <c r="K2295" s="3">
        <v>51.946603580547873</v>
      </c>
      <c r="L2295" s="3">
        <v>51.887588818970421</v>
      </c>
      <c r="M2295" s="3">
        <v>51.839991247215472</v>
      </c>
      <c r="N2295" s="3">
        <v>51.801670046095083</v>
      </c>
      <c r="O2295" s="3">
        <v>51.777501170212737</v>
      </c>
      <c r="P2295" s="3">
        <v>51.760251909196271</v>
      </c>
      <c r="Q2295" s="3" t="s">
        <v>6</v>
      </c>
    </row>
    <row r="2296" spans="1:17" x14ac:dyDescent="0.35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 x14ac:dyDescent="0.35">
      <c r="A2297" s="2" t="s">
        <v>267</v>
      </c>
      <c r="B2297" s="3" t="s">
        <v>4</v>
      </c>
      <c r="C2297" s="3">
        <v>0</v>
      </c>
      <c r="D2297" s="3">
        <v>3608.303148673569</v>
      </c>
      <c r="E2297" s="3">
        <v>3533.780498491768</v>
      </c>
      <c r="F2297" s="3">
        <v>3441.7575543377388</v>
      </c>
      <c r="G2297" s="3">
        <v>3345.2813525240572</v>
      </c>
      <c r="H2297" s="3">
        <v>3250.9925135651988</v>
      </c>
      <c r="I2297" s="3">
        <v>3161.730213482052</v>
      </c>
      <c r="J2297" s="3">
        <v>3077.7161232695548</v>
      </c>
      <c r="K2297" s="3">
        <v>2998.096993122957</v>
      </c>
      <c r="L2297" s="3">
        <v>2921.851198475108</v>
      </c>
      <c r="M2297" s="3">
        <v>2849.1483184411072</v>
      </c>
      <c r="N2297" s="3">
        <v>2781.3149888563671</v>
      </c>
      <c r="O2297" s="3">
        <v>2718.4873800923879</v>
      </c>
      <c r="P2297" s="3">
        <v>2659.853977783273</v>
      </c>
      <c r="Q2297" s="3">
        <v>40348.314261115127</v>
      </c>
    </row>
    <row r="2298" spans="1:17" x14ac:dyDescent="0.35">
      <c r="A2298" s="2"/>
      <c r="B2298" s="3" t="s">
        <v>5</v>
      </c>
      <c r="C2298" s="3">
        <v>0.1025900032948914</v>
      </c>
      <c r="D2298" s="3">
        <v>9.8241077205475189E-2</v>
      </c>
      <c r="E2298" s="3">
        <v>9.7497928811226153E-2</v>
      </c>
      <c r="F2298" s="3">
        <v>9.5460769896072495E-2</v>
      </c>
      <c r="G2298" s="3">
        <v>9.3498141185131764E-2</v>
      </c>
      <c r="H2298" s="3">
        <v>9.1610042678403961E-2</v>
      </c>
      <c r="I2298" s="3">
        <v>8.9784052675186965E-2</v>
      </c>
      <c r="J2298" s="3">
        <v>8.8020171175480763E-2</v>
      </c>
      <c r="K2298" s="3">
        <v>8.6343241580689636E-2</v>
      </c>
      <c r="L2298" s="3">
        <v>8.4728420489409276E-2</v>
      </c>
      <c r="M2298" s="3">
        <v>8.3175707901639723E-2</v>
      </c>
      <c r="N2298" s="3">
        <v>8.168510381738095E-2</v>
      </c>
      <c r="O2298" s="3">
        <v>8.0244186535930809E-2</v>
      </c>
      <c r="P2298" s="3">
        <v>7.8852956057289272E-2</v>
      </c>
      <c r="Q2298" s="3" t="s">
        <v>6</v>
      </c>
    </row>
    <row r="2299" spans="1:17" x14ac:dyDescent="0.35">
      <c r="A2299" s="2"/>
      <c r="B2299" s="3" t="s">
        <v>7</v>
      </c>
      <c r="C2299" s="3">
        <v>0</v>
      </c>
      <c r="D2299" s="3">
        <v>1615.242880569971</v>
      </c>
      <c r="E2299" s="3">
        <v>1597.699627526441</v>
      </c>
      <c r="F2299" s="3">
        <v>1569.3243019856729</v>
      </c>
      <c r="G2299" s="3">
        <v>1535.8031712185341</v>
      </c>
      <c r="H2299" s="3">
        <v>1500.419525458278</v>
      </c>
      <c r="I2299" s="3">
        <v>1465.0371112623229</v>
      </c>
      <c r="J2299" s="3">
        <v>1430.3255052307049</v>
      </c>
      <c r="K2299" s="3">
        <v>1396.3589128482481</v>
      </c>
      <c r="L2299" s="3">
        <v>1363.02208304288</v>
      </c>
      <c r="M2299" s="3">
        <v>1330.6625741755349</v>
      </c>
      <c r="N2299" s="3">
        <v>1300.096254474021</v>
      </c>
      <c r="O2299" s="3">
        <v>1271.526552978406</v>
      </c>
      <c r="P2299" s="3">
        <v>1244.673180811001</v>
      </c>
      <c r="Q2299" s="3">
        <v>18620.191681582019</v>
      </c>
    </row>
    <row r="2300" spans="1:17" x14ac:dyDescent="0.35">
      <c r="A2300" s="2"/>
      <c r="B2300" s="3" t="s">
        <v>8</v>
      </c>
      <c r="C2300" s="3">
        <v>5.1302144759223657E-2</v>
      </c>
      <c r="D2300" s="3">
        <v>4.9899134256844557E-2</v>
      </c>
      <c r="E2300" s="3">
        <v>4.9849482337224818E-2</v>
      </c>
      <c r="F2300" s="3">
        <v>4.8100377693813423E-2</v>
      </c>
      <c r="G2300" s="3">
        <v>4.6448445530591541E-2</v>
      </c>
      <c r="H2300" s="3">
        <v>4.4917978967606569E-2</v>
      </c>
      <c r="I2300" s="3">
        <v>4.3460391764763739E-2</v>
      </c>
      <c r="J2300" s="3">
        <v>4.2051390802015677E-2</v>
      </c>
      <c r="K2300" s="3">
        <v>4.0690976079362361E-2</v>
      </c>
      <c r="L2300" s="3">
        <v>3.9379147596803797E-2</v>
      </c>
      <c r="M2300" s="3">
        <v>3.8140198474387398E-2</v>
      </c>
      <c r="N2300" s="3">
        <v>3.6949835592065751E-2</v>
      </c>
      <c r="O2300" s="3">
        <v>3.5783765829791488E-2</v>
      </c>
      <c r="P2300" s="3">
        <v>3.4690575427659361E-2</v>
      </c>
      <c r="Q2300" s="3" t="s">
        <v>6</v>
      </c>
    </row>
    <row r="2301" spans="1:17" x14ac:dyDescent="0.35">
      <c r="A2301" s="2"/>
      <c r="B2301" s="3" t="s">
        <v>9</v>
      </c>
      <c r="C2301" s="3">
        <v>0</v>
      </c>
      <c r="D2301" s="3">
        <v>4484.4332124009479</v>
      </c>
      <c r="E2301" s="3">
        <v>4435.7275053222702</v>
      </c>
      <c r="F2301" s="3">
        <v>4356.9484846570904</v>
      </c>
      <c r="G2301" s="3">
        <v>4263.8830553413754</v>
      </c>
      <c r="H2301" s="3">
        <v>4165.6466859805469</v>
      </c>
      <c r="I2301" s="3">
        <v>4067.413735837918</v>
      </c>
      <c r="J2301" s="3">
        <v>3971.0431646894881</v>
      </c>
      <c r="K2301" s="3">
        <v>3876.7409908032741</v>
      </c>
      <c r="L2301" s="3">
        <v>3784.1872401731539</v>
      </c>
      <c r="M2301" s="3">
        <v>3694.3468464792368</v>
      </c>
      <c r="N2301" s="3">
        <v>3609.4849220595688</v>
      </c>
      <c r="O2301" s="3">
        <v>3530.1662512909279</v>
      </c>
      <c r="P2301" s="3">
        <v>3455.6126621923172</v>
      </c>
      <c r="Q2301" s="3">
        <v>51695.634757228123</v>
      </c>
    </row>
    <row r="2302" spans="1:17" x14ac:dyDescent="0.35">
      <c r="A2302" s="2"/>
      <c r="B2302" s="3" t="s">
        <v>10</v>
      </c>
      <c r="C2302" s="3">
        <v>0.14757493595994911</v>
      </c>
      <c r="D2302" s="3">
        <v>0.14704870833630321</v>
      </c>
      <c r="E2302" s="3">
        <v>0.14686679650164289</v>
      </c>
      <c r="F2302" s="3">
        <v>0.14686679650164289</v>
      </c>
      <c r="G2302" s="3">
        <v>0.14686679650164289</v>
      </c>
      <c r="H2302" s="3">
        <v>0.14686679650164289</v>
      </c>
      <c r="I2302" s="3">
        <v>0.14686679650164289</v>
      </c>
      <c r="J2302" s="3">
        <v>0.14686679650164289</v>
      </c>
      <c r="K2302" s="3">
        <v>0.14686679650164289</v>
      </c>
      <c r="L2302" s="3">
        <v>0.14686679650164289</v>
      </c>
      <c r="M2302" s="3">
        <v>0.14686679650164289</v>
      </c>
      <c r="N2302" s="3">
        <v>0.14686679650164289</v>
      </c>
      <c r="O2302" s="3">
        <v>0.14686679650164289</v>
      </c>
      <c r="P2302" s="3">
        <v>0.14686679650164289</v>
      </c>
      <c r="Q2302" s="3" t="s">
        <v>6</v>
      </c>
    </row>
    <row r="2303" spans="1:17" x14ac:dyDescent="0.35">
      <c r="A2303" s="2"/>
      <c r="B2303" s="3" t="s">
        <v>11</v>
      </c>
      <c r="C2303" s="3">
        <v>0</v>
      </c>
      <c r="D2303" s="3">
        <v>854.48811203247124</v>
      </c>
      <c r="E2303" s="3">
        <v>832.85574281095535</v>
      </c>
      <c r="F2303" s="3">
        <v>811.06945446134773</v>
      </c>
      <c r="G2303" s="3">
        <v>792.43099125610081</v>
      </c>
      <c r="H2303" s="3">
        <v>773.94958779354545</v>
      </c>
      <c r="I2303" s="3">
        <v>755.59814560936945</v>
      </c>
      <c r="J2303" s="3">
        <v>737.22763448390288</v>
      </c>
      <c r="K2303" s="3">
        <v>718.81644595398529</v>
      </c>
      <c r="L2303" s="3">
        <v>705.09522963960501</v>
      </c>
      <c r="M2303" s="3">
        <v>691.96464307301767</v>
      </c>
      <c r="N2303" s="3">
        <v>679.03786119763106</v>
      </c>
      <c r="O2303" s="3">
        <v>665.97407592800664</v>
      </c>
      <c r="P2303" s="3">
        <v>652.87365716795671</v>
      </c>
      <c r="Q2303" s="3">
        <v>9671.3815814078953</v>
      </c>
    </row>
    <row r="2304" spans="1:17" x14ac:dyDescent="0.35">
      <c r="A2304" s="2"/>
      <c r="B2304" s="3" t="s">
        <v>12</v>
      </c>
      <c r="C2304" s="3">
        <v>18.351477241664121</v>
      </c>
      <c r="D2304" s="3">
        <v>18.351477241664121</v>
      </c>
      <c r="E2304" s="3">
        <v>18.351477241664121</v>
      </c>
      <c r="F2304" s="3">
        <v>18.351477241664121</v>
      </c>
      <c r="G2304" s="3">
        <v>18.351477241664121</v>
      </c>
      <c r="H2304" s="3">
        <v>18.351477241664121</v>
      </c>
      <c r="I2304" s="3">
        <v>18.356992783826971</v>
      </c>
      <c r="J2304" s="3">
        <v>18.384003712657091</v>
      </c>
      <c r="K2304" s="3">
        <v>18.441030623988269</v>
      </c>
      <c r="L2304" s="3">
        <v>18.409384684612771</v>
      </c>
      <c r="M2304" s="3">
        <v>18.414501976772151</v>
      </c>
      <c r="N2304" s="3">
        <v>18.450811180440869</v>
      </c>
      <c r="O2304" s="3">
        <v>18.52744662238976</v>
      </c>
      <c r="P2304" s="3">
        <v>18.64654775783692</v>
      </c>
      <c r="Q2304" s="3" t="s">
        <v>6</v>
      </c>
    </row>
    <row r="2305" spans="1:17" x14ac:dyDescent="0.35">
      <c r="A2305" s="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7" x14ac:dyDescent="0.35">
      <c r="A2306" s="2" t="s">
        <v>268</v>
      </c>
      <c r="B2306" s="3" t="s">
        <v>4</v>
      </c>
      <c r="C2306" s="3">
        <v>0</v>
      </c>
      <c r="D2306" s="3">
        <v>6127.6654934501494</v>
      </c>
      <c r="E2306" s="3">
        <v>5976.4080889790384</v>
      </c>
      <c r="F2306" s="3">
        <v>5841.1355644901996</v>
      </c>
      <c r="G2306" s="3">
        <v>5721.6987235232191</v>
      </c>
      <c r="H2306" s="3">
        <v>5625.726192886892</v>
      </c>
      <c r="I2306" s="3">
        <v>5552.1846653090206</v>
      </c>
      <c r="J2306" s="3">
        <v>5496.4758395059152</v>
      </c>
      <c r="K2306" s="3">
        <v>5453.7200899479003</v>
      </c>
      <c r="L2306" s="3">
        <v>5419.6000572873327</v>
      </c>
      <c r="M2306" s="3">
        <v>5390.4693950197452</v>
      </c>
      <c r="N2306" s="3">
        <v>5363.7715577921635</v>
      </c>
      <c r="O2306" s="3">
        <v>5337.9351664249134</v>
      </c>
      <c r="P2306" s="3">
        <v>5311.9895453179806</v>
      </c>
      <c r="Q2306" s="3">
        <v>72618.780379934469</v>
      </c>
    </row>
    <row r="2307" spans="1:17" x14ac:dyDescent="0.35">
      <c r="A2307" s="2"/>
      <c r="B2307" s="3" t="s">
        <v>5</v>
      </c>
      <c r="C2307" s="3">
        <v>0.32264231238526081</v>
      </c>
      <c r="D2307" s="3">
        <v>0.30106226015601623</v>
      </c>
      <c r="E2307" s="3">
        <v>0.29570147697090382</v>
      </c>
      <c r="F2307" s="3">
        <v>0.29292786930418913</v>
      </c>
      <c r="G2307" s="3">
        <v>0.29027365534498201</v>
      </c>
      <c r="H2307" s="3">
        <v>0.28913482305798649</v>
      </c>
      <c r="I2307" s="3">
        <v>0.2880602796904182</v>
      </c>
      <c r="J2307" s="3">
        <v>0.28697655219150331</v>
      </c>
      <c r="K2307" s="3">
        <v>0.2858469040358545</v>
      </c>
      <c r="L2307" s="3">
        <v>0.28464378282943192</v>
      </c>
      <c r="M2307" s="3">
        <v>0.28335800444088871</v>
      </c>
      <c r="N2307" s="3">
        <v>0.28206304192099868</v>
      </c>
      <c r="O2307" s="3">
        <v>0.28076807940110882</v>
      </c>
      <c r="P2307" s="3">
        <v>0.27941801209313838</v>
      </c>
      <c r="Q2307" s="3" t="s">
        <v>6</v>
      </c>
    </row>
    <row r="2308" spans="1:17" x14ac:dyDescent="0.35">
      <c r="A2308" s="2"/>
      <c r="B2308" s="3" t="s">
        <v>7</v>
      </c>
      <c r="C2308" s="3">
        <v>0</v>
      </c>
      <c r="D2308" s="3">
        <v>4611.3079909765593</v>
      </c>
      <c r="E2308" s="3">
        <v>4629.9986270471336</v>
      </c>
      <c r="F2308" s="3">
        <v>4627.6068545074186</v>
      </c>
      <c r="G2308" s="3">
        <v>4610.3660987546873</v>
      </c>
      <c r="H2308" s="3">
        <v>4590.4472731317801</v>
      </c>
      <c r="I2308" s="3">
        <v>4572.4391349517691</v>
      </c>
      <c r="J2308" s="3">
        <v>4556.9875457877542</v>
      </c>
      <c r="K2308" s="3">
        <v>4543.4408730195973</v>
      </c>
      <c r="L2308" s="3">
        <v>4530.7110391128899</v>
      </c>
      <c r="M2308" s="3">
        <v>4517.5708628460734</v>
      </c>
      <c r="N2308" s="3">
        <v>4503.1902814727146</v>
      </c>
      <c r="O2308" s="3">
        <v>4487.1914959437854</v>
      </c>
      <c r="P2308" s="3">
        <v>4469.4314156950877</v>
      </c>
      <c r="Q2308" s="3">
        <v>59250.689493247242</v>
      </c>
    </row>
    <row r="2309" spans="1:17" x14ac:dyDescent="0.35">
      <c r="A2309" s="2"/>
      <c r="B2309" s="3" t="s">
        <v>8</v>
      </c>
      <c r="C2309" s="3">
        <v>0.26960397424871368</v>
      </c>
      <c r="D2309" s="3">
        <v>0.26180366305753783</v>
      </c>
      <c r="E2309" s="3">
        <v>0.26168065532890561</v>
      </c>
      <c r="F2309" s="3">
        <v>0.25763037277366618</v>
      </c>
      <c r="G2309" s="3">
        <v>0.25372590039041548</v>
      </c>
      <c r="H2309" s="3">
        <v>0.2505504788671078</v>
      </c>
      <c r="I2309" s="3">
        <v>0.24743986186468389</v>
      </c>
      <c r="J2309" s="3">
        <v>0.244377848252923</v>
      </c>
      <c r="K2309" s="3">
        <v>0.2413482369016039</v>
      </c>
      <c r="L2309" s="3">
        <v>0.23831862555028491</v>
      </c>
      <c r="M2309" s="3">
        <v>0.23532141645940771</v>
      </c>
      <c r="N2309" s="3">
        <v>0.23234040849875151</v>
      </c>
      <c r="O2309" s="3">
        <v>0.22940800392875821</v>
      </c>
      <c r="P2309" s="3">
        <v>0.22650800161920681</v>
      </c>
      <c r="Q2309" s="3" t="s">
        <v>6</v>
      </c>
    </row>
    <row r="2310" spans="1:17" x14ac:dyDescent="0.35">
      <c r="A2310" s="2"/>
      <c r="B2310" s="3" t="s">
        <v>9</v>
      </c>
      <c r="C2310" s="3">
        <v>0</v>
      </c>
      <c r="D2310" s="3">
        <v>5089.6976837141701</v>
      </c>
      <c r="E2310" s="3">
        <v>5110.3273374483588</v>
      </c>
      <c r="F2310" s="3">
        <v>5107.6874358891528</v>
      </c>
      <c r="G2310" s="3">
        <v>5088.658077019204</v>
      </c>
      <c r="H2310" s="3">
        <v>5066.6728179921347</v>
      </c>
      <c r="I2310" s="3">
        <v>5046.796466344801</v>
      </c>
      <c r="J2310" s="3">
        <v>5029.7418870949041</v>
      </c>
      <c r="K2310" s="3">
        <v>5014.7898454735177</v>
      </c>
      <c r="L2310" s="3">
        <v>5000.7393838093167</v>
      </c>
      <c r="M2310" s="3">
        <v>4986.2360097471883</v>
      </c>
      <c r="N2310" s="3">
        <v>4970.3635475629962</v>
      </c>
      <c r="O2310" s="3">
        <v>4952.7050043019144</v>
      </c>
      <c r="P2310" s="3">
        <v>4933.1024447935797</v>
      </c>
      <c r="Q2310" s="3">
        <v>65397.51794119124</v>
      </c>
    </row>
    <row r="2311" spans="1:17" x14ac:dyDescent="0.35">
      <c r="A2311" s="2"/>
      <c r="B2311" s="3" t="s">
        <v>10</v>
      </c>
      <c r="C2311" s="3">
        <v>0.25320632111354341</v>
      </c>
      <c r="D2311" s="3">
        <v>0.24924139843452689</v>
      </c>
      <c r="E2311" s="3">
        <v>0.24928052375330159</v>
      </c>
      <c r="F2311" s="3">
        <v>0.24928052375330159</v>
      </c>
      <c r="G2311" s="3">
        <v>0.24928052375330159</v>
      </c>
      <c r="H2311" s="3">
        <v>0.24928052375330159</v>
      </c>
      <c r="I2311" s="3">
        <v>0.24928052375330159</v>
      </c>
      <c r="J2311" s="3">
        <v>0.24928052375330159</v>
      </c>
      <c r="K2311" s="3">
        <v>0.24928052375330159</v>
      </c>
      <c r="L2311" s="3">
        <v>0.24928052375330159</v>
      </c>
      <c r="M2311" s="3">
        <v>0.24928052375330159</v>
      </c>
      <c r="N2311" s="3">
        <v>0.24928052375330159</v>
      </c>
      <c r="O2311" s="3">
        <v>0.24928052375330159</v>
      </c>
      <c r="P2311" s="3">
        <v>0.24928052375330159</v>
      </c>
      <c r="Q2311" s="3" t="s">
        <v>6</v>
      </c>
    </row>
    <row r="2312" spans="1:17" x14ac:dyDescent="0.35">
      <c r="A2312" s="2"/>
      <c r="B2312" s="3" t="s">
        <v>11</v>
      </c>
      <c r="C2312" s="3">
        <v>0</v>
      </c>
      <c r="D2312" s="3">
        <v>1817.8583888044509</v>
      </c>
      <c r="E2312" s="3">
        <v>1805.2505401017679</v>
      </c>
      <c r="F2312" s="3">
        <v>1800.34960974924</v>
      </c>
      <c r="G2312" s="3">
        <v>1796.95860891081</v>
      </c>
      <c r="H2312" s="3">
        <v>1793.496234601879</v>
      </c>
      <c r="I2312" s="3">
        <v>1789.645141540663</v>
      </c>
      <c r="J2312" s="3">
        <v>1785.300035658031</v>
      </c>
      <c r="K2312" s="3">
        <v>1779.17352670125</v>
      </c>
      <c r="L2312" s="3">
        <v>1771.820448254389</v>
      </c>
      <c r="M2312" s="3">
        <v>1763.7092368274109</v>
      </c>
      <c r="N2312" s="3">
        <v>1754.90672551741</v>
      </c>
      <c r="O2312" s="3">
        <v>1745.412840751801</v>
      </c>
      <c r="P2312" s="3">
        <v>1734.1045242633991</v>
      </c>
      <c r="Q2312" s="3">
        <v>23137.9858616825</v>
      </c>
    </row>
    <row r="2313" spans="1:17" x14ac:dyDescent="0.35">
      <c r="A2313" s="2"/>
      <c r="B2313" s="3" t="s">
        <v>12</v>
      </c>
      <c r="C2313" s="3">
        <v>66.592795797609</v>
      </c>
      <c r="D2313" s="3">
        <v>66.592795797609</v>
      </c>
      <c r="E2313" s="3">
        <v>66.592795797609</v>
      </c>
      <c r="F2313" s="3">
        <v>66.592795797609</v>
      </c>
      <c r="G2313" s="3">
        <v>66.592795797609</v>
      </c>
      <c r="H2313" s="3">
        <v>66.592795797609</v>
      </c>
      <c r="I2313" s="3">
        <v>66.373858910451332</v>
      </c>
      <c r="J2313" s="3">
        <v>66.197647851694384</v>
      </c>
      <c r="K2313" s="3">
        <v>66.122825826709573</v>
      </c>
      <c r="L2313" s="3">
        <v>66.029037699658502</v>
      </c>
      <c r="M2313" s="3">
        <v>65.926553086448649</v>
      </c>
      <c r="N2313" s="3">
        <v>65.811780502064693</v>
      </c>
      <c r="O2313" s="3">
        <v>65.682672357315425</v>
      </c>
      <c r="P2313" s="3">
        <v>65.61043891676681</v>
      </c>
      <c r="Q2313" s="3" t="s">
        <v>6</v>
      </c>
    </row>
    <row r="2314" spans="1:17" x14ac:dyDescent="0.35">
      <c r="A2314" s="2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7" x14ac:dyDescent="0.35">
      <c r="A2315" s="2" t="s">
        <v>269</v>
      </c>
      <c r="B2315" s="3" t="s">
        <v>4</v>
      </c>
      <c r="C2315" s="3">
        <v>0</v>
      </c>
      <c r="D2315" s="3">
        <v>924669.01968806994</v>
      </c>
      <c r="E2315" s="3">
        <v>919824.82680567552</v>
      </c>
      <c r="F2315" s="3">
        <v>916069.8676806828</v>
      </c>
      <c r="G2315" s="3">
        <v>912964.02520532522</v>
      </c>
      <c r="H2315" s="3">
        <v>911049.3026310103</v>
      </c>
      <c r="I2315" s="3">
        <v>910285.55775881547</v>
      </c>
      <c r="J2315" s="3">
        <v>910393.37436273473</v>
      </c>
      <c r="K2315" s="3">
        <v>911077.56813546235</v>
      </c>
      <c r="L2315" s="3">
        <v>912091.94137479423</v>
      </c>
      <c r="M2315" s="3">
        <v>913283.93378643552</v>
      </c>
      <c r="N2315" s="3">
        <v>914584.38660136936</v>
      </c>
      <c r="O2315" s="3">
        <v>915912.98211913113</v>
      </c>
      <c r="P2315" s="3">
        <v>917179.80992009828</v>
      </c>
      <c r="Q2315" s="3">
        <v>11889386.59606961</v>
      </c>
    </row>
    <row r="2316" spans="1:17" x14ac:dyDescent="0.35">
      <c r="A2316" s="2"/>
      <c r="B2316" s="3" t="s">
        <v>5</v>
      </c>
      <c r="C2316" s="3">
        <v>0.3265066201192714</v>
      </c>
      <c r="D2316" s="3">
        <v>0.3153842817575867</v>
      </c>
      <c r="E2316" s="3">
        <v>0.31344633795471299</v>
      </c>
      <c r="F2316" s="3">
        <v>0.31104640992468441</v>
      </c>
      <c r="G2316" s="3">
        <v>0.30859730304158151</v>
      </c>
      <c r="H2316" s="3">
        <v>0.30568591493957969</v>
      </c>
      <c r="I2316" s="3">
        <v>0.30281386992003728</v>
      </c>
      <c r="J2316" s="3">
        <v>0.29997133221233963</v>
      </c>
      <c r="K2316" s="3">
        <v>0.29714846604587147</v>
      </c>
      <c r="L2316" s="3">
        <v>0.29433543565001841</v>
      </c>
      <c r="M2316" s="3">
        <v>0.29155191256600987</v>
      </c>
      <c r="N2316" s="3">
        <v>0.28879789679384588</v>
      </c>
      <c r="O2316" s="3">
        <v>0.2860832241041415</v>
      </c>
      <c r="P2316" s="3">
        <v>0.28340789449689652</v>
      </c>
      <c r="Q2316" s="3" t="s">
        <v>6</v>
      </c>
    </row>
    <row r="2317" spans="1:17" x14ac:dyDescent="0.35">
      <c r="A2317" s="2"/>
      <c r="B2317" s="3" t="s">
        <v>7</v>
      </c>
      <c r="C2317" s="3">
        <v>0</v>
      </c>
      <c r="D2317" s="3">
        <v>97991.789316020964</v>
      </c>
      <c r="E2317" s="3">
        <v>98394.567552434615</v>
      </c>
      <c r="F2317" s="3">
        <v>98698.793268663881</v>
      </c>
      <c r="G2317" s="3">
        <v>98894.173913530278</v>
      </c>
      <c r="H2317" s="3">
        <v>99076.424529204232</v>
      </c>
      <c r="I2317" s="3">
        <v>99275.950213336502</v>
      </c>
      <c r="J2317" s="3">
        <v>99491.002041646803</v>
      </c>
      <c r="K2317" s="3">
        <v>99711.355705413866</v>
      </c>
      <c r="L2317" s="3">
        <v>99926.351622371716</v>
      </c>
      <c r="M2317" s="3">
        <v>100131.10318726111</v>
      </c>
      <c r="N2317" s="3">
        <v>100326.539463434</v>
      </c>
      <c r="O2317" s="3">
        <v>100509.9351331732</v>
      </c>
      <c r="P2317" s="3">
        <v>100675.7652416631</v>
      </c>
      <c r="Q2317" s="3">
        <v>1293103.751188155</v>
      </c>
    </row>
    <row r="2318" spans="1:17" x14ac:dyDescent="0.35">
      <c r="A2318" s="2"/>
      <c r="B2318" s="3" t="s">
        <v>8</v>
      </c>
      <c r="C2318" s="3">
        <v>6.9267172969567969E-2</v>
      </c>
      <c r="D2318" s="3">
        <v>6.7827250028010988E-2</v>
      </c>
      <c r="E2318" s="3">
        <v>6.7746937444004646E-2</v>
      </c>
      <c r="F2318" s="3">
        <v>6.7324640810412589E-2</v>
      </c>
      <c r="G2318" s="3">
        <v>6.692345900850015E-2</v>
      </c>
      <c r="H2318" s="3">
        <v>6.6596179117466306E-2</v>
      </c>
      <c r="I2318" s="3">
        <v>6.6279456642272278E-2</v>
      </c>
      <c r="J2318" s="3">
        <v>6.5962734167078235E-2</v>
      </c>
      <c r="K2318" s="3">
        <v>6.5667126523563796E-2</v>
      </c>
      <c r="L2318" s="3">
        <v>6.5371518880049356E-2</v>
      </c>
      <c r="M2318" s="3">
        <v>6.5097026068214534E-2</v>
      </c>
      <c r="N2318" s="3">
        <v>6.4822533256379697E-2</v>
      </c>
      <c r="O2318" s="3">
        <v>6.4558597860384676E-2</v>
      </c>
      <c r="P2318" s="3">
        <v>6.4315777296069243E-2</v>
      </c>
      <c r="Q2318" s="3" t="s">
        <v>6</v>
      </c>
    </row>
    <row r="2319" spans="1:17" x14ac:dyDescent="0.35">
      <c r="A2319" s="2"/>
      <c r="B2319" s="3" t="s">
        <v>9</v>
      </c>
      <c r="C2319" s="3">
        <v>0</v>
      </c>
      <c r="D2319" s="3">
        <v>342154.35645263823</v>
      </c>
      <c r="E2319" s="3">
        <v>343560.72252917552</v>
      </c>
      <c r="F2319" s="3">
        <v>344622.97636573989</v>
      </c>
      <c r="G2319" s="3">
        <v>345305.17983680818</v>
      </c>
      <c r="H2319" s="3">
        <v>345941.53766386962</v>
      </c>
      <c r="I2319" s="3">
        <v>346638.21421734989</v>
      </c>
      <c r="J2319" s="3">
        <v>347389.10284213239</v>
      </c>
      <c r="K2319" s="3">
        <v>348158.50369239203</v>
      </c>
      <c r="L2319" s="3">
        <v>348909.1970935443</v>
      </c>
      <c r="M2319" s="3">
        <v>349624.12066424749</v>
      </c>
      <c r="N2319" s="3">
        <v>350306.51838111918</v>
      </c>
      <c r="O2319" s="3">
        <v>350946.87435169419</v>
      </c>
      <c r="P2319" s="3">
        <v>351525.89729276771</v>
      </c>
      <c r="Q2319" s="3">
        <v>4515083.2013834789</v>
      </c>
    </row>
    <row r="2320" spans="1:17" x14ac:dyDescent="0.35">
      <c r="A2320" s="2"/>
      <c r="B2320" s="3" t="s">
        <v>10</v>
      </c>
      <c r="C2320" s="3">
        <v>0.18989597663742089</v>
      </c>
      <c r="D2320" s="3">
        <v>0.18888977130434001</v>
      </c>
      <c r="E2320" s="3">
        <v>0.1887664037269724</v>
      </c>
      <c r="F2320" s="3">
        <v>0.1887664037269724</v>
      </c>
      <c r="G2320" s="3">
        <v>0.1887664037269724</v>
      </c>
      <c r="H2320" s="3">
        <v>0.1887664037269724</v>
      </c>
      <c r="I2320" s="3">
        <v>0.1887664037269724</v>
      </c>
      <c r="J2320" s="3">
        <v>0.1887664037269724</v>
      </c>
      <c r="K2320" s="3">
        <v>0.1887664037269724</v>
      </c>
      <c r="L2320" s="3">
        <v>0.1887664037269724</v>
      </c>
      <c r="M2320" s="3">
        <v>0.1887664037269724</v>
      </c>
      <c r="N2320" s="3">
        <v>0.1887664037269724</v>
      </c>
      <c r="O2320" s="3">
        <v>0.1887664037269724</v>
      </c>
      <c r="P2320" s="3">
        <v>0.1887664037269724</v>
      </c>
      <c r="Q2320" s="3" t="s">
        <v>6</v>
      </c>
    </row>
    <row r="2321" spans="1:17" x14ac:dyDescent="0.35">
      <c r="A2321" s="2"/>
      <c r="B2321" s="3" t="s">
        <v>11</v>
      </c>
      <c r="C2321" s="3">
        <v>0</v>
      </c>
      <c r="D2321" s="3">
        <v>100013.1158408677</v>
      </c>
      <c r="E2321" s="3">
        <v>100062.6166319668</v>
      </c>
      <c r="F2321" s="3">
        <v>100334.0712721523</v>
      </c>
      <c r="G2321" s="3">
        <v>100600.9836954866</v>
      </c>
      <c r="H2321" s="3">
        <v>100847.65447734061</v>
      </c>
      <c r="I2321" s="3">
        <v>101069.59653169219</v>
      </c>
      <c r="J2321" s="3">
        <v>101262.32104374059</v>
      </c>
      <c r="K2321" s="3">
        <v>101420.8383363988</v>
      </c>
      <c r="L2321" s="3">
        <v>101603.1225215117</v>
      </c>
      <c r="M2321" s="3">
        <v>101762.24908129399</v>
      </c>
      <c r="N2321" s="3">
        <v>101887.1767946131</v>
      </c>
      <c r="O2321" s="3">
        <v>101974.7945257812</v>
      </c>
      <c r="P2321" s="3">
        <v>102022.32607736471</v>
      </c>
      <c r="Q2321" s="3">
        <v>1314860.86683021</v>
      </c>
    </row>
    <row r="2322" spans="1:17" x14ac:dyDescent="0.35">
      <c r="A2322" s="2"/>
      <c r="B2322" s="3" t="s">
        <v>12</v>
      </c>
      <c r="C2322" s="3">
        <v>33.272095612932873</v>
      </c>
      <c r="D2322" s="3">
        <v>33.272095612932873</v>
      </c>
      <c r="E2322" s="3">
        <v>33.272095612932873</v>
      </c>
      <c r="F2322" s="3">
        <v>33.272095612932873</v>
      </c>
      <c r="G2322" s="3">
        <v>33.272095612932873</v>
      </c>
      <c r="H2322" s="3">
        <v>33.272095612932873</v>
      </c>
      <c r="I2322" s="3">
        <v>33.194449210686557</v>
      </c>
      <c r="J2322" s="3">
        <v>33.142224592910672</v>
      </c>
      <c r="K2322" s="3">
        <v>33.093599481630257</v>
      </c>
      <c r="L2322" s="3">
        <v>33.062829308861453</v>
      </c>
      <c r="M2322" s="3">
        <v>33.038261042723548</v>
      </c>
      <c r="N2322" s="3">
        <v>33.020803904266153</v>
      </c>
      <c r="O2322" s="3">
        <v>33.010514607710519</v>
      </c>
      <c r="P2322" s="3">
        <v>33.008150947940862</v>
      </c>
      <c r="Q2322" s="3" t="s">
        <v>6</v>
      </c>
    </row>
    <row r="2323" spans="1:17" x14ac:dyDescent="0.35">
      <c r="A2323" s="2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</row>
    <row r="2324" spans="1:17" x14ac:dyDescent="0.35">
      <c r="A2324" s="2" t="s">
        <v>270</v>
      </c>
      <c r="B2324" s="3" t="s">
        <v>4</v>
      </c>
      <c r="C2324" s="3">
        <v>0</v>
      </c>
      <c r="D2324" s="3">
        <v>492366.58353076031</v>
      </c>
      <c r="E2324" s="3">
        <v>484978.63916596537</v>
      </c>
      <c r="F2324" s="3">
        <v>481834.93218303588</v>
      </c>
      <c r="G2324" s="3">
        <v>480862.1966446265</v>
      </c>
      <c r="H2324" s="3">
        <v>481758.07960401569</v>
      </c>
      <c r="I2324" s="3">
        <v>484270.55770177848</v>
      </c>
      <c r="J2324" s="3">
        <v>488077.69139852398</v>
      </c>
      <c r="K2324" s="3">
        <v>492861.38987540279</v>
      </c>
      <c r="L2324" s="3">
        <v>498352.9998847472</v>
      </c>
      <c r="M2324" s="3">
        <v>504347.53552828229</v>
      </c>
      <c r="N2324" s="3">
        <v>510694.99642296671</v>
      </c>
      <c r="O2324" s="3">
        <v>517279.58512200118</v>
      </c>
      <c r="P2324" s="3">
        <v>524012.27638680371</v>
      </c>
      <c r="Q2324" s="3">
        <v>6441697.463448911</v>
      </c>
    </row>
    <row r="2325" spans="1:17" x14ac:dyDescent="0.35">
      <c r="A2325" s="2"/>
      <c r="B2325" s="3" t="s">
        <v>5</v>
      </c>
      <c r="C2325" s="3">
        <v>0.37908056173210658</v>
      </c>
      <c r="D2325" s="3">
        <v>0.34180468765330368</v>
      </c>
      <c r="E2325" s="3">
        <v>0.33565828644278228</v>
      </c>
      <c r="F2325" s="3">
        <v>0.33190081596750148</v>
      </c>
      <c r="G2325" s="3">
        <v>0.32775307681966731</v>
      </c>
      <c r="H2325" s="3">
        <v>0.32212594712238668</v>
      </c>
      <c r="I2325" s="3">
        <v>0.31655327351895091</v>
      </c>
      <c r="J2325" s="3">
        <v>0.31107136007192282</v>
      </c>
      <c r="K2325" s="3">
        <v>0.30568928279694318</v>
      </c>
      <c r="L2325" s="3">
        <v>0.30041611770965287</v>
      </c>
      <c r="M2325" s="3">
        <v>0.29526094082569271</v>
      </c>
      <c r="N2325" s="3">
        <v>0.29018744808249952</v>
      </c>
      <c r="O2325" s="3">
        <v>0.28517748744879162</v>
      </c>
      <c r="P2325" s="3">
        <v>0.28024013494021</v>
      </c>
      <c r="Q2325" s="3" t="s">
        <v>6</v>
      </c>
    </row>
    <row r="2326" spans="1:17" x14ac:dyDescent="0.35">
      <c r="A2326" s="2"/>
      <c r="B2326" s="3" t="s">
        <v>7</v>
      </c>
      <c r="C2326" s="3">
        <v>0</v>
      </c>
      <c r="D2326" s="3">
        <v>159147.6915415939</v>
      </c>
      <c r="E2326" s="3">
        <v>161208.80556769049</v>
      </c>
      <c r="F2326" s="3">
        <v>163646.29257934241</v>
      </c>
      <c r="G2326" s="3">
        <v>165936.73022239891</v>
      </c>
      <c r="H2326" s="3">
        <v>168174.9745780107</v>
      </c>
      <c r="I2326" s="3">
        <v>170453.23251609021</v>
      </c>
      <c r="J2326" s="3">
        <v>172802.63690212689</v>
      </c>
      <c r="K2326" s="3">
        <v>175219.58615450159</v>
      </c>
      <c r="L2326" s="3">
        <v>177688.46272177901</v>
      </c>
      <c r="M2326" s="3">
        <v>180193.8793150174</v>
      </c>
      <c r="N2326" s="3">
        <v>182723.59509285871</v>
      </c>
      <c r="O2326" s="3">
        <v>185265.68123477849</v>
      </c>
      <c r="P2326" s="3">
        <v>187809.25874732659</v>
      </c>
      <c r="Q2326" s="3">
        <v>2250270.8271735152</v>
      </c>
    </row>
    <row r="2327" spans="1:17" x14ac:dyDescent="0.35">
      <c r="A2327" s="2"/>
      <c r="B2327" s="3" t="s">
        <v>8</v>
      </c>
      <c r="C2327" s="3">
        <v>0.16321277858102901</v>
      </c>
      <c r="D2327" s="3">
        <v>0.1514890340989663</v>
      </c>
      <c r="E2327" s="3">
        <v>0.15146779814668429</v>
      </c>
      <c r="F2327" s="3">
        <v>0.1454427893352411</v>
      </c>
      <c r="G2327" s="3">
        <v>0.13963708161080449</v>
      </c>
      <c r="H2327" s="3">
        <v>0.13429306038532901</v>
      </c>
      <c r="I2327" s="3">
        <v>0.12914525592191201</v>
      </c>
      <c r="J2327" s="3">
        <v>0.1241821260580795</v>
      </c>
      <c r="K2327" s="3">
        <v>0.1194152129563054</v>
      </c>
      <c r="L2327" s="3">
        <v>0.1148098901291678</v>
      </c>
      <c r="M2327" s="3">
        <v>0.1103661575766666</v>
      </c>
      <c r="N2327" s="3">
        <v>0.1061070996237498</v>
      </c>
      <c r="O2327" s="3">
        <v>0.1020096319454695</v>
      </c>
      <c r="P2327" s="3">
        <v>9.807375454182557E-2</v>
      </c>
      <c r="Q2327" s="3" t="s">
        <v>6</v>
      </c>
    </row>
    <row r="2328" spans="1:17" x14ac:dyDescent="0.35">
      <c r="A2328" s="2"/>
      <c r="B2328" s="3" t="s">
        <v>9</v>
      </c>
      <c r="C2328" s="3">
        <v>0</v>
      </c>
      <c r="D2328" s="3">
        <v>328176.58337890508</v>
      </c>
      <c r="E2328" s="3">
        <v>332426.78237636882</v>
      </c>
      <c r="F2328" s="3">
        <v>337453.09568173852</v>
      </c>
      <c r="G2328" s="3">
        <v>342176.18021321762</v>
      </c>
      <c r="H2328" s="3">
        <v>346791.6375803753</v>
      </c>
      <c r="I2328" s="3">
        <v>351489.60648543731</v>
      </c>
      <c r="J2328" s="3">
        <v>356334.28564425127</v>
      </c>
      <c r="K2328" s="3">
        <v>361318.24827771011</v>
      </c>
      <c r="L2328" s="3">
        <v>366409.28961663879</v>
      </c>
      <c r="M2328" s="3">
        <v>371575.6797134435</v>
      </c>
      <c r="N2328" s="3">
        <v>376792.17687309388</v>
      </c>
      <c r="O2328" s="3">
        <v>382034.18281505298</v>
      </c>
      <c r="P2328" s="3">
        <v>387279.26409484842</v>
      </c>
      <c r="Q2328" s="3">
        <v>4640257.012751081</v>
      </c>
    </row>
    <row r="2329" spans="1:17" x14ac:dyDescent="0.35">
      <c r="A2329" s="2"/>
      <c r="B2329" s="3" t="s">
        <v>10</v>
      </c>
      <c r="C2329" s="3">
        <v>0.28012356775001801</v>
      </c>
      <c r="D2329" s="3">
        <v>0.27624352456346779</v>
      </c>
      <c r="E2329" s="3">
        <v>0.27624574305775601</v>
      </c>
      <c r="F2329" s="3">
        <v>0.27624574305775601</v>
      </c>
      <c r="G2329" s="3">
        <v>0.27624574305775601</v>
      </c>
      <c r="H2329" s="3">
        <v>0.27624574305775601</v>
      </c>
      <c r="I2329" s="3">
        <v>0.27624574305775601</v>
      </c>
      <c r="J2329" s="3">
        <v>0.27624574305775601</v>
      </c>
      <c r="K2329" s="3">
        <v>0.27624574305775601</v>
      </c>
      <c r="L2329" s="3">
        <v>0.27624574305775601</v>
      </c>
      <c r="M2329" s="3">
        <v>0.27624574305775601</v>
      </c>
      <c r="N2329" s="3">
        <v>0.27624574305775601</v>
      </c>
      <c r="O2329" s="3">
        <v>0.27624574305775601</v>
      </c>
      <c r="P2329" s="3">
        <v>0.27624574305775601</v>
      </c>
      <c r="Q2329" s="3" t="s">
        <v>6</v>
      </c>
    </row>
    <row r="2330" spans="1:17" x14ac:dyDescent="0.35">
      <c r="A2330" s="2"/>
      <c r="B2330" s="3" t="s">
        <v>11</v>
      </c>
      <c r="C2330" s="3">
        <v>0</v>
      </c>
      <c r="D2330" s="3">
        <v>79264.529324533607</v>
      </c>
      <c r="E2330" s="3">
        <v>79911.815875400658</v>
      </c>
      <c r="F2330" s="3">
        <v>80829.57579922954</v>
      </c>
      <c r="G2330" s="3">
        <v>81894.547516525548</v>
      </c>
      <c r="H2330" s="3">
        <v>83017.845976319324</v>
      </c>
      <c r="I2330" s="3">
        <v>84172.764762693449</v>
      </c>
      <c r="J2330" s="3">
        <v>85344.726107248323</v>
      </c>
      <c r="K2330" s="3">
        <v>86526.695391138768</v>
      </c>
      <c r="L2330" s="3">
        <v>87719.711439643899</v>
      </c>
      <c r="M2330" s="3">
        <v>88913.042781320866</v>
      </c>
      <c r="N2330" s="3">
        <v>90100.534134377653</v>
      </c>
      <c r="O2330" s="3">
        <v>91280.740019927602</v>
      </c>
      <c r="P2330" s="3">
        <v>92448.976139709805</v>
      </c>
      <c r="Q2330" s="3">
        <v>1111425.505268069</v>
      </c>
    </row>
    <row r="2331" spans="1:17" x14ac:dyDescent="0.35">
      <c r="A2331" s="2"/>
      <c r="B2331" s="3" t="s">
        <v>12</v>
      </c>
      <c r="C2331" s="3">
        <v>48.788966696203822</v>
      </c>
      <c r="D2331" s="3">
        <v>48.788966696203822</v>
      </c>
      <c r="E2331" s="3">
        <v>48.788966696203822</v>
      </c>
      <c r="F2331" s="3">
        <v>48.788966696203822</v>
      </c>
      <c r="G2331" s="3">
        <v>48.788966696203822</v>
      </c>
      <c r="H2331" s="3">
        <v>48.788966696203822</v>
      </c>
      <c r="I2331" s="3">
        <v>48.697806310946262</v>
      </c>
      <c r="J2331" s="3">
        <v>48.680913852090377</v>
      </c>
      <c r="K2331" s="3">
        <v>48.697441371109853</v>
      </c>
      <c r="L2331" s="3">
        <v>48.647180471284969</v>
      </c>
      <c r="M2331" s="3">
        <v>48.604307147385398</v>
      </c>
      <c r="N2331" s="3">
        <v>48.566893152760713</v>
      </c>
      <c r="O2331" s="3">
        <v>48.53723220692877</v>
      </c>
      <c r="P2331" s="3">
        <v>48.512109038924699</v>
      </c>
      <c r="Q2331" s="3" t="s">
        <v>6</v>
      </c>
    </row>
    <row r="2332" spans="1:17" x14ac:dyDescent="0.35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7" x14ac:dyDescent="0.35">
      <c r="A2333" s="2" t="s">
        <v>271</v>
      </c>
      <c r="B2333" s="3" t="s">
        <v>4</v>
      </c>
      <c r="C2333" s="3">
        <v>0</v>
      </c>
      <c r="D2333" s="3">
        <v>151490.03081455739</v>
      </c>
      <c r="E2333" s="3">
        <v>145891.81646028481</v>
      </c>
      <c r="F2333" s="3">
        <v>141134.15176825869</v>
      </c>
      <c r="G2333" s="3">
        <v>137112.42086398759</v>
      </c>
      <c r="H2333" s="3">
        <v>133745.24956736539</v>
      </c>
      <c r="I2333" s="3">
        <v>130936.2812863064</v>
      </c>
      <c r="J2333" s="3">
        <v>128560.9280198295</v>
      </c>
      <c r="K2333" s="3">
        <v>126493.9721933453</v>
      </c>
      <c r="L2333" s="3">
        <v>124632.0700651087</v>
      </c>
      <c r="M2333" s="3">
        <v>122928.810574651</v>
      </c>
      <c r="N2333" s="3">
        <v>121388.14304183979</v>
      </c>
      <c r="O2333" s="3">
        <v>119989.5979059919</v>
      </c>
      <c r="P2333" s="3">
        <v>118693.02657049079</v>
      </c>
      <c r="Q2333" s="3">
        <v>1702996.4991320169</v>
      </c>
    </row>
    <row r="2334" spans="1:17" x14ac:dyDescent="0.35">
      <c r="A2334" s="2"/>
      <c r="B2334" s="3" t="s">
        <v>5</v>
      </c>
      <c r="C2334" s="3">
        <v>0.22468911747872861</v>
      </c>
      <c r="D2334" s="3">
        <v>0.20555791160898801</v>
      </c>
      <c r="E2334" s="3">
        <v>0.2015619485832888</v>
      </c>
      <c r="F2334" s="3">
        <v>0.19565489050041809</v>
      </c>
      <c r="G2334" s="3">
        <v>0.18987910037494449</v>
      </c>
      <c r="H2334" s="3">
        <v>0.18430021218556661</v>
      </c>
      <c r="I2334" s="3">
        <v>0.17890509913654459</v>
      </c>
      <c r="J2334" s="3">
        <v>0.17366750763639929</v>
      </c>
      <c r="K2334" s="3">
        <v>0.16858743768513049</v>
      </c>
      <c r="L2334" s="3">
        <v>0.1636911428742176</v>
      </c>
      <c r="M2334" s="3">
        <v>0.15895236961218129</v>
      </c>
      <c r="N2334" s="3">
        <v>0.15438424469476131</v>
      </c>
      <c r="O2334" s="3">
        <v>0.1499605145304781</v>
      </c>
      <c r="P2334" s="3">
        <v>0.14568117911933179</v>
      </c>
      <c r="Q2334" s="3" t="s">
        <v>6</v>
      </c>
    </row>
    <row r="2335" spans="1:17" x14ac:dyDescent="0.35">
      <c r="A2335" s="2"/>
      <c r="B2335" s="3" t="s">
        <v>7</v>
      </c>
      <c r="C2335" s="3">
        <v>0</v>
      </c>
      <c r="D2335" s="3">
        <v>70533.600559703875</v>
      </c>
      <c r="E2335" s="3">
        <v>70279.019006081347</v>
      </c>
      <c r="F2335" s="3">
        <v>69781.164352970052</v>
      </c>
      <c r="G2335" s="3">
        <v>69134.119598181322</v>
      </c>
      <c r="H2335" s="3">
        <v>68423.49842512123</v>
      </c>
      <c r="I2335" s="3">
        <v>67705.55030825884</v>
      </c>
      <c r="J2335" s="3">
        <v>66997.429247984153</v>
      </c>
      <c r="K2335" s="3">
        <v>66294.553662096179</v>
      </c>
      <c r="L2335" s="3">
        <v>65587.07973180608</v>
      </c>
      <c r="M2335" s="3">
        <v>64882.806294076909</v>
      </c>
      <c r="N2335" s="3">
        <v>64207.098677059323</v>
      </c>
      <c r="O2335" s="3">
        <v>63565.689605996959</v>
      </c>
      <c r="P2335" s="3">
        <v>62949.083298780497</v>
      </c>
      <c r="Q2335" s="3">
        <v>870340.69276811671</v>
      </c>
    </row>
    <row r="2336" spans="1:17" x14ac:dyDescent="0.35">
      <c r="A2336" s="2"/>
      <c r="B2336" s="3" t="s">
        <v>8</v>
      </c>
      <c r="C2336" s="3">
        <v>9.9875129010438074E-2</v>
      </c>
      <c r="D2336" s="3">
        <v>9.5982741686572767E-2</v>
      </c>
      <c r="E2336" s="3">
        <v>9.6036672849488469E-2</v>
      </c>
      <c r="F2336" s="3">
        <v>9.0774907959429788E-2</v>
      </c>
      <c r="G2336" s="3">
        <v>8.5740269611388004E-2</v>
      </c>
      <c r="H2336" s="3">
        <v>8.1500574160405459E-2</v>
      </c>
      <c r="I2336" s="3">
        <v>7.7525859675109332E-2</v>
      </c>
      <c r="J2336" s="3">
        <v>7.3778271731830117E-2</v>
      </c>
      <c r="K2336" s="3">
        <v>7.0257810330567827E-2</v>
      </c>
      <c r="L2336" s="3">
        <v>6.6964475471322449E-2</v>
      </c>
      <c r="M2336" s="3">
        <v>6.3936121577763516E-2</v>
      </c>
      <c r="N2336" s="3">
        <v>6.1059185378882497E-2</v>
      </c>
      <c r="O2336" s="3">
        <v>5.8371521298348931E-2</v>
      </c>
      <c r="P2336" s="3">
        <v>5.575956606515433E-2</v>
      </c>
      <c r="Q2336" s="3" t="s">
        <v>6</v>
      </c>
    </row>
    <row r="2337" spans="1:17" x14ac:dyDescent="0.35">
      <c r="A2337" s="2"/>
      <c r="B2337" s="3" t="s">
        <v>9</v>
      </c>
      <c r="C2337" s="3">
        <v>0</v>
      </c>
      <c r="D2337" s="3">
        <v>114660.64230222561</v>
      </c>
      <c r="E2337" s="3">
        <v>114246.79012078269</v>
      </c>
      <c r="F2337" s="3">
        <v>113437.46897673341</v>
      </c>
      <c r="G2337" s="3">
        <v>112385.6218202911</v>
      </c>
      <c r="H2337" s="3">
        <v>111230.4237375325</v>
      </c>
      <c r="I2337" s="3">
        <v>110063.3148480688</v>
      </c>
      <c r="J2337" s="3">
        <v>108912.1809919416</v>
      </c>
      <c r="K2337" s="3">
        <v>107769.5742697985</v>
      </c>
      <c r="L2337" s="3">
        <v>106619.4923993788</v>
      </c>
      <c r="M2337" s="3">
        <v>105474.6133050801</v>
      </c>
      <c r="N2337" s="3">
        <v>104376.1713035242</v>
      </c>
      <c r="O2337" s="3">
        <v>103333.4856121248</v>
      </c>
      <c r="P2337" s="3">
        <v>102331.11972307321</v>
      </c>
      <c r="Q2337" s="3">
        <v>1414840.8994105549</v>
      </c>
    </row>
    <row r="2338" spans="1:17" x14ac:dyDescent="0.35">
      <c r="A2338" s="2"/>
      <c r="B2338" s="3" t="s">
        <v>10</v>
      </c>
      <c r="C2338" s="3">
        <v>0.1684545790272694</v>
      </c>
      <c r="D2338" s="3">
        <v>0.16823235504848399</v>
      </c>
      <c r="E2338" s="3">
        <v>0.16821055683293959</v>
      </c>
      <c r="F2338" s="3">
        <v>0.16821055683293959</v>
      </c>
      <c r="G2338" s="3">
        <v>0.16821055683293959</v>
      </c>
      <c r="H2338" s="3">
        <v>0.16821055683293959</v>
      </c>
      <c r="I2338" s="3">
        <v>0.16821055683293959</v>
      </c>
      <c r="J2338" s="3">
        <v>0.16821055683293959</v>
      </c>
      <c r="K2338" s="3">
        <v>0.16821055683293959</v>
      </c>
      <c r="L2338" s="3">
        <v>0.16821055683293959</v>
      </c>
      <c r="M2338" s="3">
        <v>0.16821055683293959</v>
      </c>
      <c r="N2338" s="3">
        <v>0.16821055683293959</v>
      </c>
      <c r="O2338" s="3">
        <v>0.16821055683293959</v>
      </c>
      <c r="P2338" s="3">
        <v>0.16821055683293959</v>
      </c>
      <c r="Q2338" s="3" t="s">
        <v>6</v>
      </c>
    </row>
    <row r="2339" spans="1:17" x14ac:dyDescent="0.35">
      <c r="A2339" s="2"/>
      <c r="B2339" s="3" t="s">
        <v>11</v>
      </c>
      <c r="C2339" s="3">
        <v>0</v>
      </c>
      <c r="D2339" s="3">
        <v>16448.329390094059</v>
      </c>
      <c r="E2339" s="3">
        <v>16231.533765572371</v>
      </c>
      <c r="F2339" s="3">
        <v>16026.08564099688</v>
      </c>
      <c r="G2339" s="3">
        <v>15863.68602173792</v>
      </c>
      <c r="H2339" s="3">
        <v>15704.193896930081</v>
      </c>
      <c r="I2339" s="3">
        <v>15537.735782615089</v>
      </c>
      <c r="J2339" s="3">
        <v>15362.504930322561</v>
      </c>
      <c r="K2339" s="3">
        <v>15178.46088640247</v>
      </c>
      <c r="L2339" s="3">
        <v>15042.41050315965</v>
      </c>
      <c r="M2339" s="3">
        <v>14912.621683475771</v>
      </c>
      <c r="N2339" s="3">
        <v>14778.380014363071</v>
      </c>
      <c r="O2339" s="3">
        <v>14638.335366781819</v>
      </c>
      <c r="P2339" s="3">
        <v>14491.78789922651</v>
      </c>
      <c r="Q2339" s="3">
        <v>200216.06578167819</v>
      </c>
    </row>
    <row r="2340" spans="1:17" x14ac:dyDescent="0.35">
      <c r="A2340" s="2"/>
      <c r="B2340" s="3" t="s">
        <v>12</v>
      </c>
      <c r="C2340" s="3">
        <v>18.529950962045859</v>
      </c>
      <c r="D2340" s="3">
        <v>18.529950962045859</v>
      </c>
      <c r="E2340" s="3">
        <v>18.529950962045859</v>
      </c>
      <c r="F2340" s="3">
        <v>18.529950962045859</v>
      </c>
      <c r="G2340" s="3">
        <v>18.529950962045859</v>
      </c>
      <c r="H2340" s="3">
        <v>18.529950962045859</v>
      </c>
      <c r="I2340" s="3">
        <v>18.51405098446271</v>
      </c>
      <c r="J2340" s="3">
        <v>18.52837013100218</v>
      </c>
      <c r="K2340" s="3">
        <v>18.566483316787849</v>
      </c>
      <c r="L2340" s="3">
        <v>18.529163567594431</v>
      </c>
      <c r="M2340" s="3">
        <v>18.512422228539361</v>
      </c>
      <c r="N2340" s="3">
        <v>18.520061291118829</v>
      </c>
      <c r="O2340" s="3">
        <v>18.554393139213349</v>
      </c>
      <c r="P2340" s="3">
        <v>18.61607531175142</v>
      </c>
      <c r="Q2340" s="3" t="s">
        <v>6</v>
      </c>
    </row>
    <row r="2341" spans="1:17" x14ac:dyDescent="0.35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 x14ac:dyDescent="0.35">
      <c r="A2342" s="2" t="s">
        <v>272</v>
      </c>
      <c r="B2342" s="3" t="s">
        <v>4</v>
      </c>
      <c r="C2342" s="3">
        <v>0</v>
      </c>
      <c r="D2342" s="3">
        <v>229313.56981384379</v>
      </c>
      <c r="E2342" s="3">
        <v>228836.26283823131</v>
      </c>
      <c r="F2342" s="3">
        <v>230294.06905055229</v>
      </c>
      <c r="G2342" s="3">
        <v>232235.4344911123</v>
      </c>
      <c r="H2342" s="3">
        <v>234550.62806706459</v>
      </c>
      <c r="I2342" s="3">
        <v>237127.48229812979</v>
      </c>
      <c r="J2342" s="3">
        <v>239846.57646282861</v>
      </c>
      <c r="K2342" s="3">
        <v>242615.2377341277</v>
      </c>
      <c r="L2342" s="3">
        <v>245369.27847860361</v>
      </c>
      <c r="M2342" s="3">
        <v>248130.65127317299</v>
      </c>
      <c r="N2342" s="3">
        <v>250996.46672864299</v>
      </c>
      <c r="O2342" s="3">
        <v>253993.0430261617</v>
      </c>
      <c r="P2342" s="3">
        <v>257089.52804706639</v>
      </c>
      <c r="Q2342" s="3">
        <v>3130398.2283095382</v>
      </c>
    </row>
    <row r="2343" spans="1:17" x14ac:dyDescent="0.35">
      <c r="A2343" s="2"/>
      <c r="B2343" s="3" t="s">
        <v>5</v>
      </c>
      <c r="C2343" s="3">
        <v>0.55197807335199078</v>
      </c>
      <c r="D2343" s="3">
        <v>0.51825674107589481</v>
      </c>
      <c r="E2343" s="3">
        <v>0.5095279296502716</v>
      </c>
      <c r="F2343" s="3">
        <v>0.50801437732782317</v>
      </c>
      <c r="G2343" s="3">
        <v>0.5061035175207319</v>
      </c>
      <c r="H2343" s="3">
        <v>0.50470348162246714</v>
      </c>
      <c r="I2343" s="3">
        <v>0.50330344572420227</v>
      </c>
      <c r="J2343" s="3">
        <v>0.50194124863399858</v>
      </c>
      <c r="K2343" s="3">
        <v>0.50056959184177963</v>
      </c>
      <c r="L2343" s="3">
        <v>0.49921685445359137</v>
      </c>
      <c r="M2343" s="3">
        <v>0.49784519766137242</v>
      </c>
      <c r="N2343" s="3">
        <v>0.49648300057116868</v>
      </c>
      <c r="O2343" s="3">
        <v>0.49510188407693451</v>
      </c>
      <c r="P2343" s="3">
        <v>0.49373968698673087</v>
      </c>
      <c r="Q2343" s="3" t="s">
        <v>6</v>
      </c>
    </row>
    <row r="2344" spans="1:17" x14ac:dyDescent="0.35">
      <c r="A2344" s="2"/>
      <c r="B2344" s="3" t="s">
        <v>7</v>
      </c>
      <c r="C2344" s="3">
        <v>0</v>
      </c>
      <c r="D2344" s="3">
        <v>11727.701017020419</v>
      </c>
      <c r="E2344" s="3">
        <v>12020.29416696109</v>
      </c>
      <c r="F2344" s="3">
        <v>12355.639339621959</v>
      </c>
      <c r="G2344" s="3">
        <v>12657.15297816878</v>
      </c>
      <c r="H2344" s="3">
        <v>12928.94170077681</v>
      </c>
      <c r="I2344" s="3">
        <v>13176.41264967508</v>
      </c>
      <c r="J2344" s="3">
        <v>13403.057732608069</v>
      </c>
      <c r="K2344" s="3">
        <v>13611.620993415439</v>
      </c>
      <c r="L2344" s="3">
        <v>13804.39466187019</v>
      </c>
      <c r="M2344" s="3">
        <v>13986.91785430349</v>
      </c>
      <c r="N2344" s="3">
        <v>14167.76974461644</v>
      </c>
      <c r="O2344" s="3">
        <v>14350.637386604079</v>
      </c>
      <c r="P2344" s="3">
        <v>14535.33642420929</v>
      </c>
      <c r="Q2344" s="3">
        <v>172725.8766498511</v>
      </c>
    </row>
    <row r="2345" spans="1:17" x14ac:dyDescent="0.35">
      <c r="A2345" s="2"/>
      <c r="B2345" s="3" t="s">
        <v>8</v>
      </c>
      <c r="C2345" s="3">
        <v>5.0275454067595232E-2</v>
      </c>
      <c r="D2345" s="3">
        <v>4.7911412156488323E-2</v>
      </c>
      <c r="E2345" s="3">
        <v>4.7771015349307902E-2</v>
      </c>
      <c r="F2345" s="3">
        <v>4.7319781977485022E-2</v>
      </c>
      <c r="G2345" s="3">
        <v>4.6934906454459621E-2</v>
      </c>
      <c r="H2345" s="3">
        <v>4.6490308867516483E-2</v>
      </c>
      <c r="I2345" s="3">
        <v>4.6045711280573359E-2</v>
      </c>
      <c r="J2345" s="3">
        <v>4.5607749478509971E-2</v>
      </c>
      <c r="K2345" s="3">
        <v>4.5183059246206081E-2</v>
      </c>
      <c r="L2345" s="3">
        <v>4.476500479878194E-2</v>
      </c>
      <c r="M2345" s="3">
        <v>4.4360221921117278E-2</v>
      </c>
      <c r="N2345" s="3">
        <v>4.3962074828332393E-2</v>
      </c>
      <c r="O2345" s="3">
        <v>4.3577199305306992E-2</v>
      </c>
      <c r="P2345" s="3">
        <v>4.3205595352041083E-2</v>
      </c>
      <c r="Q2345" s="3" t="s">
        <v>6</v>
      </c>
    </row>
    <row r="2346" spans="1:17" x14ac:dyDescent="0.35">
      <c r="A2346" s="2"/>
      <c r="B2346" s="3" t="s">
        <v>9</v>
      </c>
      <c r="C2346" s="3">
        <v>0</v>
      </c>
      <c r="D2346" s="3">
        <v>106737.1514285922</v>
      </c>
      <c r="E2346" s="3">
        <v>109400.12512709131</v>
      </c>
      <c r="F2346" s="3">
        <v>112452.19717626811</v>
      </c>
      <c r="G2346" s="3">
        <v>115196.3587854916</v>
      </c>
      <c r="H2346" s="3">
        <v>117669.9854578884</v>
      </c>
      <c r="I2346" s="3">
        <v>119922.28913687851</v>
      </c>
      <c r="J2346" s="3">
        <v>121985.050670657</v>
      </c>
      <c r="K2346" s="3">
        <v>123883.2443847472</v>
      </c>
      <c r="L2346" s="3">
        <v>125637.73251600481</v>
      </c>
      <c r="M2346" s="3">
        <v>127298.92814178931</v>
      </c>
      <c r="N2346" s="3">
        <v>128944.9127703593</v>
      </c>
      <c r="O2346" s="3">
        <v>130609.24332976709</v>
      </c>
      <c r="P2346" s="3">
        <v>132290.2419429626</v>
      </c>
      <c r="Q2346" s="3">
        <v>1572027.4608684981</v>
      </c>
    </row>
    <row r="2347" spans="1:17" x14ac:dyDescent="0.35">
      <c r="A2347" s="2"/>
      <c r="B2347" s="3" t="s">
        <v>10</v>
      </c>
      <c r="C2347" s="3">
        <v>0.32226435059671138</v>
      </c>
      <c r="D2347" s="3">
        <v>0.29733702250844513</v>
      </c>
      <c r="E2347" s="3">
        <v>0.29696092896984388</v>
      </c>
      <c r="F2347" s="3">
        <v>0.29696092896984388</v>
      </c>
      <c r="G2347" s="3">
        <v>0.29696092896984388</v>
      </c>
      <c r="H2347" s="3">
        <v>0.29696092896984388</v>
      </c>
      <c r="I2347" s="3">
        <v>0.29696092896984388</v>
      </c>
      <c r="J2347" s="3">
        <v>0.29696092896984388</v>
      </c>
      <c r="K2347" s="3">
        <v>0.29696092896984388</v>
      </c>
      <c r="L2347" s="3">
        <v>0.29696092896984388</v>
      </c>
      <c r="M2347" s="3">
        <v>0.29696092896984388</v>
      </c>
      <c r="N2347" s="3">
        <v>0.29696092896984388</v>
      </c>
      <c r="O2347" s="3">
        <v>0.29696092896984388</v>
      </c>
      <c r="P2347" s="3">
        <v>0.29696092896984388</v>
      </c>
      <c r="Q2347" s="3" t="s">
        <v>6</v>
      </c>
    </row>
    <row r="2348" spans="1:17" x14ac:dyDescent="0.35">
      <c r="A2348" s="2"/>
      <c r="B2348" s="3" t="s">
        <v>11</v>
      </c>
      <c r="C2348" s="3">
        <v>0</v>
      </c>
      <c r="D2348" s="3">
        <v>35952.41238817574</v>
      </c>
      <c r="E2348" s="3">
        <v>36335.135140387349</v>
      </c>
      <c r="F2348" s="3">
        <v>36891.05607395689</v>
      </c>
      <c r="G2348" s="3">
        <v>37415.850382156408</v>
      </c>
      <c r="H2348" s="3">
        <v>37909.531653758037</v>
      </c>
      <c r="I2348" s="3">
        <v>38375.805941045262</v>
      </c>
      <c r="J2348" s="3">
        <v>38814.306895947462</v>
      </c>
      <c r="K2348" s="3">
        <v>39226.016871336353</v>
      </c>
      <c r="L2348" s="3">
        <v>39728.959263821773</v>
      </c>
      <c r="M2348" s="3">
        <v>40249.847070953241</v>
      </c>
      <c r="N2348" s="3">
        <v>40765.507153544859</v>
      </c>
      <c r="O2348" s="3">
        <v>41272.759690342893</v>
      </c>
      <c r="P2348" s="3">
        <v>41771.097546066347</v>
      </c>
      <c r="Q2348" s="3">
        <v>504708.28607149248</v>
      </c>
    </row>
    <row r="2349" spans="1:17" x14ac:dyDescent="0.35">
      <c r="A2349" s="2"/>
      <c r="B2349" s="3" t="s">
        <v>12</v>
      </c>
      <c r="C2349" s="3">
        <v>64.618414358961772</v>
      </c>
      <c r="D2349" s="3">
        <v>64.618414358961772</v>
      </c>
      <c r="E2349" s="3">
        <v>64.618414358961772</v>
      </c>
      <c r="F2349" s="3">
        <v>64.618414358961772</v>
      </c>
      <c r="G2349" s="3">
        <v>64.618414358961772</v>
      </c>
      <c r="H2349" s="3">
        <v>64.618414358961772</v>
      </c>
      <c r="I2349" s="3">
        <v>64.357238644559686</v>
      </c>
      <c r="J2349" s="3">
        <v>64.152767858054176</v>
      </c>
      <c r="K2349" s="3">
        <v>63.947948485549396</v>
      </c>
      <c r="L2349" s="3">
        <v>63.875197906291163</v>
      </c>
      <c r="M2349" s="3">
        <v>63.853226676137133</v>
      </c>
      <c r="N2349" s="3">
        <v>63.899581269812082</v>
      </c>
      <c r="O2349" s="3">
        <v>64.022173732381887</v>
      </c>
      <c r="P2349" s="3">
        <v>64.222615405902246</v>
      </c>
      <c r="Q2349" s="3" t="s">
        <v>6</v>
      </c>
    </row>
    <row r="2350" spans="1:17" x14ac:dyDescent="0.35">
      <c r="A2350" s="2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</row>
    <row r="2351" spans="1:17" x14ac:dyDescent="0.35">
      <c r="A2351" s="2" t="s">
        <v>273</v>
      </c>
      <c r="B2351" s="3" t="s">
        <v>4</v>
      </c>
      <c r="C2351" s="3">
        <v>0</v>
      </c>
      <c r="D2351" s="3">
        <v>246523.01285859389</v>
      </c>
      <c r="E2351" s="3">
        <v>244039.67147399939</v>
      </c>
      <c r="F2351" s="3">
        <v>243489.9991426059</v>
      </c>
      <c r="G2351" s="3">
        <v>243730.17323742359</v>
      </c>
      <c r="H2351" s="3">
        <v>244996.4693472411</v>
      </c>
      <c r="I2351" s="3">
        <v>247236.51981776321</v>
      </c>
      <c r="J2351" s="3">
        <v>250264.52058569709</v>
      </c>
      <c r="K2351" s="3">
        <v>253893.81445049541</v>
      </c>
      <c r="L2351" s="3">
        <v>257969.623068741</v>
      </c>
      <c r="M2351" s="3">
        <v>262359.14208344033</v>
      </c>
      <c r="N2351" s="3">
        <v>266949.67404390842</v>
      </c>
      <c r="O2351" s="3">
        <v>271666.37874323782</v>
      </c>
      <c r="P2351" s="3">
        <v>276462.24926265742</v>
      </c>
      <c r="Q2351" s="3">
        <v>3309581.248115805</v>
      </c>
    </row>
    <row r="2352" spans="1:17" x14ac:dyDescent="0.35">
      <c r="A2352" s="2"/>
      <c r="B2352" s="3" t="s">
        <v>5</v>
      </c>
      <c r="C2352" s="3">
        <v>0.40888052129592911</v>
      </c>
      <c r="D2352" s="3">
        <v>0.37586990072490373</v>
      </c>
      <c r="E2352" s="3">
        <v>0.36870259475290929</v>
      </c>
      <c r="F2352" s="3">
        <v>0.36700213943909421</v>
      </c>
      <c r="G2352" s="3">
        <v>0.36478606219141241</v>
      </c>
      <c r="H2352" s="3">
        <v>0.36147291699933382</v>
      </c>
      <c r="I2352" s="3">
        <v>0.35819268384558711</v>
      </c>
      <c r="J2352" s="3">
        <v>0.35498924544794808</v>
      </c>
      <c r="K2352" s="3">
        <v>0.35184066044752899</v>
      </c>
      <c r="L2352" s="3">
        <v>0.34877984088266167</v>
      </c>
      <c r="M2352" s="3">
        <v>0.34579581607390208</v>
      </c>
      <c r="N2352" s="3">
        <v>0.3428337326240305</v>
      </c>
      <c r="O2352" s="3">
        <v>0.3399045612124908</v>
      </c>
      <c r="P2352" s="3">
        <v>0.33701927251872688</v>
      </c>
      <c r="Q2352" s="3" t="s">
        <v>6</v>
      </c>
    </row>
    <row r="2353" spans="1:17" x14ac:dyDescent="0.35">
      <c r="A2353" s="2"/>
      <c r="B2353" s="3" t="s">
        <v>7</v>
      </c>
      <c r="C2353" s="3">
        <v>0</v>
      </c>
      <c r="D2353" s="3">
        <v>54098.530218340049</v>
      </c>
      <c r="E2353" s="3">
        <v>55148.705225603902</v>
      </c>
      <c r="F2353" s="3">
        <v>56282.964868799572</v>
      </c>
      <c r="G2353" s="3">
        <v>57285.176399791053</v>
      </c>
      <c r="H2353" s="3">
        <v>58279.231478877467</v>
      </c>
      <c r="I2353" s="3">
        <v>59316.571978445267</v>
      </c>
      <c r="J2353" s="3">
        <v>60404.788338256709</v>
      </c>
      <c r="K2353" s="3">
        <v>61538.507125453689</v>
      </c>
      <c r="L2353" s="3">
        <v>62709.293944591103</v>
      </c>
      <c r="M2353" s="3">
        <v>63905.764044818789</v>
      </c>
      <c r="N2353" s="3">
        <v>65115.347702740553</v>
      </c>
      <c r="O2353" s="3">
        <v>66330.353545176695</v>
      </c>
      <c r="P2353" s="3">
        <v>67546.781489747911</v>
      </c>
      <c r="Q2353" s="3">
        <v>787962.01636064285</v>
      </c>
    </row>
    <row r="2354" spans="1:17" x14ac:dyDescent="0.35">
      <c r="A2354" s="2"/>
      <c r="B2354" s="3" t="s">
        <v>8</v>
      </c>
      <c r="C2354" s="3">
        <v>0.1349230628517773</v>
      </c>
      <c r="D2354" s="3">
        <v>0.1275184933585029</v>
      </c>
      <c r="E2354" s="3">
        <v>0.12736886866828481</v>
      </c>
      <c r="F2354" s="3">
        <v>0.12498135973453579</v>
      </c>
      <c r="G2354" s="3">
        <v>0.1227410980478021</v>
      </c>
      <c r="H2354" s="3">
        <v>0.12080584851560031</v>
      </c>
      <c r="I2354" s="3">
        <v>0.1189021519649017</v>
      </c>
      <c r="J2354" s="3">
        <v>0.1170300083957064</v>
      </c>
      <c r="K2354" s="3">
        <v>0.11518941780801439</v>
      </c>
      <c r="L2354" s="3">
        <v>0.1133803802018258</v>
      </c>
      <c r="M2354" s="3">
        <v>0.1116028955771404</v>
      </c>
      <c r="N2354" s="3">
        <v>0.1098569639339583</v>
      </c>
      <c r="O2354" s="3">
        <v>0.10815310293278051</v>
      </c>
      <c r="P2354" s="3">
        <v>0.10649131257360719</v>
      </c>
      <c r="Q2354" s="3" t="s">
        <v>6</v>
      </c>
    </row>
    <row r="2355" spans="1:17" x14ac:dyDescent="0.35">
      <c r="A2355" s="2"/>
      <c r="B2355" s="3" t="s">
        <v>9</v>
      </c>
      <c r="C2355" s="3">
        <v>0</v>
      </c>
      <c r="D2355" s="3">
        <v>114896.61866338761</v>
      </c>
      <c r="E2355" s="3">
        <v>117127.0222779115</v>
      </c>
      <c r="F2355" s="3">
        <v>119536.00819977561</v>
      </c>
      <c r="G2355" s="3">
        <v>121664.54506818279</v>
      </c>
      <c r="H2355" s="3">
        <v>123775.7589383422</v>
      </c>
      <c r="I2355" s="3">
        <v>125978.90411293189</v>
      </c>
      <c r="J2355" s="3">
        <v>128290.1014710095</v>
      </c>
      <c r="K2355" s="3">
        <v>130697.93870130699</v>
      </c>
      <c r="L2355" s="3">
        <v>133184.5024979875</v>
      </c>
      <c r="M2355" s="3">
        <v>135725.61347259581</v>
      </c>
      <c r="N2355" s="3">
        <v>138294.57554466679</v>
      </c>
      <c r="O2355" s="3">
        <v>140875.05346872041</v>
      </c>
      <c r="P2355" s="3">
        <v>143458.55171007389</v>
      </c>
      <c r="Q2355" s="3">
        <v>1673505.1941268919</v>
      </c>
    </row>
    <row r="2356" spans="1:17" x14ac:dyDescent="0.35">
      <c r="A2356" s="2"/>
      <c r="B2356" s="3" t="s">
        <v>10</v>
      </c>
      <c r="C2356" s="3">
        <v>0.24171344416365709</v>
      </c>
      <c r="D2356" s="3">
        <v>0.2294142219018728</v>
      </c>
      <c r="E2356" s="3">
        <v>0.22935333734520241</v>
      </c>
      <c r="F2356" s="3">
        <v>0.22935333734520241</v>
      </c>
      <c r="G2356" s="3">
        <v>0.22935333734520241</v>
      </c>
      <c r="H2356" s="3">
        <v>0.22935333734520241</v>
      </c>
      <c r="I2356" s="3">
        <v>0.22935333734520241</v>
      </c>
      <c r="J2356" s="3">
        <v>0.22935333734520241</v>
      </c>
      <c r="K2356" s="3">
        <v>0.22935333734520241</v>
      </c>
      <c r="L2356" s="3">
        <v>0.22935333734520241</v>
      </c>
      <c r="M2356" s="3">
        <v>0.22935333734520241</v>
      </c>
      <c r="N2356" s="3">
        <v>0.22935333734520241</v>
      </c>
      <c r="O2356" s="3">
        <v>0.22935333734520241</v>
      </c>
      <c r="P2356" s="3">
        <v>0.22935333734520241</v>
      </c>
      <c r="Q2356" s="3" t="s">
        <v>6</v>
      </c>
    </row>
    <row r="2357" spans="1:17" x14ac:dyDescent="0.35">
      <c r="A2357" s="2"/>
      <c r="B2357" s="3" t="s">
        <v>11</v>
      </c>
      <c r="C2357" s="3">
        <v>0</v>
      </c>
      <c r="D2357" s="3">
        <v>92592.46742524032</v>
      </c>
      <c r="E2357" s="3">
        <v>93330.71527776838</v>
      </c>
      <c r="F2357" s="3">
        <v>94877.744840352214</v>
      </c>
      <c r="G2357" s="3">
        <v>96566.319971672594</v>
      </c>
      <c r="H2357" s="3">
        <v>98337.668663941295</v>
      </c>
      <c r="I2357" s="3">
        <v>100178.0679339513</v>
      </c>
      <c r="J2357" s="3">
        <v>102073.8440491306</v>
      </c>
      <c r="K2357" s="3">
        <v>104004.39220065151</v>
      </c>
      <c r="L2357" s="3">
        <v>105914.9020976788</v>
      </c>
      <c r="M2357" s="3">
        <v>107825.3276121368</v>
      </c>
      <c r="N2357" s="3">
        <v>109738.30848223739</v>
      </c>
      <c r="O2357" s="3">
        <v>111647.573913377</v>
      </c>
      <c r="P2357" s="3">
        <v>113554.7983036792</v>
      </c>
      <c r="Q2357" s="3">
        <v>1330642.1307718181</v>
      </c>
    </row>
    <row r="2358" spans="1:17" x14ac:dyDescent="0.35">
      <c r="A2358" s="2"/>
      <c r="B2358" s="3" t="s">
        <v>12</v>
      </c>
      <c r="C2358" s="3">
        <v>118.90463722920489</v>
      </c>
      <c r="D2358" s="3">
        <v>118.90463722920489</v>
      </c>
      <c r="E2358" s="3">
        <v>118.90463722920489</v>
      </c>
      <c r="F2358" s="3">
        <v>118.90463722920489</v>
      </c>
      <c r="G2358" s="3">
        <v>118.90463722920489</v>
      </c>
      <c r="H2358" s="3">
        <v>118.90463722920489</v>
      </c>
      <c r="I2358" s="3">
        <v>118.1692502947672</v>
      </c>
      <c r="J2358" s="3">
        <v>117.7417895304348</v>
      </c>
      <c r="K2358" s="3">
        <v>117.380217283232</v>
      </c>
      <c r="L2358" s="3">
        <v>117.2342323977155</v>
      </c>
      <c r="M2358" s="3">
        <v>117.0966560458354</v>
      </c>
      <c r="N2358" s="3">
        <v>116.9575246480123</v>
      </c>
      <c r="O2358" s="3">
        <v>116.8053356999892</v>
      </c>
      <c r="P2358" s="3">
        <v>116.65203780942861</v>
      </c>
      <c r="Q2358" s="3" t="s">
        <v>6</v>
      </c>
    </row>
    <row r="2359" spans="1:17" x14ac:dyDescent="0.35">
      <c r="A2359" s="2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</row>
    <row r="2360" spans="1:17" x14ac:dyDescent="0.35">
      <c r="A2360" s="2" t="s">
        <v>274</v>
      </c>
      <c r="B2360" s="3" t="s">
        <v>4</v>
      </c>
      <c r="C2360" s="3">
        <v>0</v>
      </c>
      <c r="D2360" s="3">
        <v>217394.77846121669</v>
      </c>
      <c r="E2360" s="3">
        <v>213540.5127554248</v>
      </c>
      <c r="F2360" s="3">
        <v>212013.9252529777</v>
      </c>
      <c r="G2360" s="3">
        <v>211684.5566876072</v>
      </c>
      <c r="H2360" s="3">
        <v>212394.8191501158</v>
      </c>
      <c r="I2360" s="3">
        <v>213926.13702567079</v>
      </c>
      <c r="J2360" s="3">
        <v>216058.41894656239</v>
      </c>
      <c r="K2360" s="3">
        <v>218618.9033344179</v>
      </c>
      <c r="L2360" s="3">
        <v>221480.11994215311</v>
      </c>
      <c r="M2360" s="3">
        <v>224536.8308643864</v>
      </c>
      <c r="N2360" s="3">
        <v>227697.95491426191</v>
      </c>
      <c r="O2360" s="3">
        <v>230905.3132040221</v>
      </c>
      <c r="P2360" s="3">
        <v>234123.2864038749</v>
      </c>
      <c r="Q2360" s="3">
        <v>2854375.556942692</v>
      </c>
    </row>
    <row r="2361" spans="1:17" x14ac:dyDescent="0.35">
      <c r="A2361" s="2"/>
      <c r="B2361" s="3" t="s">
        <v>5</v>
      </c>
      <c r="C2361" s="3">
        <v>0.3613386527250933</v>
      </c>
      <c r="D2361" s="3">
        <v>0.32520725138688561</v>
      </c>
      <c r="E2361" s="3">
        <v>0.31682237126727192</v>
      </c>
      <c r="F2361" s="3">
        <v>0.31007497794913991</v>
      </c>
      <c r="G2361" s="3">
        <v>0.30299631725879989</v>
      </c>
      <c r="H2361" s="3">
        <v>0.29627507662794761</v>
      </c>
      <c r="I2361" s="3">
        <v>0.28964101162136052</v>
      </c>
      <c r="J2361" s="3">
        <v>0.28322488567543658</v>
      </c>
      <c r="K2361" s="3">
        <v>0.27694824072833713</v>
      </c>
      <c r="L2361" s="3">
        <v>0.27088081727947427</v>
      </c>
      <c r="M2361" s="3">
        <v>0.264970309954289</v>
      </c>
      <c r="N2361" s="3">
        <v>0.25916441337822199</v>
      </c>
      <c r="O2361" s="3">
        <v>0.25342825730156732</v>
      </c>
      <c r="P2361" s="3">
        <v>0.24777055928675121</v>
      </c>
      <c r="Q2361" s="3" t="s">
        <v>6</v>
      </c>
    </row>
    <row r="2362" spans="1:17" x14ac:dyDescent="0.35">
      <c r="A2362" s="2"/>
      <c r="B2362" s="3" t="s">
        <v>7</v>
      </c>
      <c r="C2362" s="3">
        <v>0</v>
      </c>
      <c r="D2362" s="3">
        <v>12239.21773500344</v>
      </c>
      <c r="E2362" s="3">
        <v>12506.1874118715</v>
      </c>
      <c r="F2362" s="3">
        <v>12816.76324708082</v>
      </c>
      <c r="G2362" s="3">
        <v>13106.69382747819</v>
      </c>
      <c r="H2362" s="3">
        <v>13382.33665757123</v>
      </c>
      <c r="I2362" s="3">
        <v>13648.34555909174</v>
      </c>
      <c r="J2362" s="3">
        <v>13906.87926285934</v>
      </c>
      <c r="K2362" s="3">
        <v>14159.55908207187</v>
      </c>
      <c r="L2362" s="3">
        <v>14407.64000112453</v>
      </c>
      <c r="M2362" s="3">
        <v>14651.19256252302</v>
      </c>
      <c r="N2362" s="3">
        <v>14889.243178618821</v>
      </c>
      <c r="O2362" s="3">
        <v>15121.544916253561</v>
      </c>
      <c r="P2362" s="3">
        <v>15348.302374534131</v>
      </c>
      <c r="Q2362" s="3">
        <v>180183.9058160822</v>
      </c>
    </row>
    <row r="2363" spans="1:17" x14ac:dyDescent="0.35">
      <c r="A2363" s="2"/>
      <c r="B2363" s="3" t="s">
        <v>8</v>
      </c>
      <c r="C2363" s="3">
        <v>2.8663516034461441E-2</v>
      </c>
      <c r="D2363" s="3">
        <v>2.6832274428909869E-2</v>
      </c>
      <c r="E2363" s="3">
        <v>2.6799393764886052E-2</v>
      </c>
      <c r="F2363" s="3">
        <v>2.6201754702054079E-2</v>
      </c>
      <c r="G2363" s="3">
        <v>2.561984298298085E-2</v>
      </c>
      <c r="H2363" s="3">
        <v>2.5053658607666361E-2</v>
      </c>
      <c r="I2363" s="3">
        <v>2.4503201576110599E-2</v>
      </c>
      <c r="J2363" s="3">
        <v>2.3968471888313581E-2</v>
      </c>
      <c r="K2363" s="3">
        <v>2.344160587239592E-2</v>
      </c>
      <c r="L2363" s="3">
        <v>2.2930467200237E-2</v>
      </c>
      <c r="M2363" s="3">
        <v>2.243505587183682E-2</v>
      </c>
      <c r="N2363" s="3">
        <v>2.1947508215316009E-2</v>
      </c>
      <c r="O2363" s="3">
        <v>2.1475687902553931E-2</v>
      </c>
      <c r="P2363" s="3">
        <v>2.101959493355059E-2</v>
      </c>
      <c r="Q2363" s="3" t="s">
        <v>6</v>
      </c>
    </row>
    <row r="2364" spans="1:17" x14ac:dyDescent="0.35">
      <c r="A2364" s="2"/>
      <c r="B2364" s="3" t="s">
        <v>9</v>
      </c>
      <c r="C2364" s="3">
        <v>0</v>
      </c>
      <c r="D2364" s="3">
        <v>176080.99343696499</v>
      </c>
      <c r="E2364" s="3">
        <v>179921.7851393655</v>
      </c>
      <c r="F2364" s="3">
        <v>184389.92213841341</v>
      </c>
      <c r="G2364" s="3">
        <v>188561.04366998989</v>
      </c>
      <c r="H2364" s="3">
        <v>192526.61274535241</v>
      </c>
      <c r="I2364" s="3">
        <v>196353.58213644751</v>
      </c>
      <c r="J2364" s="3">
        <v>200073.00868657301</v>
      </c>
      <c r="K2364" s="3">
        <v>203708.2176150954</v>
      </c>
      <c r="L2364" s="3">
        <v>207277.26390754091</v>
      </c>
      <c r="M2364" s="3">
        <v>210781.16243224131</v>
      </c>
      <c r="N2364" s="3">
        <v>214205.90655216589</v>
      </c>
      <c r="O2364" s="3">
        <v>217547.94373342101</v>
      </c>
      <c r="P2364" s="3">
        <v>220810.21746592369</v>
      </c>
      <c r="Q2364" s="3">
        <v>2592237.6596594951</v>
      </c>
    </row>
    <row r="2365" spans="1:17" x14ac:dyDescent="0.35">
      <c r="A2365" s="2"/>
      <c r="B2365" s="3" t="s">
        <v>10</v>
      </c>
      <c r="C2365" s="3">
        <v>0.3345529840142567</v>
      </c>
      <c r="D2365" s="3">
        <v>0.33208909724634428</v>
      </c>
      <c r="E2365" s="3">
        <v>0.33179415390864597</v>
      </c>
      <c r="F2365" s="3">
        <v>0.33179415390864597</v>
      </c>
      <c r="G2365" s="3">
        <v>0.33179415390864597</v>
      </c>
      <c r="H2365" s="3">
        <v>0.33179415390864597</v>
      </c>
      <c r="I2365" s="3">
        <v>0.33179415390864597</v>
      </c>
      <c r="J2365" s="3">
        <v>0.33179415390864597</v>
      </c>
      <c r="K2365" s="3">
        <v>0.33179415390864597</v>
      </c>
      <c r="L2365" s="3">
        <v>0.33179415390864597</v>
      </c>
      <c r="M2365" s="3">
        <v>0.33179415390864597</v>
      </c>
      <c r="N2365" s="3">
        <v>0.33179415390864597</v>
      </c>
      <c r="O2365" s="3">
        <v>0.33179415390864597</v>
      </c>
      <c r="P2365" s="3">
        <v>0.33179415390864597</v>
      </c>
      <c r="Q2365" s="3" t="s">
        <v>6</v>
      </c>
    </row>
    <row r="2366" spans="1:17" x14ac:dyDescent="0.35">
      <c r="A2366" s="2"/>
      <c r="B2366" s="3" t="s">
        <v>11</v>
      </c>
      <c r="C2366" s="3">
        <v>0</v>
      </c>
      <c r="D2366" s="3">
        <v>50772.154281887131</v>
      </c>
      <c r="E2366" s="3">
        <v>51476.317302312651</v>
      </c>
      <c r="F2366" s="3">
        <v>52391.87634548502</v>
      </c>
      <c r="G2366" s="3">
        <v>53286.673104462367</v>
      </c>
      <c r="H2366" s="3">
        <v>54174.671612782309</v>
      </c>
      <c r="I2366" s="3">
        <v>55061.911869204472</v>
      </c>
      <c r="J2366" s="3">
        <v>55948.814036979333</v>
      </c>
      <c r="K2366" s="3">
        <v>56832.642728691797</v>
      </c>
      <c r="L2366" s="3">
        <v>57675.656630512007</v>
      </c>
      <c r="M2366" s="3">
        <v>58501.40042460127</v>
      </c>
      <c r="N2366" s="3">
        <v>59313.363982674768</v>
      </c>
      <c r="O2366" s="3">
        <v>60106.715834331488</v>
      </c>
      <c r="P2366" s="3">
        <v>60881.040837017943</v>
      </c>
      <c r="Q2366" s="3">
        <v>726423.2389909426</v>
      </c>
    </row>
    <row r="2367" spans="1:17" x14ac:dyDescent="0.35">
      <c r="A2367" s="2"/>
      <c r="B2367" s="3" t="s">
        <v>12</v>
      </c>
      <c r="C2367" s="3">
        <v>61.351152724138522</v>
      </c>
      <c r="D2367" s="3">
        <v>61.351152724138522</v>
      </c>
      <c r="E2367" s="3">
        <v>61.351152724138522</v>
      </c>
      <c r="F2367" s="3">
        <v>61.351152724138522</v>
      </c>
      <c r="G2367" s="3">
        <v>61.351152724138522</v>
      </c>
      <c r="H2367" s="3">
        <v>61.351152724138522</v>
      </c>
      <c r="I2367" s="3">
        <v>61.131210857677232</v>
      </c>
      <c r="J2367" s="3">
        <v>60.967672613900866</v>
      </c>
      <c r="K2367" s="3">
        <v>60.799662189911579</v>
      </c>
      <c r="L2367" s="3">
        <v>60.761030908713558</v>
      </c>
      <c r="M2367" s="3">
        <v>60.71755326646533</v>
      </c>
      <c r="N2367" s="3">
        <v>60.663369769375009</v>
      </c>
      <c r="O2367" s="3">
        <v>60.593915492368367</v>
      </c>
      <c r="P2367" s="3">
        <v>60.509692346909382</v>
      </c>
      <c r="Q2367" s="3" t="s">
        <v>6</v>
      </c>
    </row>
    <row r="2368" spans="1:17" x14ac:dyDescent="0.35">
      <c r="A2368" s="2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</row>
    <row r="2369" spans="1:17" x14ac:dyDescent="0.35">
      <c r="A2369" s="2" t="s">
        <v>275</v>
      </c>
      <c r="B2369" s="3" t="s">
        <v>4</v>
      </c>
      <c r="C2369" s="3">
        <v>0</v>
      </c>
      <c r="D2369" s="3">
        <v>407664.83844909188</v>
      </c>
      <c r="E2369" s="3">
        <v>403636.62238262373</v>
      </c>
      <c r="F2369" s="3">
        <v>405085.02084912022</v>
      </c>
      <c r="G2369" s="3">
        <v>409206.96858382638</v>
      </c>
      <c r="H2369" s="3">
        <v>415659.3528582803</v>
      </c>
      <c r="I2369" s="3">
        <v>424093.52855337289</v>
      </c>
      <c r="J2369" s="3">
        <v>434126.82117175922</v>
      </c>
      <c r="K2369" s="3">
        <v>445430.77201028541</v>
      </c>
      <c r="L2369" s="3">
        <v>457752.09562711709</v>
      </c>
      <c r="M2369" s="3">
        <v>470874.55380053009</v>
      </c>
      <c r="N2369" s="3">
        <v>484604.01305964979</v>
      </c>
      <c r="O2369" s="3">
        <v>498820.91664771602</v>
      </c>
      <c r="P2369" s="3">
        <v>513460.94846605841</v>
      </c>
      <c r="Q2369" s="3">
        <v>5770416.4524594322</v>
      </c>
    </row>
    <row r="2370" spans="1:17" x14ac:dyDescent="0.35">
      <c r="A2370" s="2"/>
      <c r="B2370" s="3" t="s">
        <v>5</v>
      </c>
      <c r="C2370" s="3">
        <v>0.43294612245089148</v>
      </c>
      <c r="D2370" s="3">
        <v>0.3980586720584734</v>
      </c>
      <c r="E2370" s="3">
        <v>0.38940804623914549</v>
      </c>
      <c r="F2370" s="3">
        <v>0.38385868851005372</v>
      </c>
      <c r="G2370" s="3">
        <v>0.37817439199119668</v>
      </c>
      <c r="H2370" s="3">
        <v>0.37235515668257457</v>
      </c>
      <c r="I2370" s="3">
        <v>0.36660339076883502</v>
      </c>
      <c r="J2370" s="3">
        <v>0.36091909424997792</v>
      </c>
      <c r="K2370" s="3">
        <v>0.35532756814908439</v>
      </c>
      <c r="L2370" s="3">
        <v>0.34983724614051492</v>
      </c>
      <c r="M2370" s="3">
        <v>0.34443969454990891</v>
      </c>
      <c r="N2370" s="3">
        <v>0.33913491337726642</v>
      </c>
      <c r="O2370" s="3">
        <v>0.33391446894822707</v>
      </c>
      <c r="P2370" s="3">
        <v>0.32879522861151161</v>
      </c>
      <c r="Q2370" s="3" t="s">
        <v>6</v>
      </c>
    </row>
    <row r="2371" spans="1:17" x14ac:dyDescent="0.35">
      <c r="A2371" s="2"/>
      <c r="B2371" s="3" t="s">
        <v>7</v>
      </c>
      <c r="C2371" s="3">
        <v>0</v>
      </c>
      <c r="D2371" s="3">
        <v>107793.7160108533</v>
      </c>
      <c r="E2371" s="3">
        <v>110430.7570565932</v>
      </c>
      <c r="F2371" s="3">
        <v>113781.8348832031</v>
      </c>
      <c r="G2371" s="3">
        <v>117174.1269328286</v>
      </c>
      <c r="H2371" s="3">
        <v>120668.8465279769</v>
      </c>
      <c r="I2371" s="3">
        <v>124312.35461656821</v>
      </c>
      <c r="J2371" s="3">
        <v>128111.7643591535</v>
      </c>
      <c r="K2371" s="3">
        <v>132060.3890303564</v>
      </c>
      <c r="L2371" s="3">
        <v>136149.17481089811</v>
      </c>
      <c r="M2371" s="3">
        <v>140361.26749177079</v>
      </c>
      <c r="N2371" s="3">
        <v>144672.619868112</v>
      </c>
      <c r="O2371" s="3">
        <v>149071.60111295601</v>
      </c>
      <c r="P2371" s="3">
        <v>153556.06060757951</v>
      </c>
      <c r="Q2371" s="3">
        <v>1678144.5133088499</v>
      </c>
    </row>
    <row r="2372" spans="1:17" x14ac:dyDescent="0.35">
      <c r="A2372" s="2"/>
      <c r="B2372" s="3" t="s">
        <v>8</v>
      </c>
      <c r="C2372" s="3">
        <v>0.1856918653348652</v>
      </c>
      <c r="D2372" s="3">
        <v>0.17737009709544391</v>
      </c>
      <c r="E2372" s="3">
        <v>0.17721923590057731</v>
      </c>
      <c r="F2372" s="3">
        <v>0.1760252335484854</v>
      </c>
      <c r="G2372" s="3">
        <v>0.17486502371579241</v>
      </c>
      <c r="H2372" s="3">
        <v>0.1737273422293652</v>
      </c>
      <c r="I2372" s="3">
        <v>0.17262345326233691</v>
      </c>
      <c r="J2372" s="3">
        <v>0.1715308284684415</v>
      </c>
      <c r="K2372" s="3">
        <v>0.17044946784767909</v>
      </c>
      <c r="L2372" s="3">
        <v>0.16939063557318251</v>
      </c>
      <c r="M2372" s="3">
        <v>0.16835433164495189</v>
      </c>
      <c r="N2372" s="3">
        <v>0.16731802771672119</v>
      </c>
      <c r="O2372" s="3">
        <v>0.16631551630788929</v>
      </c>
      <c r="P2372" s="3">
        <v>0.16532426907219039</v>
      </c>
      <c r="Q2372" s="3" t="s">
        <v>6</v>
      </c>
    </row>
    <row r="2373" spans="1:17" x14ac:dyDescent="0.35">
      <c r="A2373" s="2"/>
      <c r="B2373" s="3" t="s">
        <v>9</v>
      </c>
      <c r="C2373" s="3">
        <v>0</v>
      </c>
      <c r="D2373" s="3">
        <v>262506.72316161141</v>
      </c>
      <c r="E2373" s="3">
        <v>268928.62816106557</v>
      </c>
      <c r="F2373" s="3">
        <v>277089.40498440398</v>
      </c>
      <c r="G2373" s="3">
        <v>285350.54953818029</v>
      </c>
      <c r="H2373" s="3">
        <v>293861.13274507801</v>
      </c>
      <c r="I2373" s="3">
        <v>302734.05599649122</v>
      </c>
      <c r="J2373" s="3">
        <v>311986.64175366028</v>
      </c>
      <c r="K2373" s="3">
        <v>321602.60603981791</v>
      </c>
      <c r="L2373" s="3">
        <v>331559.90036717651</v>
      </c>
      <c r="M2373" s="3">
        <v>341817.48019861669</v>
      </c>
      <c r="N2373" s="3">
        <v>352316.78411531617</v>
      </c>
      <c r="O2373" s="3">
        <v>363029.48792188248</v>
      </c>
      <c r="P2373" s="3">
        <v>373950.35428264563</v>
      </c>
      <c r="Q2373" s="3">
        <v>4086733.749265946</v>
      </c>
    </row>
    <row r="2374" spans="1:17" x14ac:dyDescent="0.35">
      <c r="A2374" s="2"/>
      <c r="B2374" s="3" t="s">
        <v>10</v>
      </c>
      <c r="C2374" s="3">
        <v>0.3161760662322663</v>
      </c>
      <c r="D2374" s="3">
        <v>0.31535875343647618</v>
      </c>
      <c r="E2374" s="3">
        <v>0.31534227411753668</v>
      </c>
      <c r="F2374" s="3">
        <v>0.31534227411753668</v>
      </c>
      <c r="G2374" s="3">
        <v>0.31534227411753668</v>
      </c>
      <c r="H2374" s="3">
        <v>0.31534227411753668</v>
      </c>
      <c r="I2374" s="3">
        <v>0.31534227411753668</v>
      </c>
      <c r="J2374" s="3">
        <v>0.31534227411753668</v>
      </c>
      <c r="K2374" s="3">
        <v>0.31534227411753668</v>
      </c>
      <c r="L2374" s="3">
        <v>0.31534227411753668</v>
      </c>
      <c r="M2374" s="3">
        <v>0.31534227411753668</v>
      </c>
      <c r="N2374" s="3">
        <v>0.31534227411753668</v>
      </c>
      <c r="O2374" s="3">
        <v>0.31534227411753668</v>
      </c>
      <c r="P2374" s="3">
        <v>0.31534227411753668</v>
      </c>
      <c r="Q2374" s="3" t="s">
        <v>6</v>
      </c>
    </row>
    <row r="2375" spans="1:17" x14ac:dyDescent="0.35">
      <c r="A2375" s="2"/>
      <c r="B2375" s="3" t="s">
        <v>11</v>
      </c>
      <c r="C2375" s="3">
        <v>0</v>
      </c>
      <c r="D2375" s="3">
        <v>104507.52545784161</v>
      </c>
      <c r="E2375" s="3">
        <v>106957.8857403039</v>
      </c>
      <c r="F2375" s="3">
        <v>109997.73341453209</v>
      </c>
      <c r="G2375" s="3">
        <v>113248.9449813059</v>
      </c>
      <c r="H2375" s="3">
        <v>116662.1654188579</v>
      </c>
      <c r="I2375" s="3">
        <v>120217.7139002396</v>
      </c>
      <c r="J2375" s="3">
        <v>123903.237662649</v>
      </c>
      <c r="K2375" s="3">
        <v>127712.561562232</v>
      </c>
      <c r="L2375" s="3">
        <v>131554.10251303221</v>
      </c>
      <c r="M2375" s="3">
        <v>135473.01894707029</v>
      </c>
      <c r="N2375" s="3">
        <v>139476.73855984761</v>
      </c>
      <c r="O2375" s="3">
        <v>143562.7008182946</v>
      </c>
      <c r="P2375" s="3">
        <v>147727.7990566848</v>
      </c>
      <c r="Q2375" s="3">
        <v>1621002.128032892</v>
      </c>
    </row>
    <row r="2376" spans="1:17" x14ac:dyDescent="0.35">
      <c r="A2376" s="2"/>
      <c r="B2376" s="3" t="s">
        <v>12</v>
      </c>
      <c r="C2376" s="3">
        <v>84.620978985849234</v>
      </c>
      <c r="D2376" s="3">
        <v>84.620978985849234</v>
      </c>
      <c r="E2376" s="3">
        <v>84.620978985849234</v>
      </c>
      <c r="F2376" s="3">
        <v>84.620978985849234</v>
      </c>
      <c r="G2376" s="3">
        <v>84.620978985849234</v>
      </c>
      <c r="H2376" s="3">
        <v>84.620978985849234</v>
      </c>
      <c r="I2376" s="3">
        <v>84.258075078048549</v>
      </c>
      <c r="J2376" s="3">
        <v>84.039803833184266</v>
      </c>
      <c r="K2376" s="3">
        <v>83.875634818517739</v>
      </c>
      <c r="L2376" s="3">
        <v>83.783903433546399</v>
      </c>
      <c r="M2376" s="3">
        <v>83.697230204853497</v>
      </c>
      <c r="N2376" s="3">
        <v>83.610258947339432</v>
      </c>
      <c r="O2376" s="3">
        <v>83.515281996551039</v>
      </c>
      <c r="P2376" s="3">
        <v>83.403284238486734</v>
      </c>
      <c r="Q2376" s="3" t="s">
        <v>6</v>
      </c>
    </row>
    <row r="2377" spans="1:17" x14ac:dyDescent="0.35">
      <c r="A2377" s="2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</row>
    <row r="2378" spans="1:17" x14ac:dyDescent="0.35">
      <c r="A2378" s="2" t="s">
        <v>276</v>
      </c>
      <c r="B2378" s="3" t="s">
        <v>4</v>
      </c>
      <c r="C2378" s="3">
        <v>0</v>
      </c>
      <c r="D2378" s="3">
        <v>79511.957780869518</v>
      </c>
      <c r="E2378" s="3">
        <v>78985.067225646708</v>
      </c>
      <c r="F2378" s="3">
        <v>78634.755335123205</v>
      </c>
      <c r="G2378" s="3">
        <v>78339.275304548253</v>
      </c>
      <c r="H2378" s="3">
        <v>78269.995630520891</v>
      </c>
      <c r="I2378" s="3">
        <v>78489.80717878927</v>
      </c>
      <c r="J2378" s="3">
        <v>78986.439396201895</v>
      </c>
      <c r="K2378" s="3">
        <v>79719.445331433686</v>
      </c>
      <c r="L2378" s="3">
        <v>80640.864632791461</v>
      </c>
      <c r="M2378" s="3">
        <v>81684.653501861467</v>
      </c>
      <c r="N2378" s="3">
        <v>82771.24700208701</v>
      </c>
      <c r="O2378" s="3">
        <v>83855.020991287194</v>
      </c>
      <c r="P2378" s="3">
        <v>84919.91923190518</v>
      </c>
      <c r="Q2378" s="3">
        <v>1044808.448543066</v>
      </c>
    </row>
    <row r="2379" spans="1:17" x14ac:dyDescent="0.35">
      <c r="A2379" s="2"/>
      <c r="B2379" s="3" t="s">
        <v>5</v>
      </c>
      <c r="C2379" s="3">
        <v>0.46926638851303498</v>
      </c>
      <c r="D2379" s="3">
        <v>0.44282295559468471</v>
      </c>
      <c r="E2379" s="3">
        <v>0.43841117740632263</v>
      </c>
      <c r="F2379" s="3">
        <v>0.4365518396764056</v>
      </c>
      <c r="G2379" s="3">
        <v>0.43412437097345841</v>
      </c>
      <c r="H2379" s="3">
        <v>0.43252327459491868</v>
      </c>
      <c r="I2379" s="3">
        <v>0.43093250787043419</v>
      </c>
      <c r="J2379" s="3">
        <v>0.42923844460539862</v>
      </c>
      <c r="K2379" s="3">
        <v>0.42759602961063858</v>
      </c>
      <c r="L2379" s="3">
        <v>0.42588130703749277</v>
      </c>
      <c r="M2379" s="3">
        <v>0.42410460654001658</v>
      </c>
      <c r="N2379" s="3">
        <v>0.42234856535065052</v>
      </c>
      <c r="O2379" s="3">
        <v>0.4206854910477803</v>
      </c>
      <c r="P2379" s="3">
        <v>0.41903274639896521</v>
      </c>
      <c r="Q2379" s="3" t="s">
        <v>6</v>
      </c>
    </row>
    <row r="2380" spans="1:17" x14ac:dyDescent="0.35">
      <c r="A2380" s="2"/>
      <c r="B2380" s="3" t="s">
        <v>7</v>
      </c>
      <c r="C2380" s="3">
        <v>0</v>
      </c>
      <c r="D2380" s="3">
        <v>6133.2086698872736</v>
      </c>
      <c r="E2380" s="3">
        <v>6197.2872872437147</v>
      </c>
      <c r="F2380" s="3">
        <v>6248.7698512249372</v>
      </c>
      <c r="G2380" s="3">
        <v>6283.2353641285272</v>
      </c>
      <c r="H2380" s="3">
        <v>6319.8293340319296</v>
      </c>
      <c r="I2380" s="3">
        <v>6368.0409400963617</v>
      </c>
      <c r="J2380" s="3">
        <v>6430.231938092822</v>
      </c>
      <c r="K2380" s="3">
        <v>6505.5793086295444</v>
      </c>
      <c r="L2380" s="3">
        <v>6591.9529639049988</v>
      </c>
      <c r="M2380" s="3">
        <v>6685.2241792761924</v>
      </c>
      <c r="N2380" s="3">
        <v>6779.7814498138032</v>
      </c>
      <c r="O2380" s="3">
        <v>6872.5315836951077</v>
      </c>
      <c r="P2380" s="3">
        <v>6962.6179192654236</v>
      </c>
      <c r="Q2380" s="3">
        <v>84378.290789290637</v>
      </c>
    </row>
    <row r="2381" spans="1:17" x14ac:dyDescent="0.35">
      <c r="A2381" s="2"/>
      <c r="B2381" s="3" t="s">
        <v>8</v>
      </c>
      <c r="C2381" s="3">
        <v>7.4526013755377082E-2</v>
      </c>
      <c r="D2381" s="3">
        <v>7.0489488381450763E-2</v>
      </c>
      <c r="E2381" s="3">
        <v>7.0231138076354838E-2</v>
      </c>
      <c r="F2381" s="3">
        <v>6.9046941989872893E-2</v>
      </c>
      <c r="G2381" s="3">
        <v>6.7987398123020612E-2</v>
      </c>
      <c r="H2381" s="3">
        <v>6.6803202036538681E-2</v>
      </c>
      <c r="I2381" s="3">
        <v>6.5650169004964148E-2</v>
      </c>
      <c r="J2381" s="3">
        <v>6.453868671326618E-2</v>
      </c>
      <c r="K2381" s="3">
        <v>6.3458367476475624E-2</v>
      </c>
      <c r="L2381" s="3">
        <v>6.241959897956164E-2</v>
      </c>
      <c r="M2381" s="3">
        <v>6.1432768907493343E-2</v>
      </c>
      <c r="N2381" s="3">
        <v>6.0456326520394198E-2</v>
      </c>
      <c r="O2381" s="3">
        <v>5.950065950323332E-2</v>
      </c>
      <c r="P2381" s="3">
        <v>5.8555380171041588E-2</v>
      </c>
      <c r="Q2381" s="3" t="s">
        <v>6</v>
      </c>
    </row>
    <row r="2382" spans="1:17" x14ac:dyDescent="0.35">
      <c r="A2382" s="2"/>
      <c r="B2382" s="3" t="s">
        <v>9</v>
      </c>
      <c r="C2382" s="3">
        <v>0</v>
      </c>
      <c r="D2382" s="3">
        <v>43925.815177362558</v>
      </c>
      <c r="E2382" s="3">
        <v>44384.743880806083</v>
      </c>
      <c r="F2382" s="3">
        <v>44753.460112718923</v>
      </c>
      <c r="G2382" s="3">
        <v>45000.300849971027</v>
      </c>
      <c r="H2382" s="3">
        <v>45262.385518062467</v>
      </c>
      <c r="I2382" s="3">
        <v>45607.675269540778</v>
      </c>
      <c r="J2382" s="3">
        <v>46053.084912473809</v>
      </c>
      <c r="K2382" s="3">
        <v>46592.720012213067</v>
      </c>
      <c r="L2382" s="3">
        <v>47211.324958177283</v>
      </c>
      <c r="M2382" s="3">
        <v>47879.329976150737</v>
      </c>
      <c r="N2382" s="3">
        <v>48556.545673980123</v>
      </c>
      <c r="O2382" s="3">
        <v>49220.818725466022</v>
      </c>
      <c r="P2382" s="3">
        <v>49866.013751308878</v>
      </c>
      <c r="Q2382" s="3">
        <v>604314.21881823184</v>
      </c>
    </row>
    <row r="2383" spans="1:17" x14ac:dyDescent="0.35">
      <c r="A2383" s="2"/>
      <c r="B2383" s="3" t="s">
        <v>10</v>
      </c>
      <c r="C2383" s="3">
        <v>0.32419441517979802</v>
      </c>
      <c r="D2383" s="3">
        <v>0.31617741007182698</v>
      </c>
      <c r="E2383" s="3">
        <v>0.31616057464915798</v>
      </c>
      <c r="F2383" s="3">
        <v>0.31616057464915798</v>
      </c>
      <c r="G2383" s="3">
        <v>0.31616057464915798</v>
      </c>
      <c r="H2383" s="3">
        <v>0.31616057464915798</v>
      </c>
      <c r="I2383" s="3">
        <v>0.31616057464915798</v>
      </c>
      <c r="J2383" s="3">
        <v>0.31616057464915798</v>
      </c>
      <c r="K2383" s="3">
        <v>0.31616057464915798</v>
      </c>
      <c r="L2383" s="3">
        <v>0.31616057464915798</v>
      </c>
      <c r="M2383" s="3">
        <v>0.31616057464915798</v>
      </c>
      <c r="N2383" s="3">
        <v>0.31616057464915798</v>
      </c>
      <c r="O2383" s="3">
        <v>0.31616057464915798</v>
      </c>
      <c r="P2383" s="3">
        <v>0.31616057464915798</v>
      </c>
      <c r="Q2383" s="3" t="s">
        <v>6</v>
      </c>
    </row>
    <row r="2384" spans="1:17" x14ac:dyDescent="0.35">
      <c r="A2384" s="2"/>
      <c r="B2384" s="3" t="s">
        <v>11</v>
      </c>
      <c r="C2384" s="3">
        <v>0</v>
      </c>
      <c r="D2384" s="3">
        <v>21734.08964853888</v>
      </c>
      <c r="E2384" s="3">
        <v>21660.96705065561</v>
      </c>
      <c r="F2384" s="3">
        <v>21815.27860126194</v>
      </c>
      <c r="G2384" s="3">
        <v>22063.562655845639</v>
      </c>
      <c r="H2384" s="3">
        <v>22360.877520222439</v>
      </c>
      <c r="I2384" s="3">
        <v>22694.77704279474</v>
      </c>
      <c r="J2384" s="3">
        <v>23051.813350339089</v>
      </c>
      <c r="K2384" s="3">
        <v>23425.887724369131</v>
      </c>
      <c r="L2384" s="3">
        <v>23744.81563570827</v>
      </c>
      <c r="M2384" s="3">
        <v>24040.599608683919</v>
      </c>
      <c r="N2384" s="3">
        <v>24326.88598086387</v>
      </c>
      <c r="O2384" s="3">
        <v>24609.879067911868</v>
      </c>
      <c r="P2384" s="3">
        <v>24889.14307605099</v>
      </c>
      <c r="Q2384" s="3">
        <v>300418.57696324639</v>
      </c>
    </row>
    <row r="2385" spans="1:17" x14ac:dyDescent="0.35">
      <c r="A2385" s="2"/>
      <c r="B2385" s="3" t="s">
        <v>12</v>
      </c>
      <c r="C2385" s="3">
        <v>106.0462094997809</v>
      </c>
      <c r="D2385" s="3">
        <v>106.0462094997809</v>
      </c>
      <c r="E2385" s="3">
        <v>106.0462094997809</v>
      </c>
      <c r="F2385" s="3">
        <v>106.0462094997809</v>
      </c>
      <c r="G2385" s="3">
        <v>106.0462094997809</v>
      </c>
      <c r="H2385" s="3">
        <v>106.0462094997809</v>
      </c>
      <c r="I2385" s="3">
        <v>105.8287699984467</v>
      </c>
      <c r="J2385" s="3">
        <v>105.8828292355458</v>
      </c>
      <c r="K2385" s="3">
        <v>106.0738134482941</v>
      </c>
      <c r="L2385" s="3">
        <v>106.0386383307661</v>
      </c>
      <c r="M2385" s="3">
        <v>105.90659774648179</v>
      </c>
      <c r="N2385" s="3">
        <v>105.6180466038156</v>
      </c>
      <c r="O2385" s="3">
        <v>105.2263792686865</v>
      </c>
      <c r="P2385" s="3">
        <v>104.71604901911481</v>
      </c>
      <c r="Q2385" s="3" t="s">
        <v>6</v>
      </c>
    </row>
    <row r="2386" spans="1:17" x14ac:dyDescent="0.35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 x14ac:dyDescent="0.35">
      <c r="A2387" s="2" t="s">
        <v>277</v>
      </c>
      <c r="B2387" s="3" t="s">
        <v>4</v>
      </c>
      <c r="C2387" s="3">
        <v>0</v>
      </c>
      <c r="D2387" s="3">
        <v>431849.5967668689</v>
      </c>
      <c r="E2387" s="3">
        <v>425446.76522528607</v>
      </c>
      <c r="F2387" s="3">
        <v>421812.66992925928</v>
      </c>
      <c r="G2387" s="3">
        <v>419845.44187340018</v>
      </c>
      <c r="H2387" s="3">
        <v>419947.97368775198</v>
      </c>
      <c r="I2387" s="3">
        <v>422015.75022417482</v>
      </c>
      <c r="J2387" s="3">
        <v>425685.66860832059</v>
      </c>
      <c r="K2387" s="3">
        <v>430574.34944657271</v>
      </c>
      <c r="L2387" s="3">
        <v>436361.39560959482</v>
      </c>
      <c r="M2387" s="3">
        <v>442790.65012798889</v>
      </c>
      <c r="N2387" s="3">
        <v>449659.25341960671</v>
      </c>
      <c r="O2387" s="3">
        <v>456824.90154339769</v>
      </c>
      <c r="P2387" s="3">
        <v>464191.24022000981</v>
      </c>
      <c r="Q2387" s="3">
        <v>5647005.6566822324</v>
      </c>
    </row>
    <row r="2388" spans="1:17" x14ac:dyDescent="0.35">
      <c r="A2388" s="2"/>
      <c r="B2388" s="3" t="s">
        <v>5</v>
      </c>
      <c r="C2388" s="3">
        <v>0.42289696291980128</v>
      </c>
      <c r="D2388" s="3">
        <v>0.39237997618837223</v>
      </c>
      <c r="E2388" s="3">
        <v>0.38385162298769432</v>
      </c>
      <c r="F2388" s="3">
        <v>0.3758535898455555</v>
      </c>
      <c r="G2388" s="3">
        <v>0.36742381402367907</v>
      </c>
      <c r="H2388" s="3">
        <v>0.36116354516748411</v>
      </c>
      <c r="I2388" s="3">
        <v>0.35501121198122348</v>
      </c>
      <c r="J2388" s="3">
        <v>0.34889125949594318</v>
      </c>
      <c r="K2388" s="3">
        <v>0.34289003624759079</v>
      </c>
      <c r="L2388" s="3">
        <v>0.336953574401199</v>
      </c>
      <c r="M2388" s="3">
        <v>0.33111425465774807</v>
      </c>
      <c r="N2388" s="3">
        <v>0.32537207701723819</v>
      </c>
      <c r="O2388" s="3">
        <v>0.31975942218064968</v>
      </c>
      <c r="P2388" s="3">
        <v>0.31425470301399538</v>
      </c>
      <c r="Q2388" s="3" t="s">
        <v>6</v>
      </c>
    </row>
    <row r="2389" spans="1:17" x14ac:dyDescent="0.35">
      <c r="A2389" s="2"/>
      <c r="B2389" s="3" t="s">
        <v>7</v>
      </c>
      <c r="C2389" s="3">
        <v>0</v>
      </c>
      <c r="D2389" s="3">
        <v>32732.59462440441</v>
      </c>
      <c r="E2389" s="3">
        <v>33299.829598978067</v>
      </c>
      <c r="F2389" s="3">
        <v>33891.91526095476</v>
      </c>
      <c r="G2389" s="3">
        <v>34419.599491921137</v>
      </c>
      <c r="H2389" s="3">
        <v>34944.937393995853</v>
      </c>
      <c r="I2389" s="3">
        <v>35497.757269920199</v>
      </c>
      <c r="J2389" s="3">
        <v>36082.932701718222</v>
      </c>
      <c r="K2389" s="3">
        <v>36696.333059962868</v>
      </c>
      <c r="L2389" s="3">
        <v>37332.023408411129</v>
      </c>
      <c r="M2389" s="3">
        <v>37983.718196314672</v>
      </c>
      <c r="N2389" s="3">
        <v>38645.280919702163</v>
      </c>
      <c r="O2389" s="3">
        <v>39312.549367176973</v>
      </c>
      <c r="P2389" s="3">
        <v>39982.986627602273</v>
      </c>
      <c r="Q2389" s="3">
        <v>470822.45792106271</v>
      </c>
    </row>
    <row r="2390" spans="1:17" x14ac:dyDescent="0.35">
      <c r="A2390" s="2"/>
      <c r="B2390" s="3" t="s">
        <v>8</v>
      </c>
      <c r="C2390" s="3">
        <v>5.9545447440252523E-2</v>
      </c>
      <c r="D2390" s="3">
        <v>5.6908206590628292E-2</v>
      </c>
      <c r="E2390" s="3">
        <v>5.6771334586457597E-2</v>
      </c>
      <c r="F2390" s="3">
        <v>5.5128764327174909E-2</v>
      </c>
      <c r="G2390" s="3">
        <v>5.3544857291438042E-2</v>
      </c>
      <c r="H2390" s="3">
        <v>5.2004947673360523E-2</v>
      </c>
      <c r="I2390" s="3">
        <v>5.0523701278828832E-2</v>
      </c>
      <c r="J2390" s="3">
        <v>4.9086452301956483E-2</v>
      </c>
      <c r="K2390" s="3">
        <v>4.7707866548629949E-2</v>
      </c>
      <c r="L2390" s="3">
        <v>4.6387944018849207E-2</v>
      </c>
      <c r="M2390" s="3">
        <v>4.5097353100841397E-2</v>
      </c>
      <c r="N2390" s="3">
        <v>4.3865425406379388E-2</v>
      </c>
      <c r="O2390" s="3">
        <v>4.2677495129576741E-2</v>
      </c>
      <c r="P2390" s="3">
        <v>4.1518896464546991E-2</v>
      </c>
      <c r="Q2390" s="3" t="s">
        <v>6</v>
      </c>
    </row>
    <row r="2391" spans="1:17" x14ac:dyDescent="0.35">
      <c r="A2391" s="2"/>
      <c r="B2391" s="3" t="s">
        <v>9</v>
      </c>
      <c r="C2391" s="3">
        <v>0</v>
      </c>
      <c r="D2391" s="3">
        <v>259257.38363723009</v>
      </c>
      <c r="E2391" s="3">
        <v>263750.14863502409</v>
      </c>
      <c r="F2391" s="3">
        <v>268439.7426429108</v>
      </c>
      <c r="G2391" s="3">
        <v>272619.2473438601</v>
      </c>
      <c r="H2391" s="3">
        <v>276780.1680279728</v>
      </c>
      <c r="I2391" s="3">
        <v>281158.7587354735</v>
      </c>
      <c r="J2391" s="3">
        <v>285793.62050422659</v>
      </c>
      <c r="K2391" s="3">
        <v>290652.03682671633</v>
      </c>
      <c r="L2391" s="3">
        <v>295687.00024569512</v>
      </c>
      <c r="M2391" s="3">
        <v>300848.72627385182</v>
      </c>
      <c r="N2391" s="3">
        <v>306088.610943718</v>
      </c>
      <c r="O2391" s="3">
        <v>311373.6876038803</v>
      </c>
      <c r="P2391" s="3">
        <v>316683.86273742089</v>
      </c>
      <c r="Q2391" s="3">
        <v>3729132.9941579802</v>
      </c>
    </row>
    <row r="2392" spans="1:17" x14ac:dyDescent="0.35">
      <c r="A2392" s="2"/>
      <c r="B2392" s="3" t="s">
        <v>10</v>
      </c>
      <c r="C2392" s="3">
        <v>0.27779811978833829</v>
      </c>
      <c r="D2392" s="3">
        <v>0.27625176959714992</v>
      </c>
      <c r="E2392" s="3">
        <v>0.27615587602344632</v>
      </c>
      <c r="F2392" s="3">
        <v>0.27615587602344632</v>
      </c>
      <c r="G2392" s="3">
        <v>0.27615587602344632</v>
      </c>
      <c r="H2392" s="3">
        <v>0.27615587602344632</v>
      </c>
      <c r="I2392" s="3">
        <v>0.27615587602344632</v>
      </c>
      <c r="J2392" s="3">
        <v>0.27615587602344632</v>
      </c>
      <c r="K2392" s="3">
        <v>0.27615587602344632</v>
      </c>
      <c r="L2392" s="3">
        <v>0.27615587602344632</v>
      </c>
      <c r="M2392" s="3">
        <v>0.27615587602344632</v>
      </c>
      <c r="N2392" s="3">
        <v>0.27615587602344632</v>
      </c>
      <c r="O2392" s="3">
        <v>0.27615587602344632</v>
      </c>
      <c r="P2392" s="3">
        <v>0.27615587602344632</v>
      </c>
      <c r="Q2392" s="3" t="s">
        <v>6</v>
      </c>
    </row>
    <row r="2393" spans="1:17" x14ac:dyDescent="0.35">
      <c r="A2393" s="2"/>
      <c r="B2393" s="3" t="s">
        <v>11</v>
      </c>
      <c r="C2393" s="3">
        <v>0</v>
      </c>
      <c r="D2393" s="3">
        <v>115172.5362287906</v>
      </c>
      <c r="E2393" s="3">
        <v>116189.3091017163</v>
      </c>
      <c r="F2393" s="3">
        <v>117998.6900678143</v>
      </c>
      <c r="G2393" s="3">
        <v>120037.0005648184</v>
      </c>
      <c r="H2393" s="3">
        <v>122152.5691418068</v>
      </c>
      <c r="I2393" s="3">
        <v>124315.68659551789</v>
      </c>
      <c r="J2393" s="3">
        <v>126514.41399673589</v>
      </c>
      <c r="K2393" s="3">
        <v>128739.638021263</v>
      </c>
      <c r="L2393" s="3">
        <v>130948.1007013811</v>
      </c>
      <c r="M2393" s="3">
        <v>133154.69318063569</v>
      </c>
      <c r="N2393" s="3">
        <v>135362.8395590446</v>
      </c>
      <c r="O2393" s="3">
        <v>137567.82402902361</v>
      </c>
      <c r="P2393" s="3">
        <v>139765.96454397129</v>
      </c>
      <c r="Q2393" s="3">
        <v>1647919.26573252</v>
      </c>
    </row>
    <row r="2394" spans="1:17" x14ac:dyDescent="0.35">
      <c r="A2394" s="2"/>
      <c r="B2394" s="3" t="s">
        <v>12</v>
      </c>
      <c r="C2394" s="3">
        <v>82.066722067830838</v>
      </c>
      <c r="D2394" s="3">
        <v>82.066722067830838</v>
      </c>
      <c r="E2394" s="3">
        <v>82.066722067830838</v>
      </c>
      <c r="F2394" s="3">
        <v>82.066722067830838</v>
      </c>
      <c r="G2394" s="3">
        <v>82.066722067830838</v>
      </c>
      <c r="H2394" s="3">
        <v>82.066722067830838</v>
      </c>
      <c r="I2394" s="3">
        <v>81.733232062535492</v>
      </c>
      <c r="J2394" s="3">
        <v>81.597718132412822</v>
      </c>
      <c r="K2394" s="3">
        <v>81.525390704272681</v>
      </c>
      <c r="L2394" s="3">
        <v>81.429828460286444</v>
      </c>
      <c r="M2394" s="3">
        <v>81.349282792800864</v>
      </c>
      <c r="N2394" s="3">
        <v>81.27187174010551</v>
      </c>
      <c r="O2394" s="3">
        <v>81.193595231444419</v>
      </c>
      <c r="P2394" s="3">
        <v>81.111390115412306</v>
      </c>
      <c r="Q2394" s="3" t="s">
        <v>6</v>
      </c>
    </row>
    <row r="2395" spans="1:17" x14ac:dyDescent="0.35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7" x14ac:dyDescent="0.35">
      <c r="A2396" s="2" t="s">
        <v>278</v>
      </c>
      <c r="B2396" s="3" t="s">
        <v>4</v>
      </c>
      <c r="C2396" s="3">
        <v>0</v>
      </c>
      <c r="D2396" s="3">
        <v>1422077.786503372</v>
      </c>
      <c r="E2396" s="3">
        <v>1407682.9639508319</v>
      </c>
      <c r="F2396" s="3">
        <v>1403927.564736855</v>
      </c>
      <c r="G2396" s="3">
        <v>1405180.661772422</v>
      </c>
      <c r="H2396" s="3">
        <v>1411916.7141416969</v>
      </c>
      <c r="I2396" s="3">
        <v>1423775.331567415</v>
      </c>
      <c r="J2396" s="3">
        <v>1439764.9529048591</v>
      </c>
      <c r="K2396" s="3">
        <v>1458825.350958406</v>
      </c>
      <c r="L2396" s="3">
        <v>1480070.125569087</v>
      </c>
      <c r="M2396" s="3">
        <v>1502902.9091090341</v>
      </c>
      <c r="N2396" s="3">
        <v>1526979.520385626</v>
      </c>
      <c r="O2396" s="3">
        <v>1551987.6780559211</v>
      </c>
      <c r="P2396" s="3">
        <v>1577632.9176579609</v>
      </c>
      <c r="Q2396" s="3">
        <v>19012724.477313481</v>
      </c>
    </row>
    <row r="2397" spans="1:17" x14ac:dyDescent="0.35">
      <c r="A2397" s="2"/>
      <c r="B2397" s="3" t="s">
        <v>5</v>
      </c>
      <c r="C2397" s="3">
        <v>0.42121585837377751</v>
      </c>
      <c r="D2397" s="3">
        <v>0.38652328734027802</v>
      </c>
      <c r="E2397" s="3">
        <v>0.37940015389332737</v>
      </c>
      <c r="F2397" s="3">
        <v>0.37711864379677817</v>
      </c>
      <c r="G2397" s="3">
        <v>0.37444954125139451</v>
      </c>
      <c r="H2397" s="3">
        <v>0.37237944521784611</v>
      </c>
      <c r="I2397" s="3">
        <v>0.37030934918429748</v>
      </c>
      <c r="J2397" s="3">
        <v>0.3682304442314574</v>
      </c>
      <c r="K2397" s="3">
        <v>0.36616915711720061</v>
      </c>
      <c r="L2397" s="3">
        <v>0.36410787000294392</v>
      </c>
      <c r="M2397" s="3">
        <v>0.3620553918079788</v>
      </c>
      <c r="N2397" s="3">
        <v>0.36001172253230551</v>
      </c>
      <c r="O2397" s="3">
        <v>0.35797686217592378</v>
      </c>
      <c r="P2397" s="3">
        <v>0.3559596196581255</v>
      </c>
      <c r="Q2397" s="3" t="s">
        <v>6</v>
      </c>
    </row>
    <row r="2398" spans="1:17" x14ac:dyDescent="0.35">
      <c r="A2398" s="2"/>
      <c r="B2398" s="3" t="s">
        <v>7</v>
      </c>
      <c r="C2398" s="3">
        <v>0</v>
      </c>
      <c r="D2398" s="3">
        <v>167872.97079324941</v>
      </c>
      <c r="E2398" s="3">
        <v>170979.4638392333</v>
      </c>
      <c r="F2398" s="3">
        <v>174297.76259105781</v>
      </c>
      <c r="G2398" s="3">
        <v>177278.5796890879</v>
      </c>
      <c r="H2398" s="3">
        <v>180202.498040115</v>
      </c>
      <c r="I2398" s="3">
        <v>183220.63560906591</v>
      </c>
      <c r="J2398" s="3">
        <v>186361.0519491318</v>
      </c>
      <c r="K2398" s="3">
        <v>189603.19214301941</v>
      </c>
      <c r="L2398" s="3">
        <v>192917.10193620861</v>
      </c>
      <c r="M2398" s="3">
        <v>196286.5705099687</v>
      </c>
      <c r="N2398" s="3">
        <v>199710.71666652829</v>
      </c>
      <c r="O2398" s="3">
        <v>203180.0676091474</v>
      </c>
      <c r="P2398" s="3">
        <v>206678.3629124315</v>
      </c>
      <c r="Q2398" s="3">
        <v>2428588.9742882452</v>
      </c>
    </row>
    <row r="2399" spans="1:17" x14ac:dyDescent="0.35">
      <c r="A2399" s="2"/>
      <c r="B2399" s="3" t="s">
        <v>8</v>
      </c>
      <c r="C2399" s="3">
        <v>7.9754678004543528E-2</v>
      </c>
      <c r="D2399" s="3">
        <v>7.4553084883453288E-2</v>
      </c>
      <c r="E2399" s="3">
        <v>7.4442626610684182E-2</v>
      </c>
      <c r="F2399" s="3">
        <v>7.2611266049753598E-2</v>
      </c>
      <c r="G2399" s="3">
        <v>7.0932518868900563E-2</v>
      </c>
      <c r="H2399" s="3">
        <v>6.9144762130849274E-2</v>
      </c>
      <c r="I2399" s="3">
        <v>6.7411510171397113E-2</v>
      </c>
      <c r="J2399" s="3">
        <v>6.5743663946263894E-2</v>
      </c>
      <c r="K2399" s="3">
        <v>6.4108520588290169E-2</v>
      </c>
      <c r="L2399" s="3">
        <v>6.2538782964635387E-2</v>
      </c>
      <c r="M2399" s="3">
        <v>6.10126491638599E-2</v>
      </c>
      <c r="N2399" s="3">
        <v>5.9530119185963723E-2</v>
      </c>
      <c r="O2399" s="3">
        <v>5.8102093986666652E-2</v>
      </c>
      <c r="P2399" s="3">
        <v>5.6706771654529073E-2</v>
      </c>
      <c r="Q2399" s="3" t="s">
        <v>6</v>
      </c>
    </row>
    <row r="2400" spans="1:17" x14ac:dyDescent="0.35">
      <c r="A2400" s="2"/>
      <c r="B2400" s="3" t="s">
        <v>9</v>
      </c>
      <c r="C2400" s="3">
        <v>0</v>
      </c>
      <c r="D2400" s="3">
        <v>581268.5013622538</v>
      </c>
      <c r="E2400" s="3">
        <v>592024.88786568458</v>
      </c>
      <c r="F2400" s="3">
        <v>603514.66214817297</v>
      </c>
      <c r="G2400" s="3">
        <v>613835.88943818654</v>
      </c>
      <c r="H2400" s="3">
        <v>623960.10198995168</v>
      </c>
      <c r="I2400" s="3">
        <v>634410.55326462339</v>
      </c>
      <c r="J2400" s="3">
        <v>645284.4008591345</v>
      </c>
      <c r="K2400" s="3">
        <v>656510.4723511819</v>
      </c>
      <c r="L2400" s="3">
        <v>667985.04964635044</v>
      </c>
      <c r="M2400" s="3">
        <v>679652.00197942683</v>
      </c>
      <c r="N2400" s="3">
        <v>691508.27815934876</v>
      </c>
      <c r="O2400" s="3">
        <v>703521.07815679209</v>
      </c>
      <c r="P2400" s="3">
        <v>715634.09944100422</v>
      </c>
      <c r="Q2400" s="3">
        <v>8409109.9766621124</v>
      </c>
    </row>
    <row r="2401" spans="1:17" x14ac:dyDescent="0.35">
      <c r="A2401" s="2"/>
      <c r="B2401" s="3" t="s">
        <v>10</v>
      </c>
      <c r="C2401" s="3">
        <v>0.22741291177655279</v>
      </c>
      <c r="D2401" s="3">
        <v>0.22521847280582499</v>
      </c>
      <c r="E2401" s="3">
        <v>0.22500938968697759</v>
      </c>
      <c r="F2401" s="3">
        <v>0.22500938968697759</v>
      </c>
      <c r="G2401" s="3">
        <v>0.22500938968697759</v>
      </c>
      <c r="H2401" s="3">
        <v>0.22500938968697759</v>
      </c>
      <c r="I2401" s="3">
        <v>0.22500938968697759</v>
      </c>
      <c r="J2401" s="3">
        <v>0.22500938968697759</v>
      </c>
      <c r="K2401" s="3">
        <v>0.22500938968697759</v>
      </c>
      <c r="L2401" s="3">
        <v>0.22500938968697759</v>
      </c>
      <c r="M2401" s="3">
        <v>0.22500938968697759</v>
      </c>
      <c r="N2401" s="3">
        <v>0.22500938968697759</v>
      </c>
      <c r="O2401" s="3">
        <v>0.22500938968697759</v>
      </c>
      <c r="P2401" s="3">
        <v>0.22500938968697759</v>
      </c>
      <c r="Q2401" s="3" t="s">
        <v>6</v>
      </c>
    </row>
    <row r="2402" spans="1:17" x14ac:dyDescent="0.35">
      <c r="A2402" s="2"/>
      <c r="B2402" s="3" t="s">
        <v>11</v>
      </c>
      <c r="C2402" s="3">
        <v>0</v>
      </c>
      <c r="D2402" s="3">
        <v>351882.05215147522</v>
      </c>
      <c r="E2402" s="3">
        <v>354035.67021389463</v>
      </c>
      <c r="F2402" s="3">
        <v>359461.35896487319</v>
      </c>
      <c r="G2402" s="3">
        <v>365751.08483569091</v>
      </c>
      <c r="H2402" s="3">
        <v>372264.7413859549</v>
      </c>
      <c r="I2402" s="3">
        <v>378842.77350837807</v>
      </c>
      <c r="J2402" s="3">
        <v>385445.10396043223</v>
      </c>
      <c r="K2402" s="3">
        <v>392045.73976315622</v>
      </c>
      <c r="L2402" s="3">
        <v>398856.98842982983</v>
      </c>
      <c r="M2402" s="3">
        <v>405734.81271159858</v>
      </c>
      <c r="N2402" s="3">
        <v>412599.78498069692</v>
      </c>
      <c r="O2402" s="3">
        <v>419427.93247504439</v>
      </c>
      <c r="P2402" s="3">
        <v>426201.42157038249</v>
      </c>
      <c r="Q2402" s="3">
        <v>5022549.4649514072</v>
      </c>
    </row>
    <row r="2403" spans="1:17" x14ac:dyDescent="0.35">
      <c r="A2403" s="2"/>
      <c r="B2403" s="3" t="s">
        <v>12</v>
      </c>
      <c r="C2403" s="3">
        <v>84.316974787126782</v>
      </c>
      <c r="D2403" s="3">
        <v>84.316974787126782</v>
      </c>
      <c r="E2403" s="3">
        <v>84.316974787126782</v>
      </c>
      <c r="F2403" s="3">
        <v>84.316974787126782</v>
      </c>
      <c r="G2403" s="3">
        <v>84.316974787126782</v>
      </c>
      <c r="H2403" s="3">
        <v>84.316974787126782</v>
      </c>
      <c r="I2403" s="3">
        <v>83.895058580284584</v>
      </c>
      <c r="J2403" s="3">
        <v>83.752490061896793</v>
      </c>
      <c r="K2403" s="3">
        <v>83.698997962443428</v>
      </c>
      <c r="L2403" s="3">
        <v>83.573492145530267</v>
      </c>
      <c r="M2403" s="3">
        <v>83.48423127687596</v>
      </c>
      <c r="N2403" s="3">
        <v>83.428506727284159</v>
      </c>
      <c r="O2403" s="3">
        <v>83.401099346795576</v>
      </c>
      <c r="P2403" s="3">
        <v>83.399843368093755</v>
      </c>
      <c r="Q2403" s="3" t="s">
        <v>6</v>
      </c>
    </row>
    <row r="2404" spans="1:17" x14ac:dyDescent="0.35">
      <c r="A2404" s="2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</row>
    <row r="2405" spans="1:17" x14ac:dyDescent="0.35">
      <c r="A2405" s="2" t="s">
        <v>279</v>
      </c>
      <c r="B2405" s="3" t="s">
        <v>4</v>
      </c>
      <c r="C2405" s="3">
        <v>0</v>
      </c>
      <c r="D2405" s="3">
        <v>87922.446715019614</v>
      </c>
      <c r="E2405" s="3">
        <v>85632.545076527589</v>
      </c>
      <c r="F2405" s="3">
        <v>83777.508771097651</v>
      </c>
      <c r="G2405" s="3">
        <v>82197.198133945843</v>
      </c>
      <c r="H2405" s="3">
        <v>81016.492913730268</v>
      </c>
      <c r="I2405" s="3">
        <v>80225.610192228225</v>
      </c>
      <c r="J2405" s="3">
        <v>79747.428126408195</v>
      </c>
      <c r="K2405" s="3">
        <v>79496.067877739522</v>
      </c>
      <c r="L2405" s="3">
        <v>79399.677151893193</v>
      </c>
      <c r="M2405" s="3">
        <v>79409.160487193047</v>
      </c>
      <c r="N2405" s="3">
        <v>79495.016818853692</v>
      </c>
      <c r="O2405" s="3">
        <v>79631.577798533646</v>
      </c>
      <c r="P2405" s="3">
        <v>79795.640318007063</v>
      </c>
      <c r="Q2405" s="3">
        <v>1057746.3703811769</v>
      </c>
    </row>
    <row r="2406" spans="1:17" x14ac:dyDescent="0.35">
      <c r="A2406" s="2"/>
      <c r="B2406" s="3" t="s">
        <v>5</v>
      </c>
      <c r="C2406" s="3">
        <v>0.36799921559415599</v>
      </c>
      <c r="D2406" s="3">
        <v>0.33774790735046167</v>
      </c>
      <c r="E2406" s="3">
        <v>0.32970327799701032</v>
      </c>
      <c r="F2406" s="3">
        <v>0.32438814371388552</v>
      </c>
      <c r="G2406" s="3">
        <v>0.31876143259347389</v>
      </c>
      <c r="H2406" s="3">
        <v>0.31332716599021021</v>
      </c>
      <c r="I2406" s="3">
        <v>0.30795704755932868</v>
      </c>
      <c r="J2406" s="3">
        <v>0.30267856937470822</v>
      </c>
      <c r="K2406" s="3">
        <v>0.29749173143634838</v>
      </c>
      <c r="L2406" s="3">
        <v>0.29240569776887548</v>
      </c>
      <c r="M2406" s="3">
        <v>0.28743879642154158</v>
      </c>
      <c r="N2406" s="3">
        <v>0.28254520727121618</v>
      </c>
      <c r="O2406" s="3">
        <v>0.27772493031789958</v>
      </c>
      <c r="P2406" s="3">
        <v>0.2729688015369654</v>
      </c>
      <c r="Q2406" s="3" t="s">
        <v>6</v>
      </c>
    </row>
    <row r="2407" spans="1:17" x14ac:dyDescent="0.35">
      <c r="A2407" s="2"/>
      <c r="B2407" s="3" t="s">
        <v>7</v>
      </c>
      <c r="C2407" s="3">
        <v>0</v>
      </c>
      <c r="D2407" s="3">
        <v>15325.32911243904</v>
      </c>
      <c r="E2407" s="3">
        <v>15499.68512530704</v>
      </c>
      <c r="F2407" s="3">
        <v>15619.62578226896</v>
      </c>
      <c r="G2407" s="3">
        <v>15671.48905633</v>
      </c>
      <c r="H2407" s="3">
        <v>15703.802307951089</v>
      </c>
      <c r="I2407" s="3">
        <v>15738.690471795941</v>
      </c>
      <c r="J2407" s="3">
        <v>15780.925199718869</v>
      </c>
      <c r="K2407" s="3">
        <v>15828.79197583072</v>
      </c>
      <c r="L2407" s="3">
        <v>15879.280115597379</v>
      </c>
      <c r="M2407" s="3">
        <v>15930.76932987377</v>
      </c>
      <c r="N2407" s="3">
        <v>15983.227806683641</v>
      </c>
      <c r="O2407" s="3">
        <v>16035.684278488679</v>
      </c>
      <c r="P2407" s="3">
        <v>16086.44020627843</v>
      </c>
      <c r="Q2407" s="3">
        <v>205083.74076856361</v>
      </c>
    </row>
    <row r="2408" spans="1:17" x14ac:dyDescent="0.35">
      <c r="A2408" s="2"/>
      <c r="B2408" s="3" t="s">
        <v>8</v>
      </c>
      <c r="C2408" s="3">
        <v>9.5652451674928279E-2</v>
      </c>
      <c r="D2408" s="3">
        <v>9.1207475161844478E-2</v>
      </c>
      <c r="E2408" s="3">
        <v>9.0878146715817704E-2</v>
      </c>
      <c r="F2408" s="3">
        <v>8.9200357499659488E-2</v>
      </c>
      <c r="G2408" s="3">
        <v>8.7610872979088553E-2</v>
      </c>
      <c r="H2408" s="3">
        <v>8.6034003415030078E-2</v>
      </c>
      <c r="I2408" s="3">
        <v>8.4482363763996551E-2</v>
      </c>
      <c r="J2408" s="3">
        <v>8.2968568982500421E-2</v>
      </c>
      <c r="K2408" s="3">
        <v>8.1480004114029225E-2</v>
      </c>
      <c r="L2408" s="3">
        <v>8.0029284115095439E-2</v>
      </c>
      <c r="M2408" s="3">
        <v>7.8603794029186588E-2</v>
      </c>
      <c r="N2408" s="3">
        <v>7.7216148812815147E-2</v>
      </c>
      <c r="O2408" s="3">
        <v>7.5866348465981087E-2</v>
      </c>
      <c r="P2408" s="3">
        <v>7.4541778032171963E-2</v>
      </c>
      <c r="Q2408" s="3" t="s">
        <v>6</v>
      </c>
    </row>
    <row r="2409" spans="1:17" x14ac:dyDescent="0.35">
      <c r="A2409" s="2"/>
      <c r="B2409" s="3" t="s">
        <v>9</v>
      </c>
      <c r="C2409" s="3">
        <v>0</v>
      </c>
      <c r="D2409" s="3">
        <v>76519.366352168377</v>
      </c>
      <c r="E2409" s="3">
        <v>77389.925902731018</v>
      </c>
      <c r="F2409" s="3">
        <v>77988.789588023094</v>
      </c>
      <c r="G2409" s="3">
        <v>78247.74290895884</v>
      </c>
      <c r="H2409" s="3">
        <v>78409.082970283664</v>
      </c>
      <c r="I2409" s="3">
        <v>78583.279568021448</v>
      </c>
      <c r="J2409" s="3">
        <v>78794.157559287269</v>
      </c>
      <c r="K2409" s="3">
        <v>79033.156366459836</v>
      </c>
      <c r="L2409" s="3">
        <v>79285.24364203478</v>
      </c>
      <c r="M2409" s="3">
        <v>79542.329282512364</v>
      </c>
      <c r="N2409" s="3">
        <v>79804.254450698965</v>
      </c>
      <c r="O2409" s="3">
        <v>80066.169607896751</v>
      </c>
      <c r="P2409" s="3">
        <v>80319.593949037735</v>
      </c>
      <c r="Q2409" s="3">
        <v>1023983.092148114</v>
      </c>
    </row>
    <row r="2410" spans="1:17" x14ac:dyDescent="0.35">
      <c r="A2410" s="2"/>
      <c r="B2410" s="3" t="s">
        <v>10</v>
      </c>
      <c r="C2410" s="3">
        <v>0.35008273217994568</v>
      </c>
      <c r="D2410" s="3">
        <v>0.33275270061611212</v>
      </c>
      <c r="E2410" s="3">
        <v>0.33293680146817639</v>
      </c>
      <c r="F2410" s="3">
        <v>0.33293680146817639</v>
      </c>
      <c r="G2410" s="3">
        <v>0.33293680146817639</v>
      </c>
      <c r="H2410" s="3">
        <v>0.33293680146817639</v>
      </c>
      <c r="I2410" s="3">
        <v>0.33293680146817639</v>
      </c>
      <c r="J2410" s="3">
        <v>0.33293680146817639</v>
      </c>
      <c r="K2410" s="3">
        <v>0.33293680146817639</v>
      </c>
      <c r="L2410" s="3">
        <v>0.33293680146817639</v>
      </c>
      <c r="M2410" s="3">
        <v>0.33293680146817639</v>
      </c>
      <c r="N2410" s="3">
        <v>0.33293680146817639</v>
      </c>
      <c r="O2410" s="3">
        <v>0.33293680146817639</v>
      </c>
      <c r="P2410" s="3">
        <v>0.33293680146817639</v>
      </c>
      <c r="Q2410" s="3" t="s">
        <v>6</v>
      </c>
    </row>
    <row r="2411" spans="1:17" x14ac:dyDescent="0.35">
      <c r="A2411" s="2"/>
      <c r="B2411" s="3" t="s">
        <v>11</v>
      </c>
      <c r="C2411" s="3">
        <v>0</v>
      </c>
      <c r="D2411" s="3">
        <v>35537.874453743927</v>
      </c>
      <c r="E2411" s="3">
        <v>35207.210763280971</v>
      </c>
      <c r="F2411" s="3">
        <v>35241.41172308589</v>
      </c>
      <c r="G2411" s="3">
        <v>35357.929200082028</v>
      </c>
      <c r="H2411" s="3">
        <v>35486.949761052892</v>
      </c>
      <c r="I2411" s="3">
        <v>35610.710216081177</v>
      </c>
      <c r="J2411" s="3">
        <v>35726.128146463328</v>
      </c>
      <c r="K2411" s="3">
        <v>35830.909561489301</v>
      </c>
      <c r="L2411" s="3">
        <v>35951.30626754016</v>
      </c>
      <c r="M2411" s="3">
        <v>36069.001420800603</v>
      </c>
      <c r="N2411" s="3">
        <v>36173.580716743672</v>
      </c>
      <c r="O2411" s="3">
        <v>36264.291001339268</v>
      </c>
      <c r="P2411" s="3">
        <v>36338.358083307212</v>
      </c>
      <c r="Q2411" s="3">
        <v>464795.66131501039</v>
      </c>
    </row>
    <row r="2412" spans="1:17" x14ac:dyDescent="0.35">
      <c r="A2412" s="2"/>
      <c r="B2412" s="3" t="s">
        <v>12</v>
      </c>
      <c r="C2412" s="3">
        <v>108.6135313938268</v>
      </c>
      <c r="D2412" s="3">
        <v>108.6135313938268</v>
      </c>
      <c r="E2412" s="3">
        <v>108.6135313938268</v>
      </c>
      <c r="F2412" s="3">
        <v>108.6135313938268</v>
      </c>
      <c r="G2412" s="3">
        <v>108.6135313938268</v>
      </c>
      <c r="H2412" s="3">
        <v>108.6135313938268</v>
      </c>
      <c r="I2412" s="3">
        <v>107.9620529531247</v>
      </c>
      <c r="J2412" s="3">
        <v>107.7315530617465</v>
      </c>
      <c r="K2412" s="3">
        <v>107.6224140110606</v>
      </c>
      <c r="L2412" s="3">
        <v>107.43814957785651</v>
      </c>
      <c r="M2412" s="3">
        <v>107.3015245844847</v>
      </c>
      <c r="N2412" s="3">
        <v>107.2267537948718</v>
      </c>
      <c r="O2412" s="3">
        <v>107.19711623445259</v>
      </c>
      <c r="P2412" s="3">
        <v>107.2103015914583</v>
      </c>
      <c r="Q2412" s="3" t="s">
        <v>6</v>
      </c>
    </row>
    <row r="2413" spans="1:17" x14ac:dyDescent="0.35">
      <c r="A2413" s="2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7" x14ac:dyDescent="0.35">
      <c r="A2414" s="2" t="s">
        <v>280</v>
      </c>
      <c r="B2414" s="3" t="s">
        <v>4</v>
      </c>
      <c r="C2414" s="3">
        <v>0</v>
      </c>
      <c r="D2414" s="3">
        <v>398902.43220284802</v>
      </c>
      <c r="E2414" s="3">
        <v>391841.6986615666</v>
      </c>
      <c r="F2414" s="3">
        <v>387499.91749202448</v>
      </c>
      <c r="G2414" s="3">
        <v>385173.06995114993</v>
      </c>
      <c r="H2414" s="3">
        <v>384940.82766340818</v>
      </c>
      <c r="I2414" s="3">
        <v>386477.58030703821</v>
      </c>
      <c r="J2414" s="3">
        <v>389359.75156743871</v>
      </c>
      <c r="K2414" s="3">
        <v>393222.38473622972</v>
      </c>
      <c r="L2414" s="3">
        <v>397780.74928475119</v>
      </c>
      <c r="M2414" s="3">
        <v>402790.83388741512</v>
      </c>
      <c r="N2414" s="3">
        <v>408035.40108751669</v>
      </c>
      <c r="O2414" s="3">
        <v>413376.20314700942</v>
      </c>
      <c r="P2414" s="3">
        <v>418734.08381367859</v>
      </c>
      <c r="Q2414" s="3">
        <v>5158134.9338020738</v>
      </c>
    </row>
    <row r="2415" spans="1:17" x14ac:dyDescent="0.35">
      <c r="A2415" s="2"/>
      <c r="B2415" s="3" t="s">
        <v>5</v>
      </c>
      <c r="C2415" s="3">
        <v>0.49791789429581762</v>
      </c>
      <c r="D2415" s="3">
        <v>0.4585775424098637</v>
      </c>
      <c r="E2415" s="3">
        <v>0.44847689183328721</v>
      </c>
      <c r="F2415" s="3">
        <v>0.44598718421269262</v>
      </c>
      <c r="G2415" s="3">
        <v>0.44334186986581092</v>
      </c>
      <c r="H2415" s="3">
        <v>0.44009243528746128</v>
      </c>
      <c r="I2415" s="3">
        <v>0.43687961405647341</v>
      </c>
      <c r="J2415" s="3">
        <v>0.43368509949916628</v>
      </c>
      <c r="K2415" s="3">
        <v>0.43052719828922092</v>
      </c>
      <c r="L2415" s="3">
        <v>0.42738760375295642</v>
      </c>
      <c r="M2415" s="3">
        <v>0.42428462256405358</v>
      </c>
      <c r="N2415" s="3">
        <v>0.42120910138567202</v>
      </c>
      <c r="O2415" s="3">
        <v>0.41815188688097132</v>
      </c>
      <c r="P2415" s="3">
        <v>0.4151221323867918</v>
      </c>
      <c r="Q2415" s="3" t="s">
        <v>6</v>
      </c>
    </row>
    <row r="2416" spans="1:17" x14ac:dyDescent="0.35">
      <c r="A2416" s="2"/>
      <c r="B2416" s="3" t="s">
        <v>7</v>
      </c>
      <c r="C2416" s="3">
        <v>0</v>
      </c>
      <c r="D2416" s="3">
        <v>85578.160496923549</v>
      </c>
      <c r="E2416" s="3">
        <v>86731.883346614573</v>
      </c>
      <c r="F2416" s="3">
        <v>87987.79435699209</v>
      </c>
      <c r="G2416" s="3">
        <v>89190.700349846855</v>
      </c>
      <c r="H2416" s="3">
        <v>90441.000457525573</v>
      </c>
      <c r="I2416" s="3">
        <v>91762.378153734782</v>
      </c>
      <c r="J2416" s="3">
        <v>93144.268797125347</v>
      </c>
      <c r="K2416" s="3">
        <v>94570.893321694879</v>
      </c>
      <c r="L2416" s="3">
        <v>96027.504302260262</v>
      </c>
      <c r="M2416" s="3">
        <v>97494.428307594397</v>
      </c>
      <c r="N2416" s="3">
        <v>98947.359608144136</v>
      </c>
      <c r="O2416" s="3">
        <v>100373.0879565247</v>
      </c>
      <c r="P2416" s="3">
        <v>101766.92923999669</v>
      </c>
      <c r="Q2416" s="3">
        <v>1214016.3886949781</v>
      </c>
    </row>
    <row r="2417" spans="1:17" x14ac:dyDescent="0.35">
      <c r="A2417" s="2"/>
      <c r="B2417" s="3" t="s">
        <v>8</v>
      </c>
      <c r="C2417" s="3">
        <v>0.14547240430477951</v>
      </c>
      <c r="D2417" s="3">
        <v>0.13668898759515419</v>
      </c>
      <c r="E2417" s="3">
        <v>0.13660055742634761</v>
      </c>
      <c r="F2417" s="3">
        <v>0.13647182391673121</v>
      </c>
      <c r="G2417" s="3">
        <v>0.1362572680673704</v>
      </c>
      <c r="H2417" s="3">
        <v>0.13567081541245099</v>
      </c>
      <c r="I2417" s="3">
        <v>0.135112970204113</v>
      </c>
      <c r="J2417" s="3">
        <v>0.1345694287190658</v>
      </c>
      <c r="K2417" s="3">
        <v>0.13405449468059999</v>
      </c>
      <c r="L2417" s="3">
        <v>0.13356816808871561</v>
      </c>
      <c r="M2417" s="3">
        <v>0.13309614522012189</v>
      </c>
      <c r="N2417" s="3">
        <v>0.13263842607481899</v>
      </c>
      <c r="O2417" s="3">
        <v>0.13220931437609751</v>
      </c>
      <c r="P2417" s="3">
        <v>0.13178020267737589</v>
      </c>
      <c r="Q2417" s="3" t="s">
        <v>6</v>
      </c>
    </row>
    <row r="2418" spans="1:17" x14ac:dyDescent="0.35">
      <c r="A2418" s="2"/>
      <c r="B2418" s="3" t="s">
        <v>9</v>
      </c>
      <c r="C2418" s="3">
        <v>0</v>
      </c>
      <c r="D2418" s="3">
        <v>172207.3403977229</v>
      </c>
      <c r="E2418" s="3">
        <v>174528.95542599299</v>
      </c>
      <c r="F2418" s="3">
        <v>177056.20178905429</v>
      </c>
      <c r="G2418" s="3">
        <v>179476.78714138211</v>
      </c>
      <c r="H2418" s="3">
        <v>181992.7427893196</v>
      </c>
      <c r="I2418" s="3">
        <v>184651.7265464341</v>
      </c>
      <c r="J2418" s="3">
        <v>187432.47938146771</v>
      </c>
      <c r="K2418" s="3">
        <v>190303.24937343449</v>
      </c>
      <c r="L2418" s="3">
        <v>193234.3605529778</v>
      </c>
      <c r="M2418" s="3">
        <v>196186.22444041501</v>
      </c>
      <c r="N2418" s="3">
        <v>199109.93106831421</v>
      </c>
      <c r="O2418" s="3">
        <v>201978.89770160709</v>
      </c>
      <c r="P2418" s="3">
        <v>204783.6985873644</v>
      </c>
      <c r="Q2418" s="3">
        <v>2442942.5951954871</v>
      </c>
    </row>
    <row r="2419" spans="1:17" x14ac:dyDescent="0.35">
      <c r="A2419" s="2"/>
      <c r="B2419" s="3" t="s">
        <v>10</v>
      </c>
      <c r="C2419" s="3">
        <v>0.26705208772746009</v>
      </c>
      <c r="D2419" s="3">
        <v>0.26454552660256442</v>
      </c>
      <c r="E2419" s="3">
        <v>0.2644040128280466</v>
      </c>
      <c r="F2419" s="3">
        <v>0.2644040128280466</v>
      </c>
      <c r="G2419" s="3">
        <v>0.2644040128280466</v>
      </c>
      <c r="H2419" s="3">
        <v>0.2644040128280466</v>
      </c>
      <c r="I2419" s="3">
        <v>0.2644040128280466</v>
      </c>
      <c r="J2419" s="3">
        <v>0.2644040128280466</v>
      </c>
      <c r="K2419" s="3">
        <v>0.2644040128280466</v>
      </c>
      <c r="L2419" s="3">
        <v>0.2644040128280466</v>
      </c>
      <c r="M2419" s="3">
        <v>0.2644040128280466</v>
      </c>
      <c r="N2419" s="3">
        <v>0.2644040128280466</v>
      </c>
      <c r="O2419" s="3">
        <v>0.2644040128280466</v>
      </c>
      <c r="P2419" s="3">
        <v>0.2644040128280466</v>
      </c>
      <c r="Q2419" s="3" t="s">
        <v>6</v>
      </c>
    </row>
    <row r="2420" spans="1:17" x14ac:dyDescent="0.35">
      <c r="A2420" s="2"/>
      <c r="B2420" s="3" t="s">
        <v>11</v>
      </c>
      <c r="C2420" s="3">
        <v>0</v>
      </c>
      <c r="D2420" s="3">
        <v>57905.383510828622</v>
      </c>
      <c r="E2420" s="3">
        <v>58520.115052890658</v>
      </c>
      <c r="F2420" s="3">
        <v>59419.750642104678</v>
      </c>
      <c r="G2420" s="3">
        <v>60323.176420906057</v>
      </c>
      <c r="H2420" s="3">
        <v>61242.385185506893</v>
      </c>
      <c r="I2420" s="3">
        <v>62176.993914943923</v>
      </c>
      <c r="J2420" s="3">
        <v>63118.727050095717</v>
      </c>
      <c r="K2420" s="3">
        <v>64062.497917796842</v>
      </c>
      <c r="L2420" s="3">
        <v>64936.549248934338</v>
      </c>
      <c r="M2420" s="3">
        <v>65786.036532673199</v>
      </c>
      <c r="N2420" s="3">
        <v>66618.956654937196</v>
      </c>
      <c r="O2420" s="3">
        <v>67430.686717266319</v>
      </c>
      <c r="P2420" s="3">
        <v>68220.817269259249</v>
      </c>
      <c r="Q2420" s="3">
        <v>819762.07611814374</v>
      </c>
    </row>
    <row r="2421" spans="1:17" x14ac:dyDescent="0.35">
      <c r="A2421" s="2"/>
      <c r="B2421" s="3" t="s">
        <v>12</v>
      </c>
      <c r="C2421" s="3">
        <v>56.144860002723071</v>
      </c>
      <c r="D2421" s="3">
        <v>56.144860002723071</v>
      </c>
      <c r="E2421" s="3">
        <v>56.144860002723071</v>
      </c>
      <c r="F2421" s="3">
        <v>56.144860002723071</v>
      </c>
      <c r="G2421" s="3">
        <v>56.144860002723071</v>
      </c>
      <c r="H2421" s="3">
        <v>56.144860002723071</v>
      </c>
      <c r="I2421" s="3">
        <v>55.879859604542318</v>
      </c>
      <c r="J2421" s="3">
        <v>55.690023366058412</v>
      </c>
      <c r="K2421" s="3">
        <v>55.511418059646239</v>
      </c>
      <c r="L2421" s="3">
        <v>55.442038871972692</v>
      </c>
      <c r="M2421" s="3">
        <v>55.366534490611507</v>
      </c>
      <c r="N2421" s="3">
        <v>55.277408626082227</v>
      </c>
      <c r="O2421" s="3">
        <v>55.174644610835522</v>
      </c>
      <c r="P2421" s="3">
        <v>55.054642817648457</v>
      </c>
      <c r="Q2421" s="3" t="s">
        <v>6</v>
      </c>
    </row>
    <row r="2422" spans="1:17" x14ac:dyDescent="0.35">
      <c r="A2422" s="2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7" x14ac:dyDescent="0.35">
      <c r="A2423" s="2" t="s">
        <v>281</v>
      </c>
      <c r="B2423" s="3" t="s">
        <v>4</v>
      </c>
      <c r="C2423" s="3">
        <v>0</v>
      </c>
      <c r="D2423" s="3">
        <v>429858.74954964669</v>
      </c>
      <c r="E2423" s="3">
        <v>420701.28954018431</v>
      </c>
      <c r="F2423" s="3">
        <v>414045.23924264568</v>
      </c>
      <c r="G2423" s="3">
        <v>408572.81549156568</v>
      </c>
      <c r="H2423" s="3">
        <v>404428.79159442289</v>
      </c>
      <c r="I2423" s="3">
        <v>401556.11233432172</v>
      </c>
      <c r="J2423" s="3">
        <v>399697.5393934226</v>
      </c>
      <c r="K2423" s="3">
        <v>398548.55005285499</v>
      </c>
      <c r="L2423" s="3">
        <v>397839.61798740132</v>
      </c>
      <c r="M2423" s="3">
        <v>397419.57249951659</v>
      </c>
      <c r="N2423" s="3">
        <v>397251.14274449582</v>
      </c>
      <c r="O2423" s="3">
        <v>397262.35143420292</v>
      </c>
      <c r="P2423" s="3">
        <v>397350.77141339518</v>
      </c>
      <c r="Q2423" s="3">
        <v>5264532.5432780767</v>
      </c>
    </row>
    <row r="2424" spans="1:17" x14ac:dyDescent="0.35">
      <c r="A2424" s="2"/>
      <c r="B2424" s="3" t="s">
        <v>5</v>
      </c>
      <c r="C2424" s="3">
        <v>0.38602355383838299</v>
      </c>
      <c r="D2424" s="3">
        <v>0.34650433832388972</v>
      </c>
      <c r="E2424" s="3">
        <v>0.33882672903783712</v>
      </c>
      <c r="F2424" s="3">
        <v>0.33714420619080709</v>
      </c>
      <c r="G2424" s="3">
        <v>0.33501671862390148</v>
      </c>
      <c r="H2424" s="3">
        <v>0.33168643579858192</v>
      </c>
      <c r="I2424" s="3">
        <v>0.32838396326825459</v>
      </c>
      <c r="J2424" s="3">
        <v>0.32515101647540778</v>
      </c>
      <c r="K2424" s="3">
        <v>0.32195978512504941</v>
      </c>
      <c r="L2424" s="3">
        <v>0.31885893723341568</v>
      </c>
      <c r="M2424" s="3">
        <v>0.31583456765301071</v>
      </c>
      <c r="N2424" s="3">
        <v>0.3128449609413459</v>
      </c>
      <c r="O2424" s="3">
        <v>0.30985535422968119</v>
      </c>
      <c r="P2424" s="3">
        <v>0.30686574751801637</v>
      </c>
      <c r="Q2424" s="3" t="s">
        <v>6</v>
      </c>
    </row>
    <row r="2425" spans="1:17" x14ac:dyDescent="0.35">
      <c r="A2425" s="2"/>
      <c r="B2425" s="3" t="s">
        <v>7</v>
      </c>
      <c r="C2425" s="3">
        <v>0</v>
      </c>
      <c r="D2425" s="3">
        <v>83898.105890636187</v>
      </c>
      <c r="E2425" s="3">
        <v>84891.481179973372</v>
      </c>
      <c r="F2425" s="3">
        <v>85792.395883385339</v>
      </c>
      <c r="G2425" s="3">
        <v>86380.476957706094</v>
      </c>
      <c r="H2425" s="3">
        <v>86786.218749764113</v>
      </c>
      <c r="I2425" s="3">
        <v>87106.82566659624</v>
      </c>
      <c r="J2425" s="3">
        <v>87381.054628773229</v>
      </c>
      <c r="K2425" s="3">
        <v>87616.125868124931</v>
      </c>
      <c r="L2425" s="3">
        <v>87807.76938966439</v>
      </c>
      <c r="M2425" s="3">
        <v>87962.801696137903</v>
      </c>
      <c r="N2425" s="3">
        <v>88101.998234027269</v>
      </c>
      <c r="O2425" s="3">
        <v>88230.084423214241</v>
      </c>
      <c r="P2425" s="3">
        <v>88339.022891242246</v>
      </c>
      <c r="Q2425" s="3">
        <v>1130294.361459245</v>
      </c>
    </row>
    <row r="2426" spans="1:17" x14ac:dyDescent="0.35">
      <c r="A2426" s="2"/>
      <c r="B2426" s="3" t="s">
        <v>8</v>
      </c>
      <c r="C2426" s="3">
        <v>0.11011688130859761</v>
      </c>
      <c r="D2426" s="3">
        <v>0.1020101361586086</v>
      </c>
      <c r="E2426" s="3">
        <v>0.1018210582290329</v>
      </c>
      <c r="F2426" s="3">
        <v>9.8315955927055984E-2</v>
      </c>
      <c r="G2426" s="3">
        <v>9.5157036568484205E-2</v>
      </c>
      <c r="H2426" s="3">
        <v>9.2668846662759874E-2</v>
      </c>
      <c r="I2426" s="3">
        <v>9.024556605892399E-2</v>
      </c>
      <c r="J2426" s="3">
        <v>8.7908831190939368E-2</v>
      </c>
      <c r="K2426" s="3">
        <v>8.5615369190880405E-2</v>
      </c>
      <c r="L2426" s="3">
        <v>8.3386816492709903E-2</v>
      </c>
      <c r="M2426" s="3">
        <v>8.1223173096427861E-2</v>
      </c>
      <c r="N2426" s="3">
        <v>7.9102802568071465E-2</v>
      </c>
      <c r="O2426" s="3">
        <v>7.709061420952916E-2</v>
      </c>
      <c r="P2426" s="3">
        <v>7.5143335152875315E-2</v>
      </c>
      <c r="Q2426" s="3" t="s">
        <v>6</v>
      </c>
    </row>
    <row r="2427" spans="1:17" x14ac:dyDescent="0.35">
      <c r="A2427" s="2"/>
      <c r="B2427" s="3" t="s">
        <v>9</v>
      </c>
      <c r="C2427" s="3">
        <v>0</v>
      </c>
      <c r="D2427" s="3">
        <v>171324.53774944521</v>
      </c>
      <c r="E2427" s="3">
        <v>173353.06462082971</v>
      </c>
      <c r="F2427" s="3">
        <v>175192.78190020341</v>
      </c>
      <c r="G2427" s="3">
        <v>176393.6757362161</v>
      </c>
      <c r="H2427" s="3">
        <v>177222.2227484762</v>
      </c>
      <c r="I2427" s="3">
        <v>177876.91967211291</v>
      </c>
      <c r="J2427" s="3">
        <v>178436.9102664621</v>
      </c>
      <c r="K2427" s="3">
        <v>178916.93864126969</v>
      </c>
      <c r="L2427" s="3">
        <v>179308.2852323743</v>
      </c>
      <c r="M2427" s="3">
        <v>179624.8697125701</v>
      </c>
      <c r="N2427" s="3">
        <v>179909.1166840251</v>
      </c>
      <c r="O2427" s="3">
        <v>180170.67571353581</v>
      </c>
      <c r="P2427" s="3">
        <v>180393.13404534079</v>
      </c>
      <c r="Q2427" s="3">
        <v>2308123.1327228611</v>
      </c>
    </row>
    <row r="2428" spans="1:17" x14ac:dyDescent="0.35">
      <c r="A2428" s="2"/>
      <c r="B2428" s="3" t="s">
        <v>10</v>
      </c>
      <c r="C2428" s="3">
        <v>0.18499401219566139</v>
      </c>
      <c r="D2428" s="3">
        <v>0.1836825320836957</v>
      </c>
      <c r="E2428" s="3">
        <v>0.1834466087436159</v>
      </c>
      <c r="F2428" s="3">
        <v>0.1834466087436159</v>
      </c>
      <c r="G2428" s="3">
        <v>0.1834466087436159</v>
      </c>
      <c r="H2428" s="3">
        <v>0.1834466087436159</v>
      </c>
      <c r="I2428" s="3">
        <v>0.1834466087436159</v>
      </c>
      <c r="J2428" s="3">
        <v>0.1834466087436159</v>
      </c>
      <c r="K2428" s="3">
        <v>0.1834466087436159</v>
      </c>
      <c r="L2428" s="3">
        <v>0.1834466087436159</v>
      </c>
      <c r="M2428" s="3">
        <v>0.1834466087436159</v>
      </c>
      <c r="N2428" s="3">
        <v>0.1834466087436159</v>
      </c>
      <c r="O2428" s="3">
        <v>0.1834466087436159</v>
      </c>
      <c r="P2428" s="3">
        <v>0.1834466087436159</v>
      </c>
      <c r="Q2428" s="3" t="s">
        <v>6</v>
      </c>
    </row>
    <row r="2429" spans="1:17" x14ac:dyDescent="0.35">
      <c r="A2429" s="2"/>
      <c r="B2429" s="3" t="s">
        <v>11</v>
      </c>
      <c r="C2429" s="3">
        <v>0</v>
      </c>
      <c r="D2429" s="3">
        <v>84392.873507118842</v>
      </c>
      <c r="E2429" s="3">
        <v>84210.020107287637</v>
      </c>
      <c r="F2429" s="3">
        <v>84230.380770241522</v>
      </c>
      <c r="G2429" s="3">
        <v>84395.08817858035</v>
      </c>
      <c r="H2429" s="3">
        <v>84554.275659811959</v>
      </c>
      <c r="I2429" s="3">
        <v>84676.768972874444</v>
      </c>
      <c r="J2429" s="3">
        <v>84749.086608425219</v>
      </c>
      <c r="K2429" s="3">
        <v>84759.510401537307</v>
      </c>
      <c r="L2429" s="3">
        <v>84887.069922727591</v>
      </c>
      <c r="M2429" s="3">
        <v>84996.13380423843</v>
      </c>
      <c r="N2429" s="3">
        <v>85057.715674097431</v>
      </c>
      <c r="O2429" s="3">
        <v>85066.194038671121</v>
      </c>
      <c r="P2429" s="3">
        <v>85015.839135398637</v>
      </c>
      <c r="Q2429" s="3">
        <v>1100990.9567810111</v>
      </c>
    </row>
    <row r="2430" spans="1:17" x14ac:dyDescent="0.35">
      <c r="A2430" s="2"/>
      <c r="B2430" s="3" t="s">
        <v>12</v>
      </c>
      <c r="C2430" s="3">
        <v>58.39571772833547</v>
      </c>
      <c r="D2430" s="3">
        <v>58.39571772833547</v>
      </c>
      <c r="E2430" s="3">
        <v>58.39571772833547</v>
      </c>
      <c r="F2430" s="3">
        <v>58.39571772833547</v>
      </c>
      <c r="G2430" s="3">
        <v>58.39571772833547</v>
      </c>
      <c r="H2430" s="3">
        <v>58.39571772833547</v>
      </c>
      <c r="I2430" s="3">
        <v>58.251847376830817</v>
      </c>
      <c r="J2430" s="3">
        <v>58.227937820973693</v>
      </c>
      <c r="K2430" s="3">
        <v>58.253022874953807</v>
      </c>
      <c r="L2430" s="3">
        <v>58.14304004129734</v>
      </c>
      <c r="M2430" s="3">
        <v>58.069498020210439</v>
      </c>
      <c r="N2430" s="3">
        <v>58.037057630569848</v>
      </c>
      <c r="O2430" s="3">
        <v>58.051949686293732</v>
      </c>
      <c r="P2430" s="3">
        <v>58.121193212386423</v>
      </c>
      <c r="Q2430" s="3" t="s">
        <v>6</v>
      </c>
    </row>
    <row r="2431" spans="1:17" x14ac:dyDescent="0.35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 x14ac:dyDescent="0.35">
      <c r="A2432" s="2" t="s">
        <v>282</v>
      </c>
      <c r="B2432" s="3" t="s">
        <v>4</v>
      </c>
      <c r="C2432" s="3">
        <v>0</v>
      </c>
      <c r="D2432" s="3">
        <v>70779.712778248999</v>
      </c>
      <c r="E2432" s="3">
        <v>69096.184335149548</v>
      </c>
      <c r="F2432" s="3">
        <v>67836.806117328641</v>
      </c>
      <c r="G2432" s="3">
        <v>66886.284207768462</v>
      </c>
      <c r="H2432" s="3">
        <v>66307.335410664935</v>
      </c>
      <c r="I2432" s="3">
        <v>66085.21518943616</v>
      </c>
      <c r="J2432" s="3">
        <v>66156.173643194139</v>
      </c>
      <c r="K2432" s="3">
        <v>66448.49551847011</v>
      </c>
      <c r="L2432" s="3">
        <v>66900.161047356698</v>
      </c>
      <c r="M2432" s="3">
        <v>67470.287398176486</v>
      </c>
      <c r="N2432" s="3">
        <v>68137.763179313522</v>
      </c>
      <c r="O2432" s="3">
        <v>68882.139169533373</v>
      </c>
      <c r="P2432" s="3">
        <v>69682.705644571019</v>
      </c>
      <c r="Q2432" s="3">
        <v>880669.263639212</v>
      </c>
    </row>
    <row r="2433" spans="1:17" x14ac:dyDescent="0.35">
      <c r="A2433" s="2"/>
      <c r="B2433" s="3" t="s">
        <v>5</v>
      </c>
      <c r="C2433" s="3">
        <v>0.26966009075523112</v>
      </c>
      <c r="D2433" s="3">
        <v>0.24071238511248241</v>
      </c>
      <c r="E2433" s="3">
        <v>0.23531628005646391</v>
      </c>
      <c r="F2433" s="3">
        <v>0.2306796032599796</v>
      </c>
      <c r="G2433" s="3">
        <v>0.2258752168772396</v>
      </c>
      <c r="H2433" s="3">
        <v>0.22139638439723139</v>
      </c>
      <c r="I2433" s="3">
        <v>0.2169866088056816</v>
      </c>
      <c r="J2433" s="3">
        <v>0.21266562064214939</v>
      </c>
      <c r="K2433" s="3">
        <v>0.20844328517641489</v>
      </c>
      <c r="L2433" s="3">
        <v>0.2043097371386981</v>
      </c>
      <c r="M2433" s="3">
        <v>0.20027484179877891</v>
      </c>
      <c r="N2433" s="3">
        <v>0.19630900334731791</v>
      </c>
      <c r="O2433" s="3">
        <v>0.19243195232387469</v>
      </c>
      <c r="P2433" s="3">
        <v>0.18863382345866961</v>
      </c>
      <c r="Q2433" s="3" t="s">
        <v>6</v>
      </c>
    </row>
    <row r="2434" spans="1:17" x14ac:dyDescent="0.35">
      <c r="A2434" s="2"/>
      <c r="B2434" s="3" t="s">
        <v>7</v>
      </c>
      <c r="C2434" s="3">
        <v>0</v>
      </c>
      <c r="D2434" s="3">
        <v>6799.3338141404947</v>
      </c>
      <c r="E2434" s="3">
        <v>6861.5826798492726</v>
      </c>
      <c r="F2434" s="3">
        <v>6913.2034728281897</v>
      </c>
      <c r="G2434" s="3">
        <v>6950.0148062591361</v>
      </c>
      <c r="H2434" s="3">
        <v>6988.9653918040449</v>
      </c>
      <c r="I2434" s="3">
        <v>7038.0438802572371</v>
      </c>
      <c r="J2434" s="3">
        <v>7098.1040039045311</v>
      </c>
      <c r="K2434" s="3">
        <v>7167.2284859541714</v>
      </c>
      <c r="L2434" s="3">
        <v>7242.9703756150566</v>
      </c>
      <c r="M2434" s="3">
        <v>7323.9787661021837</v>
      </c>
      <c r="N2434" s="3">
        <v>7410.1721679195016</v>
      </c>
      <c r="O2434" s="3">
        <v>7500.8996796671154</v>
      </c>
      <c r="P2434" s="3">
        <v>7595.0232679064611</v>
      </c>
      <c r="Q2434" s="3">
        <v>92889.52079220739</v>
      </c>
    </row>
    <row r="2435" spans="1:17" x14ac:dyDescent="0.35">
      <c r="A2435" s="2"/>
      <c r="B2435" s="3" t="s">
        <v>8</v>
      </c>
      <c r="C2435" s="3">
        <v>6.6278416369009316E-2</v>
      </c>
      <c r="D2435" s="3">
        <v>6.1947107110673381E-2</v>
      </c>
      <c r="E2435" s="3">
        <v>6.1678515712127319E-2</v>
      </c>
      <c r="F2435" s="3">
        <v>6.2412139473156818E-2</v>
      </c>
      <c r="G2435" s="3">
        <v>6.3133736615153035E-2</v>
      </c>
      <c r="H2435" s="3">
        <v>6.3885400304732429E-2</v>
      </c>
      <c r="I2435" s="3">
        <v>6.4649090613345089E-2</v>
      </c>
      <c r="J2435" s="3">
        <v>6.5424807540991045E-2</v>
      </c>
      <c r="K2435" s="3">
        <v>6.6206537778153621E-2</v>
      </c>
      <c r="L2435" s="3">
        <v>6.7006307943866097E-2</v>
      </c>
      <c r="M2435" s="3">
        <v>6.7812091419095208E-2</v>
      </c>
      <c r="N2435" s="3">
        <v>6.8635914822874233E-2</v>
      </c>
      <c r="O2435" s="3">
        <v>6.9465751536169892E-2</v>
      </c>
      <c r="P2435" s="3">
        <v>7.0307614868498819E-2</v>
      </c>
      <c r="Q2435" s="3" t="s">
        <v>6</v>
      </c>
    </row>
    <row r="2436" spans="1:17" x14ac:dyDescent="0.35">
      <c r="A2436" s="2"/>
      <c r="B2436" s="3" t="s">
        <v>9</v>
      </c>
      <c r="C2436" s="3">
        <v>0</v>
      </c>
      <c r="D2436" s="3">
        <v>69479.01947330749</v>
      </c>
      <c r="E2436" s="3">
        <v>70115.109753766577</v>
      </c>
      <c r="F2436" s="3">
        <v>70642.597030998193</v>
      </c>
      <c r="G2436" s="3">
        <v>71018.753787262758</v>
      </c>
      <c r="H2436" s="3">
        <v>71416.770499715261</v>
      </c>
      <c r="I2436" s="3">
        <v>71918.279228095125</v>
      </c>
      <c r="J2436" s="3">
        <v>72532.003839141791</v>
      </c>
      <c r="K2436" s="3">
        <v>73238.352632375187</v>
      </c>
      <c r="L2436" s="3">
        <v>74012.32143145804</v>
      </c>
      <c r="M2436" s="3">
        <v>74840.10599006452</v>
      </c>
      <c r="N2436" s="3">
        <v>75720.873607456917</v>
      </c>
      <c r="O2436" s="3">
        <v>76647.973045105871</v>
      </c>
      <c r="P2436" s="3">
        <v>77609.775303818111</v>
      </c>
      <c r="Q2436" s="3">
        <v>949191.93562256568</v>
      </c>
    </row>
    <row r="2437" spans="1:17" x14ac:dyDescent="0.35">
      <c r="A2437" s="2"/>
      <c r="B2437" s="3" t="s">
        <v>10</v>
      </c>
      <c r="C2437" s="3">
        <v>0.30880275153761338</v>
      </c>
      <c r="D2437" s="3">
        <v>0.29424939016050172</v>
      </c>
      <c r="E2437" s="3">
        <v>0.29433123741259382</v>
      </c>
      <c r="F2437" s="3">
        <v>0.29433123741259382</v>
      </c>
      <c r="G2437" s="3">
        <v>0.29433123741259382</v>
      </c>
      <c r="H2437" s="3">
        <v>0.29433123741259382</v>
      </c>
      <c r="I2437" s="3">
        <v>0.29433123741259382</v>
      </c>
      <c r="J2437" s="3">
        <v>0.29433123741259382</v>
      </c>
      <c r="K2437" s="3">
        <v>0.29433123741259382</v>
      </c>
      <c r="L2437" s="3">
        <v>0.29433123741259382</v>
      </c>
      <c r="M2437" s="3">
        <v>0.29433123741259382</v>
      </c>
      <c r="N2437" s="3">
        <v>0.29433123741259382</v>
      </c>
      <c r="O2437" s="3">
        <v>0.29433123741259382</v>
      </c>
      <c r="P2437" s="3">
        <v>0.29433123741259382</v>
      </c>
      <c r="Q2437" s="3" t="s">
        <v>6</v>
      </c>
    </row>
    <row r="2438" spans="1:17" x14ac:dyDescent="0.35">
      <c r="A2438" s="2"/>
      <c r="B2438" s="3" t="s">
        <v>11</v>
      </c>
      <c r="C2438" s="3">
        <v>0</v>
      </c>
      <c r="D2438" s="3">
        <v>27541.96988415196</v>
      </c>
      <c r="E2438" s="3">
        <v>27613.698712965572</v>
      </c>
      <c r="F2438" s="3">
        <v>27822.962749994949</v>
      </c>
      <c r="G2438" s="3">
        <v>28120.920297326851</v>
      </c>
      <c r="H2438" s="3">
        <v>28442.360059484701</v>
      </c>
      <c r="I2438" s="3">
        <v>28776.83589201291</v>
      </c>
      <c r="J2438" s="3">
        <v>29116.702798194699</v>
      </c>
      <c r="K2438" s="3">
        <v>29457.884442364859</v>
      </c>
      <c r="L2438" s="3">
        <v>29838.505434032679</v>
      </c>
      <c r="M2438" s="3">
        <v>30230.699554310009</v>
      </c>
      <c r="N2438" s="3">
        <v>30624.50178675443</v>
      </c>
      <c r="O2438" s="3">
        <v>31019.137877829489</v>
      </c>
      <c r="P2438" s="3">
        <v>31411.691637819291</v>
      </c>
      <c r="Q2438" s="3">
        <v>380017.8711272424</v>
      </c>
    </row>
    <row r="2439" spans="1:17" x14ac:dyDescent="0.35">
      <c r="A2439" s="2"/>
      <c r="B2439" s="3" t="s">
        <v>12</v>
      </c>
      <c r="C2439" s="3">
        <v>84.947053092256454</v>
      </c>
      <c r="D2439" s="3">
        <v>84.947053092256454</v>
      </c>
      <c r="E2439" s="3">
        <v>84.947053092256454</v>
      </c>
      <c r="F2439" s="3">
        <v>84.947053092256454</v>
      </c>
      <c r="G2439" s="3">
        <v>84.947053092256454</v>
      </c>
      <c r="H2439" s="3">
        <v>84.947053092256454</v>
      </c>
      <c r="I2439" s="3">
        <v>84.653274358687796</v>
      </c>
      <c r="J2439" s="3">
        <v>84.597750422533849</v>
      </c>
      <c r="K2439" s="3">
        <v>84.662420148395739</v>
      </c>
      <c r="L2439" s="3">
        <v>84.498592522709359</v>
      </c>
      <c r="M2439" s="3">
        <v>84.411879657773596</v>
      </c>
      <c r="N2439" s="3">
        <v>84.370333820078031</v>
      </c>
      <c r="O2439" s="3">
        <v>84.389087390695309</v>
      </c>
      <c r="P2439" s="3">
        <v>84.46618916447413</v>
      </c>
      <c r="Q2439" s="3" t="s">
        <v>6</v>
      </c>
    </row>
    <row r="2440" spans="1:17" x14ac:dyDescent="0.35">
      <c r="A2440" s="2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7" x14ac:dyDescent="0.35">
      <c r="A2441" s="2" t="s">
        <v>283</v>
      </c>
      <c r="B2441" s="3" t="s">
        <v>4</v>
      </c>
      <c r="C2441" s="3">
        <v>0</v>
      </c>
      <c r="D2441" s="3">
        <v>453369.78582979389</v>
      </c>
      <c r="E2441" s="3">
        <v>447031.47532879759</v>
      </c>
      <c r="F2441" s="3">
        <v>445985.24835851969</v>
      </c>
      <c r="G2441" s="3">
        <v>447460.02024313662</v>
      </c>
      <c r="H2441" s="3">
        <v>450911.42657067027</v>
      </c>
      <c r="I2441" s="3">
        <v>455939.5538660037</v>
      </c>
      <c r="J2441" s="3">
        <v>462162.11520645919</v>
      </c>
      <c r="K2441" s="3">
        <v>469256.77058033901</v>
      </c>
      <c r="L2441" s="3">
        <v>476973.19469261332</v>
      </c>
      <c r="M2441" s="3">
        <v>485120.61273650482</v>
      </c>
      <c r="N2441" s="3">
        <v>493553.77534803282</v>
      </c>
      <c r="O2441" s="3">
        <v>502166.48123105231</v>
      </c>
      <c r="P2441" s="3">
        <v>510880.10469973087</v>
      </c>
      <c r="Q2441" s="3">
        <v>6100810.5646916525</v>
      </c>
    </row>
    <row r="2442" spans="1:17" x14ac:dyDescent="0.35">
      <c r="A2442" s="2"/>
      <c r="B2442" s="3" t="s">
        <v>5</v>
      </c>
      <c r="C2442" s="3">
        <v>0.28221299694644542</v>
      </c>
      <c r="D2442" s="3">
        <v>0.25958166883307637</v>
      </c>
      <c r="E2442" s="3">
        <v>0.25419504178208141</v>
      </c>
      <c r="F2442" s="3">
        <v>0.24968939151916519</v>
      </c>
      <c r="G2442" s="3">
        <v>0.24507682752119681</v>
      </c>
      <c r="H2442" s="3">
        <v>0.24072391116549821</v>
      </c>
      <c r="I2442" s="3">
        <v>0.23643208837268639</v>
      </c>
      <c r="J2442" s="3">
        <v>0.23221663253348351</v>
      </c>
      <c r="K2442" s="3">
        <v>0.22806990695252841</v>
      </c>
      <c r="L2442" s="3">
        <v>0.22400718502054301</v>
      </c>
      <c r="M2442" s="3">
        <v>0.22002846673752721</v>
      </c>
      <c r="N2442" s="3">
        <v>0.2161184787127593</v>
      </c>
      <c r="O2442" s="3">
        <v>0.21229249433696101</v>
      </c>
      <c r="P2442" s="3">
        <v>0.20855051361013219</v>
      </c>
      <c r="Q2442" s="3" t="s">
        <v>6</v>
      </c>
    </row>
    <row r="2443" spans="1:17" x14ac:dyDescent="0.35">
      <c r="A2443" s="2"/>
      <c r="B2443" s="3" t="s">
        <v>7</v>
      </c>
      <c r="C2443" s="3">
        <v>0</v>
      </c>
      <c r="D2443" s="3">
        <v>25750.311174954219</v>
      </c>
      <c r="E2443" s="3">
        <v>26302.14041508266</v>
      </c>
      <c r="F2443" s="3">
        <v>26965.87468487928</v>
      </c>
      <c r="G2443" s="3">
        <v>27604.276891514241</v>
      </c>
      <c r="H2443" s="3">
        <v>28222.663302665529</v>
      </c>
      <c r="I2443" s="3">
        <v>28832.214112653361</v>
      </c>
      <c r="J2443" s="3">
        <v>29438.153585281059</v>
      </c>
      <c r="K2443" s="3">
        <v>30042.28184322231</v>
      </c>
      <c r="L2443" s="3">
        <v>30644.991843785068</v>
      </c>
      <c r="M2443" s="3">
        <v>31245.900678099559</v>
      </c>
      <c r="N2443" s="3">
        <v>31844.169271008301</v>
      </c>
      <c r="O2443" s="3">
        <v>32439.028756666881</v>
      </c>
      <c r="P2443" s="3">
        <v>33029.735252715873</v>
      </c>
      <c r="Q2443" s="3">
        <v>382361.74181252829</v>
      </c>
    </row>
    <row r="2444" spans="1:17" x14ac:dyDescent="0.35">
      <c r="A2444" s="2"/>
      <c r="B2444" s="3" t="s">
        <v>8</v>
      </c>
      <c r="C2444" s="3">
        <v>3.6115104246510932E-2</v>
      </c>
      <c r="D2444" s="3">
        <v>3.464009265141281E-2</v>
      </c>
      <c r="E2444" s="3">
        <v>3.4524398849343517E-2</v>
      </c>
      <c r="F2444" s="3">
        <v>3.3939581345470288E-2</v>
      </c>
      <c r="G2444" s="3">
        <v>3.3395096083243488E-2</v>
      </c>
      <c r="H2444" s="3">
        <v>3.2840527760605101E-2</v>
      </c>
      <c r="I2444" s="3">
        <v>3.2316208619201522E-2</v>
      </c>
      <c r="J2444" s="3">
        <v>3.1801972538209537E-2</v>
      </c>
      <c r="K2444" s="3">
        <v>3.130790257804078E-2</v>
      </c>
      <c r="L2444" s="3">
        <v>3.0833998738695231E-2</v>
      </c>
      <c r="M2444" s="3">
        <v>3.0370177959761289E-2</v>
      </c>
      <c r="N2444" s="3">
        <v>2.9916440241238958E-2</v>
      </c>
      <c r="O2444" s="3">
        <v>2.9482868643539849E-2</v>
      </c>
      <c r="P2444" s="3">
        <v>2.906946316666395E-2</v>
      </c>
      <c r="Q2444" s="3" t="s">
        <v>6</v>
      </c>
    </row>
    <row r="2445" spans="1:17" x14ac:dyDescent="0.35">
      <c r="A2445" s="2"/>
      <c r="B2445" s="3" t="s">
        <v>9</v>
      </c>
      <c r="C2445" s="3">
        <v>0</v>
      </c>
      <c r="D2445" s="3">
        <v>363345.76550176722</v>
      </c>
      <c r="E2445" s="3">
        <v>371132.26626746438</v>
      </c>
      <c r="F2445" s="3">
        <v>380497.78556975449</v>
      </c>
      <c r="G2445" s="3">
        <v>389505.86073015939</v>
      </c>
      <c r="H2445" s="3">
        <v>398231.50611786218</v>
      </c>
      <c r="I2445" s="3">
        <v>406832.4781279664</v>
      </c>
      <c r="J2445" s="3">
        <v>415382.49292327458</v>
      </c>
      <c r="K2445" s="3">
        <v>423906.95085512329</v>
      </c>
      <c r="L2445" s="3">
        <v>432411.39668656042</v>
      </c>
      <c r="M2445" s="3">
        <v>440890.42744146381</v>
      </c>
      <c r="N2445" s="3">
        <v>449332.20348017529</v>
      </c>
      <c r="O2445" s="3">
        <v>457725.87584064109</v>
      </c>
      <c r="P2445" s="3">
        <v>466060.94808639103</v>
      </c>
      <c r="Q2445" s="3">
        <v>5395255.9576286031</v>
      </c>
    </row>
    <row r="2446" spans="1:17" x14ac:dyDescent="0.35">
      <c r="A2446" s="2"/>
      <c r="B2446" s="3" t="s">
        <v>10</v>
      </c>
      <c r="C2446" s="3">
        <v>0.25091376758811468</v>
      </c>
      <c r="D2446" s="3">
        <v>0.24988351696520539</v>
      </c>
      <c r="E2446" s="3">
        <v>0.24975980517711829</v>
      </c>
      <c r="F2446" s="3">
        <v>0.24975980517711829</v>
      </c>
      <c r="G2446" s="3">
        <v>0.24975980517711829</v>
      </c>
      <c r="H2446" s="3">
        <v>0.24975980517711829</v>
      </c>
      <c r="I2446" s="3">
        <v>0.24975980517711829</v>
      </c>
      <c r="J2446" s="3">
        <v>0.24975980517711829</v>
      </c>
      <c r="K2446" s="3">
        <v>0.24975980517711829</v>
      </c>
      <c r="L2446" s="3">
        <v>0.24975980517711829</v>
      </c>
      <c r="M2446" s="3">
        <v>0.24975980517711829</v>
      </c>
      <c r="N2446" s="3">
        <v>0.24975980517711829</v>
      </c>
      <c r="O2446" s="3">
        <v>0.24975980517711829</v>
      </c>
      <c r="P2446" s="3">
        <v>0.24975980517711829</v>
      </c>
      <c r="Q2446" s="3" t="s">
        <v>6</v>
      </c>
    </row>
    <row r="2447" spans="1:17" x14ac:dyDescent="0.35">
      <c r="A2447" s="2"/>
      <c r="B2447" s="3" t="s">
        <v>11</v>
      </c>
      <c r="C2447" s="3">
        <v>0</v>
      </c>
      <c r="D2447" s="3">
        <v>109752.8644241859</v>
      </c>
      <c r="E2447" s="3">
        <v>111509.30145714831</v>
      </c>
      <c r="F2447" s="3">
        <v>113686.8118337152</v>
      </c>
      <c r="G2447" s="3">
        <v>115960.0182507337</v>
      </c>
      <c r="H2447" s="3">
        <v>118256.3665804706</v>
      </c>
      <c r="I2447" s="3">
        <v>120559.5902875655</v>
      </c>
      <c r="J2447" s="3">
        <v>122864.6862379933</v>
      </c>
      <c r="K2447" s="3">
        <v>125167.2330046525</v>
      </c>
      <c r="L2447" s="3">
        <v>127453.194774968</v>
      </c>
      <c r="M2447" s="3">
        <v>129724.7482616849</v>
      </c>
      <c r="N2447" s="3">
        <v>131977.43626280109</v>
      </c>
      <c r="O2447" s="3">
        <v>134207.37171151911</v>
      </c>
      <c r="P2447" s="3">
        <v>136409.91276606021</v>
      </c>
      <c r="Q2447" s="3">
        <v>1597529.5358534979</v>
      </c>
    </row>
    <row r="2448" spans="1:17" x14ac:dyDescent="0.35">
      <c r="A2448" s="2"/>
      <c r="B2448" s="3" t="s">
        <v>12</v>
      </c>
      <c r="C2448" s="3">
        <v>50.499400003097257</v>
      </c>
      <c r="D2448" s="3">
        <v>50.499400003097257</v>
      </c>
      <c r="E2448" s="3">
        <v>50.499400003097257</v>
      </c>
      <c r="F2448" s="3">
        <v>50.499400003097257</v>
      </c>
      <c r="G2448" s="3">
        <v>50.499400003097257</v>
      </c>
      <c r="H2448" s="3">
        <v>50.499400003097257</v>
      </c>
      <c r="I2448" s="3">
        <v>50.386552959755093</v>
      </c>
      <c r="J2448" s="3">
        <v>50.336715835025217</v>
      </c>
      <c r="K2448" s="3">
        <v>50.301043319193802</v>
      </c>
      <c r="L2448" s="3">
        <v>50.260605967402967</v>
      </c>
      <c r="M2448" s="3">
        <v>50.221334644388968</v>
      </c>
      <c r="N2448" s="3">
        <v>50.18323063378709</v>
      </c>
      <c r="O2448" s="3">
        <v>50.144419866170203</v>
      </c>
      <c r="P2448" s="3">
        <v>50.104168826493122</v>
      </c>
      <c r="Q2448" s="3" t="s">
        <v>6</v>
      </c>
    </row>
    <row r="2449" spans="1:17" x14ac:dyDescent="0.35">
      <c r="A2449" s="2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</row>
    <row r="2450" spans="1:17" x14ac:dyDescent="0.35">
      <c r="A2450" s="2" t="s">
        <v>284</v>
      </c>
      <c r="B2450" s="3" t="s">
        <v>4</v>
      </c>
      <c r="C2450" s="3">
        <v>0</v>
      </c>
      <c r="D2450" s="3">
        <v>247487.34152442371</v>
      </c>
      <c r="E2450" s="3">
        <v>241436.26096009379</v>
      </c>
      <c r="F2450" s="3">
        <v>237759.84963773671</v>
      </c>
      <c r="G2450" s="3">
        <v>235492.96470193189</v>
      </c>
      <c r="H2450" s="3">
        <v>234620.39114115381</v>
      </c>
      <c r="I2450" s="3">
        <v>234977.73934976369</v>
      </c>
      <c r="J2450" s="3">
        <v>236307.3037718744</v>
      </c>
      <c r="K2450" s="3">
        <v>238358.6789179804</v>
      </c>
      <c r="L2450" s="3">
        <v>240927.70355701129</v>
      </c>
      <c r="M2450" s="3">
        <v>243875.21331470451</v>
      </c>
      <c r="N2450" s="3">
        <v>247116.0047580403</v>
      </c>
      <c r="O2450" s="3">
        <v>250577.14568651031</v>
      </c>
      <c r="P2450" s="3">
        <v>254194.31325715259</v>
      </c>
      <c r="Q2450" s="3">
        <v>3143130.910578378</v>
      </c>
    </row>
    <row r="2451" spans="1:17" x14ac:dyDescent="0.35">
      <c r="A2451" s="2"/>
      <c r="B2451" s="3" t="s">
        <v>5</v>
      </c>
      <c r="C2451" s="3">
        <v>0.34109967655749612</v>
      </c>
      <c r="D2451" s="3">
        <v>0.31082510949735431</v>
      </c>
      <c r="E2451" s="3">
        <v>0.30357891469795562</v>
      </c>
      <c r="F2451" s="3">
        <v>0.29220092773340339</v>
      </c>
      <c r="G2451" s="3">
        <v>0.28090590525713449</v>
      </c>
      <c r="H2451" s="3">
        <v>0.26977681175743212</v>
      </c>
      <c r="I2451" s="3">
        <v>0.25895587207135279</v>
      </c>
      <c r="J2451" s="3">
        <v>0.2484667903384063</v>
      </c>
      <c r="K2451" s="3">
        <v>0.23832141862834741</v>
      </c>
      <c r="L2451" s="3">
        <v>0.2285079048714212</v>
      </c>
      <c r="M2451" s="3">
        <v>0.2190262490676278</v>
      </c>
      <c r="N2451" s="3">
        <v>0.20985274707745771</v>
      </c>
      <c r="O2451" s="3">
        <v>0.20099925097066551</v>
      </c>
      <c r="P2451" s="3">
        <v>0.1924657607472515</v>
      </c>
      <c r="Q2451" s="3" t="s">
        <v>6</v>
      </c>
    </row>
    <row r="2452" spans="1:17" x14ac:dyDescent="0.35">
      <c r="A2452" s="2"/>
      <c r="B2452" s="3" t="s">
        <v>7</v>
      </c>
      <c r="C2452" s="3">
        <v>0</v>
      </c>
      <c r="D2452" s="3">
        <v>54350.183586382249</v>
      </c>
      <c r="E2452" s="3">
        <v>55045.815308061843</v>
      </c>
      <c r="F2452" s="3">
        <v>55769.878639138071</v>
      </c>
      <c r="G2452" s="3">
        <v>56401.148272443577</v>
      </c>
      <c r="H2452" s="3">
        <v>57045.388599486883</v>
      </c>
      <c r="I2452" s="3">
        <v>57751.767292055018</v>
      </c>
      <c r="J2452" s="3">
        <v>58524.77205169027</v>
      </c>
      <c r="K2452" s="3">
        <v>59352.385252369211</v>
      </c>
      <c r="L2452" s="3">
        <v>60219.999547323503</v>
      </c>
      <c r="M2452" s="3">
        <v>61118.860283225338</v>
      </c>
      <c r="N2452" s="3">
        <v>62046.204500649626</v>
      </c>
      <c r="O2452" s="3">
        <v>62996.91947122891</v>
      </c>
      <c r="P2452" s="3">
        <v>63964.191725340577</v>
      </c>
      <c r="Q2452" s="3">
        <v>764587.51452939503</v>
      </c>
    </row>
    <row r="2453" spans="1:17" x14ac:dyDescent="0.35">
      <c r="A2453" s="2"/>
      <c r="B2453" s="3" t="s">
        <v>8</v>
      </c>
      <c r="C2453" s="3">
        <v>0.1580450317279283</v>
      </c>
      <c r="D2453" s="3">
        <v>0.15056576327891061</v>
      </c>
      <c r="E2453" s="3">
        <v>0.15013964285478151</v>
      </c>
      <c r="F2453" s="3">
        <v>0.14566524066586309</v>
      </c>
      <c r="G2453" s="3">
        <v>0.14148237176404141</v>
      </c>
      <c r="H2453" s="3">
        <v>0.13756568542869929</v>
      </c>
      <c r="I2453" s="3">
        <v>0.13376307733613421</v>
      </c>
      <c r="J2453" s="3">
        <v>0.13004919676572879</v>
      </c>
      <c r="K2453" s="3">
        <v>0.12642404371748339</v>
      </c>
      <c r="L2453" s="3">
        <v>0.1228876181913978</v>
      </c>
      <c r="M2453" s="3">
        <v>0.11942724482716351</v>
      </c>
      <c r="N2453" s="3">
        <v>0.1160682743453976</v>
      </c>
      <c r="O2453" s="3">
        <v>0.1128107067461001</v>
      </c>
      <c r="P2453" s="3">
        <v>0.10962919130865389</v>
      </c>
      <c r="Q2453" s="3" t="s">
        <v>6</v>
      </c>
    </row>
    <row r="2454" spans="1:17" x14ac:dyDescent="0.35">
      <c r="A2454" s="2"/>
      <c r="B2454" s="3" t="s">
        <v>9</v>
      </c>
      <c r="C2454" s="3">
        <v>0</v>
      </c>
      <c r="D2454" s="3">
        <v>223053.7894334388</v>
      </c>
      <c r="E2454" s="3">
        <v>225908.67015935449</v>
      </c>
      <c r="F2454" s="3">
        <v>228880.23454293489</v>
      </c>
      <c r="G2454" s="3">
        <v>231470.9725050111</v>
      </c>
      <c r="H2454" s="3">
        <v>234114.9423459676</v>
      </c>
      <c r="I2454" s="3">
        <v>237013.9287661688</v>
      </c>
      <c r="J2454" s="3">
        <v>240186.3493452582</v>
      </c>
      <c r="K2454" s="3">
        <v>243582.88360540799</v>
      </c>
      <c r="L2454" s="3">
        <v>247143.5828245485</v>
      </c>
      <c r="M2454" s="3">
        <v>250832.51780297741</v>
      </c>
      <c r="N2454" s="3">
        <v>254638.34932288219</v>
      </c>
      <c r="O2454" s="3">
        <v>258540.0946872152</v>
      </c>
      <c r="P2454" s="3">
        <v>262509.79133691499</v>
      </c>
      <c r="Q2454" s="3">
        <v>3137876.1066780798</v>
      </c>
    </row>
    <row r="2455" spans="1:17" x14ac:dyDescent="0.35">
      <c r="A2455" s="2"/>
      <c r="B2455" s="3" t="s">
        <v>10</v>
      </c>
      <c r="C2455" s="3">
        <v>0.35237328765957182</v>
      </c>
      <c r="D2455" s="3">
        <v>0.35152632898178793</v>
      </c>
      <c r="E2455" s="3">
        <v>0.3515192866655017</v>
      </c>
      <c r="F2455" s="3">
        <v>0.3515192866655017</v>
      </c>
      <c r="G2455" s="3">
        <v>0.3515192866655017</v>
      </c>
      <c r="H2455" s="3">
        <v>0.3515192866655017</v>
      </c>
      <c r="I2455" s="3">
        <v>0.3515192866655017</v>
      </c>
      <c r="J2455" s="3">
        <v>0.3515192866655017</v>
      </c>
      <c r="K2455" s="3">
        <v>0.3515192866655017</v>
      </c>
      <c r="L2455" s="3">
        <v>0.3515192866655017</v>
      </c>
      <c r="M2455" s="3">
        <v>0.3515192866655017</v>
      </c>
      <c r="N2455" s="3">
        <v>0.3515192866655017</v>
      </c>
      <c r="O2455" s="3">
        <v>0.3515192866655017</v>
      </c>
      <c r="P2455" s="3">
        <v>0.3515192866655017</v>
      </c>
      <c r="Q2455" s="3" t="s">
        <v>6</v>
      </c>
    </row>
    <row r="2456" spans="1:17" x14ac:dyDescent="0.35">
      <c r="A2456" s="2"/>
      <c r="B2456" s="3" t="s">
        <v>11</v>
      </c>
      <c r="C2456" s="3">
        <v>0</v>
      </c>
      <c r="D2456" s="3">
        <v>81131.644551626843</v>
      </c>
      <c r="E2456" s="3">
        <v>81694.277944867761</v>
      </c>
      <c r="F2456" s="3">
        <v>82677.706385349142</v>
      </c>
      <c r="G2456" s="3">
        <v>83841.800201727485</v>
      </c>
      <c r="H2456" s="3">
        <v>85074.352849549236</v>
      </c>
      <c r="I2456" s="3">
        <v>86347.762920008841</v>
      </c>
      <c r="J2456" s="3">
        <v>87644.348397722002</v>
      </c>
      <c r="K2456" s="3">
        <v>88956.750554629267</v>
      </c>
      <c r="L2456" s="3">
        <v>90336.471236074925</v>
      </c>
      <c r="M2456" s="3">
        <v>91735.700665730372</v>
      </c>
      <c r="N2456" s="3">
        <v>93142.163710203939</v>
      </c>
      <c r="O2456" s="3">
        <v>94546.567961685651</v>
      </c>
      <c r="P2456" s="3">
        <v>95943.551560411841</v>
      </c>
      <c r="Q2456" s="3">
        <v>1143073.0989395869</v>
      </c>
    </row>
    <row r="2457" spans="1:17" x14ac:dyDescent="0.35">
      <c r="A2457" s="2"/>
      <c r="B2457" s="3" t="s">
        <v>12</v>
      </c>
      <c r="C2457" s="3">
        <v>89.324947260272239</v>
      </c>
      <c r="D2457" s="3">
        <v>89.324947260272239</v>
      </c>
      <c r="E2457" s="3">
        <v>89.324947260272239</v>
      </c>
      <c r="F2457" s="3">
        <v>89.324947260272239</v>
      </c>
      <c r="G2457" s="3">
        <v>89.324947260272239</v>
      </c>
      <c r="H2457" s="3">
        <v>89.324947260272239</v>
      </c>
      <c r="I2457" s="3">
        <v>88.933450483863638</v>
      </c>
      <c r="J2457" s="3">
        <v>88.752972453050845</v>
      </c>
      <c r="K2457" s="3">
        <v>88.674266171287343</v>
      </c>
      <c r="L2457" s="3">
        <v>88.515438849439889</v>
      </c>
      <c r="M2457" s="3">
        <v>88.409800632521495</v>
      </c>
      <c r="N2457" s="3">
        <v>88.3432606803254</v>
      </c>
      <c r="O2457" s="3">
        <v>88.319441475444862</v>
      </c>
      <c r="P2457" s="3">
        <v>88.326221364907425</v>
      </c>
      <c r="Q2457" s="3" t="s">
        <v>6</v>
      </c>
    </row>
    <row r="2458" spans="1:17" x14ac:dyDescent="0.35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7" x14ac:dyDescent="0.35">
      <c r="A2459" s="2" t="s">
        <v>285</v>
      </c>
      <c r="B2459" s="3" t="s">
        <v>4</v>
      </c>
      <c r="C2459" s="3">
        <v>0</v>
      </c>
      <c r="D2459" s="3">
        <v>238655.23110849239</v>
      </c>
      <c r="E2459" s="3">
        <v>234935.78417808461</v>
      </c>
      <c r="F2459" s="3">
        <v>233125.3068433076</v>
      </c>
      <c r="G2459" s="3">
        <v>232129.48408909241</v>
      </c>
      <c r="H2459" s="3">
        <v>232151.5536014676</v>
      </c>
      <c r="I2459" s="3">
        <v>233139.335489877</v>
      </c>
      <c r="J2459" s="3">
        <v>234896.4144038574</v>
      </c>
      <c r="K2459" s="3">
        <v>237215.40367543089</v>
      </c>
      <c r="L2459" s="3">
        <v>239924.1135114049</v>
      </c>
      <c r="M2459" s="3">
        <v>242891.46833456689</v>
      </c>
      <c r="N2459" s="3">
        <v>246020.93559062359</v>
      </c>
      <c r="O2459" s="3">
        <v>249240.48301654251</v>
      </c>
      <c r="P2459" s="3">
        <v>252497.33942134021</v>
      </c>
      <c r="Q2459" s="3">
        <v>3106822.8532640878</v>
      </c>
    </row>
    <row r="2460" spans="1:17" x14ac:dyDescent="0.35">
      <c r="A2460" s="2"/>
      <c r="B2460" s="3" t="s">
        <v>5</v>
      </c>
      <c r="C2460" s="3">
        <v>0.39086469495174941</v>
      </c>
      <c r="D2460" s="3">
        <v>0.35362287445677482</v>
      </c>
      <c r="E2460" s="3">
        <v>0.34674034115143099</v>
      </c>
      <c r="F2460" s="3">
        <v>0.34452390239198383</v>
      </c>
      <c r="G2460" s="3">
        <v>0.34194357070188097</v>
      </c>
      <c r="H2460" s="3">
        <v>0.33878431844028101</v>
      </c>
      <c r="I2460" s="3">
        <v>0.3356498770603164</v>
      </c>
      <c r="J2460" s="3">
        <v>0.33253197626810899</v>
      </c>
      <c r="K2460" s="3">
        <v>0.32944715665141572</v>
      </c>
      <c r="L2460" s="3">
        <v>0.32638714791635798</v>
      </c>
      <c r="M2460" s="3">
        <v>0.3233684906506929</v>
      </c>
      <c r="N2460" s="3">
        <v>0.32037464426666351</v>
      </c>
      <c r="O2460" s="3">
        <v>0.31741387905814822</v>
      </c>
      <c r="P2460" s="3">
        <v>0.31446965443738989</v>
      </c>
      <c r="Q2460" s="3" t="s">
        <v>6</v>
      </c>
    </row>
    <row r="2461" spans="1:17" x14ac:dyDescent="0.35">
      <c r="A2461" s="2"/>
      <c r="B2461" s="3" t="s">
        <v>7</v>
      </c>
      <c r="C2461" s="3">
        <v>0</v>
      </c>
      <c r="D2461" s="3">
        <v>47346.845696820019</v>
      </c>
      <c r="E2461" s="3">
        <v>48152.254324546753</v>
      </c>
      <c r="F2461" s="3">
        <v>48959.199647291724</v>
      </c>
      <c r="G2461" s="3">
        <v>49617.676250637713</v>
      </c>
      <c r="H2461" s="3">
        <v>50253.907829810472</v>
      </c>
      <c r="I2461" s="3">
        <v>50923.169675186742</v>
      </c>
      <c r="J2461" s="3">
        <v>51633.018711730751</v>
      </c>
      <c r="K2461" s="3">
        <v>52374.968584272938</v>
      </c>
      <c r="L2461" s="3">
        <v>53137.797303622538</v>
      </c>
      <c r="M2461" s="3">
        <v>53911.631605567447</v>
      </c>
      <c r="N2461" s="3">
        <v>54688.662349095241</v>
      </c>
      <c r="O2461" s="3">
        <v>55462.523864519258</v>
      </c>
      <c r="P2461" s="3">
        <v>56228.295641005039</v>
      </c>
      <c r="Q2461" s="3">
        <v>672689.95148410671</v>
      </c>
    </row>
    <row r="2462" spans="1:17" x14ac:dyDescent="0.35">
      <c r="A2462" s="2"/>
      <c r="B2462" s="3" t="s">
        <v>8</v>
      </c>
      <c r="C2462" s="3">
        <v>0.13270869255840431</v>
      </c>
      <c r="D2462" s="3">
        <v>0.1237665973528262</v>
      </c>
      <c r="E2462" s="3">
        <v>0.123478202582323</v>
      </c>
      <c r="F2462" s="3">
        <v>0.1224950080834163</v>
      </c>
      <c r="G2462" s="3">
        <v>0.1215669459863175</v>
      </c>
      <c r="H2462" s="3">
        <v>0.1206940162910264</v>
      </c>
      <c r="I2462" s="3">
        <v>0.11983946406300471</v>
      </c>
      <c r="J2462" s="3">
        <v>0.1190032893022523</v>
      </c>
      <c r="K2462" s="3">
        <v>0.11817630327513449</v>
      </c>
      <c r="L2462" s="3">
        <v>0.1173585059816513</v>
      </c>
      <c r="M2462" s="3">
        <v>0.11655908615543741</v>
      </c>
      <c r="N2462" s="3">
        <v>0.11576885506285819</v>
      </c>
      <c r="O2462" s="3">
        <v>0.11499700143754819</v>
      </c>
      <c r="P2462" s="3">
        <v>0.1142435252795076</v>
      </c>
      <c r="Q2462" s="3" t="s">
        <v>6</v>
      </c>
    </row>
    <row r="2463" spans="1:17" x14ac:dyDescent="0.35">
      <c r="A2463" s="2"/>
      <c r="B2463" s="3" t="s">
        <v>9</v>
      </c>
      <c r="C2463" s="3">
        <v>0</v>
      </c>
      <c r="D2463" s="3">
        <v>187502.07870215189</v>
      </c>
      <c r="E2463" s="3">
        <v>190691.64264629339</v>
      </c>
      <c r="F2463" s="3">
        <v>193887.2921808477</v>
      </c>
      <c r="G2463" s="3">
        <v>196494.97871385791</v>
      </c>
      <c r="H2463" s="3">
        <v>199014.5709248097</v>
      </c>
      <c r="I2463" s="3">
        <v>201664.9689683803</v>
      </c>
      <c r="J2463" s="3">
        <v>204476.09963522549</v>
      </c>
      <c r="K2463" s="3">
        <v>207414.35542285029</v>
      </c>
      <c r="L2463" s="3">
        <v>210435.29522288771</v>
      </c>
      <c r="M2463" s="3">
        <v>213499.81912200441</v>
      </c>
      <c r="N2463" s="3">
        <v>216577.00150834289</v>
      </c>
      <c r="O2463" s="3">
        <v>219641.63317776259</v>
      </c>
      <c r="P2463" s="3">
        <v>222674.22801675019</v>
      </c>
      <c r="Q2463" s="3">
        <v>2663973.964242165</v>
      </c>
    </row>
    <row r="2464" spans="1:17" x14ac:dyDescent="0.35">
      <c r="A2464" s="2"/>
      <c r="B2464" s="3" t="s">
        <v>10</v>
      </c>
      <c r="C2464" s="3">
        <v>0.34803302200485398</v>
      </c>
      <c r="D2464" s="3">
        <v>0.33649894047348378</v>
      </c>
      <c r="E2464" s="3">
        <v>0.33675449235339899</v>
      </c>
      <c r="F2464" s="3">
        <v>0.33675449235339899</v>
      </c>
      <c r="G2464" s="3">
        <v>0.33675449235339899</v>
      </c>
      <c r="H2464" s="3">
        <v>0.33675449235339899</v>
      </c>
      <c r="I2464" s="3">
        <v>0.33675449235339899</v>
      </c>
      <c r="J2464" s="3">
        <v>0.33675449235339899</v>
      </c>
      <c r="K2464" s="3">
        <v>0.33675449235339899</v>
      </c>
      <c r="L2464" s="3">
        <v>0.33675449235339899</v>
      </c>
      <c r="M2464" s="3">
        <v>0.33675449235339899</v>
      </c>
      <c r="N2464" s="3">
        <v>0.33675449235339899</v>
      </c>
      <c r="O2464" s="3">
        <v>0.33675449235339899</v>
      </c>
      <c r="P2464" s="3">
        <v>0.33675449235339899</v>
      </c>
      <c r="Q2464" s="3" t="s">
        <v>6</v>
      </c>
    </row>
    <row r="2465" spans="1:17" x14ac:dyDescent="0.35">
      <c r="A2465" s="2"/>
      <c r="B2465" s="3" t="s">
        <v>11</v>
      </c>
      <c r="C2465" s="3">
        <v>0</v>
      </c>
      <c r="D2465" s="3">
        <v>94240.890246856405</v>
      </c>
      <c r="E2465" s="3">
        <v>94687.069309617465</v>
      </c>
      <c r="F2465" s="3">
        <v>95833.787324754143</v>
      </c>
      <c r="G2465" s="3">
        <v>97150.857162495551</v>
      </c>
      <c r="H2465" s="3">
        <v>98533.304639298949</v>
      </c>
      <c r="I2465" s="3">
        <v>99949.067394026453</v>
      </c>
      <c r="J2465" s="3">
        <v>101382.8394640403</v>
      </c>
      <c r="K2465" s="3">
        <v>102818.4221518735</v>
      </c>
      <c r="L2465" s="3">
        <v>104249.75714972299</v>
      </c>
      <c r="M2465" s="3">
        <v>105662.18886162659</v>
      </c>
      <c r="N2465" s="3">
        <v>107050.4389156338</v>
      </c>
      <c r="O2465" s="3">
        <v>108409.8278770155</v>
      </c>
      <c r="P2465" s="3">
        <v>109730.3476071972</v>
      </c>
      <c r="Q2465" s="3">
        <v>1319698.7981041591</v>
      </c>
    </row>
    <row r="2466" spans="1:17" x14ac:dyDescent="0.35">
      <c r="A2466" s="2"/>
      <c r="B2466" s="3" t="s">
        <v>12</v>
      </c>
      <c r="C2466" s="3">
        <v>119.7660384258006</v>
      </c>
      <c r="D2466" s="3">
        <v>119.7660384258006</v>
      </c>
      <c r="E2466" s="3">
        <v>119.7660384258006</v>
      </c>
      <c r="F2466" s="3">
        <v>119.7660384258006</v>
      </c>
      <c r="G2466" s="3">
        <v>119.7660384258006</v>
      </c>
      <c r="H2466" s="3">
        <v>119.7660384258006</v>
      </c>
      <c r="I2466" s="3">
        <v>119.0075368887549</v>
      </c>
      <c r="J2466" s="3">
        <v>118.5946508027227</v>
      </c>
      <c r="K2466" s="3">
        <v>118.2941866168004</v>
      </c>
      <c r="L2466" s="3">
        <v>118.0546850274805</v>
      </c>
      <c r="M2466" s="3">
        <v>117.86187160890429</v>
      </c>
      <c r="N2466" s="3">
        <v>117.7076478406123</v>
      </c>
      <c r="O2466" s="3">
        <v>117.5739951274315</v>
      </c>
      <c r="P2466" s="3">
        <v>117.4600282055024</v>
      </c>
      <c r="Q2466" s="3" t="s">
        <v>6</v>
      </c>
    </row>
    <row r="2467" spans="1:17" x14ac:dyDescent="0.35">
      <c r="A2467" s="2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</row>
    <row r="2468" spans="1:17" x14ac:dyDescent="0.35">
      <c r="A2468" s="2" t="s">
        <v>286</v>
      </c>
      <c r="B2468" s="3" t="s">
        <v>4</v>
      </c>
      <c r="C2468" s="3">
        <v>0</v>
      </c>
      <c r="D2468" s="3">
        <v>18484.38267852116</v>
      </c>
      <c r="E2468" s="3">
        <v>18024.904357067979</v>
      </c>
      <c r="F2468" s="3">
        <v>17769.22291655431</v>
      </c>
      <c r="G2468" s="3">
        <v>17627.73853527995</v>
      </c>
      <c r="H2468" s="3">
        <v>17586.577334671882</v>
      </c>
      <c r="I2468" s="3">
        <v>17628.600090932388</v>
      </c>
      <c r="J2468" s="3">
        <v>17733.67317437856</v>
      </c>
      <c r="K2468" s="3">
        <v>17883.953632883851</v>
      </c>
      <c r="L2468" s="3">
        <v>18065.17024655662</v>
      </c>
      <c r="M2468" s="3">
        <v>18267.545164296931</v>
      </c>
      <c r="N2468" s="3">
        <v>18484.35384262363</v>
      </c>
      <c r="O2468" s="3">
        <v>18710.26389034736</v>
      </c>
      <c r="P2468" s="3">
        <v>18941.003125861331</v>
      </c>
      <c r="Q2468" s="3">
        <v>235207.38898997591</v>
      </c>
    </row>
    <row r="2469" spans="1:17" x14ac:dyDescent="0.35">
      <c r="A2469" s="2"/>
      <c r="B2469" s="3" t="s">
        <v>5</v>
      </c>
      <c r="C2469" s="3">
        <v>0.24609885696441239</v>
      </c>
      <c r="D2469" s="3">
        <v>0.22198404324757129</v>
      </c>
      <c r="E2469" s="3">
        <v>0.21687308365238619</v>
      </c>
      <c r="F2469" s="3">
        <v>0.21207311668793311</v>
      </c>
      <c r="G2469" s="3">
        <v>0.20716128608659659</v>
      </c>
      <c r="H2469" s="3">
        <v>0.20332741416795511</v>
      </c>
      <c r="I2469" s="3">
        <v>0.19957489762159239</v>
      </c>
      <c r="J2469" s="3">
        <v>0.19587322818290401</v>
      </c>
      <c r="K2469" s="3">
        <v>0.19224274469495961</v>
      </c>
      <c r="L2469" s="3">
        <v>0.18867327773622439</v>
      </c>
      <c r="M2469" s="3">
        <v>0.18516482730669831</v>
      </c>
      <c r="N2469" s="3">
        <v>0.18171739340638141</v>
      </c>
      <c r="O2469" s="3">
        <v>0.1783513148783433</v>
      </c>
      <c r="P2469" s="3">
        <v>0.1750665917225841</v>
      </c>
      <c r="Q2469" s="3" t="s">
        <v>6</v>
      </c>
    </row>
    <row r="2470" spans="1:17" x14ac:dyDescent="0.35">
      <c r="A2470" s="2"/>
      <c r="B2470" s="3" t="s">
        <v>7</v>
      </c>
      <c r="C2470" s="3">
        <v>0</v>
      </c>
      <c r="D2470" s="3">
        <v>5383.8206259054059</v>
      </c>
      <c r="E2470" s="3">
        <v>5461.0141376716847</v>
      </c>
      <c r="F2470" s="3">
        <v>5546.7333936850982</v>
      </c>
      <c r="G2470" s="3">
        <v>5624.6438931264174</v>
      </c>
      <c r="H2470" s="3">
        <v>5701.3030422225347</v>
      </c>
      <c r="I2470" s="3">
        <v>5780.1988951076864</v>
      </c>
      <c r="J2470" s="3">
        <v>5861.7022436872148</v>
      </c>
      <c r="K2470" s="3">
        <v>5945.0972332423689</v>
      </c>
      <c r="L2470" s="3">
        <v>6029.4111644709028</v>
      </c>
      <c r="M2470" s="3">
        <v>6114.0980249251515</v>
      </c>
      <c r="N2470" s="3">
        <v>6198.8512128522407</v>
      </c>
      <c r="O2470" s="3">
        <v>6283.2669940367941</v>
      </c>
      <c r="P2470" s="3">
        <v>6366.8950565602618</v>
      </c>
      <c r="Q2470" s="3">
        <v>76297.035917493762</v>
      </c>
    </row>
    <row r="2471" spans="1:17" x14ac:dyDescent="0.35">
      <c r="A2471" s="2"/>
      <c r="B2471" s="3" t="s">
        <v>8</v>
      </c>
      <c r="C2471" s="3">
        <v>0.1124377731294838</v>
      </c>
      <c r="D2471" s="3">
        <v>0.1078489583000424</v>
      </c>
      <c r="E2471" s="3">
        <v>0.10771591041043781</v>
      </c>
      <c r="F2471" s="3">
        <v>0.1088093143734208</v>
      </c>
      <c r="G2471" s="3">
        <v>0.1099027183364038</v>
      </c>
      <c r="H2471" s="3">
        <v>0.1109024019597025</v>
      </c>
      <c r="I2471" s="3">
        <v>0.1119437390673053</v>
      </c>
      <c r="J2471" s="3">
        <v>0.1130267296592123</v>
      </c>
      <c r="K2471" s="3">
        <v>0.11415137373542331</v>
      </c>
      <c r="L2471" s="3">
        <v>0.11531767129593851</v>
      </c>
      <c r="M2471" s="3">
        <v>0.11652562234075781</v>
      </c>
      <c r="N2471" s="3">
        <v>0.11777522686988121</v>
      </c>
      <c r="O2471" s="3">
        <v>0.1190664848833088</v>
      </c>
      <c r="P2471" s="3">
        <v>0.1203993963810404</v>
      </c>
      <c r="Q2471" s="3" t="s">
        <v>6</v>
      </c>
    </row>
    <row r="2472" spans="1:17" x14ac:dyDescent="0.35">
      <c r="A2472" s="2"/>
      <c r="B2472" s="3" t="s">
        <v>9</v>
      </c>
      <c r="C2472" s="3">
        <v>0</v>
      </c>
      <c r="D2472" s="3">
        <v>24964.43642437788</v>
      </c>
      <c r="E2472" s="3">
        <v>25322.37786611</v>
      </c>
      <c r="F2472" s="3">
        <v>25719.852645785071</v>
      </c>
      <c r="G2472" s="3">
        <v>26081.11871411126</v>
      </c>
      <c r="H2472" s="3">
        <v>26436.58234986995</v>
      </c>
      <c r="I2472" s="3">
        <v>26802.417439921312</v>
      </c>
      <c r="J2472" s="3">
        <v>27180.343322926619</v>
      </c>
      <c r="K2472" s="3">
        <v>27567.040625738638</v>
      </c>
      <c r="L2472" s="3">
        <v>27957.999003088022</v>
      </c>
      <c r="M2472" s="3">
        <v>28350.686629718351</v>
      </c>
      <c r="N2472" s="3">
        <v>28743.681812653769</v>
      </c>
      <c r="O2472" s="3">
        <v>29135.11246182062</v>
      </c>
      <c r="P2472" s="3">
        <v>29522.890509275509</v>
      </c>
      <c r="Q2472" s="3">
        <v>353784.53980539698</v>
      </c>
    </row>
    <row r="2473" spans="1:17" x14ac:dyDescent="0.35">
      <c r="A2473" s="2"/>
      <c r="B2473" s="3" t="s">
        <v>10</v>
      </c>
      <c r="C2473" s="3">
        <v>0.35818461205410362</v>
      </c>
      <c r="D2473" s="3">
        <v>0.35440212075463973</v>
      </c>
      <c r="E2473" s="3">
        <v>0.35435223641505581</v>
      </c>
      <c r="F2473" s="3">
        <v>0.35435223641505581</v>
      </c>
      <c r="G2473" s="3">
        <v>0.35435223641505581</v>
      </c>
      <c r="H2473" s="3">
        <v>0.35435223641505581</v>
      </c>
      <c r="I2473" s="3">
        <v>0.35435223641505581</v>
      </c>
      <c r="J2473" s="3">
        <v>0.35435223641505581</v>
      </c>
      <c r="K2473" s="3">
        <v>0.35435223641505581</v>
      </c>
      <c r="L2473" s="3">
        <v>0.35435223641505581</v>
      </c>
      <c r="M2473" s="3">
        <v>0.35435223641505581</v>
      </c>
      <c r="N2473" s="3">
        <v>0.35435223641505581</v>
      </c>
      <c r="O2473" s="3">
        <v>0.35435223641505581</v>
      </c>
      <c r="P2473" s="3">
        <v>0.35435223641505581</v>
      </c>
      <c r="Q2473" s="3" t="s">
        <v>6</v>
      </c>
    </row>
    <row r="2474" spans="1:17" x14ac:dyDescent="0.35">
      <c r="A2474" s="2"/>
      <c r="B2474" s="3" t="s">
        <v>11</v>
      </c>
      <c r="C2474" s="3">
        <v>0</v>
      </c>
      <c r="D2474" s="3">
        <v>6779.0094057744554</v>
      </c>
      <c r="E2474" s="3">
        <v>6850.0986299588776</v>
      </c>
      <c r="F2474" s="3">
        <v>6939.3304597385986</v>
      </c>
      <c r="G2474" s="3">
        <v>7037.4768852700008</v>
      </c>
      <c r="H2474" s="3">
        <v>7136.0920518784678</v>
      </c>
      <c r="I2474" s="3">
        <v>7236.6501785221226</v>
      </c>
      <c r="J2474" s="3">
        <v>7335.3484172662938</v>
      </c>
      <c r="K2474" s="3">
        <v>7434.4229586259726</v>
      </c>
      <c r="L2474" s="3">
        <v>7534.2944923859995</v>
      </c>
      <c r="M2474" s="3">
        <v>7632.9825574124143</v>
      </c>
      <c r="N2474" s="3">
        <v>7729.8666403980806</v>
      </c>
      <c r="O2474" s="3">
        <v>7824.6195604567283</v>
      </c>
      <c r="P2474" s="3">
        <v>7916.9777209205577</v>
      </c>
      <c r="Q2474" s="3">
        <v>95387.169958608574</v>
      </c>
    </row>
    <row r="2475" spans="1:17" x14ac:dyDescent="0.35">
      <c r="A2475" s="2"/>
      <c r="B2475" s="3" t="s">
        <v>12</v>
      </c>
      <c r="C2475" s="3">
        <v>67.456021354806069</v>
      </c>
      <c r="D2475" s="3">
        <v>67.456021354806069</v>
      </c>
      <c r="E2475" s="3">
        <v>67.456021354806069</v>
      </c>
      <c r="F2475" s="3">
        <v>67.456021354806069</v>
      </c>
      <c r="G2475" s="3">
        <v>67.456021354806069</v>
      </c>
      <c r="H2475" s="3">
        <v>67.456021354806069</v>
      </c>
      <c r="I2475" s="3">
        <v>67.212894288223055</v>
      </c>
      <c r="J2475" s="3">
        <v>67.08194089195014</v>
      </c>
      <c r="K2475" s="3">
        <v>66.999233464042504</v>
      </c>
      <c r="L2475" s="3">
        <v>66.870222211859769</v>
      </c>
      <c r="M2475" s="3">
        <v>66.797462712170898</v>
      </c>
      <c r="N2475" s="3">
        <v>66.717897035877471</v>
      </c>
      <c r="O2475" s="3">
        <v>66.686059476764754</v>
      </c>
      <c r="P2475" s="3">
        <v>66.643928155229318</v>
      </c>
      <c r="Q2475" s="3" t="s">
        <v>6</v>
      </c>
    </row>
    <row r="2476" spans="1:17" x14ac:dyDescent="0.35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 x14ac:dyDescent="0.35">
      <c r="A2477" s="2" t="s">
        <v>287</v>
      </c>
      <c r="B2477" s="3" t="s">
        <v>4</v>
      </c>
      <c r="C2477" s="3">
        <v>0</v>
      </c>
      <c r="D2477" s="3">
        <v>50092.123331096009</v>
      </c>
      <c r="E2477" s="3">
        <v>48941.868938858708</v>
      </c>
      <c r="F2477" s="3">
        <v>48150.209887238037</v>
      </c>
      <c r="G2477" s="3">
        <v>47608.108016176207</v>
      </c>
      <c r="H2477" s="3">
        <v>47338.843332496901</v>
      </c>
      <c r="I2477" s="3">
        <v>47314.297468424898</v>
      </c>
      <c r="J2477" s="3">
        <v>47483.949805342912</v>
      </c>
      <c r="K2477" s="3">
        <v>47798.466074645527</v>
      </c>
      <c r="L2477" s="3">
        <v>48217.776485668153</v>
      </c>
      <c r="M2477" s="3">
        <v>48711.493764089319</v>
      </c>
      <c r="N2477" s="3">
        <v>49257.447590986449</v>
      </c>
      <c r="O2477" s="3">
        <v>49838.887447013527</v>
      </c>
      <c r="P2477" s="3">
        <v>50443.146335836063</v>
      </c>
      <c r="Q2477" s="3">
        <v>631196.61847787269</v>
      </c>
    </row>
    <row r="2478" spans="1:17" x14ac:dyDescent="0.35">
      <c r="A2478" s="2"/>
      <c r="B2478" s="3" t="s">
        <v>5</v>
      </c>
      <c r="C2478" s="3">
        <v>0.30953376859388593</v>
      </c>
      <c r="D2478" s="3">
        <v>0.27778032112427808</v>
      </c>
      <c r="E2478" s="3">
        <v>0.27153318712244101</v>
      </c>
      <c r="F2478" s="3">
        <v>0.26376460787003042</v>
      </c>
      <c r="G2478" s="3">
        <v>0.25603871311900678</v>
      </c>
      <c r="H2478" s="3">
        <v>0.24852624087491751</v>
      </c>
      <c r="I2478" s="3">
        <v>0.24120158043693049</v>
      </c>
      <c r="J2478" s="3">
        <v>0.23406473180504561</v>
      </c>
      <c r="K2478" s="3">
        <v>0.22711569497926309</v>
      </c>
      <c r="L2478" s="3">
        <v>0.22035446995958269</v>
      </c>
      <c r="M2478" s="3">
        <v>0.21378105674600459</v>
      </c>
      <c r="N2478" s="3">
        <v>0.20739545533852871</v>
      </c>
      <c r="O2478" s="3">
        <v>0.20118912883687759</v>
      </c>
      <c r="P2478" s="3">
        <v>0.1951706141413288</v>
      </c>
      <c r="Q2478" s="3" t="s">
        <v>6</v>
      </c>
    </row>
    <row r="2479" spans="1:17" x14ac:dyDescent="0.35">
      <c r="A2479" s="2"/>
      <c r="B2479" s="3" t="s">
        <v>7</v>
      </c>
      <c r="C2479" s="3">
        <v>0</v>
      </c>
      <c r="D2479" s="3">
        <v>4172.0301986617833</v>
      </c>
      <c r="E2479" s="3">
        <v>4218.9283376546919</v>
      </c>
      <c r="F2479" s="3">
        <v>4261.2882853742958</v>
      </c>
      <c r="G2479" s="3">
        <v>4296.1884294814054</v>
      </c>
      <c r="H2479" s="3">
        <v>4333.0382071418717</v>
      </c>
      <c r="I2479" s="3">
        <v>4375.3937980323826</v>
      </c>
      <c r="J2479" s="3">
        <v>4423.3385579433107</v>
      </c>
      <c r="K2479" s="3">
        <v>4475.8229076139223</v>
      </c>
      <c r="L2479" s="3">
        <v>4531.6830712890751</v>
      </c>
      <c r="M2479" s="3">
        <v>4589.929806004413</v>
      </c>
      <c r="N2479" s="3">
        <v>4649.8114488758793</v>
      </c>
      <c r="O2479" s="3">
        <v>4710.7010195228386</v>
      </c>
      <c r="P2479" s="3">
        <v>4772.0807565871592</v>
      </c>
      <c r="Q2479" s="3">
        <v>57810.23482418304</v>
      </c>
    </row>
    <row r="2480" spans="1:17" x14ac:dyDescent="0.35">
      <c r="A2480" s="2"/>
      <c r="B2480" s="3" t="s">
        <v>8</v>
      </c>
      <c r="C2480" s="3">
        <v>5.9639467717249067E-2</v>
      </c>
      <c r="D2480" s="3">
        <v>5.5866381751856993E-2</v>
      </c>
      <c r="E2480" s="3">
        <v>5.5648990716121553E-2</v>
      </c>
      <c r="F2480" s="3">
        <v>5.4843587760323963E-2</v>
      </c>
      <c r="G2480" s="3">
        <v>5.4103487746888362E-2</v>
      </c>
      <c r="H2480" s="3">
        <v>5.3363387733452748E-2</v>
      </c>
      <c r="I2480" s="3">
        <v>5.2645055367471133E-2</v>
      </c>
      <c r="J2480" s="3">
        <v>5.193760682521651E-2</v>
      </c>
      <c r="K2480" s="3">
        <v>5.1251925930415859E-2</v>
      </c>
      <c r="L2480" s="3">
        <v>5.0588012683069207E-2</v>
      </c>
      <c r="M2480" s="3">
        <v>4.9934983259449582E-2</v>
      </c>
      <c r="N2480" s="3">
        <v>4.9292837659556908E-2</v>
      </c>
      <c r="O2480" s="3">
        <v>4.8683343530845233E-2</v>
      </c>
      <c r="P2480" s="3">
        <v>4.8084733225860557E-2</v>
      </c>
      <c r="Q2480" s="3" t="s">
        <v>6</v>
      </c>
    </row>
    <row r="2481" spans="1:17" x14ac:dyDescent="0.35">
      <c r="A2481" s="2"/>
      <c r="B2481" s="3" t="s">
        <v>9</v>
      </c>
      <c r="C2481" s="3">
        <v>0</v>
      </c>
      <c r="D2481" s="3">
        <v>48039.098018304518</v>
      </c>
      <c r="E2481" s="3">
        <v>48579.109520780963</v>
      </c>
      <c r="F2481" s="3">
        <v>49066.86574105113</v>
      </c>
      <c r="G2481" s="3">
        <v>49468.725594355208</v>
      </c>
      <c r="H2481" s="3">
        <v>49893.034622979118</v>
      </c>
      <c r="I2481" s="3">
        <v>50380.740676273082</v>
      </c>
      <c r="J2481" s="3">
        <v>50932.803559605964</v>
      </c>
      <c r="K2481" s="3">
        <v>51537.137828102452</v>
      </c>
      <c r="L2481" s="3">
        <v>52180.343114336938</v>
      </c>
      <c r="M2481" s="3">
        <v>52851.028719425267</v>
      </c>
      <c r="N2481" s="3">
        <v>53540.539574912887</v>
      </c>
      <c r="O2481" s="3">
        <v>54241.656276690373</v>
      </c>
      <c r="P2481" s="3">
        <v>54948.417029792407</v>
      </c>
      <c r="Q2481" s="3">
        <v>665659.50027661037</v>
      </c>
    </row>
    <row r="2482" spans="1:17" x14ac:dyDescent="0.35">
      <c r="A2482" s="2"/>
      <c r="B2482" s="3" t="s">
        <v>10</v>
      </c>
      <c r="C2482" s="3">
        <v>0.34379811401269478</v>
      </c>
      <c r="D2482" s="3">
        <v>0.33063780421879169</v>
      </c>
      <c r="E2482" s="3">
        <v>0.3307301170753299</v>
      </c>
      <c r="F2482" s="3">
        <v>0.3307301170753299</v>
      </c>
      <c r="G2482" s="3">
        <v>0.3307301170753299</v>
      </c>
      <c r="H2482" s="3">
        <v>0.3307301170753299</v>
      </c>
      <c r="I2482" s="3">
        <v>0.3307301170753299</v>
      </c>
      <c r="J2482" s="3">
        <v>0.3307301170753299</v>
      </c>
      <c r="K2482" s="3">
        <v>0.3307301170753299</v>
      </c>
      <c r="L2482" s="3">
        <v>0.3307301170753299</v>
      </c>
      <c r="M2482" s="3">
        <v>0.3307301170753299</v>
      </c>
      <c r="N2482" s="3">
        <v>0.3307301170753299</v>
      </c>
      <c r="O2482" s="3">
        <v>0.3307301170753299</v>
      </c>
      <c r="P2482" s="3">
        <v>0.3307301170753299</v>
      </c>
      <c r="Q2482" s="3" t="s">
        <v>6</v>
      </c>
    </row>
    <row r="2483" spans="1:17" x14ac:dyDescent="0.35">
      <c r="A2483" s="2"/>
      <c r="B2483" s="3" t="s">
        <v>11</v>
      </c>
      <c r="C2483" s="3">
        <v>0</v>
      </c>
      <c r="D2483" s="3">
        <v>16401.573830211171</v>
      </c>
      <c r="E2483" s="3">
        <v>16446.16114861154</v>
      </c>
      <c r="F2483" s="3">
        <v>16621.22560915527</v>
      </c>
      <c r="G2483" s="3">
        <v>16830.54195497953</v>
      </c>
      <c r="H2483" s="3">
        <v>17052.24740890284</v>
      </c>
      <c r="I2483" s="3">
        <v>17279.304147614661</v>
      </c>
      <c r="J2483" s="3">
        <v>17510.942184499108</v>
      </c>
      <c r="K2483" s="3">
        <v>17744.164769161609</v>
      </c>
      <c r="L2483" s="3">
        <v>17979.70604889786</v>
      </c>
      <c r="M2483" s="3">
        <v>18214.884800836429</v>
      </c>
      <c r="N2483" s="3">
        <v>18448.355378849279</v>
      </c>
      <c r="O2483" s="3">
        <v>18679.409643599371</v>
      </c>
      <c r="P2483" s="3">
        <v>18907.51968706456</v>
      </c>
      <c r="Q2483" s="3">
        <v>228116.03661238329</v>
      </c>
    </row>
    <row r="2484" spans="1:17" x14ac:dyDescent="0.35">
      <c r="A2484" s="2"/>
      <c r="B2484" s="3" t="s">
        <v>12</v>
      </c>
      <c r="C2484" s="3">
        <v>82.574034730440758</v>
      </c>
      <c r="D2484" s="3">
        <v>82.574034730440758</v>
      </c>
      <c r="E2484" s="3">
        <v>82.574034730440758</v>
      </c>
      <c r="F2484" s="3">
        <v>82.574034730440758</v>
      </c>
      <c r="G2484" s="3">
        <v>82.574034730440758</v>
      </c>
      <c r="H2484" s="3">
        <v>82.574034730440758</v>
      </c>
      <c r="I2484" s="3">
        <v>82.14880603147239</v>
      </c>
      <c r="J2484" s="3">
        <v>81.968316649908175</v>
      </c>
      <c r="K2484" s="3">
        <v>81.871415194353148</v>
      </c>
      <c r="L2484" s="3">
        <v>81.7673926105319</v>
      </c>
      <c r="M2484" s="3">
        <v>81.677370638739802</v>
      </c>
      <c r="N2484" s="3">
        <v>81.610506890855987</v>
      </c>
      <c r="O2484" s="3">
        <v>81.545180096777813</v>
      </c>
      <c r="P2484" s="3">
        <v>81.492378336975307</v>
      </c>
      <c r="Q2484" s="3" t="s">
        <v>6</v>
      </c>
    </row>
    <row r="2485" spans="1:17" x14ac:dyDescent="0.35">
      <c r="A2485" s="2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</row>
    <row r="2486" spans="1:17" x14ac:dyDescent="0.35">
      <c r="A2486" s="2" t="s">
        <v>288</v>
      </c>
      <c r="B2486" s="3" t="s">
        <v>4</v>
      </c>
      <c r="C2486" s="3">
        <v>0</v>
      </c>
      <c r="D2486" s="3">
        <v>16931.22265442834</v>
      </c>
      <c r="E2486" s="3">
        <v>16494.816702610489</v>
      </c>
      <c r="F2486" s="3">
        <v>16154.906791900859</v>
      </c>
      <c r="G2486" s="3">
        <v>15867.11323442789</v>
      </c>
      <c r="H2486" s="3">
        <v>15657.96988435701</v>
      </c>
      <c r="I2486" s="3">
        <v>15527.373644178069</v>
      </c>
      <c r="J2486" s="3">
        <v>15460.703246357851</v>
      </c>
      <c r="K2486" s="3">
        <v>15440.87008254996</v>
      </c>
      <c r="L2486" s="3">
        <v>15453.37986948423</v>
      </c>
      <c r="M2486" s="3">
        <v>15489.52760302039</v>
      </c>
      <c r="N2486" s="3">
        <v>15546.33067587963</v>
      </c>
      <c r="O2486" s="3">
        <v>15619.876540345131</v>
      </c>
      <c r="P2486" s="3">
        <v>15705.11773313909</v>
      </c>
      <c r="Q2486" s="3">
        <v>205349.20866267901</v>
      </c>
    </row>
    <row r="2487" spans="1:17" x14ac:dyDescent="0.35">
      <c r="A2487" s="2"/>
      <c r="B2487" s="3" t="s">
        <v>5</v>
      </c>
      <c r="C2487" s="3">
        <v>0.2718450251957123</v>
      </c>
      <c r="D2487" s="3">
        <v>0.24789633355089699</v>
      </c>
      <c r="E2487" s="3">
        <v>0.24187461885337849</v>
      </c>
      <c r="F2487" s="3">
        <v>0.23421624274377081</v>
      </c>
      <c r="G2487" s="3">
        <v>0.22654816020056409</v>
      </c>
      <c r="H2487" s="3">
        <v>0.21903538059494121</v>
      </c>
      <c r="I2487" s="3">
        <v>0.21171672966129829</v>
      </c>
      <c r="J2487" s="3">
        <v>0.20459220739963541</v>
      </c>
      <c r="K2487" s="3">
        <v>0.1976521073763533</v>
      </c>
      <c r="L2487" s="3">
        <v>0.1909061360250511</v>
      </c>
      <c r="M2487" s="3">
        <v>0.1843445869121299</v>
      </c>
      <c r="N2487" s="3">
        <v>0.1779868729047876</v>
      </c>
      <c r="O2487" s="3">
        <v>0.1718135811358262</v>
      </c>
      <c r="P2487" s="3">
        <v>0.16585383090604269</v>
      </c>
      <c r="Q2487" s="3" t="s">
        <v>6</v>
      </c>
    </row>
    <row r="2488" spans="1:17" x14ac:dyDescent="0.35">
      <c r="A2488" s="2"/>
      <c r="B2488" s="3" t="s">
        <v>7</v>
      </c>
      <c r="C2488" s="3">
        <v>0</v>
      </c>
      <c r="D2488" s="3">
        <v>2779.6610859213488</v>
      </c>
      <c r="E2488" s="3">
        <v>2817.0220063571942</v>
      </c>
      <c r="F2488" s="3">
        <v>2844.447190667539</v>
      </c>
      <c r="G2488" s="3">
        <v>2858.439687461731</v>
      </c>
      <c r="H2488" s="3">
        <v>2868.747812052844</v>
      </c>
      <c r="I2488" s="3">
        <v>2879.909465139971</v>
      </c>
      <c r="J2488" s="3">
        <v>2892.9277544795768</v>
      </c>
      <c r="K2488" s="3">
        <v>2907.4421522045109</v>
      </c>
      <c r="L2488" s="3">
        <v>2922.817307352992</v>
      </c>
      <c r="M2488" s="3">
        <v>2938.9284399598969</v>
      </c>
      <c r="N2488" s="3">
        <v>2956.3048277389898</v>
      </c>
      <c r="O2488" s="3">
        <v>2974.9802565770292</v>
      </c>
      <c r="P2488" s="3">
        <v>2994.5444312959048</v>
      </c>
      <c r="Q2488" s="3">
        <v>37636.172417209527</v>
      </c>
    </row>
    <row r="2489" spans="1:17" x14ac:dyDescent="0.35">
      <c r="A2489" s="2"/>
      <c r="B2489" s="3" t="s">
        <v>8</v>
      </c>
      <c r="C2489" s="3">
        <v>5.977040818235433E-2</v>
      </c>
      <c r="D2489" s="3">
        <v>5.7557632964044793E-2</v>
      </c>
      <c r="E2489" s="3">
        <v>5.746007844322186E-2</v>
      </c>
      <c r="F2489" s="3">
        <v>5.6211966335929932E-2</v>
      </c>
      <c r="G2489" s="3">
        <v>5.5010775736430928E-2</v>
      </c>
      <c r="H2489" s="3">
        <v>5.3837738041607693E-2</v>
      </c>
      <c r="I2489" s="3">
        <v>5.2692853251460198E-2</v>
      </c>
      <c r="J2489" s="3">
        <v>5.1576121365988457E-2</v>
      </c>
      <c r="K2489" s="3">
        <v>5.0496926686751077E-2</v>
      </c>
      <c r="L2489" s="3">
        <v>4.9445884912189438E-2</v>
      </c>
      <c r="M2489" s="3">
        <v>4.8413611740744988E-2</v>
      </c>
      <c r="N2489" s="3">
        <v>4.7418875775534879E-2</v>
      </c>
      <c r="O2489" s="3">
        <v>4.6442908413441938E-2</v>
      </c>
      <c r="P2489" s="3">
        <v>4.5495093956024753E-2</v>
      </c>
      <c r="Q2489" s="3" t="s">
        <v>6</v>
      </c>
    </row>
    <row r="2490" spans="1:17" x14ac:dyDescent="0.35">
      <c r="A2490" s="2"/>
      <c r="B2490" s="3" t="s">
        <v>9</v>
      </c>
      <c r="C2490" s="3">
        <v>0</v>
      </c>
      <c r="D2490" s="3">
        <v>19689.737244848999</v>
      </c>
      <c r="E2490" s="3">
        <v>19954.38343151303</v>
      </c>
      <c r="F2490" s="3">
        <v>20148.64980294128</v>
      </c>
      <c r="G2490" s="3">
        <v>20247.76569396571</v>
      </c>
      <c r="H2490" s="3">
        <v>20320.78332396175</v>
      </c>
      <c r="I2490" s="3">
        <v>20399.846925498208</v>
      </c>
      <c r="J2490" s="3">
        <v>20492.062015234329</v>
      </c>
      <c r="K2490" s="3">
        <v>20594.874792992981</v>
      </c>
      <c r="L2490" s="3">
        <v>20703.78474842088</v>
      </c>
      <c r="M2490" s="3">
        <v>20817.908002278549</v>
      </c>
      <c r="N2490" s="3">
        <v>20940.993694763802</v>
      </c>
      <c r="O2490" s="3">
        <v>21073.281148302041</v>
      </c>
      <c r="P2490" s="3">
        <v>21211.864035826729</v>
      </c>
      <c r="Q2490" s="3">
        <v>266595.9348605483</v>
      </c>
    </row>
    <row r="2491" spans="1:17" x14ac:dyDescent="0.35">
      <c r="A2491" s="2"/>
      <c r="B2491" s="3" t="s">
        <v>10</v>
      </c>
      <c r="C2491" s="3">
        <v>0.34193228177967061</v>
      </c>
      <c r="D2491" s="3">
        <v>0.33324650259160221</v>
      </c>
      <c r="E2491" s="3">
        <v>0.33343029093864718</v>
      </c>
      <c r="F2491" s="3">
        <v>0.33343029093864718</v>
      </c>
      <c r="G2491" s="3">
        <v>0.33343029093864718</v>
      </c>
      <c r="H2491" s="3">
        <v>0.33343029093864718</v>
      </c>
      <c r="I2491" s="3">
        <v>0.33343029093864718</v>
      </c>
      <c r="J2491" s="3">
        <v>0.33343029093864718</v>
      </c>
      <c r="K2491" s="3">
        <v>0.33343029093864718</v>
      </c>
      <c r="L2491" s="3">
        <v>0.33343029093864718</v>
      </c>
      <c r="M2491" s="3">
        <v>0.33343029093864718</v>
      </c>
      <c r="N2491" s="3">
        <v>0.33343029093864718</v>
      </c>
      <c r="O2491" s="3">
        <v>0.33343029093864718</v>
      </c>
      <c r="P2491" s="3">
        <v>0.33343029093864718</v>
      </c>
      <c r="Q2491" s="3" t="s">
        <v>6</v>
      </c>
    </row>
    <row r="2492" spans="1:17" x14ac:dyDescent="0.35">
      <c r="A2492" s="2"/>
      <c r="B2492" s="3" t="s">
        <v>11</v>
      </c>
      <c r="C2492" s="3">
        <v>0</v>
      </c>
      <c r="D2492" s="3">
        <v>9009.5727727582926</v>
      </c>
      <c r="E2492" s="3">
        <v>9015.1515958618547</v>
      </c>
      <c r="F2492" s="3">
        <v>9050.1927428452491</v>
      </c>
      <c r="G2492" s="3">
        <v>9098.0078597925385</v>
      </c>
      <c r="H2492" s="3">
        <v>9149.4665125619285</v>
      </c>
      <c r="I2492" s="3">
        <v>9199.4239155565483</v>
      </c>
      <c r="J2492" s="3">
        <v>9249.1555585027145</v>
      </c>
      <c r="K2492" s="3">
        <v>9295.2565530772317</v>
      </c>
      <c r="L2492" s="3">
        <v>9359.874204482514</v>
      </c>
      <c r="M2492" s="3">
        <v>9427.6221225717745</v>
      </c>
      <c r="N2492" s="3">
        <v>9492.8443401868608</v>
      </c>
      <c r="O2492" s="3">
        <v>9557.1171707169306</v>
      </c>
      <c r="P2492" s="3">
        <v>9617.6715116060677</v>
      </c>
      <c r="Q2492" s="3">
        <v>120521.35686052049</v>
      </c>
    </row>
    <row r="2493" spans="1:17" x14ac:dyDescent="0.35">
      <c r="A2493" s="2"/>
      <c r="B2493" s="3" t="s">
        <v>12</v>
      </c>
      <c r="C2493" s="3">
        <v>108.0049103329653</v>
      </c>
      <c r="D2493" s="3">
        <v>108.0049103329653</v>
      </c>
      <c r="E2493" s="3">
        <v>108.0049103329653</v>
      </c>
      <c r="F2493" s="3">
        <v>108.0049103329653</v>
      </c>
      <c r="G2493" s="3">
        <v>108.0049103329653</v>
      </c>
      <c r="H2493" s="3">
        <v>108.0049103329653</v>
      </c>
      <c r="I2493" s="3">
        <v>107.5942760013574</v>
      </c>
      <c r="J2493" s="3">
        <v>107.335367109125</v>
      </c>
      <c r="K2493" s="3">
        <v>107.2102978250249</v>
      </c>
      <c r="L2493" s="3">
        <v>107.0057314312061</v>
      </c>
      <c r="M2493" s="3">
        <v>106.8693022226264</v>
      </c>
      <c r="N2493" s="3">
        <v>106.8650504610673</v>
      </c>
      <c r="O2493" s="3">
        <v>106.9352076550925</v>
      </c>
      <c r="P2493" s="3">
        <v>107.13635174218859</v>
      </c>
      <c r="Q2493" s="3" t="s">
        <v>6</v>
      </c>
    </row>
    <row r="2494" spans="1:17" x14ac:dyDescent="0.35">
      <c r="A2494" s="2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7" x14ac:dyDescent="0.35">
      <c r="A2495" s="2" t="s">
        <v>289</v>
      </c>
      <c r="B2495" s="3" t="s">
        <v>4</v>
      </c>
      <c r="C2495" s="3">
        <v>0</v>
      </c>
      <c r="D2495" s="3">
        <v>141535.16872581089</v>
      </c>
      <c r="E2495" s="3">
        <v>138357.9312618339</v>
      </c>
      <c r="F2495" s="3">
        <v>135957.17663125251</v>
      </c>
      <c r="G2495" s="3">
        <v>134039.56518145581</v>
      </c>
      <c r="H2495" s="3">
        <v>132628.22606725161</v>
      </c>
      <c r="I2495" s="3">
        <v>131700.86207033799</v>
      </c>
      <c r="J2495" s="3">
        <v>131167.09927065609</v>
      </c>
      <c r="K2495" s="3">
        <v>130916.3220733796</v>
      </c>
      <c r="L2495" s="3">
        <v>130852.43373517619</v>
      </c>
      <c r="M2495" s="3">
        <v>130944.6272363498</v>
      </c>
      <c r="N2495" s="3">
        <v>131222.59479590689</v>
      </c>
      <c r="O2495" s="3">
        <v>131678.18491976979</v>
      </c>
      <c r="P2495" s="3">
        <v>132271.13380579001</v>
      </c>
      <c r="Q2495" s="3">
        <v>1733271.3257749709</v>
      </c>
    </row>
    <row r="2496" spans="1:17" x14ac:dyDescent="0.35">
      <c r="A2496" s="2"/>
      <c r="B2496" s="3" t="s">
        <v>5</v>
      </c>
      <c r="C2496" s="3">
        <v>0.37407260660625941</v>
      </c>
      <c r="D2496" s="3">
        <v>0.34855614037847182</v>
      </c>
      <c r="E2496" s="3">
        <v>0.34230096490169382</v>
      </c>
      <c r="F2496" s="3">
        <v>0.33967971419755821</v>
      </c>
      <c r="G2496" s="3">
        <v>0.33679204129070711</v>
      </c>
      <c r="H2496" s="3">
        <v>0.33274414266235353</v>
      </c>
      <c r="I2496" s="3">
        <v>0.32873921535701839</v>
      </c>
      <c r="J2496" s="3">
        <v>0.32480304216851319</v>
      </c>
      <c r="K2496" s="3">
        <v>0.32090984030302661</v>
      </c>
      <c r="L2496" s="3">
        <v>0.31706820402516223</v>
      </c>
      <c r="M2496" s="3">
        <v>0.31326953907031663</v>
      </c>
      <c r="N2496" s="3">
        <v>0.30950525117388578</v>
      </c>
      <c r="O2496" s="3">
        <v>0.30579252886507741</v>
      </c>
      <c r="P2496" s="3">
        <v>0.3021571549377024</v>
      </c>
      <c r="Q2496" s="3" t="s">
        <v>6</v>
      </c>
    </row>
    <row r="2497" spans="1:17" x14ac:dyDescent="0.35">
      <c r="A2497" s="2"/>
      <c r="B2497" s="3" t="s">
        <v>7</v>
      </c>
      <c r="C2497" s="3">
        <v>0</v>
      </c>
      <c r="D2497" s="3">
        <v>3629.213134835974</v>
      </c>
      <c r="E2497" s="3">
        <v>3654.9508969280628</v>
      </c>
      <c r="F2497" s="3">
        <v>3674.023683610395</v>
      </c>
      <c r="G2497" s="3">
        <v>3683.6838173002711</v>
      </c>
      <c r="H2497" s="3">
        <v>3690.015511143064</v>
      </c>
      <c r="I2497" s="3">
        <v>3697.0194845945221</v>
      </c>
      <c r="J2497" s="3">
        <v>3705.7277183351071</v>
      </c>
      <c r="K2497" s="3">
        <v>3715.6654708401629</v>
      </c>
      <c r="L2497" s="3">
        <v>3726.038890577614</v>
      </c>
      <c r="M2497" s="3">
        <v>3737.376876025633</v>
      </c>
      <c r="N2497" s="3">
        <v>3751.542762952397</v>
      </c>
      <c r="O2497" s="3">
        <v>3769.0238801768501</v>
      </c>
      <c r="P2497" s="3">
        <v>3789.1783989708329</v>
      </c>
      <c r="Q2497" s="3">
        <v>48223.460526290888</v>
      </c>
    </row>
    <row r="2498" spans="1:17" x14ac:dyDescent="0.35">
      <c r="A2498" s="2"/>
      <c r="B2498" s="3" t="s">
        <v>8</v>
      </c>
      <c r="C2498" s="3">
        <v>2.2997144468976119E-2</v>
      </c>
      <c r="D2498" s="3">
        <v>2.2019168040366029E-2</v>
      </c>
      <c r="E2498" s="3">
        <v>2.194529949091804E-2</v>
      </c>
      <c r="F2498" s="3">
        <v>2.0387394794367329E-2</v>
      </c>
      <c r="G2498" s="3">
        <v>1.8983357228340141E-2</v>
      </c>
      <c r="H2498" s="3">
        <v>1.7867820532044571E-2</v>
      </c>
      <c r="I2498" s="3">
        <v>1.682921740101076E-2</v>
      </c>
      <c r="J2498" s="3">
        <v>1.5848314443923279E-2</v>
      </c>
      <c r="K2498" s="3">
        <v>1.491549496512439E-2</v>
      </c>
      <c r="L2498" s="3">
        <v>1.4049992355929561E-2</v>
      </c>
      <c r="M2498" s="3">
        <v>1.323257322502332E-2</v>
      </c>
      <c r="N2498" s="3">
        <v>1.24728542680634E-2</v>
      </c>
      <c r="O2498" s="3">
        <v>1.1751602093734371E-2</v>
      </c>
      <c r="P2498" s="3">
        <v>1.1078433397693941E-2</v>
      </c>
      <c r="Q2498" s="3" t="s">
        <v>6</v>
      </c>
    </row>
    <row r="2499" spans="1:17" x14ac:dyDescent="0.35">
      <c r="A2499" s="2"/>
      <c r="B2499" s="3" t="s">
        <v>9</v>
      </c>
      <c r="C2499" s="3">
        <v>0</v>
      </c>
      <c r="D2499" s="3">
        <v>88232.99079028258</v>
      </c>
      <c r="E2499" s="3">
        <v>88858.724149350339</v>
      </c>
      <c r="F2499" s="3">
        <v>89322.419432367489</v>
      </c>
      <c r="G2499" s="3">
        <v>89557.275434267794</v>
      </c>
      <c r="H2499" s="3">
        <v>89711.210809171971</v>
      </c>
      <c r="I2499" s="3">
        <v>89881.490564611478</v>
      </c>
      <c r="J2499" s="3">
        <v>90093.204090074491</v>
      </c>
      <c r="K2499" s="3">
        <v>90334.809527032179</v>
      </c>
      <c r="L2499" s="3">
        <v>90587.006853051076</v>
      </c>
      <c r="M2499" s="3">
        <v>90862.654583963609</v>
      </c>
      <c r="N2499" s="3">
        <v>91207.053913600044</v>
      </c>
      <c r="O2499" s="3">
        <v>91632.0527212655</v>
      </c>
      <c r="P2499" s="3">
        <v>92122.046944548405</v>
      </c>
      <c r="Q2499" s="3">
        <v>1172402.9398135871</v>
      </c>
    </row>
    <row r="2500" spans="1:17" x14ac:dyDescent="0.35">
      <c r="A2500" s="2"/>
      <c r="B2500" s="3" t="s">
        <v>10</v>
      </c>
      <c r="C2500" s="3">
        <v>0.29000395642807281</v>
      </c>
      <c r="D2500" s="3">
        <v>0.27332288269252852</v>
      </c>
      <c r="E2500" s="3">
        <v>0.27320259913979977</v>
      </c>
      <c r="F2500" s="3">
        <v>0.27320259913979977</v>
      </c>
      <c r="G2500" s="3">
        <v>0.27320259913979977</v>
      </c>
      <c r="H2500" s="3">
        <v>0.27320259913979977</v>
      </c>
      <c r="I2500" s="3">
        <v>0.27320259913979977</v>
      </c>
      <c r="J2500" s="3">
        <v>0.27320259913979977</v>
      </c>
      <c r="K2500" s="3">
        <v>0.27320259913979977</v>
      </c>
      <c r="L2500" s="3">
        <v>0.27320259913979977</v>
      </c>
      <c r="M2500" s="3">
        <v>0.27320259913979977</v>
      </c>
      <c r="N2500" s="3">
        <v>0.27320259913979977</v>
      </c>
      <c r="O2500" s="3">
        <v>0.27320259913979977</v>
      </c>
      <c r="P2500" s="3">
        <v>0.27320259913979977</v>
      </c>
      <c r="Q2500" s="3" t="s">
        <v>6</v>
      </c>
    </row>
    <row r="2501" spans="1:17" x14ac:dyDescent="0.35">
      <c r="A2501" s="2"/>
      <c r="B2501" s="3" t="s">
        <v>11</v>
      </c>
      <c r="C2501" s="3">
        <v>0</v>
      </c>
      <c r="D2501" s="3">
        <v>22637.520973066112</v>
      </c>
      <c r="E2501" s="3">
        <v>22577.941939846161</v>
      </c>
      <c r="F2501" s="3">
        <v>22575.987095650511</v>
      </c>
      <c r="G2501" s="3">
        <v>22650.37418633272</v>
      </c>
      <c r="H2501" s="3">
        <v>22731.238784150879</v>
      </c>
      <c r="I2501" s="3">
        <v>22803.906863263481</v>
      </c>
      <c r="J2501" s="3">
        <v>22865.447946669981</v>
      </c>
      <c r="K2501" s="3">
        <v>22915.351027954621</v>
      </c>
      <c r="L2501" s="3">
        <v>23059.186241151379</v>
      </c>
      <c r="M2501" s="3">
        <v>23220.138289031471</v>
      </c>
      <c r="N2501" s="3">
        <v>23379.219699011101</v>
      </c>
      <c r="O2501" s="3">
        <v>23533.269292547891</v>
      </c>
      <c r="P2501" s="3">
        <v>23681.953877662829</v>
      </c>
      <c r="Q2501" s="3">
        <v>298631.53621633921</v>
      </c>
    </row>
    <row r="2502" spans="1:17" x14ac:dyDescent="0.35">
      <c r="A2502" s="2"/>
      <c r="B2502" s="3" t="s">
        <v>12</v>
      </c>
      <c r="C2502" s="3">
        <v>48.672246823835259</v>
      </c>
      <c r="D2502" s="3">
        <v>48.672246823835259</v>
      </c>
      <c r="E2502" s="3">
        <v>48.672246823835259</v>
      </c>
      <c r="F2502" s="3">
        <v>48.672246823835259</v>
      </c>
      <c r="G2502" s="3">
        <v>48.672246823835259</v>
      </c>
      <c r="H2502" s="3">
        <v>48.672246823835259</v>
      </c>
      <c r="I2502" s="3">
        <v>48.574827991281218</v>
      </c>
      <c r="J2502" s="3">
        <v>48.594499936764258</v>
      </c>
      <c r="K2502" s="3">
        <v>48.695431712658852</v>
      </c>
      <c r="L2502" s="3">
        <v>48.588121052710058</v>
      </c>
      <c r="M2502" s="3">
        <v>48.554841452546498</v>
      </c>
      <c r="N2502" s="3">
        <v>48.60426748032458</v>
      </c>
      <c r="O2502" s="3">
        <v>48.740513801954833</v>
      </c>
      <c r="P2502" s="3">
        <v>48.963267011145007</v>
      </c>
      <c r="Q2502" s="3" t="s">
        <v>6</v>
      </c>
    </row>
    <row r="2503" spans="1:17" x14ac:dyDescent="0.35">
      <c r="A2503" s="2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</row>
    <row r="2504" spans="1:17" x14ac:dyDescent="0.35">
      <c r="A2504" s="2" t="s">
        <v>290</v>
      </c>
      <c r="B2504" s="3" t="s">
        <v>4</v>
      </c>
      <c r="C2504" s="3">
        <v>0</v>
      </c>
      <c r="D2504" s="3">
        <v>55888.775504920268</v>
      </c>
      <c r="E2504" s="3">
        <v>54071.436657731603</v>
      </c>
      <c r="F2504" s="3">
        <v>52532.412575711183</v>
      </c>
      <c r="G2504" s="3">
        <v>51214.052037513262</v>
      </c>
      <c r="H2504" s="3">
        <v>50145.811488208943</v>
      </c>
      <c r="I2504" s="3">
        <v>49300.019851865887</v>
      </c>
      <c r="J2504" s="3">
        <v>48626.051230597332</v>
      </c>
      <c r="K2504" s="3">
        <v>48074.815221186938</v>
      </c>
      <c r="L2504" s="3">
        <v>47606.750063647363</v>
      </c>
      <c r="M2504" s="3">
        <v>47196.054731254982</v>
      </c>
      <c r="N2504" s="3">
        <v>46828.753503336702</v>
      </c>
      <c r="O2504" s="3">
        <v>46491.863957906528</v>
      </c>
      <c r="P2504" s="3">
        <v>46172.486120767673</v>
      </c>
      <c r="Q2504" s="3">
        <v>644149.28294464864</v>
      </c>
    </row>
    <row r="2505" spans="1:17" x14ac:dyDescent="0.35">
      <c r="A2505" s="2"/>
      <c r="B2505" s="3" t="s">
        <v>5</v>
      </c>
      <c r="C2505" s="3">
        <v>0.21865716512643751</v>
      </c>
      <c r="D2505" s="3">
        <v>0.19720710959409471</v>
      </c>
      <c r="E2505" s="3">
        <v>0.1927343376675969</v>
      </c>
      <c r="F2505" s="3">
        <v>0.18910676126619971</v>
      </c>
      <c r="G2505" s="3">
        <v>0.18550497332263241</v>
      </c>
      <c r="H2505" s="3">
        <v>0.18210089688909381</v>
      </c>
      <c r="I2505" s="3">
        <v>0.1787655896764348</v>
      </c>
      <c r="J2505" s="3">
        <v>0.17549905168465529</v>
      </c>
      <c r="K2505" s="3">
        <v>0.1722754944559256</v>
      </c>
      <c r="L2505" s="3">
        <v>0.1691121102954655</v>
      </c>
      <c r="M2505" s="3">
        <v>0.16600889920327511</v>
      </c>
      <c r="N2505" s="3">
        <v>0.16295726502674429</v>
      </c>
      <c r="O2505" s="3">
        <v>0.15994861161326321</v>
      </c>
      <c r="P2505" s="3">
        <v>0.15700013126805179</v>
      </c>
      <c r="Q2505" s="3" t="s">
        <v>6</v>
      </c>
    </row>
    <row r="2506" spans="1:17" x14ac:dyDescent="0.35">
      <c r="A2506" s="2"/>
      <c r="B2506" s="3" t="s">
        <v>7</v>
      </c>
      <c r="C2506" s="3">
        <v>0</v>
      </c>
      <c r="D2506" s="3">
        <v>4839.2941993825034</v>
      </c>
      <c r="E2506" s="3">
        <v>4854.7618062247166</v>
      </c>
      <c r="F2506" s="3">
        <v>4851.4050132136908</v>
      </c>
      <c r="G2506" s="3">
        <v>4831.6357309368041</v>
      </c>
      <c r="H2506" s="3">
        <v>4806.4313161241607</v>
      </c>
      <c r="I2506" s="3">
        <v>4780.560839269654</v>
      </c>
      <c r="J2506" s="3">
        <v>4755.1257022070922</v>
      </c>
      <c r="K2506" s="3">
        <v>4729.9010681588716</v>
      </c>
      <c r="L2506" s="3">
        <v>4704.367460358867</v>
      </c>
      <c r="M2506" s="3">
        <v>4678.4239608160897</v>
      </c>
      <c r="N2506" s="3">
        <v>4652.4468742102599</v>
      </c>
      <c r="O2506" s="3">
        <v>4626.4027699936514</v>
      </c>
      <c r="P2506" s="3">
        <v>4599.9018956051696</v>
      </c>
      <c r="Q2506" s="3">
        <v>61710.658636501517</v>
      </c>
    </row>
    <row r="2507" spans="1:17" x14ac:dyDescent="0.35">
      <c r="A2507" s="2"/>
      <c r="B2507" s="3" t="s">
        <v>8</v>
      </c>
      <c r="C2507" s="3">
        <v>3.7143272623132717E-2</v>
      </c>
      <c r="D2507" s="3">
        <v>3.528994457963576E-2</v>
      </c>
      <c r="E2507" s="3">
        <v>3.5150735954320382E-2</v>
      </c>
      <c r="F2507" s="3">
        <v>3.4097195989217573E-2</v>
      </c>
      <c r="G2507" s="3">
        <v>3.3132939072004812E-2</v>
      </c>
      <c r="H2507" s="3">
        <v>3.2106184021269017E-2</v>
      </c>
      <c r="I2507" s="3">
        <v>3.1115142189689238E-2</v>
      </c>
      <c r="J2507" s="3">
        <v>3.01598135772655E-2</v>
      </c>
      <c r="K2507" s="3">
        <v>2.9249126488786789E-2</v>
      </c>
      <c r="L2507" s="3">
        <v>2.8374152619464112E-2</v>
      </c>
      <c r="M2507" s="3">
        <v>2.7543820274086458E-2</v>
      </c>
      <c r="N2507" s="3">
        <v>2.6740272843075841E-2</v>
      </c>
      <c r="O2507" s="3">
        <v>2.5972438631221239E-2</v>
      </c>
      <c r="P2507" s="3">
        <v>2.524031763852267E-2</v>
      </c>
      <c r="Q2507" s="3" t="s">
        <v>6</v>
      </c>
    </row>
    <row r="2508" spans="1:17" x14ac:dyDescent="0.35">
      <c r="A2508" s="2"/>
      <c r="B2508" s="3" t="s">
        <v>9</v>
      </c>
      <c r="C2508" s="3">
        <v>0</v>
      </c>
      <c r="D2508" s="3">
        <v>65129.776535763493</v>
      </c>
      <c r="E2508" s="3">
        <v>65337.947755712259</v>
      </c>
      <c r="F2508" s="3">
        <v>65292.770262946302</v>
      </c>
      <c r="G2508" s="3">
        <v>65026.704823665852</v>
      </c>
      <c r="H2508" s="3">
        <v>64687.490500909502</v>
      </c>
      <c r="I2508" s="3">
        <v>64339.311963505723</v>
      </c>
      <c r="J2508" s="3">
        <v>63996.99245888611</v>
      </c>
      <c r="K2508" s="3">
        <v>63657.506014981431</v>
      </c>
      <c r="L2508" s="3">
        <v>63313.861239183658</v>
      </c>
      <c r="M2508" s="3">
        <v>62964.699923884327</v>
      </c>
      <c r="N2508" s="3">
        <v>62615.086576156122</v>
      </c>
      <c r="O2508" s="3">
        <v>62264.571270035987</v>
      </c>
      <c r="P2508" s="3">
        <v>61907.908509763169</v>
      </c>
      <c r="Q2508" s="3">
        <v>830534.62783539388</v>
      </c>
    </row>
    <row r="2509" spans="1:17" x14ac:dyDescent="0.35">
      <c r="A2509" s="2"/>
      <c r="B2509" s="3" t="s">
        <v>10</v>
      </c>
      <c r="C2509" s="3">
        <v>0.27974172908857792</v>
      </c>
      <c r="D2509" s="3">
        <v>0.27283628613371258</v>
      </c>
      <c r="E2509" s="3">
        <v>0.27281878237011992</v>
      </c>
      <c r="F2509" s="3">
        <v>0.27281878237011992</v>
      </c>
      <c r="G2509" s="3">
        <v>0.27281878237011992</v>
      </c>
      <c r="H2509" s="3">
        <v>0.27281878237011992</v>
      </c>
      <c r="I2509" s="3">
        <v>0.27281878237011992</v>
      </c>
      <c r="J2509" s="3">
        <v>0.27281878237011992</v>
      </c>
      <c r="K2509" s="3">
        <v>0.27281878237011992</v>
      </c>
      <c r="L2509" s="3">
        <v>0.27281878237011992</v>
      </c>
      <c r="M2509" s="3">
        <v>0.27281878237011992</v>
      </c>
      <c r="N2509" s="3">
        <v>0.27281878237011992</v>
      </c>
      <c r="O2509" s="3">
        <v>0.27281878237011992</v>
      </c>
      <c r="P2509" s="3">
        <v>0.27281878237011992</v>
      </c>
      <c r="Q2509" s="3" t="s">
        <v>6</v>
      </c>
    </row>
    <row r="2510" spans="1:17" x14ac:dyDescent="0.35">
      <c r="A2510" s="2"/>
      <c r="B2510" s="3" t="s">
        <v>11</v>
      </c>
      <c r="C2510" s="3">
        <v>0</v>
      </c>
      <c r="D2510" s="3">
        <v>22388.018524103481</v>
      </c>
      <c r="E2510" s="3">
        <v>22127.775206900002</v>
      </c>
      <c r="F2510" s="3">
        <v>21989.530078100441</v>
      </c>
      <c r="G2510" s="3">
        <v>21875.762484368461</v>
      </c>
      <c r="H2510" s="3">
        <v>21761.977946057741</v>
      </c>
      <c r="I2510" s="3">
        <v>21643.138992744709</v>
      </c>
      <c r="J2510" s="3">
        <v>21517.650757127351</v>
      </c>
      <c r="K2510" s="3">
        <v>21384.51723501919</v>
      </c>
      <c r="L2510" s="3">
        <v>21265.107923925541</v>
      </c>
      <c r="M2510" s="3">
        <v>21145.570726446371</v>
      </c>
      <c r="N2510" s="3">
        <v>21017.939603638832</v>
      </c>
      <c r="O2510" s="3">
        <v>20882.39182179467</v>
      </c>
      <c r="P2510" s="3">
        <v>20738.947894663459</v>
      </c>
      <c r="Q2510" s="3">
        <v>279738.32919489022</v>
      </c>
    </row>
    <row r="2511" spans="1:17" x14ac:dyDescent="0.35">
      <c r="A2511" s="2"/>
      <c r="B2511" s="3" t="s">
        <v>12</v>
      </c>
      <c r="C2511" s="3">
        <v>67.573807987929925</v>
      </c>
      <c r="D2511" s="3">
        <v>67.573807987929925</v>
      </c>
      <c r="E2511" s="3">
        <v>67.573807987929925</v>
      </c>
      <c r="F2511" s="3">
        <v>67.573807987929925</v>
      </c>
      <c r="G2511" s="3">
        <v>67.573807987929925</v>
      </c>
      <c r="H2511" s="3">
        <v>67.573807987929925</v>
      </c>
      <c r="I2511" s="3">
        <v>67.307360309130402</v>
      </c>
      <c r="J2511" s="3">
        <v>67.182893525936521</v>
      </c>
      <c r="K2511" s="3">
        <v>67.103197764886247</v>
      </c>
      <c r="L2511" s="3">
        <v>67.007853344600377</v>
      </c>
      <c r="M2511" s="3">
        <v>66.941808449741771</v>
      </c>
      <c r="N2511" s="3">
        <v>66.908702272465476</v>
      </c>
      <c r="O2511" s="3">
        <v>66.907325300539512</v>
      </c>
      <c r="P2511" s="3">
        <v>66.937469517997812</v>
      </c>
      <c r="Q2511" s="3" t="s">
        <v>6</v>
      </c>
    </row>
    <row r="2512" spans="1:17" x14ac:dyDescent="0.35">
      <c r="A2512" s="2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</row>
    <row r="2513" spans="1:17" x14ac:dyDescent="0.35">
      <c r="A2513" s="2" t="s">
        <v>291</v>
      </c>
      <c r="B2513" s="3" t="s">
        <v>4</v>
      </c>
      <c r="C2513" s="3">
        <v>0</v>
      </c>
      <c r="D2513" s="3">
        <v>1320889.6466490999</v>
      </c>
      <c r="E2513" s="3">
        <v>1290012.945894826</v>
      </c>
      <c r="F2513" s="3">
        <v>1266550.273294253</v>
      </c>
      <c r="G2513" s="3">
        <v>1248396.930629597</v>
      </c>
      <c r="H2513" s="3">
        <v>1236006.704461372</v>
      </c>
      <c r="I2513" s="3">
        <v>1228634.6487268489</v>
      </c>
      <c r="J2513" s="3">
        <v>1225053.922635569</v>
      </c>
      <c r="K2513" s="3">
        <v>1224093.398282015</v>
      </c>
      <c r="L2513" s="3">
        <v>1224804.859440875</v>
      </c>
      <c r="M2513" s="3">
        <v>1226541.1147612401</v>
      </c>
      <c r="N2513" s="3">
        <v>1228913.0055959851</v>
      </c>
      <c r="O2513" s="3">
        <v>1231582.770554085</v>
      </c>
      <c r="P2513" s="3">
        <v>1234245.064750242</v>
      </c>
      <c r="Q2513" s="3">
        <v>16185725.28567601</v>
      </c>
    </row>
    <row r="2514" spans="1:17" x14ac:dyDescent="0.35">
      <c r="A2514" s="2"/>
      <c r="B2514" s="3" t="s">
        <v>5</v>
      </c>
      <c r="C2514" s="3">
        <v>0.38472744051175728</v>
      </c>
      <c r="D2514" s="3">
        <v>0.35746271938523211</v>
      </c>
      <c r="E2514" s="3">
        <v>0.35052408754205611</v>
      </c>
      <c r="F2514" s="3">
        <v>0.34459715209333291</v>
      </c>
      <c r="G2514" s="3">
        <v>0.33857928736994319</v>
      </c>
      <c r="H2514" s="3">
        <v>0.33224730333406888</v>
      </c>
      <c r="I2514" s="3">
        <v>0.32596491708437642</v>
      </c>
      <c r="J2514" s="3">
        <v>0.31973212862086559</v>
      </c>
      <c r="K2514" s="3">
        <v>0.3135406716458396</v>
      </c>
      <c r="L2514" s="3">
        <v>0.30739881245699552</v>
      </c>
      <c r="M2514" s="3">
        <v>0.30131481735203008</v>
      </c>
      <c r="N2514" s="3">
        <v>0.29530521892633732</v>
      </c>
      <c r="O2514" s="3">
        <v>0.28937001717991728</v>
      </c>
      <c r="P2514" s="3">
        <v>0.28350921211276991</v>
      </c>
      <c r="Q2514" s="3" t="s">
        <v>6</v>
      </c>
    </row>
    <row r="2515" spans="1:17" x14ac:dyDescent="0.35">
      <c r="A2515" s="2"/>
      <c r="B2515" s="3" t="s">
        <v>7</v>
      </c>
      <c r="C2515" s="3">
        <v>0</v>
      </c>
      <c r="D2515" s="3">
        <v>214691.2028786281</v>
      </c>
      <c r="E2515" s="3">
        <v>216017.36215254589</v>
      </c>
      <c r="F2515" s="3">
        <v>217008.22253326731</v>
      </c>
      <c r="G2515" s="3">
        <v>217606.9420125164</v>
      </c>
      <c r="H2515" s="3">
        <v>218190.30694016631</v>
      </c>
      <c r="I2515" s="3">
        <v>218889.4263174693</v>
      </c>
      <c r="J2515" s="3">
        <v>219696.53216510199</v>
      </c>
      <c r="K2515" s="3">
        <v>220561.47908658299</v>
      </c>
      <c r="L2515" s="3">
        <v>221431.04354701779</v>
      </c>
      <c r="M2515" s="3">
        <v>222273.49794282601</v>
      </c>
      <c r="N2515" s="3">
        <v>223079.61651470751</v>
      </c>
      <c r="O2515" s="3">
        <v>223831.82666898271</v>
      </c>
      <c r="P2515" s="3">
        <v>224505.77858581871</v>
      </c>
      <c r="Q2515" s="3">
        <v>2857783.2373456308</v>
      </c>
    </row>
    <row r="2516" spans="1:17" x14ac:dyDescent="0.35">
      <c r="A2516" s="2"/>
      <c r="B2516" s="3" t="s">
        <v>8</v>
      </c>
      <c r="C2516" s="3">
        <v>9.8110103101291438E-2</v>
      </c>
      <c r="D2516" s="3">
        <v>9.4644643608757503E-2</v>
      </c>
      <c r="E2516" s="3">
        <v>9.4528944962331884E-2</v>
      </c>
      <c r="F2516" s="3">
        <v>9.2783140122937452E-2</v>
      </c>
      <c r="G2516" s="3">
        <v>9.1090561040841664E-2</v>
      </c>
      <c r="H2516" s="3">
        <v>8.9536368927722224E-2</v>
      </c>
      <c r="I2516" s="3">
        <v>8.7992821966062534E-2</v>
      </c>
      <c r="J2516" s="3">
        <v>8.6491855610241725E-2</v>
      </c>
      <c r="K2516" s="3">
        <v>8.5012179557340348E-2</v>
      </c>
      <c r="L2516" s="3">
        <v>8.3564438958818141E-2</v>
      </c>
      <c r="M2516" s="3">
        <v>8.2148633814675104E-2</v>
      </c>
      <c r="N2516" s="3">
        <v>8.0754118973451514E-2</v>
      </c>
      <c r="O2516" s="3">
        <v>7.9391539586607107E-2</v>
      </c>
      <c r="P2516" s="3">
        <v>7.805025050268212E-2</v>
      </c>
      <c r="Q2516" s="3" t="s">
        <v>6</v>
      </c>
    </row>
    <row r="2517" spans="1:17" x14ac:dyDescent="0.35">
      <c r="A2517" s="2"/>
      <c r="B2517" s="3" t="s">
        <v>9</v>
      </c>
      <c r="C2517" s="3">
        <v>0</v>
      </c>
      <c r="D2517" s="3">
        <v>976576.10130004818</v>
      </c>
      <c r="E2517" s="3">
        <v>982608.46516061004</v>
      </c>
      <c r="F2517" s="3">
        <v>987115.63897380384</v>
      </c>
      <c r="G2517" s="3">
        <v>989839.06278892863</v>
      </c>
      <c r="H2517" s="3">
        <v>992492.6426237839</v>
      </c>
      <c r="I2517" s="3">
        <v>995672.7602377123</v>
      </c>
      <c r="J2517" s="3">
        <v>999344.08105314069</v>
      </c>
      <c r="K2517" s="3">
        <v>1003278.506316429</v>
      </c>
      <c r="L2517" s="3">
        <v>1007233.935599112</v>
      </c>
      <c r="M2517" s="3">
        <v>1011066.048039445</v>
      </c>
      <c r="N2517" s="3">
        <v>1014732.877986636</v>
      </c>
      <c r="O2517" s="3">
        <v>1018154.492146745</v>
      </c>
      <c r="P2517" s="3">
        <v>1021220.129334401</v>
      </c>
      <c r="Q2517" s="3">
        <v>12999334.7415608</v>
      </c>
    </row>
    <row r="2518" spans="1:17" x14ac:dyDescent="0.35">
      <c r="A2518" s="2"/>
      <c r="B2518" s="3" t="s">
        <v>10</v>
      </c>
      <c r="C2518" s="3">
        <v>0.35356087538548381</v>
      </c>
      <c r="D2518" s="3">
        <v>0.35189144179697252</v>
      </c>
      <c r="E2518" s="3">
        <v>0.3517466403485397</v>
      </c>
      <c r="F2518" s="3">
        <v>0.3517466403485397</v>
      </c>
      <c r="G2518" s="3">
        <v>0.3517466403485397</v>
      </c>
      <c r="H2518" s="3">
        <v>0.3517466403485397</v>
      </c>
      <c r="I2518" s="3">
        <v>0.3517466403485397</v>
      </c>
      <c r="J2518" s="3">
        <v>0.3517466403485397</v>
      </c>
      <c r="K2518" s="3">
        <v>0.3517466403485397</v>
      </c>
      <c r="L2518" s="3">
        <v>0.3517466403485397</v>
      </c>
      <c r="M2518" s="3">
        <v>0.3517466403485397</v>
      </c>
      <c r="N2518" s="3">
        <v>0.3517466403485397</v>
      </c>
      <c r="O2518" s="3">
        <v>0.3517466403485397</v>
      </c>
      <c r="P2518" s="3">
        <v>0.3517466403485397</v>
      </c>
      <c r="Q2518" s="3" t="s">
        <v>6</v>
      </c>
    </row>
    <row r="2519" spans="1:17" x14ac:dyDescent="0.35">
      <c r="A2519" s="2"/>
      <c r="B2519" s="3" t="s">
        <v>11</v>
      </c>
      <c r="C2519" s="3">
        <v>0</v>
      </c>
      <c r="D2519" s="3">
        <v>252430.1423060502</v>
      </c>
      <c r="E2519" s="3">
        <v>252614.19264651099</v>
      </c>
      <c r="F2519" s="3">
        <v>253493.46231517219</v>
      </c>
      <c r="G2519" s="3">
        <v>254534.82153906371</v>
      </c>
      <c r="H2519" s="3">
        <v>255578.4862403431</v>
      </c>
      <c r="I2519" s="3">
        <v>256565.68803377831</v>
      </c>
      <c r="J2519" s="3">
        <v>257458.04769420589</v>
      </c>
      <c r="K2519" s="3">
        <v>258222.50050427351</v>
      </c>
      <c r="L2519" s="3">
        <v>259050.12343752029</v>
      </c>
      <c r="M2519" s="3">
        <v>259766.66770507139</v>
      </c>
      <c r="N2519" s="3">
        <v>260329.64160369791</v>
      </c>
      <c r="O2519" s="3">
        <v>260725.462374119</v>
      </c>
      <c r="P2519" s="3">
        <v>260944.65671722751</v>
      </c>
      <c r="Q2519" s="3">
        <v>3341713.8931170348</v>
      </c>
    </row>
    <row r="2520" spans="1:17" x14ac:dyDescent="0.35">
      <c r="A2520" s="2"/>
      <c r="B2520" s="3" t="s">
        <v>12</v>
      </c>
      <c r="C2520" s="3">
        <v>61.764346229155379</v>
      </c>
      <c r="D2520" s="3">
        <v>61.764346229155379</v>
      </c>
      <c r="E2520" s="3">
        <v>61.764346229155379</v>
      </c>
      <c r="F2520" s="3">
        <v>61.764346229155379</v>
      </c>
      <c r="G2520" s="3">
        <v>61.764346229155379</v>
      </c>
      <c r="H2520" s="3">
        <v>61.764346229155379</v>
      </c>
      <c r="I2520" s="3">
        <v>61.490330662142163</v>
      </c>
      <c r="J2520" s="3">
        <v>61.30476079186942</v>
      </c>
      <c r="K2520" s="3">
        <v>61.159761512740843</v>
      </c>
      <c r="L2520" s="3">
        <v>61.026532110466853</v>
      </c>
      <c r="M2520" s="3">
        <v>60.921516883544477</v>
      </c>
      <c r="N2520" s="3">
        <v>60.843383007997573</v>
      </c>
      <c r="O2520" s="3">
        <v>60.79003828607997</v>
      </c>
      <c r="P2520" s="3">
        <v>60.761514416543378</v>
      </c>
      <c r="Q2520" s="3" t="s">
        <v>6</v>
      </c>
    </row>
    <row r="2521" spans="1:17" x14ac:dyDescent="0.35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 x14ac:dyDescent="0.35">
      <c r="A2522" s="2" t="s">
        <v>292</v>
      </c>
      <c r="B2522" s="3" t="s">
        <v>4</v>
      </c>
      <c r="C2522" s="3">
        <v>0</v>
      </c>
      <c r="D2522" s="3">
        <v>46797.541939849791</v>
      </c>
      <c r="E2522" s="3">
        <v>46021.343823884279</v>
      </c>
      <c r="F2522" s="3">
        <v>45467.976902273331</v>
      </c>
      <c r="G2522" s="3">
        <v>45005.234481295527</v>
      </c>
      <c r="H2522" s="3">
        <v>44617.30921112997</v>
      </c>
      <c r="I2522" s="3">
        <v>44289.80781873579</v>
      </c>
      <c r="J2522" s="3">
        <v>44001.974991696014</v>
      </c>
      <c r="K2522" s="3">
        <v>43733.154995413097</v>
      </c>
      <c r="L2522" s="3">
        <v>43466.945275068043</v>
      </c>
      <c r="M2522" s="3">
        <v>43210.844113819723</v>
      </c>
      <c r="N2522" s="3">
        <v>42994.478758163459</v>
      </c>
      <c r="O2522" s="3">
        <v>42825.52062298121</v>
      </c>
      <c r="P2522" s="3">
        <v>42694.086573345783</v>
      </c>
      <c r="Q2522" s="3">
        <v>575126.21950765606</v>
      </c>
    </row>
    <row r="2523" spans="1:17" x14ac:dyDescent="0.35">
      <c r="A2523" s="2"/>
      <c r="B2523" s="3" t="s">
        <v>5</v>
      </c>
      <c r="C2523" s="3">
        <v>0.17167139108808971</v>
      </c>
      <c r="D2523" s="3">
        <v>0.16032550323596659</v>
      </c>
      <c r="E2523" s="3">
        <v>0.1580191077231532</v>
      </c>
      <c r="F2523" s="3">
        <v>0.1553470019287175</v>
      </c>
      <c r="G2523" s="3">
        <v>0.15274464990000011</v>
      </c>
      <c r="H2523" s="3">
        <v>0.15023888000843089</v>
      </c>
      <c r="I2523" s="3">
        <v>0.14778140118543581</v>
      </c>
      <c r="J2523" s="3">
        <v>0.14537221343101489</v>
      </c>
      <c r="K2523" s="3">
        <v>0.14301131674516809</v>
      </c>
      <c r="L2523" s="3">
        <v>0.14070944247646749</v>
      </c>
      <c r="M2523" s="3">
        <v>0.13846659062491309</v>
      </c>
      <c r="N2523" s="3">
        <v>0.13627202984193279</v>
      </c>
      <c r="O2523" s="3">
        <v>0.13412039445324059</v>
      </c>
      <c r="P2523" s="3">
        <v>0.1320063187845506</v>
      </c>
      <c r="Q2523" s="3" t="s">
        <v>6</v>
      </c>
    </row>
    <row r="2524" spans="1:17" x14ac:dyDescent="0.35">
      <c r="A2524" s="2"/>
      <c r="B2524" s="3" t="s">
        <v>7</v>
      </c>
      <c r="C2524" s="3">
        <v>0</v>
      </c>
      <c r="D2524" s="3">
        <v>6660.1256829346412</v>
      </c>
      <c r="E2524" s="3">
        <v>6710.979431610519</v>
      </c>
      <c r="F2524" s="3">
        <v>6752.9907680585866</v>
      </c>
      <c r="G2524" s="3">
        <v>6775.2470349995256</v>
      </c>
      <c r="H2524" s="3">
        <v>6783.2278928886662</v>
      </c>
      <c r="I2524" s="3">
        <v>6781.3874457696002</v>
      </c>
      <c r="J2524" s="3">
        <v>6771.7383708157349</v>
      </c>
      <c r="K2524" s="3">
        <v>6754.9820325532464</v>
      </c>
      <c r="L2524" s="3">
        <v>6731.421157901128</v>
      </c>
      <c r="M2524" s="3">
        <v>6704.2854134439767</v>
      </c>
      <c r="N2524" s="3">
        <v>6679.6697703634936</v>
      </c>
      <c r="O2524" s="3">
        <v>6659.8249514863091</v>
      </c>
      <c r="P2524" s="3">
        <v>6643.9628833401093</v>
      </c>
      <c r="Q2524" s="3">
        <v>87409.842836165553</v>
      </c>
    </row>
    <row r="2525" spans="1:17" x14ac:dyDescent="0.35">
      <c r="A2525" s="2"/>
      <c r="B2525" s="3" t="s">
        <v>8</v>
      </c>
      <c r="C2525" s="3">
        <v>5.6257144255386367E-2</v>
      </c>
      <c r="D2525" s="3">
        <v>5.4853121391941803E-2</v>
      </c>
      <c r="E2525" s="3">
        <v>5.4652569154123372E-2</v>
      </c>
      <c r="F2525" s="3">
        <v>5.4190731584382333E-2</v>
      </c>
      <c r="G2525" s="3">
        <v>5.3868519326423461E-2</v>
      </c>
      <c r="H2525" s="3">
        <v>5.3847038509226203E-2</v>
      </c>
      <c r="I2525" s="3">
        <v>5.4296263015733717E-2</v>
      </c>
      <c r="J2525" s="3">
        <v>5.433416805623538E-2</v>
      </c>
      <c r="K2525" s="3">
        <v>5.4399148125666777E-2</v>
      </c>
      <c r="L2525" s="3">
        <v>5.4539938276101513E-2</v>
      </c>
      <c r="M2525" s="3">
        <v>5.4778198530683372E-2</v>
      </c>
      <c r="N2525" s="3">
        <v>5.5032703802623081E-2</v>
      </c>
      <c r="O2525" s="3">
        <v>5.5287209074562797E-2</v>
      </c>
      <c r="P2525" s="3">
        <v>5.5530884334930607E-2</v>
      </c>
      <c r="Q2525" s="3" t="s">
        <v>6</v>
      </c>
    </row>
    <row r="2526" spans="1:17" x14ac:dyDescent="0.35">
      <c r="A2526" s="2"/>
      <c r="B2526" s="3" t="s">
        <v>9</v>
      </c>
      <c r="C2526" s="3">
        <v>0</v>
      </c>
      <c r="D2526" s="3">
        <v>46940.205755245777</v>
      </c>
      <c r="E2526" s="3">
        <v>47298.6202266705</v>
      </c>
      <c r="F2526" s="3">
        <v>47594.713854749927</v>
      </c>
      <c r="G2526" s="3">
        <v>47751.574820936839</v>
      </c>
      <c r="H2526" s="3">
        <v>47807.82347588033</v>
      </c>
      <c r="I2526" s="3">
        <v>47794.852104082936</v>
      </c>
      <c r="J2526" s="3">
        <v>47726.845945454028</v>
      </c>
      <c r="K2526" s="3">
        <v>47608.74817925704</v>
      </c>
      <c r="L2526" s="3">
        <v>47442.692408451127</v>
      </c>
      <c r="M2526" s="3">
        <v>47251.441148523067</v>
      </c>
      <c r="N2526" s="3">
        <v>47077.951426856664</v>
      </c>
      <c r="O2526" s="3">
        <v>46938.086216255993</v>
      </c>
      <c r="P2526" s="3">
        <v>46826.291217492813</v>
      </c>
      <c r="Q2526" s="3">
        <v>616059.84677985695</v>
      </c>
    </row>
    <row r="2527" spans="1:17" x14ac:dyDescent="0.35">
      <c r="A2527" s="2"/>
      <c r="B2527" s="3" t="s">
        <v>10</v>
      </c>
      <c r="C2527" s="3">
        <v>0.21261216887612841</v>
      </c>
      <c r="D2527" s="3">
        <v>0.21126749332899261</v>
      </c>
      <c r="E2527" s="3">
        <v>0.21114051229540959</v>
      </c>
      <c r="F2527" s="3">
        <v>0.21114051229540959</v>
      </c>
      <c r="G2527" s="3">
        <v>0.21114051229540959</v>
      </c>
      <c r="H2527" s="3">
        <v>0.21114051229540959</v>
      </c>
      <c r="I2527" s="3">
        <v>0.21114051229540959</v>
      </c>
      <c r="J2527" s="3">
        <v>0.21114051229540959</v>
      </c>
      <c r="K2527" s="3">
        <v>0.21114051229540959</v>
      </c>
      <c r="L2527" s="3">
        <v>0.21114051229540959</v>
      </c>
      <c r="M2527" s="3">
        <v>0.21114051229540959</v>
      </c>
      <c r="N2527" s="3">
        <v>0.21114051229540959</v>
      </c>
      <c r="O2527" s="3">
        <v>0.21114051229540959</v>
      </c>
      <c r="P2527" s="3">
        <v>0.21114051229540959</v>
      </c>
      <c r="Q2527" s="3" t="s">
        <v>6</v>
      </c>
    </row>
    <row r="2528" spans="1:17" x14ac:dyDescent="0.35">
      <c r="A2528" s="2"/>
      <c r="B2528" s="3" t="s">
        <v>11</v>
      </c>
      <c r="C2528" s="3">
        <v>0</v>
      </c>
      <c r="D2528" s="3">
        <v>10018.52669374104</v>
      </c>
      <c r="E2528" s="3">
        <v>9948.4952028931384</v>
      </c>
      <c r="F2528" s="3">
        <v>9910.191015414126</v>
      </c>
      <c r="G2528" s="3">
        <v>9878.2863138229077</v>
      </c>
      <c r="H2528" s="3">
        <v>9839.7089025900568</v>
      </c>
      <c r="I2528" s="3">
        <v>9791.5970593691418</v>
      </c>
      <c r="J2528" s="3">
        <v>9733.7165939308779</v>
      </c>
      <c r="K2528" s="3">
        <v>9665.4795075808361</v>
      </c>
      <c r="L2528" s="3">
        <v>9646.9685167795033</v>
      </c>
      <c r="M2528" s="3">
        <v>9641.601358158061</v>
      </c>
      <c r="N2528" s="3">
        <v>9633.8963803607858</v>
      </c>
      <c r="O2528" s="3">
        <v>9621.9264709913987</v>
      </c>
      <c r="P2528" s="3">
        <v>9605.8645715770181</v>
      </c>
      <c r="Q2528" s="3">
        <v>126936.2585872089</v>
      </c>
    </row>
    <row r="2529" spans="1:17" x14ac:dyDescent="0.35">
      <c r="A2529" s="2"/>
      <c r="B2529" s="3" t="s">
        <v>12</v>
      </c>
      <c r="C2529" s="3">
        <v>31.520591339523001</v>
      </c>
      <c r="D2529" s="3">
        <v>31.520591339523001</v>
      </c>
      <c r="E2529" s="3">
        <v>31.520591339523001</v>
      </c>
      <c r="F2529" s="3">
        <v>31.520591339523001</v>
      </c>
      <c r="G2529" s="3">
        <v>31.520591339523001</v>
      </c>
      <c r="H2529" s="3">
        <v>31.520591339523001</v>
      </c>
      <c r="I2529" s="3">
        <v>31.427504858959161</v>
      </c>
      <c r="J2529" s="3">
        <v>31.382478120257641</v>
      </c>
      <c r="K2529" s="3">
        <v>31.356884000368741</v>
      </c>
      <c r="L2529" s="3">
        <v>31.289374738302811</v>
      </c>
      <c r="M2529" s="3">
        <v>31.273767744437379</v>
      </c>
      <c r="N2529" s="3">
        <v>31.32527762266016</v>
      </c>
      <c r="O2529" s="3">
        <v>31.450796098359419</v>
      </c>
      <c r="P2529" s="3">
        <v>31.65979856534355</v>
      </c>
      <c r="Q2529" s="3" t="s">
        <v>6</v>
      </c>
    </row>
    <row r="2530" spans="1:17" x14ac:dyDescent="0.35">
      <c r="A2530" s="2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</row>
    <row r="2531" spans="1:17" x14ac:dyDescent="0.35">
      <c r="A2531" s="2" t="s">
        <v>293</v>
      </c>
      <c r="B2531" s="3" t="s">
        <v>4</v>
      </c>
      <c r="C2531" s="3">
        <v>0</v>
      </c>
      <c r="D2531" s="3">
        <v>206657.95937518921</v>
      </c>
      <c r="E2531" s="3">
        <v>200525.34040820919</v>
      </c>
      <c r="F2531" s="3">
        <v>196359.2835384263</v>
      </c>
      <c r="G2531" s="3">
        <v>193463.5536214505</v>
      </c>
      <c r="H2531" s="3">
        <v>191983.24241252721</v>
      </c>
      <c r="I2531" s="3">
        <v>191803.92397676079</v>
      </c>
      <c r="J2531" s="3">
        <v>192672.3999514459</v>
      </c>
      <c r="K2531" s="3">
        <v>194330.95751125939</v>
      </c>
      <c r="L2531" s="3">
        <v>196567.48138674349</v>
      </c>
      <c r="M2531" s="3">
        <v>199221.50988979719</v>
      </c>
      <c r="N2531" s="3">
        <v>202175.23620775971</v>
      </c>
      <c r="O2531" s="3">
        <v>205342.9866365116</v>
      </c>
      <c r="P2531" s="3">
        <v>208660.85087121301</v>
      </c>
      <c r="Q2531" s="3">
        <v>2579764.7257872932</v>
      </c>
    </row>
    <row r="2532" spans="1:17" x14ac:dyDescent="0.35">
      <c r="A2532" s="2"/>
      <c r="B2532" s="3" t="s">
        <v>5</v>
      </c>
      <c r="C2532" s="3">
        <v>0.2997482178398837</v>
      </c>
      <c r="D2532" s="3">
        <v>0.27224807894145198</v>
      </c>
      <c r="E2532" s="3">
        <v>0.26471592901951541</v>
      </c>
      <c r="F2532" s="3">
        <v>0.2625019042334456</v>
      </c>
      <c r="G2532" s="3">
        <v>0.25980435679294678</v>
      </c>
      <c r="H2532" s="3">
        <v>0.25682687518409431</v>
      </c>
      <c r="I2532" s="3">
        <v>0.25384939357524189</v>
      </c>
      <c r="J2532" s="3">
        <v>0.25092280908790832</v>
      </c>
      <c r="K2532" s="3">
        <v>0.24808105313643941</v>
      </c>
      <c r="L2532" s="3">
        <v>0.24533260857442171</v>
      </c>
      <c r="M2532" s="3">
        <v>0.24266899254826879</v>
      </c>
      <c r="N2532" s="3">
        <v>0.24004779079004829</v>
      </c>
      <c r="O2532" s="3">
        <v>0.23745203759258721</v>
      </c>
      <c r="P2532" s="3">
        <v>0.23488173295588549</v>
      </c>
      <c r="Q2532" s="3" t="s">
        <v>6</v>
      </c>
    </row>
    <row r="2533" spans="1:17" x14ac:dyDescent="0.35">
      <c r="A2533" s="2"/>
      <c r="B2533" s="3" t="s">
        <v>7</v>
      </c>
      <c r="C2533" s="3">
        <v>0</v>
      </c>
      <c r="D2533" s="3">
        <v>64622.175830871543</v>
      </c>
      <c r="E2533" s="3">
        <v>65508.915870982397</v>
      </c>
      <c r="F2533" s="3">
        <v>66387.801414432251</v>
      </c>
      <c r="G2533" s="3">
        <v>67119.623825108152</v>
      </c>
      <c r="H2533" s="3">
        <v>67881.8160321053</v>
      </c>
      <c r="I2533" s="3">
        <v>68753.501035961352</v>
      </c>
      <c r="J2533" s="3">
        <v>69741.756222870739</v>
      </c>
      <c r="K2533" s="3">
        <v>70827.965671915372</v>
      </c>
      <c r="L2533" s="3">
        <v>71989.799829707306</v>
      </c>
      <c r="M2533" s="3">
        <v>73208.210941312442</v>
      </c>
      <c r="N2533" s="3">
        <v>74468.305573109072</v>
      </c>
      <c r="O2533" s="3">
        <v>75758.715369812737</v>
      </c>
      <c r="P2533" s="3">
        <v>77070.166954958724</v>
      </c>
      <c r="Q2533" s="3">
        <v>913338.75457314739</v>
      </c>
    </row>
    <row r="2534" spans="1:17" x14ac:dyDescent="0.35">
      <c r="A2534" s="2"/>
      <c r="B2534" s="3" t="s">
        <v>8</v>
      </c>
      <c r="C2534" s="3">
        <v>0.13585232417745929</v>
      </c>
      <c r="D2534" s="3">
        <v>0.13071012477125549</v>
      </c>
      <c r="E2534" s="3">
        <v>0.13042531418674769</v>
      </c>
      <c r="F2534" s="3">
        <v>0.13028868815254721</v>
      </c>
      <c r="G2534" s="3">
        <v>0.1301205330335313</v>
      </c>
      <c r="H2534" s="3">
        <v>0.12992084882969979</v>
      </c>
      <c r="I2534" s="3">
        <v>0.12972116462586841</v>
      </c>
      <c r="J2534" s="3">
        <v>0.12953199011697539</v>
      </c>
      <c r="K2534" s="3">
        <v>0.1293428156080825</v>
      </c>
      <c r="L2534" s="3">
        <v>0.12918517018400499</v>
      </c>
      <c r="M2534" s="3">
        <v>0.12903803445486611</v>
      </c>
      <c r="N2534" s="3">
        <v>0.12890140842066561</v>
      </c>
      <c r="O2534" s="3">
        <v>0.12876478238646519</v>
      </c>
      <c r="P2534" s="3">
        <v>0.12864917574214171</v>
      </c>
      <c r="Q2534" s="3" t="s">
        <v>6</v>
      </c>
    </row>
    <row r="2535" spans="1:17" x14ac:dyDescent="0.35">
      <c r="A2535" s="2"/>
      <c r="B2535" s="3" t="s">
        <v>9</v>
      </c>
      <c r="C2535" s="3">
        <v>0</v>
      </c>
      <c r="D2535" s="3">
        <v>223212.604167796</v>
      </c>
      <c r="E2535" s="3">
        <v>226275.50867430819</v>
      </c>
      <c r="F2535" s="3">
        <v>229311.28282453649</v>
      </c>
      <c r="G2535" s="3">
        <v>231839.08359842011</v>
      </c>
      <c r="H2535" s="3">
        <v>234471.78522464659</v>
      </c>
      <c r="I2535" s="3">
        <v>237482.6878633005</v>
      </c>
      <c r="J2535" s="3">
        <v>240896.23763961429</v>
      </c>
      <c r="K2535" s="3">
        <v>244648.1329708311</v>
      </c>
      <c r="L2535" s="3">
        <v>248661.2449503869</v>
      </c>
      <c r="M2535" s="3">
        <v>252869.7803899881</v>
      </c>
      <c r="N2535" s="3">
        <v>257222.29561629859</v>
      </c>
      <c r="O2535" s="3">
        <v>261679.52299161491</v>
      </c>
      <c r="P2535" s="3">
        <v>266209.43118174688</v>
      </c>
      <c r="Q2535" s="3">
        <v>3154779.5980934892</v>
      </c>
    </row>
    <row r="2536" spans="1:17" x14ac:dyDescent="0.35">
      <c r="A2536" s="2"/>
      <c r="B2536" s="3" t="s">
        <v>10</v>
      </c>
      <c r="C2536" s="3">
        <v>0.34258622513453318</v>
      </c>
      <c r="D2536" s="3">
        <v>0.34169145568022558</v>
      </c>
      <c r="E2536" s="3">
        <v>0.34169232431245372</v>
      </c>
      <c r="F2536" s="3">
        <v>0.34169232431245372</v>
      </c>
      <c r="G2536" s="3">
        <v>0.34169232431245372</v>
      </c>
      <c r="H2536" s="3">
        <v>0.34169232431245372</v>
      </c>
      <c r="I2536" s="3">
        <v>0.34169232431245372</v>
      </c>
      <c r="J2536" s="3">
        <v>0.34169232431245372</v>
      </c>
      <c r="K2536" s="3">
        <v>0.34169232431245372</v>
      </c>
      <c r="L2536" s="3">
        <v>0.34169232431245372</v>
      </c>
      <c r="M2536" s="3">
        <v>0.34169232431245372</v>
      </c>
      <c r="N2536" s="3">
        <v>0.34169232431245372</v>
      </c>
      <c r="O2536" s="3">
        <v>0.34169232431245372</v>
      </c>
      <c r="P2536" s="3">
        <v>0.34169232431245372</v>
      </c>
      <c r="Q2536" s="3" t="s">
        <v>6</v>
      </c>
    </row>
    <row r="2537" spans="1:17" x14ac:dyDescent="0.35">
      <c r="A2537" s="2"/>
      <c r="B2537" s="3" t="s">
        <v>11</v>
      </c>
      <c r="C2537" s="3">
        <v>0</v>
      </c>
      <c r="D2537" s="3">
        <v>110264.4364821437</v>
      </c>
      <c r="E2537" s="3">
        <v>111018.0950084167</v>
      </c>
      <c r="F2537" s="3">
        <v>112443.13333237221</v>
      </c>
      <c r="G2537" s="3">
        <v>114187.5264577685</v>
      </c>
      <c r="H2537" s="3">
        <v>116066.2885836036</v>
      </c>
      <c r="I2537" s="3">
        <v>118036.9137682391</v>
      </c>
      <c r="J2537" s="3">
        <v>120074.21285224</v>
      </c>
      <c r="K2537" s="3">
        <v>122165.4375074922</v>
      </c>
      <c r="L2537" s="3">
        <v>124293.5072564265</v>
      </c>
      <c r="M2537" s="3">
        <v>126450.664238458</v>
      </c>
      <c r="N2537" s="3">
        <v>128623.11673842309</v>
      </c>
      <c r="O2537" s="3">
        <v>130799.512547202</v>
      </c>
      <c r="P2537" s="3">
        <v>132975.758693215</v>
      </c>
      <c r="Q2537" s="3">
        <v>1567398.6034659999</v>
      </c>
    </row>
    <row r="2538" spans="1:17" x14ac:dyDescent="0.35">
      <c r="A2538" s="2"/>
      <c r="B2538" s="3" t="s">
        <v>12</v>
      </c>
      <c r="C2538" s="3">
        <v>114.82416443113451</v>
      </c>
      <c r="D2538" s="3">
        <v>114.82416443113451</v>
      </c>
      <c r="E2538" s="3">
        <v>114.82416443113451</v>
      </c>
      <c r="F2538" s="3">
        <v>114.82416443113451</v>
      </c>
      <c r="G2538" s="3">
        <v>114.82416443113451</v>
      </c>
      <c r="H2538" s="3">
        <v>114.82416443113451</v>
      </c>
      <c r="I2538" s="3">
        <v>114.24267536037129</v>
      </c>
      <c r="J2538" s="3">
        <v>113.97677659016119</v>
      </c>
      <c r="K2538" s="3">
        <v>113.8718476907536</v>
      </c>
      <c r="L2538" s="3">
        <v>113.6355759020278</v>
      </c>
      <c r="M2538" s="3">
        <v>113.4671224282914</v>
      </c>
      <c r="N2538" s="3">
        <v>113.33519354167871</v>
      </c>
      <c r="O2538" s="3">
        <v>113.2338652307708</v>
      </c>
      <c r="P2538" s="3">
        <v>113.14322567349279</v>
      </c>
      <c r="Q2538" s="3" t="s">
        <v>6</v>
      </c>
    </row>
    <row r="2539" spans="1:17" x14ac:dyDescent="0.35">
      <c r="A2539" s="2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</row>
    <row r="2540" spans="1:17" x14ac:dyDescent="0.35">
      <c r="A2540" s="2" t="s">
        <v>294</v>
      </c>
      <c r="B2540" s="3" t="s">
        <v>4</v>
      </c>
      <c r="C2540" s="3">
        <v>0</v>
      </c>
      <c r="D2540" s="3">
        <v>124235.3176715967</v>
      </c>
      <c r="E2540" s="3">
        <v>121601.48920748269</v>
      </c>
      <c r="F2540" s="3">
        <v>119992.36485990811</v>
      </c>
      <c r="G2540" s="3">
        <v>118999.7145838591</v>
      </c>
      <c r="H2540" s="3">
        <v>118666.6587162798</v>
      </c>
      <c r="I2540" s="3">
        <v>118926.52262089351</v>
      </c>
      <c r="J2540" s="3">
        <v>119655.3823927387</v>
      </c>
      <c r="K2540" s="3">
        <v>120730.7468990941</v>
      </c>
      <c r="L2540" s="3">
        <v>122053.13912407871</v>
      </c>
      <c r="M2540" s="3">
        <v>123551.1855096084</v>
      </c>
      <c r="N2540" s="3">
        <v>125176.1765305274</v>
      </c>
      <c r="O2540" s="3">
        <v>126889.9960934718</v>
      </c>
      <c r="P2540" s="3">
        <v>128662.26664016519</v>
      </c>
      <c r="Q2540" s="3">
        <v>1589140.960849704</v>
      </c>
    </row>
    <row r="2541" spans="1:17" x14ac:dyDescent="0.35">
      <c r="A2541" s="2"/>
      <c r="B2541" s="3" t="s">
        <v>5</v>
      </c>
      <c r="C2541" s="3">
        <v>0.32251077913786458</v>
      </c>
      <c r="D2541" s="3">
        <v>0.297886841489234</v>
      </c>
      <c r="E2541" s="3">
        <v>0.29113819237477828</v>
      </c>
      <c r="F2541" s="3">
        <v>0.28695737715592901</v>
      </c>
      <c r="G2541" s="3">
        <v>0.28262780633940521</v>
      </c>
      <c r="H2541" s="3">
        <v>0.27851745429840158</v>
      </c>
      <c r="I2541" s="3">
        <v>0.27444624846731241</v>
      </c>
      <c r="J2541" s="3">
        <v>0.27042201808812028</v>
      </c>
      <c r="K2541" s="3">
        <v>0.26644476316082538</v>
      </c>
      <c r="L2541" s="3">
        <v>0.26252231292741057</v>
      </c>
      <c r="M2541" s="3">
        <v>0.25865466738787579</v>
      </c>
      <c r="N2541" s="3">
        <v>0.25484182654222109</v>
      </c>
      <c r="O2541" s="3">
        <v>0.25109944887441221</v>
      </c>
      <c r="P2541" s="3">
        <v>0.24741187590048319</v>
      </c>
      <c r="Q2541" s="3" t="s">
        <v>6</v>
      </c>
    </row>
    <row r="2542" spans="1:17" x14ac:dyDescent="0.35">
      <c r="A2542" s="2"/>
      <c r="B2542" s="3" t="s">
        <v>7</v>
      </c>
      <c r="C2542" s="3">
        <v>0</v>
      </c>
      <c r="D2542" s="3">
        <v>9794.2970351317126</v>
      </c>
      <c r="E2542" s="3">
        <v>9921.0334761101858</v>
      </c>
      <c r="F2542" s="3">
        <v>10058.718802226031</v>
      </c>
      <c r="G2542" s="3">
        <v>10181.30415952652</v>
      </c>
      <c r="H2542" s="3">
        <v>10305.904186350681</v>
      </c>
      <c r="I2542" s="3">
        <v>10440.2918574294</v>
      </c>
      <c r="J2542" s="3">
        <v>10584.97684654602</v>
      </c>
      <c r="K2542" s="3">
        <v>10737.898954068231</v>
      </c>
      <c r="L2542" s="3">
        <v>10896.697380646459</v>
      </c>
      <c r="M2542" s="3">
        <v>11059.69756575491</v>
      </c>
      <c r="N2542" s="3">
        <v>11225.903437791039</v>
      </c>
      <c r="O2542" s="3">
        <v>11394.28941069623</v>
      </c>
      <c r="P2542" s="3">
        <v>11563.824598284829</v>
      </c>
      <c r="Q2542" s="3">
        <v>138164.83771056231</v>
      </c>
    </row>
    <row r="2543" spans="1:17" x14ac:dyDescent="0.35">
      <c r="A2543" s="2"/>
      <c r="B2543" s="3" t="s">
        <v>8</v>
      </c>
      <c r="C2543" s="3">
        <v>4.9024791564073307E-2</v>
      </c>
      <c r="D2543" s="3">
        <v>4.7222730196782213E-2</v>
      </c>
      <c r="E2543" s="3">
        <v>4.7102044528758089E-2</v>
      </c>
      <c r="F2543" s="3">
        <v>4.691817187607588E-2</v>
      </c>
      <c r="G2543" s="3">
        <v>4.6724084076022437E-2</v>
      </c>
      <c r="H2543" s="3">
        <v>4.6540211423340243E-2</v>
      </c>
      <c r="I2543" s="3">
        <v>4.6361446344343651E-2</v>
      </c>
      <c r="J2543" s="3">
        <v>4.6187788839032677E-2</v>
      </c>
      <c r="K2543" s="3">
        <v>4.601413133372171E-2</v>
      </c>
      <c r="L2543" s="3">
        <v>4.585068897578197E-2</v>
      </c>
      <c r="M2543" s="3">
        <v>4.568724661784223E-2</v>
      </c>
      <c r="N2543" s="3">
        <v>4.5523804259902503E-2</v>
      </c>
      <c r="O2543" s="3">
        <v>4.537057704933399E-2</v>
      </c>
      <c r="P2543" s="3">
        <v>4.5217349838765492E-2</v>
      </c>
      <c r="Q2543" s="3" t="s">
        <v>6</v>
      </c>
    </row>
    <row r="2544" spans="1:17" x14ac:dyDescent="0.35">
      <c r="A2544" s="2"/>
      <c r="B2544" s="3" t="s">
        <v>9</v>
      </c>
      <c r="C2544" s="3">
        <v>0</v>
      </c>
      <c r="D2544" s="3">
        <v>99432.445686979729</v>
      </c>
      <c r="E2544" s="3">
        <v>100719.0836395506</v>
      </c>
      <c r="F2544" s="3">
        <v>102116.87550371409</v>
      </c>
      <c r="G2544" s="3">
        <v>103361.3713402279</v>
      </c>
      <c r="H2544" s="3">
        <v>104626.32025441231</v>
      </c>
      <c r="I2544" s="3">
        <v>105990.6340747512</v>
      </c>
      <c r="J2544" s="3">
        <v>107459.4870481148</v>
      </c>
      <c r="K2544" s="3">
        <v>109011.9638717193</v>
      </c>
      <c r="L2544" s="3">
        <v>110624.0975316728</v>
      </c>
      <c r="M2544" s="3">
        <v>112278.8877626232</v>
      </c>
      <c r="N2544" s="3">
        <v>113966.22237018219</v>
      </c>
      <c r="O2544" s="3">
        <v>115675.68952696621</v>
      </c>
      <c r="P2544" s="3">
        <v>117396.8235983007</v>
      </c>
      <c r="Q2544" s="3">
        <v>1402659.9022092151</v>
      </c>
    </row>
    <row r="2545" spans="1:17" x14ac:dyDescent="0.35">
      <c r="A2545" s="2"/>
      <c r="B2545" s="3" t="s">
        <v>10</v>
      </c>
      <c r="C2545" s="3">
        <v>0.29168399861976679</v>
      </c>
      <c r="D2545" s="3">
        <v>0.27778294445709839</v>
      </c>
      <c r="E2545" s="3">
        <v>0.27782961890972802</v>
      </c>
      <c r="F2545" s="3">
        <v>0.27782961890972802</v>
      </c>
      <c r="G2545" s="3">
        <v>0.27782961890972802</v>
      </c>
      <c r="H2545" s="3">
        <v>0.27782961890972802</v>
      </c>
      <c r="I2545" s="3">
        <v>0.27782961890972802</v>
      </c>
      <c r="J2545" s="3">
        <v>0.27782961890972802</v>
      </c>
      <c r="K2545" s="3">
        <v>0.27782961890972802</v>
      </c>
      <c r="L2545" s="3">
        <v>0.27782961890972802</v>
      </c>
      <c r="M2545" s="3">
        <v>0.27782961890972802</v>
      </c>
      <c r="N2545" s="3">
        <v>0.27782961890972802</v>
      </c>
      <c r="O2545" s="3">
        <v>0.27782961890972802</v>
      </c>
      <c r="P2545" s="3">
        <v>0.27782961890972802</v>
      </c>
      <c r="Q2545" s="3" t="s">
        <v>6</v>
      </c>
    </row>
    <row r="2546" spans="1:17" x14ac:dyDescent="0.35">
      <c r="A2546" s="2"/>
      <c r="B2546" s="3" t="s">
        <v>11</v>
      </c>
      <c r="C2546" s="3">
        <v>0</v>
      </c>
      <c r="D2546" s="3">
        <v>47158.044289063277</v>
      </c>
      <c r="E2546" s="3">
        <v>47428.115195529099</v>
      </c>
      <c r="F2546" s="3">
        <v>48000.405024666288</v>
      </c>
      <c r="G2546" s="3">
        <v>48672.392555577113</v>
      </c>
      <c r="H2546" s="3">
        <v>49383.606458539842</v>
      </c>
      <c r="I2546" s="3">
        <v>50116.620957770072</v>
      </c>
      <c r="J2546" s="3">
        <v>50862.980746832131</v>
      </c>
      <c r="K2546" s="3">
        <v>51618.461788339257</v>
      </c>
      <c r="L2546" s="3">
        <v>52391.578874370971</v>
      </c>
      <c r="M2546" s="3">
        <v>53169.539727843192</v>
      </c>
      <c r="N2546" s="3">
        <v>53946.468304154427</v>
      </c>
      <c r="O2546" s="3">
        <v>54719.519174934983</v>
      </c>
      <c r="P2546" s="3">
        <v>55484.688995912591</v>
      </c>
      <c r="Q2546" s="3">
        <v>662952.42209353321</v>
      </c>
    </row>
    <row r="2547" spans="1:17" x14ac:dyDescent="0.35">
      <c r="A2547" s="2"/>
      <c r="B2547" s="3" t="s">
        <v>12</v>
      </c>
      <c r="C2547" s="3">
        <v>93.462048663068202</v>
      </c>
      <c r="D2547" s="3">
        <v>93.462048663068202</v>
      </c>
      <c r="E2547" s="3">
        <v>93.462048663068202</v>
      </c>
      <c r="F2547" s="3">
        <v>93.462048663068202</v>
      </c>
      <c r="G2547" s="3">
        <v>93.462048663068202</v>
      </c>
      <c r="H2547" s="3">
        <v>93.462048663068202</v>
      </c>
      <c r="I2547" s="3">
        <v>92.981194624667623</v>
      </c>
      <c r="J2547" s="3">
        <v>92.742980970604933</v>
      </c>
      <c r="K2547" s="3">
        <v>92.608034532095388</v>
      </c>
      <c r="L2547" s="3">
        <v>92.440127778258159</v>
      </c>
      <c r="M2547" s="3">
        <v>92.317871730791751</v>
      </c>
      <c r="N2547" s="3">
        <v>92.232640187145975</v>
      </c>
      <c r="O2547" s="3">
        <v>92.177491449900828</v>
      </c>
      <c r="P2547" s="3">
        <v>92.139845478881497</v>
      </c>
      <c r="Q2547" s="3" t="s">
        <v>6</v>
      </c>
    </row>
    <row r="2548" spans="1:17" x14ac:dyDescent="0.35">
      <c r="A2548" s="2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</row>
    <row r="2549" spans="1:17" x14ac:dyDescent="0.35">
      <c r="A2549" s="2" t="s">
        <v>295</v>
      </c>
      <c r="B2549" s="3" t="s">
        <v>4</v>
      </c>
      <c r="C2549" s="3">
        <v>0</v>
      </c>
      <c r="D2549" s="3">
        <v>143479.73088580841</v>
      </c>
      <c r="E2549" s="3">
        <v>140743.52796795999</v>
      </c>
      <c r="F2549" s="3">
        <v>139376.21720222311</v>
      </c>
      <c r="G2549" s="3">
        <v>138712.69452158379</v>
      </c>
      <c r="H2549" s="3">
        <v>138666.53456051479</v>
      </c>
      <c r="I2549" s="3">
        <v>139134.14750359039</v>
      </c>
      <c r="J2549" s="3">
        <v>139993.72288461629</v>
      </c>
      <c r="K2549" s="3">
        <v>141136.77690845431</v>
      </c>
      <c r="L2549" s="3">
        <v>142478.0012131414</v>
      </c>
      <c r="M2549" s="3">
        <v>143957.72677569371</v>
      </c>
      <c r="N2549" s="3">
        <v>145536.70160082119</v>
      </c>
      <c r="O2549" s="3">
        <v>147182.36825553351</v>
      </c>
      <c r="P2549" s="3">
        <v>148867.06593947101</v>
      </c>
      <c r="Q2549" s="3">
        <v>1849265.2162194119</v>
      </c>
    </row>
    <row r="2550" spans="1:17" x14ac:dyDescent="0.35">
      <c r="A2550" s="2"/>
      <c r="B2550" s="3" t="s">
        <v>5</v>
      </c>
      <c r="C2550" s="3">
        <v>0.30791250917558721</v>
      </c>
      <c r="D2550" s="3">
        <v>0.27904092142128811</v>
      </c>
      <c r="E2550" s="3">
        <v>0.27327060020758231</v>
      </c>
      <c r="F2550" s="3">
        <v>0.26873990539480508</v>
      </c>
      <c r="G2550" s="3">
        <v>0.26412208183562852</v>
      </c>
      <c r="H2550" s="3">
        <v>0.25943455527933212</v>
      </c>
      <c r="I2550" s="3">
        <v>0.25485158321871521</v>
      </c>
      <c r="J2550" s="3">
        <v>0.2503818785284177</v>
      </c>
      <c r="K2550" s="3">
        <v>0.24600801545915979</v>
      </c>
      <c r="L2550" s="3">
        <v>0.24174741976022129</v>
      </c>
      <c r="M2550" s="3">
        <v>0.23759137855696219</v>
      </c>
      <c r="N2550" s="3">
        <v>0.23353117897474271</v>
      </c>
      <c r="O2550" s="3">
        <v>0.22956682101356271</v>
      </c>
      <c r="P2550" s="3">
        <v>0.22570701754806211</v>
      </c>
      <c r="Q2550" s="3" t="s">
        <v>6</v>
      </c>
    </row>
    <row r="2551" spans="1:17" x14ac:dyDescent="0.35">
      <c r="A2551" s="2"/>
      <c r="B2551" s="3" t="s">
        <v>7</v>
      </c>
      <c r="C2551" s="3">
        <v>0</v>
      </c>
      <c r="D2551" s="3">
        <v>21499.893359776139</v>
      </c>
      <c r="E2551" s="3">
        <v>21778.271997028642</v>
      </c>
      <c r="F2551" s="3">
        <v>22095.744059213339</v>
      </c>
      <c r="G2551" s="3">
        <v>22383.145175266131</v>
      </c>
      <c r="H2551" s="3">
        <v>22662.366194615948</v>
      </c>
      <c r="I2551" s="3">
        <v>22945.920991942279</v>
      </c>
      <c r="J2551" s="3">
        <v>23236.27838801765</v>
      </c>
      <c r="K2551" s="3">
        <v>23532.099195128601</v>
      </c>
      <c r="L2551" s="3">
        <v>23831.237358791092</v>
      </c>
      <c r="M2551" s="3">
        <v>24132.378225079199</v>
      </c>
      <c r="N2551" s="3">
        <v>24435.123698081719</v>
      </c>
      <c r="O2551" s="3">
        <v>24738.398236604091</v>
      </c>
      <c r="P2551" s="3">
        <v>25040.66668655035</v>
      </c>
      <c r="Q2551" s="3">
        <v>302311.52356609522</v>
      </c>
    </row>
    <row r="2552" spans="1:17" x14ac:dyDescent="0.35">
      <c r="A2552" s="2"/>
      <c r="B2552" s="3" t="s">
        <v>8</v>
      </c>
      <c r="C2552" s="3">
        <v>9.6872552189301006E-2</v>
      </c>
      <c r="D2552" s="3">
        <v>9.2638566047013704E-2</v>
      </c>
      <c r="E2552" s="3">
        <v>9.2502784255587098E-2</v>
      </c>
      <c r="F2552" s="3">
        <v>9.121559339118214E-2</v>
      </c>
      <c r="G2552" s="3">
        <v>9.0028378516245525E-2</v>
      </c>
      <c r="H2552" s="3">
        <v>8.8891151636043095E-2</v>
      </c>
      <c r="I2552" s="3">
        <v>8.7791415751891297E-2</v>
      </c>
      <c r="J2552" s="3">
        <v>8.6716673865106578E-2</v>
      </c>
      <c r="K2552" s="3">
        <v>8.5654428977005398E-2</v>
      </c>
      <c r="L2552" s="3">
        <v>8.462967508495485E-2</v>
      </c>
      <c r="M2552" s="3">
        <v>8.3629915190271395E-2</v>
      </c>
      <c r="N2552" s="3">
        <v>8.2655149292955019E-2</v>
      </c>
      <c r="O2552" s="3">
        <v>8.1692880394322182E-2</v>
      </c>
      <c r="P2552" s="3">
        <v>8.076810249173999E-2</v>
      </c>
      <c r="Q2552" s="3" t="s">
        <v>6</v>
      </c>
    </row>
    <row r="2553" spans="1:17" x14ac:dyDescent="0.35">
      <c r="A2553" s="2"/>
      <c r="B2553" s="3" t="s">
        <v>9</v>
      </c>
      <c r="C2553" s="3">
        <v>0</v>
      </c>
      <c r="D2553" s="3">
        <v>126140.6733591628</v>
      </c>
      <c r="E2553" s="3">
        <v>127773.9311695263</v>
      </c>
      <c r="F2553" s="3">
        <v>129636.5515568266</v>
      </c>
      <c r="G2553" s="3">
        <v>131322.74458562079</v>
      </c>
      <c r="H2553" s="3">
        <v>132960.94468305539</v>
      </c>
      <c r="I2553" s="3">
        <v>134624.57121693771</v>
      </c>
      <c r="J2553" s="3">
        <v>136328.108850491</v>
      </c>
      <c r="K2553" s="3">
        <v>138063.70051963101</v>
      </c>
      <c r="L2553" s="3">
        <v>139818.7552429444</v>
      </c>
      <c r="M2553" s="3">
        <v>141585.55989699031</v>
      </c>
      <c r="N2553" s="3">
        <v>143361.77883826301</v>
      </c>
      <c r="O2553" s="3">
        <v>145141.10182660271</v>
      </c>
      <c r="P2553" s="3">
        <v>146914.52205587621</v>
      </c>
      <c r="Q2553" s="3">
        <v>1773672.9438019281</v>
      </c>
    </row>
    <row r="2554" spans="1:17" x14ac:dyDescent="0.35">
      <c r="A2554" s="2"/>
      <c r="B2554" s="3" t="s">
        <v>10</v>
      </c>
      <c r="C2554" s="3">
        <v>0.3231836534461075</v>
      </c>
      <c r="D2554" s="3">
        <v>0.3126173564725428</v>
      </c>
      <c r="E2554" s="3">
        <v>0.31266038333384483</v>
      </c>
      <c r="F2554" s="3">
        <v>0.31266038333384483</v>
      </c>
      <c r="G2554" s="3">
        <v>0.31266038333384483</v>
      </c>
      <c r="H2554" s="3">
        <v>0.31266038333384483</v>
      </c>
      <c r="I2554" s="3">
        <v>0.31266038333384483</v>
      </c>
      <c r="J2554" s="3">
        <v>0.31266038333384483</v>
      </c>
      <c r="K2554" s="3">
        <v>0.31266038333384483</v>
      </c>
      <c r="L2554" s="3">
        <v>0.31266038333384483</v>
      </c>
      <c r="M2554" s="3">
        <v>0.31266038333384483</v>
      </c>
      <c r="N2554" s="3">
        <v>0.31266038333384483</v>
      </c>
      <c r="O2554" s="3">
        <v>0.31266038333384483</v>
      </c>
      <c r="P2554" s="3">
        <v>0.31266038333384483</v>
      </c>
      <c r="Q2554" s="3" t="s">
        <v>6</v>
      </c>
    </row>
    <row r="2555" spans="1:17" x14ac:dyDescent="0.35">
      <c r="A2555" s="2"/>
      <c r="B2555" s="3" t="s">
        <v>11</v>
      </c>
      <c r="C2555" s="3">
        <v>0</v>
      </c>
      <c r="D2555" s="3">
        <v>41092.096794670091</v>
      </c>
      <c r="E2555" s="3">
        <v>41270.079633451584</v>
      </c>
      <c r="F2555" s="3">
        <v>41713.05197402132</v>
      </c>
      <c r="G2555" s="3">
        <v>42219.431735096747</v>
      </c>
      <c r="H2555" s="3">
        <v>42744.127618227292</v>
      </c>
      <c r="I2555" s="3">
        <v>43276.892516464068</v>
      </c>
      <c r="J2555" s="3">
        <v>43813.248643947329</v>
      </c>
      <c r="K2555" s="3">
        <v>44349.702063693621</v>
      </c>
      <c r="L2555" s="3">
        <v>44895.525099096332</v>
      </c>
      <c r="M2555" s="3">
        <v>45441.48327023827</v>
      </c>
      <c r="N2555" s="3">
        <v>45981.953437161807</v>
      </c>
      <c r="O2555" s="3">
        <v>46514.550510222027</v>
      </c>
      <c r="P2555" s="3">
        <v>47036.289368323029</v>
      </c>
      <c r="Q2555" s="3">
        <v>570348.43266461347</v>
      </c>
    </row>
    <row r="2556" spans="1:17" x14ac:dyDescent="0.35">
      <c r="A2556" s="2"/>
      <c r="B2556" s="3" t="s">
        <v>12</v>
      </c>
      <c r="C2556" s="3">
        <v>73.73622810408331</v>
      </c>
      <c r="D2556" s="3">
        <v>73.73622810408331</v>
      </c>
      <c r="E2556" s="3">
        <v>73.73622810408331</v>
      </c>
      <c r="F2556" s="3">
        <v>73.73622810408331</v>
      </c>
      <c r="G2556" s="3">
        <v>73.73622810408331</v>
      </c>
      <c r="H2556" s="3">
        <v>73.73622810408331</v>
      </c>
      <c r="I2556" s="3">
        <v>73.45162078985588</v>
      </c>
      <c r="J2556" s="3">
        <v>73.323644993951049</v>
      </c>
      <c r="K2556" s="3">
        <v>73.242910677730393</v>
      </c>
      <c r="L2556" s="3">
        <v>73.155618445730582</v>
      </c>
      <c r="M2556" s="3">
        <v>73.094427296068503</v>
      </c>
      <c r="N2556" s="3">
        <v>73.051246692729109</v>
      </c>
      <c r="O2556" s="3">
        <v>73.023001125395197</v>
      </c>
      <c r="P2556" s="3">
        <v>73.007221581137628</v>
      </c>
      <c r="Q2556" s="3" t="s">
        <v>6</v>
      </c>
    </row>
    <row r="2557" spans="1:17" x14ac:dyDescent="0.35">
      <c r="A2557" s="2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7" x14ac:dyDescent="0.35">
      <c r="A2558" s="2" t="s">
        <v>296</v>
      </c>
      <c r="B2558" s="3" t="s">
        <v>4</v>
      </c>
      <c r="C2558" s="3">
        <v>0</v>
      </c>
      <c r="D2558" s="3">
        <v>221512.44731476301</v>
      </c>
      <c r="E2558" s="3">
        <v>218416.26584685</v>
      </c>
      <c r="F2558" s="3">
        <v>215736.26598004039</v>
      </c>
      <c r="G2558" s="3">
        <v>213315.36469191691</v>
      </c>
      <c r="H2558" s="3">
        <v>211253.80975408191</v>
      </c>
      <c r="I2558" s="3">
        <v>209454.47327968411</v>
      </c>
      <c r="J2558" s="3">
        <v>207803.3376181614</v>
      </c>
      <c r="K2558" s="3">
        <v>206221.5351690464</v>
      </c>
      <c r="L2558" s="3">
        <v>204654.17289613781</v>
      </c>
      <c r="M2558" s="3">
        <v>203028.3836549494</v>
      </c>
      <c r="N2558" s="3">
        <v>201251.55750209981</v>
      </c>
      <c r="O2558" s="3">
        <v>199281.6841842657</v>
      </c>
      <c r="P2558" s="3">
        <v>197115.9738574207</v>
      </c>
      <c r="Q2558" s="3">
        <v>2709045.2717494168</v>
      </c>
    </row>
    <row r="2559" spans="1:17" x14ac:dyDescent="0.35">
      <c r="A2559" s="2"/>
      <c r="B2559" s="3" t="s">
        <v>5</v>
      </c>
      <c r="C2559" s="3">
        <v>0.35434278207884362</v>
      </c>
      <c r="D2559" s="3">
        <v>0.33967431681473642</v>
      </c>
      <c r="E2559" s="3">
        <v>0.3360234205627437</v>
      </c>
      <c r="F2559" s="3">
        <v>0.32193607196643093</v>
      </c>
      <c r="G2559" s="3">
        <v>0.30725180181942668</v>
      </c>
      <c r="H2559" s="3">
        <v>0.29748399462629771</v>
      </c>
      <c r="I2559" s="3">
        <v>0.28799836852985911</v>
      </c>
      <c r="J2559" s="3">
        <v>0.27908795774590461</v>
      </c>
      <c r="K2559" s="3">
        <v>0.2703403437485023</v>
      </c>
      <c r="L2559" s="3">
        <v>0.26205941387254961</v>
      </c>
      <c r="M2559" s="3">
        <v>0.25415834316521851</v>
      </c>
      <c r="N2559" s="3">
        <v>0.24653945355457779</v>
      </c>
      <c r="O2559" s="3">
        <v>0.23896397642035111</v>
      </c>
      <c r="P2559" s="3">
        <v>0.2314102055243312</v>
      </c>
      <c r="Q2559" s="3" t="s">
        <v>6</v>
      </c>
    </row>
    <row r="2560" spans="1:17" x14ac:dyDescent="0.35">
      <c r="A2560" s="2"/>
      <c r="B2560" s="3" t="s">
        <v>7</v>
      </c>
      <c r="C2560" s="3">
        <v>0</v>
      </c>
      <c r="D2560" s="3">
        <v>33493.699887668437</v>
      </c>
      <c r="E2560" s="3">
        <v>33618.772531052702</v>
      </c>
      <c r="F2560" s="3">
        <v>33657.455339052372</v>
      </c>
      <c r="G2560" s="3">
        <v>33615.297037174059</v>
      </c>
      <c r="H2560" s="3">
        <v>33535.906435490593</v>
      </c>
      <c r="I2560" s="3">
        <v>33427.706790829543</v>
      </c>
      <c r="J2560" s="3">
        <v>33291.522529025147</v>
      </c>
      <c r="K2560" s="3">
        <v>33129.109520703088</v>
      </c>
      <c r="L2560" s="3">
        <v>32942.209805564133</v>
      </c>
      <c r="M2560" s="3">
        <v>32726.70140847197</v>
      </c>
      <c r="N2560" s="3">
        <v>32473.097593338349</v>
      </c>
      <c r="O2560" s="3">
        <v>32178.528056228741</v>
      </c>
      <c r="P2560" s="3">
        <v>31845.341626412981</v>
      </c>
      <c r="Q2560" s="3">
        <v>429935.34856101213</v>
      </c>
    </row>
    <row r="2561" spans="1:17" x14ac:dyDescent="0.35">
      <c r="A2561" s="2"/>
      <c r="B2561" s="3" t="s">
        <v>8</v>
      </c>
      <c r="C2561" s="3">
        <v>9.6963359714589845E-2</v>
      </c>
      <c r="D2561" s="3">
        <v>9.4954120237232056E-2</v>
      </c>
      <c r="E2561" s="3">
        <v>9.4719990719448324E-2</v>
      </c>
      <c r="F2561" s="3">
        <v>9.2346372921170344E-2</v>
      </c>
      <c r="G2561" s="3">
        <v>8.9776124062679971E-2</v>
      </c>
      <c r="H2561" s="3">
        <v>8.8231165732439859E-2</v>
      </c>
      <c r="I2561" s="3">
        <v>8.6714297553658656E-2</v>
      </c>
      <c r="J2561" s="3">
        <v>8.5323835056442546E-2</v>
      </c>
      <c r="K2561" s="3">
        <v>8.3947417634955918E-2</v>
      </c>
      <c r="L2561" s="3">
        <v>8.2655270667846004E-2</v>
      </c>
      <c r="M2561" s="3">
        <v>8.1461439230842272E-2</v>
      </c>
      <c r="N2561" s="3">
        <v>8.0309743021026919E-2</v>
      </c>
      <c r="O2561" s="3">
        <v>7.9158046811211566E-2</v>
      </c>
      <c r="P2561" s="3">
        <v>7.7978260449937289E-2</v>
      </c>
      <c r="Q2561" s="3" t="s">
        <v>6</v>
      </c>
    </row>
    <row r="2562" spans="1:17" x14ac:dyDescent="0.35">
      <c r="A2562" s="2"/>
      <c r="B2562" s="3" t="s">
        <v>9</v>
      </c>
      <c r="C2562" s="3">
        <v>0</v>
      </c>
      <c r="D2562" s="3">
        <v>132051.286286844</v>
      </c>
      <c r="E2562" s="3">
        <v>132544.3940502019</v>
      </c>
      <c r="F2562" s="3">
        <v>132696.9037630934</v>
      </c>
      <c r="G2562" s="3">
        <v>132530.69166919601</v>
      </c>
      <c r="H2562" s="3">
        <v>132217.68859379529</v>
      </c>
      <c r="I2562" s="3">
        <v>131791.10382408669</v>
      </c>
      <c r="J2562" s="3">
        <v>131254.18771736789</v>
      </c>
      <c r="K2562" s="3">
        <v>130613.8629180602</v>
      </c>
      <c r="L2562" s="3">
        <v>129876.99754118281</v>
      </c>
      <c r="M2562" s="3">
        <v>129027.3404075404</v>
      </c>
      <c r="N2562" s="3">
        <v>128027.4893875587</v>
      </c>
      <c r="O2562" s="3">
        <v>126866.1281044905</v>
      </c>
      <c r="P2562" s="3">
        <v>125552.5169842484</v>
      </c>
      <c r="Q2562" s="3">
        <v>1695050.5912476659</v>
      </c>
    </row>
    <row r="2563" spans="1:17" x14ac:dyDescent="0.35">
      <c r="A2563" s="2"/>
      <c r="B2563" s="3" t="s">
        <v>10</v>
      </c>
      <c r="C2563" s="3">
        <v>0.27787070525477259</v>
      </c>
      <c r="D2563" s="3">
        <v>0.27154331894739542</v>
      </c>
      <c r="E2563" s="3">
        <v>0.27136672563716491</v>
      </c>
      <c r="F2563" s="3">
        <v>0.27136672563716491</v>
      </c>
      <c r="G2563" s="3">
        <v>0.27136672563716491</v>
      </c>
      <c r="H2563" s="3">
        <v>0.27136672563716491</v>
      </c>
      <c r="I2563" s="3">
        <v>0.27136672563716491</v>
      </c>
      <c r="J2563" s="3">
        <v>0.27136672563716491</v>
      </c>
      <c r="K2563" s="3">
        <v>0.27136672563716491</v>
      </c>
      <c r="L2563" s="3">
        <v>0.27136672563716491</v>
      </c>
      <c r="M2563" s="3">
        <v>0.27136672563716491</v>
      </c>
      <c r="N2563" s="3">
        <v>0.27136672563716491</v>
      </c>
      <c r="O2563" s="3">
        <v>0.27136672563716491</v>
      </c>
      <c r="P2563" s="3">
        <v>0.27136672563716491</v>
      </c>
      <c r="Q2563" s="3" t="s">
        <v>6</v>
      </c>
    </row>
    <row r="2564" spans="1:17" x14ac:dyDescent="0.35">
      <c r="A2564" s="2"/>
      <c r="B2564" s="3" t="s">
        <v>11</v>
      </c>
      <c r="C2564" s="3">
        <v>0</v>
      </c>
      <c r="D2564" s="3">
        <v>28503.561114985579</v>
      </c>
      <c r="E2564" s="3">
        <v>28390.04702017222</v>
      </c>
      <c r="F2564" s="3">
        <v>28323.349113030439</v>
      </c>
      <c r="G2564" s="3">
        <v>28167.217012046691</v>
      </c>
      <c r="H2564" s="3">
        <v>27987.50468571762</v>
      </c>
      <c r="I2564" s="3">
        <v>27793.728060037731</v>
      </c>
      <c r="J2564" s="3">
        <v>27585.212744518711</v>
      </c>
      <c r="K2564" s="3">
        <v>27360.741142897768</v>
      </c>
      <c r="L2564" s="3">
        <v>27050.61512242489</v>
      </c>
      <c r="M2564" s="3">
        <v>26709.836738851511</v>
      </c>
      <c r="N2564" s="3">
        <v>26348.473469745149</v>
      </c>
      <c r="O2564" s="3">
        <v>25966.953165809999</v>
      </c>
      <c r="P2564" s="3">
        <v>25566.096018496581</v>
      </c>
      <c r="Q2564" s="3">
        <v>355753.33540873491</v>
      </c>
    </row>
    <row r="2565" spans="1:17" x14ac:dyDescent="0.35">
      <c r="A2565" s="2"/>
      <c r="B2565" s="3" t="s">
        <v>12</v>
      </c>
      <c r="C2565" s="3">
        <v>39.703509969483392</v>
      </c>
      <c r="D2565" s="3">
        <v>39.703509969483392</v>
      </c>
      <c r="E2565" s="3">
        <v>39.703509969483392</v>
      </c>
      <c r="F2565" s="3">
        <v>39.703509969483392</v>
      </c>
      <c r="G2565" s="3">
        <v>39.703509969483392</v>
      </c>
      <c r="H2565" s="3">
        <v>39.703509969483392</v>
      </c>
      <c r="I2565" s="3">
        <v>39.563415805983482</v>
      </c>
      <c r="J2565" s="3">
        <v>39.406318973553859</v>
      </c>
      <c r="K2565" s="3">
        <v>39.209028904194689</v>
      </c>
      <c r="L2565" s="3">
        <v>39.172857465553477</v>
      </c>
      <c r="M2565" s="3">
        <v>39.104914149204077</v>
      </c>
      <c r="N2565" s="3">
        <v>39.002200437156567</v>
      </c>
      <c r="O2565" s="3">
        <v>38.863884904654242</v>
      </c>
      <c r="P2565" s="3">
        <v>38.689388954546693</v>
      </c>
      <c r="Q2565" s="3" t="s">
        <v>6</v>
      </c>
    </row>
    <row r="2566" spans="1:17" x14ac:dyDescent="0.35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 x14ac:dyDescent="0.35">
      <c r="A2567" s="2" t="s">
        <v>297</v>
      </c>
      <c r="B2567" s="3" t="s">
        <v>4</v>
      </c>
      <c r="C2567" s="3">
        <v>0</v>
      </c>
      <c r="D2567" s="3">
        <v>419744.96717450948</v>
      </c>
      <c r="E2567" s="3">
        <v>413601.94588870538</v>
      </c>
      <c r="F2567" s="3">
        <v>409116.07660948299</v>
      </c>
      <c r="G2567" s="3">
        <v>405486.86545314308</v>
      </c>
      <c r="H2567" s="3">
        <v>402813.48023883032</v>
      </c>
      <c r="I2567" s="3">
        <v>401014.73394607281</v>
      </c>
      <c r="J2567" s="3">
        <v>399872.42325091542</v>
      </c>
      <c r="K2567" s="3">
        <v>399147.50881676422</v>
      </c>
      <c r="L2567" s="3">
        <v>398638.94300172437</v>
      </c>
      <c r="M2567" s="3">
        <v>398253.9794059096</v>
      </c>
      <c r="N2567" s="3">
        <v>397998.2919263909</v>
      </c>
      <c r="O2567" s="3">
        <v>397831.43422144331</v>
      </c>
      <c r="P2567" s="3">
        <v>397673.90968050441</v>
      </c>
      <c r="Q2567" s="3">
        <v>5241194.5596143967</v>
      </c>
    </row>
    <row r="2568" spans="1:17" x14ac:dyDescent="0.35">
      <c r="A2568" s="2"/>
      <c r="B2568" s="3" t="s">
        <v>5</v>
      </c>
      <c r="C2568" s="3">
        <v>0.46472830625486428</v>
      </c>
      <c r="D2568" s="3">
        <v>0.4232405791916834</v>
      </c>
      <c r="E2568" s="3">
        <v>0.41677163036159781</v>
      </c>
      <c r="F2568" s="3">
        <v>0.40939471906214919</v>
      </c>
      <c r="G2568" s="3">
        <v>0.40219912899774551</v>
      </c>
      <c r="H2568" s="3">
        <v>0.39426871077026582</v>
      </c>
      <c r="I2568" s="3">
        <v>0.38644326799465423</v>
      </c>
      <c r="J2568" s="3">
        <v>0.37867508455642512</v>
      </c>
      <c r="K2568" s="3">
        <v>0.3709832469013728</v>
      </c>
      <c r="L2568" s="3">
        <v>0.36333912536080593</v>
      </c>
      <c r="M2568" s="3">
        <v>0.35574271993472428</v>
      </c>
      <c r="N2568" s="3">
        <v>0.34825128996051069</v>
      </c>
      <c r="O2568" s="3">
        <v>0.34089346510685642</v>
      </c>
      <c r="P2568" s="3">
        <v>0.33369787504245257</v>
      </c>
      <c r="Q2568" s="3" t="s">
        <v>6</v>
      </c>
    </row>
    <row r="2569" spans="1:17" x14ac:dyDescent="0.35">
      <c r="A2569" s="2"/>
      <c r="B2569" s="3" t="s">
        <v>7</v>
      </c>
      <c r="C2569" s="3">
        <v>0</v>
      </c>
      <c r="D2569" s="3">
        <v>92848.057459134987</v>
      </c>
      <c r="E2569" s="3">
        <v>93543.740363201461</v>
      </c>
      <c r="F2569" s="3">
        <v>94160.286056323646</v>
      </c>
      <c r="G2569" s="3">
        <v>94566.541549746355</v>
      </c>
      <c r="H2569" s="3">
        <v>94862.305982881633</v>
      </c>
      <c r="I2569" s="3">
        <v>95108.049148396516</v>
      </c>
      <c r="J2569" s="3">
        <v>95319.66588132584</v>
      </c>
      <c r="K2569" s="3">
        <v>95492.622943143127</v>
      </c>
      <c r="L2569" s="3">
        <v>95617.787470953816</v>
      </c>
      <c r="M2569" s="3">
        <v>95701.352132826665</v>
      </c>
      <c r="N2569" s="3">
        <v>95765.210674144546</v>
      </c>
      <c r="O2569" s="3">
        <v>95814.265566634334</v>
      </c>
      <c r="P2569" s="3">
        <v>95839.781539429445</v>
      </c>
      <c r="Q2569" s="3">
        <v>1234639.666768142</v>
      </c>
    </row>
    <row r="2570" spans="1:17" x14ac:dyDescent="0.35">
      <c r="A2570" s="2"/>
      <c r="B2570" s="3" t="s">
        <v>8</v>
      </c>
      <c r="C2570" s="3">
        <v>0.1618173229810875</v>
      </c>
      <c r="D2570" s="3">
        <v>0.14927442319659101</v>
      </c>
      <c r="E2570" s="3">
        <v>0.14904045963044929</v>
      </c>
      <c r="F2570" s="3">
        <v>0.1498131293965046</v>
      </c>
      <c r="G2570" s="3">
        <v>0.15061406756863521</v>
      </c>
      <c r="H2570" s="3">
        <v>0.151612884583292</v>
      </c>
      <c r="I2570" s="3">
        <v>0.15263054720199901</v>
      </c>
      <c r="J2570" s="3">
        <v>0.15367647822678121</v>
      </c>
      <c r="K2570" s="3">
        <v>0.15475067765763861</v>
      </c>
      <c r="L2570" s="3">
        <v>0.15585314549457119</v>
      </c>
      <c r="M2570" s="3">
        <v>0.156993304539604</v>
      </c>
      <c r="N2570" s="3">
        <v>0.15814288638666191</v>
      </c>
      <c r="O2570" s="3">
        <v>0.15931131383776989</v>
      </c>
      <c r="P2570" s="3">
        <v>0.16048916409090311</v>
      </c>
      <c r="Q2570" s="3" t="s">
        <v>6</v>
      </c>
    </row>
    <row r="2571" spans="1:17" x14ac:dyDescent="0.35">
      <c r="A2571" s="2"/>
      <c r="B2571" s="3" t="s">
        <v>9</v>
      </c>
      <c r="C2571" s="3">
        <v>0</v>
      </c>
      <c r="D2571" s="3">
        <v>334493.94307751663</v>
      </c>
      <c r="E2571" s="3">
        <v>337000.20679569111</v>
      </c>
      <c r="F2571" s="3">
        <v>339221.37119722599</v>
      </c>
      <c r="G2571" s="3">
        <v>340684.94518693152</v>
      </c>
      <c r="H2571" s="3">
        <v>341750.46464063728</v>
      </c>
      <c r="I2571" s="3">
        <v>342635.77772813622</v>
      </c>
      <c r="J2571" s="3">
        <v>343398.1471018829</v>
      </c>
      <c r="K2571" s="3">
        <v>344021.2413396468</v>
      </c>
      <c r="L2571" s="3">
        <v>344472.15843566961</v>
      </c>
      <c r="M2571" s="3">
        <v>344773.20806467353</v>
      </c>
      <c r="N2571" s="3">
        <v>345003.26452324819</v>
      </c>
      <c r="O2571" s="3">
        <v>345179.98943128821</v>
      </c>
      <c r="P2571" s="3">
        <v>345271.91314606753</v>
      </c>
      <c r="Q2571" s="3">
        <v>4447906.6306686159</v>
      </c>
    </row>
    <row r="2572" spans="1:17" x14ac:dyDescent="0.35">
      <c r="A2572" s="2"/>
      <c r="B2572" s="3" t="s">
        <v>10</v>
      </c>
      <c r="C2572" s="3">
        <v>0.41657210299439168</v>
      </c>
      <c r="D2572" s="3">
        <v>0.40934355887035939</v>
      </c>
      <c r="E2572" s="3">
        <v>0.40936034451620767</v>
      </c>
      <c r="F2572" s="3">
        <v>0.40936034451620767</v>
      </c>
      <c r="G2572" s="3">
        <v>0.40936034451620767</v>
      </c>
      <c r="H2572" s="3">
        <v>0.40936034451620767</v>
      </c>
      <c r="I2572" s="3">
        <v>0.40936034451620767</v>
      </c>
      <c r="J2572" s="3">
        <v>0.40936034451620767</v>
      </c>
      <c r="K2572" s="3">
        <v>0.40936034451620767</v>
      </c>
      <c r="L2572" s="3">
        <v>0.40936034451620767</v>
      </c>
      <c r="M2572" s="3">
        <v>0.40936034451620767</v>
      </c>
      <c r="N2572" s="3">
        <v>0.40936034451620767</v>
      </c>
      <c r="O2572" s="3">
        <v>0.40936034451620767</v>
      </c>
      <c r="P2572" s="3">
        <v>0.40936034451620767</v>
      </c>
      <c r="Q2572" s="3" t="s">
        <v>6</v>
      </c>
    </row>
    <row r="2573" spans="1:17" x14ac:dyDescent="0.35">
      <c r="A2573" s="2"/>
      <c r="B2573" s="3" t="s">
        <v>11</v>
      </c>
      <c r="C2573" s="3">
        <v>0</v>
      </c>
      <c r="D2573" s="3">
        <v>49295.036496379667</v>
      </c>
      <c r="E2573" s="3">
        <v>49140.269227268604</v>
      </c>
      <c r="F2573" s="3">
        <v>49169.225160157897</v>
      </c>
      <c r="G2573" s="3">
        <v>49252.36375051926</v>
      </c>
      <c r="H2573" s="3">
        <v>49322.726351150748</v>
      </c>
      <c r="I2573" s="3">
        <v>49362.492723422307</v>
      </c>
      <c r="J2573" s="3">
        <v>49367.947648297188</v>
      </c>
      <c r="K2573" s="3">
        <v>49335.933797244303</v>
      </c>
      <c r="L2573" s="3">
        <v>49360.626918834969</v>
      </c>
      <c r="M2573" s="3">
        <v>49378.535102236623</v>
      </c>
      <c r="N2573" s="3">
        <v>49367.49456542643</v>
      </c>
      <c r="O2573" s="3">
        <v>49323.934757278883</v>
      </c>
      <c r="P2573" s="3">
        <v>49244.637061212758</v>
      </c>
      <c r="Q2573" s="3">
        <v>640921.22355942964</v>
      </c>
    </row>
    <row r="2574" spans="1:17" x14ac:dyDescent="0.35">
      <c r="A2574" s="2"/>
      <c r="B2574" s="3" t="s">
        <v>12</v>
      </c>
      <c r="C2574" s="3">
        <v>44.917536671511911</v>
      </c>
      <c r="D2574" s="3">
        <v>44.917536671511911</v>
      </c>
      <c r="E2574" s="3">
        <v>44.917536671511911</v>
      </c>
      <c r="F2574" s="3">
        <v>44.917536671511911</v>
      </c>
      <c r="G2574" s="3">
        <v>44.917536671511911</v>
      </c>
      <c r="H2574" s="3">
        <v>44.917536671511911</v>
      </c>
      <c r="I2574" s="3">
        <v>44.768116252997103</v>
      </c>
      <c r="J2574" s="3">
        <v>44.704083361560691</v>
      </c>
      <c r="K2574" s="3">
        <v>44.675901602780478</v>
      </c>
      <c r="L2574" s="3">
        <v>44.590239060862537</v>
      </c>
      <c r="M2574" s="3">
        <v>44.533672811454089</v>
      </c>
      <c r="N2574" s="3">
        <v>44.512590874027289</v>
      </c>
      <c r="O2574" s="3">
        <v>44.526563601198212</v>
      </c>
      <c r="P2574" s="3">
        <v>44.578021713585407</v>
      </c>
      <c r="Q2574" s="3" t="s">
        <v>6</v>
      </c>
    </row>
    <row r="2575" spans="1:17" x14ac:dyDescent="0.35">
      <c r="A2575" s="2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7" x14ac:dyDescent="0.35">
      <c r="A2576" s="2" t="s">
        <v>298</v>
      </c>
      <c r="B2576" s="3" t="s">
        <v>4</v>
      </c>
      <c r="C2576" s="3">
        <v>0</v>
      </c>
      <c r="D2576" s="3">
        <v>736793.57471878349</v>
      </c>
      <c r="E2576" s="3">
        <v>722230.1381654815</v>
      </c>
      <c r="F2576" s="3">
        <v>713893.26905899076</v>
      </c>
      <c r="G2576" s="3">
        <v>709775.3022308076</v>
      </c>
      <c r="H2576" s="3">
        <v>709873.11287849233</v>
      </c>
      <c r="I2576" s="3">
        <v>713712.01859140582</v>
      </c>
      <c r="J2576" s="3">
        <v>720544.88073987421</v>
      </c>
      <c r="K2576" s="3">
        <v>729641.27464828617</v>
      </c>
      <c r="L2576" s="3">
        <v>740406.72696302983</v>
      </c>
      <c r="M2576" s="3">
        <v>752436.5014370525</v>
      </c>
      <c r="N2576" s="3">
        <v>765488.44663696794</v>
      </c>
      <c r="O2576" s="3">
        <v>779355.83082373068</v>
      </c>
      <c r="P2576" s="3">
        <v>793853.96119197994</v>
      </c>
      <c r="Q2576" s="3">
        <v>9588005.0380848832</v>
      </c>
    </row>
    <row r="2577" spans="1:17" x14ac:dyDescent="0.35">
      <c r="A2577" s="2"/>
      <c r="B2577" s="3" t="s">
        <v>5</v>
      </c>
      <c r="C2577" s="3">
        <v>0.34282440330195463</v>
      </c>
      <c r="D2577" s="3">
        <v>0.31791711488561453</v>
      </c>
      <c r="E2577" s="3">
        <v>0.3112596397241077</v>
      </c>
      <c r="F2577" s="3">
        <v>0.30382940054045282</v>
      </c>
      <c r="G2577" s="3">
        <v>0.2963718443009758</v>
      </c>
      <c r="H2577" s="3">
        <v>0.2889962392289655</v>
      </c>
      <c r="I2577" s="3">
        <v>0.28172079669497019</v>
      </c>
      <c r="J2577" s="3">
        <v>0.27455462238426392</v>
      </c>
      <c r="K2577" s="3">
        <v>0.26751592766739479</v>
      </c>
      <c r="L2577" s="3">
        <v>0.26060471254436302</v>
      </c>
      <c r="M2577" s="3">
        <v>0.25383008270044238</v>
      </c>
      <c r="N2577" s="3">
        <v>0.2471920381356332</v>
      </c>
      <c r="O2577" s="3">
        <v>0.24069968453520929</v>
      </c>
      <c r="P2577" s="3">
        <v>0.2343530218991709</v>
      </c>
      <c r="Q2577" s="3" t="s">
        <v>6</v>
      </c>
    </row>
    <row r="2578" spans="1:17" x14ac:dyDescent="0.35">
      <c r="A2578" s="2"/>
      <c r="B2578" s="3" t="s">
        <v>7</v>
      </c>
      <c r="C2578" s="3">
        <v>0</v>
      </c>
      <c r="D2578" s="3">
        <v>59389.609922548603</v>
      </c>
      <c r="E2578" s="3">
        <v>60127.353381307257</v>
      </c>
      <c r="F2578" s="3">
        <v>60935.83486444928</v>
      </c>
      <c r="G2578" s="3">
        <v>61721.63020790436</v>
      </c>
      <c r="H2578" s="3">
        <v>62573.501498861013</v>
      </c>
      <c r="I2578" s="3">
        <v>63528.668782505942</v>
      </c>
      <c r="J2578" s="3">
        <v>64583.592184095432</v>
      </c>
      <c r="K2578" s="3">
        <v>65720.319867461789</v>
      </c>
      <c r="L2578" s="3">
        <v>66920.196282338467</v>
      </c>
      <c r="M2578" s="3">
        <v>68171.915354866724</v>
      </c>
      <c r="N2578" s="3">
        <v>69471.699331685639</v>
      </c>
      <c r="O2578" s="3">
        <v>70813.743737416633</v>
      </c>
      <c r="P2578" s="3">
        <v>72190.492377188217</v>
      </c>
      <c r="Q2578" s="3">
        <v>846148.55779262946</v>
      </c>
    </row>
    <row r="2579" spans="1:17" x14ac:dyDescent="0.35">
      <c r="A2579" s="2"/>
      <c r="B2579" s="3" t="s">
        <v>8</v>
      </c>
      <c r="C2579" s="3">
        <v>4.6957338328521697E-2</v>
      </c>
      <c r="D2579" s="3">
        <v>4.5170729889765983E-2</v>
      </c>
      <c r="E2579" s="3">
        <v>4.5155509339878677E-2</v>
      </c>
      <c r="F2579" s="3">
        <v>4.4888802560497293E-2</v>
      </c>
      <c r="G2579" s="3">
        <v>4.4642611687222167E-2</v>
      </c>
      <c r="H2579" s="3">
        <v>4.440667876700017E-2</v>
      </c>
      <c r="I2579" s="3">
        <v>4.4170745846778187E-2</v>
      </c>
      <c r="J2579" s="3">
        <v>4.3945070879609319E-2</v>
      </c>
      <c r="K2579" s="3">
        <v>4.3729653865493587E-2</v>
      </c>
      <c r="L2579" s="3">
        <v>4.3524494804430991E-2</v>
      </c>
      <c r="M2579" s="3">
        <v>4.3329593696421517E-2</v>
      </c>
      <c r="N2579" s="3">
        <v>4.3144950541465187E-2</v>
      </c>
      <c r="O2579" s="3">
        <v>4.2960307386508842E-2</v>
      </c>
      <c r="P2579" s="3">
        <v>4.2785922184605633E-2</v>
      </c>
      <c r="Q2579" s="3" t="s">
        <v>6</v>
      </c>
    </row>
    <row r="2580" spans="1:17" x14ac:dyDescent="0.35">
      <c r="A2580" s="2"/>
      <c r="B2580" s="3" t="s">
        <v>9</v>
      </c>
      <c r="C2580" s="3">
        <v>0</v>
      </c>
      <c r="D2580" s="3">
        <v>497836.64373745199</v>
      </c>
      <c r="E2580" s="3">
        <v>504020.81851022202</v>
      </c>
      <c r="F2580" s="3">
        <v>510797.95862978499</v>
      </c>
      <c r="G2580" s="3">
        <v>517384.93094632932</v>
      </c>
      <c r="H2580" s="3">
        <v>524525.78849597857</v>
      </c>
      <c r="I2580" s="3">
        <v>532532.53033714811</v>
      </c>
      <c r="J2580" s="3">
        <v>541375.48327676684</v>
      </c>
      <c r="K2580" s="3">
        <v>550904.1650692313</v>
      </c>
      <c r="L2580" s="3">
        <v>560962.19454713038</v>
      </c>
      <c r="M2580" s="3">
        <v>571454.79792981467</v>
      </c>
      <c r="N2580" s="3">
        <v>582350.30799373204</v>
      </c>
      <c r="O2580" s="3">
        <v>593600.06840749888</v>
      </c>
      <c r="P2580" s="3">
        <v>605140.73895555967</v>
      </c>
      <c r="Q2580" s="3">
        <v>7092886.426836649</v>
      </c>
    </row>
    <row r="2581" spans="1:17" x14ac:dyDescent="0.35">
      <c r="A2581" s="2"/>
      <c r="B2581" s="3" t="s">
        <v>10</v>
      </c>
      <c r="C2581" s="3">
        <v>0.28799634070436619</v>
      </c>
      <c r="D2581" s="3">
        <v>0.2861337490290734</v>
      </c>
      <c r="E2581" s="3">
        <v>0.28605550497127591</v>
      </c>
      <c r="F2581" s="3">
        <v>0.28605550497127591</v>
      </c>
      <c r="G2581" s="3">
        <v>0.28605550497127591</v>
      </c>
      <c r="H2581" s="3">
        <v>0.28605550497127591</v>
      </c>
      <c r="I2581" s="3">
        <v>0.28605550497127591</v>
      </c>
      <c r="J2581" s="3">
        <v>0.28605550497127591</v>
      </c>
      <c r="K2581" s="3">
        <v>0.28605550497127591</v>
      </c>
      <c r="L2581" s="3">
        <v>0.28605550497127591</v>
      </c>
      <c r="M2581" s="3">
        <v>0.28605550497127591</v>
      </c>
      <c r="N2581" s="3">
        <v>0.28605550497127591</v>
      </c>
      <c r="O2581" s="3">
        <v>0.28605550497127591</v>
      </c>
      <c r="P2581" s="3">
        <v>0.28605550497127591</v>
      </c>
      <c r="Q2581" s="3" t="s">
        <v>6</v>
      </c>
    </row>
    <row r="2582" spans="1:17" x14ac:dyDescent="0.35">
      <c r="A2582" s="2"/>
      <c r="B2582" s="3" t="s">
        <v>11</v>
      </c>
      <c r="C2582" s="3">
        <v>0</v>
      </c>
      <c r="D2582" s="3">
        <v>173173.01514366589</v>
      </c>
      <c r="E2582" s="3">
        <v>175135.70810058649</v>
      </c>
      <c r="F2582" s="3">
        <v>177940.57322138271</v>
      </c>
      <c r="G2582" s="3">
        <v>181188.63311192629</v>
      </c>
      <c r="H2582" s="3">
        <v>184606.7837792635</v>
      </c>
      <c r="I2582" s="3">
        <v>188124.99990298599</v>
      </c>
      <c r="J2582" s="3">
        <v>191720.73002004571</v>
      </c>
      <c r="K2582" s="3">
        <v>195375.1823572813</v>
      </c>
      <c r="L2582" s="3">
        <v>199223.26537237779</v>
      </c>
      <c r="M2582" s="3">
        <v>203153.1266098496</v>
      </c>
      <c r="N2582" s="3">
        <v>207132.19433029421</v>
      </c>
      <c r="O2582" s="3">
        <v>211149.28075921739</v>
      </c>
      <c r="P2582" s="3">
        <v>215196.35164511489</v>
      </c>
      <c r="Q2582" s="3">
        <v>2503119.8443539911</v>
      </c>
    </row>
    <row r="2583" spans="1:17" x14ac:dyDescent="0.35">
      <c r="A2583" s="2"/>
      <c r="B2583" s="3" t="s">
        <v>12</v>
      </c>
      <c r="C2583" s="3">
        <v>65.395493257500462</v>
      </c>
      <c r="D2583" s="3">
        <v>65.395493257500462</v>
      </c>
      <c r="E2583" s="3">
        <v>65.395493257500462</v>
      </c>
      <c r="F2583" s="3">
        <v>65.395493257500462</v>
      </c>
      <c r="G2583" s="3">
        <v>65.395493257500462</v>
      </c>
      <c r="H2583" s="3">
        <v>65.395493257500462</v>
      </c>
      <c r="I2583" s="3">
        <v>65.144996281168417</v>
      </c>
      <c r="J2583" s="3">
        <v>65.039029115823894</v>
      </c>
      <c r="K2583" s="3">
        <v>65.008319898630745</v>
      </c>
      <c r="L2583" s="3">
        <v>64.9003204662868</v>
      </c>
      <c r="M2583" s="3">
        <v>64.829487526861911</v>
      </c>
      <c r="N2583" s="3">
        <v>64.79131226957027</v>
      </c>
      <c r="O2583" s="3">
        <v>64.779970190568676</v>
      </c>
      <c r="P2583" s="3">
        <v>64.793445138977674</v>
      </c>
      <c r="Q2583" s="3" t="s">
        <v>6</v>
      </c>
    </row>
    <row r="2584" spans="1:17" x14ac:dyDescent="0.35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7" x14ac:dyDescent="0.35">
      <c r="A2585" s="2" t="s">
        <v>299</v>
      </c>
      <c r="B2585" s="3" t="s">
        <v>4</v>
      </c>
      <c r="C2585" s="3">
        <v>0</v>
      </c>
      <c r="D2585" s="3">
        <v>123237.62162673339</v>
      </c>
      <c r="E2585" s="3">
        <v>121700.4008903684</v>
      </c>
      <c r="F2585" s="3">
        <v>120656.8579406096</v>
      </c>
      <c r="G2585" s="3">
        <v>119872.47991485739</v>
      </c>
      <c r="H2585" s="3">
        <v>119565.76400322</v>
      </c>
      <c r="I2585" s="3">
        <v>119738.0824936084</v>
      </c>
      <c r="J2585" s="3">
        <v>120294.6322130406</v>
      </c>
      <c r="K2585" s="3">
        <v>121130.40674161111</v>
      </c>
      <c r="L2585" s="3">
        <v>122156.1990365957</v>
      </c>
      <c r="M2585" s="3">
        <v>123300.5664014978</v>
      </c>
      <c r="N2585" s="3">
        <v>124507.326410026</v>
      </c>
      <c r="O2585" s="3">
        <v>125738.0925801189</v>
      </c>
      <c r="P2585" s="3">
        <v>126967.70189273779</v>
      </c>
      <c r="Q2585" s="3">
        <v>1588866.1321450251</v>
      </c>
    </row>
    <row r="2586" spans="1:17" x14ac:dyDescent="0.35">
      <c r="A2586" s="2"/>
      <c r="B2586" s="3" t="s">
        <v>5</v>
      </c>
      <c r="C2586" s="3">
        <v>0.29348047764870239</v>
      </c>
      <c r="D2586" s="3">
        <v>0.26968606953569652</v>
      </c>
      <c r="E2586" s="3">
        <v>0.264688883646233</v>
      </c>
      <c r="F2586" s="3">
        <v>0.26150204365086571</v>
      </c>
      <c r="G2586" s="3">
        <v>0.25834814257017907</v>
      </c>
      <c r="H2586" s="3">
        <v>0.25530129296220522</v>
      </c>
      <c r="I2586" s="3">
        <v>0.25229561699758229</v>
      </c>
      <c r="J2586" s="3">
        <v>0.2493228799476401</v>
      </c>
      <c r="K2586" s="3">
        <v>0.24639131654104901</v>
      </c>
      <c r="L2586" s="3">
        <v>0.24350092677780891</v>
      </c>
      <c r="M2586" s="3">
        <v>0.24065171065791971</v>
      </c>
      <c r="N2586" s="3">
        <v>0.2378436681813815</v>
      </c>
      <c r="O2586" s="3">
        <v>0.23507679934819439</v>
      </c>
      <c r="P2586" s="3">
        <v>0.2323511041583583</v>
      </c>
      <c r="Q2586" s="3" t="s">
        <v>6</v>
      </c>
    </row>
    <row r="2587" spans="1:17" x14ac:dyDescent="0.35">
      <c r="A2587" s="2"/>
      <c r="B2587" s="3" t="s">
        <v>7</v>
      </c>
      <c r="C2587" s="3">
        <v>0</v>
      </c>
      <c r="D2587" s="3">
        <v>77357.842745281654</v>
      </c>
      <c r="E2587" s="3">
        <v>78477.707857898335</v>
      </c>
      <c r="F2587" s="3">
        <v>79505.367368076404</v>
      </c>
      <c r="G2587" s="3">
        <v>80302.843405098683</v>
      </c>
      <c r="H2587" s="3">
        <v>81081.179676881453</v>
      </c>
      <c r="I2587" s="3">
        <v>81918.824117898708</v>
      </c>
      <c r="J2587" s="3">
        <v>82820.555470715859</v>
      </c>
      <c r="K2587" s="3">
        <v>83769.372868228835</v>
      </c>
      <c r="L2587" s="3">
        <v>84745.024716938744</v>
      </c>
      <c r="M2587" s="3">
        <v>85728.140598293554</v>
      </c>
      <c r="N2587" s="3">
        <v>86701.351886497927</v>
      </c>
      <c r="O2587" s="3">
        <v>87653.420933184956</v>
      </c>
      <c r="P2587" s="3">
        <v>88577.827616881827</v>
      </c>
      <c r="Q2587" s="3">
        <v>1078639.459261877</v>
      </c>
    </row>
    <row r="2588" spans="1:17" x14ac:dyDescent="0.35">
      <c r="A2588" s="2"/>
      <c r="B2588" s="3" t="s">
        <v>8</v>
      </c>
      <c r="C2588" s="3">
        <v>0.22321838484024861</v>
      </c>
      <c r="D2588" s="3">
        <v>0.2108899275697648</v>
      </c>
      <c r="E2588" s="3">
        <v>0.21074572693156499</v>
      </c>
      <c r="F2588" s="3">
        <v>0.20612877439078731</v>
      </c>
      <c r="G2588" s="3">
        <v>0.20162854256031021</v>
      </c>
      <c r="H2588" s="3">
        <v>0.19730987627918961</v>
      </c>
      <c r="I2588" s="3">
        <v>0.1930819927727471</v>
      </c>
      <c r="J2588" s="3">
        <v>0.1889448920409828</v>
      </c>
      <c r="K2588" s="3">
        <v>0.1849115430517079</v>
      </c>
      <c r="L2588" s="3">
        <v>0.18095600786930011</v>
      </c>
      <c r="M2588" s="3">
        <v>0.17711719339719281</v>
      </c>
      <c r="N2588" s="3">
        <v>0.1733691616997638</v>
      </c>
      <c r="O2588" s="3">
        <v>0.16971191277701289</v>
      </c>
      <c r="P2588" s="3">
        <v>0.16614544662894029</v>
      </c>
      <c r="Q2588" s="3" t="s">
        <v>6</v>
      </c>
    </row>
    <row r="2589" spans="1:17" x14ac:dyDescent="0.35">
      <c r="A2589" s="2"/>
      <c r="B2589" s="3" t="s">
        <v>9</v>
      </c>
      <c r="C2589" s="3">
        <v>0</v>
      </c>
      <c r="D2589" s="3">
        <v>122465.33887273569</v>
      </c>
      <c r="E2589" s="3">
        <v>124238.1993305943</v>
      </c>
      <c r="F2589" s="3">
        <v>125865.08893471819</v>
      </c>
      <c r="G2589" s="3">
        <v>127127.57467179331</v>
      </c>
      <c r="H2589" s="3">
        <v>128359.7602123684</v>
      </c>
      <c r="I2589" s="3">
        <v>129685.8366214769</v>
      </c>
      <c r="J2589" s="3">
        <v>131113.36913500031</v>
      </c>
      <c r="K2589" s="3">
        <v>132615.44364989319</v>
      </c>
      <c r="L2589" s="3">
        <v>134159.99983235411</v>
      </c>
      <c r="M2589" s="3">
        <v>135716.37233821271</v>
      </c>
      <c r="N2589" s="3">
        <v>137257.06486498291</v>
      </c>
      <c r="O2589" s="3">
        <v>138764.28707148481</v>
      </c>
      <c r="P2589" s="3">
        <v>140227.71694178149</v>
      </c>
      <c r="Q2589" s="3">
        <v>1707596.0524773961</v>
      </c>
    </row>
    <row r="2590" spans="1:17" x14ac:dyDescent="0.35">
      <c r="A2590" s="2"/>
      <c r="B2590" s="3" t="s">
        <v>10</v>
      </c>
      <c r="C2590" s="3">
        <v>0.32841012337055109</v>
      </c>
      <c r="D2590" s="3">
        <v>0.32724238850421961</v>
      </c>
      <c r="E2590" s="3">
        <v>0.32719430243119141</v>
      </c>
      <c r="F2590" s="3">
        <v>0.32719430243119141</v>
      </c>
      <c r="G2590" s="3">
        <v>0.32719430243119141</v>
      </c>
      <c r="H2590" s="3">
        <v>0.32719430243119141</v>
      </c>
      <c r="I2590" s="3">
        <v>0.32719430243119141</v>
      </c>
      <c r="J2590" s="3">
        <v>0.32719430243119141</v>
      </c>
      <c r="K2590" s="3">
        <v>0.32719430243119141</v>
      </c>
      <c r="L2590" s="3">
        <v>0.32719430243119141</v>
      </c>
      <c r="M2590" s="3">
        <v>0.32719430243119141</v>
      </c>
      <c r="N2590" s="3">
        <v>0.32719430243119141</v>
      </c>
      <c r="O2590" s="3">
        <v>0.32719430243119141</v>
      </c>
      <c r="P2590" s="3">
        <v>0.32719430243119141</v>
      </c>
      <c r="Q2590" s="3" t="s">
        <v>6</v>
      </c>
    </row>
    <row r="2591" spans="1:17" x14ac:dyDescent="0.35">
      <c r="A2591" s="2"/>
      <c r="B2591" s="3" t="s">
        <v>11</v>
      </c>
      <c r="C2591" s="3">
        <v>0</v>
      </c>
      <c r="D2591" s="3">
        <v>57253.181093237603</v>
      </c>
      <c r="E2591" s="3">
        <v>57674.939541269203</v>
      </c>
      <c r="F2591" s="3">
        <v>58339.488251152579</v>
      </c>
      <c r="G2591" s="3">
        <v>59028.790215602632</v>
      </c>
      <c r="H2591" s="3">
        <v>59730.745972085009</v>
      </c>
      <c r="I2591" s="3">
        <v>60438.670015093783</v>
      </c>
      <c r="J2591" s="3">
        <v>61140.218136545147</v>
      </c>
      <c r="K2591" s="3">
        <v>61831.223578989651</v>
      </c>
      <c r="L2591" s="3">
        <v>62487.525213050663</v>
      </c>
      <c r="M2591" s="3">
        <v>63120.064928388892</v>
      </c>
      <c r="N2591" s="3">
        <v>63729.004279819099</v>
      </c>
      <c r="O2591" s="3">
        <v>64312.805954546959</v>
      </c>
      <c r="P2591" s="3">
        <v>64867.74277469606</v>
      </c>
      <c r="Q2591" s="3">
        <v>793954.39995447733</v>
      </c>
    </row>
    <row r="2592" spans="1:17" x14ac:dyDescent="0.35">
      <c r="A2592" s="2"/>
      <c r="B2592" s="3" t="s">
        <v>12</v>
      </c>
      <c r="C2592" s="3">
        <v>103.89103409580601</v>
      </c>
      <c r="D2592" s="3">
        <v>103.89103409580601</v>
      </c>
      <c r="E2592" s="3">
        <v>103.89103409580601</v>
      </c>
      <c r="F2592" s="3">
        <v>103.89103409580601</v>
      </c>
      <c r="G2592" s="3">
        <v>103.89103409580601</v>
      </c>
      <c r="H2592" s="3">
        <v>103.89103409580601</v>
      </c>
      <c r="I2592" s="3">
        <v>103.3199056334285</v>
      </c>
      <c r="J2592" s="3">
        <v>102.943697157633</v>
      </c>
      <c r="K2592" s="3">
        <v>102.6295785770716</v>
      </c>
      <c r="L2592" s="3">
        <v>102.4443097871266</v>
      </c>
      <c r="M2592" s="3">
        <v>102.2774094379424</v>
      </c>
      <c r="N2592" s="3">
        <v>102.1168419265086</v>
      </c>
      <c r="O2592" s="3">
        <v>101.96981343174539</v>
      </c>
      <c r="P2592" s="3">
        <v>101.82368001918439</v>
      </c>
      <c r="Q2592" s="3" t="s">
        <v>6</v>
      </c>
    </row>
    <row r="2593" spans="1:17" x14ac:dyDescent="0.35">
      <c r="A2593" s="2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</row>
    <row r="2594" spans="1:17" x14ac:dyDescent="0.35">
      <c r="A2594" s="2" t="s">
        <v>300</v>
      </c>
      <c r="B2594" s="3" t="s">
        <v>4</v>
      </c>
      <c r="C2594" s="3">
        <v>0</v>
      </c>
      <c r="D2594" s="3">
        <v>58991.238944636592</v>
      </c>
      <c r="E2594" s="3">
        <v>57886.943798613647</v>
      </c>
      <c r="F2594" s="3">
        <v>57694.890356353251</v>
      </c>
      <c r="G2594" s="3">
        <v>57892.915119435958</v>
      </c>
      <c r="H2594" s="3">
        <v>58301.715443911031</v>
      </c>
      <c r="I2594" s="3">
        <v>58843.409796227461</v>
      </c>
      <c r="J2594" s="3">
        <v>59472.228122174849</v>
      </c>
      <c r="K2594" s="3">
        <v>60156.805398500437</v>
      </c>
      <c r="L2594" s="3">
        <v>60874.369680144657</v>
      </c>
      <c r="M2594" s="3">
        <v>61613.946099024834</v>
      </c>
      <c r="N2594" s="3">
        <v>62373.927119297572</v>
      </c>
      <c r="O2594" s="3">
        <v>63149.103634988503</v>
      </c>
      <c r="P2594" s="3">
        <v>63932.468050250201</v>
      </c>
      <c r="Q2594" s="3">
        <v>781183.96156355913</v>
      </c>
    </row>
    <row r="2595" spans="1:17" x14ac:dyDescent="0.35">
      <c r="A2595" s="2"/>
      <c r="B2595" s="3" t="s">
        <v>5</v>
      </c>
      <c r="C2595" s="3">
        <v>0.39890835017529619</v>
      </c>
      <c r="D2595" s="3">
        <v>0.36860330766354282</v>
      </c>
      <c r="E2595" s="3">
        <v>0.36205324697732871</v>
      </c>
      <c r="F2595" s="3">
        <v>0.3593934892547147</v>
      </c>
      <c r="G2595" s="3">
        <v>0.35654554112719877</v>
      </c>
      <c r="H2595" s="3">
        <v>0.3534466724598137</v>
      </c>
      <c r="I2595" s="3">
        <v>0.35036034981942199</v>
      </c>
      <c r="J2595" s="3">
        <v>0.3472865732060238</v>
      </c>
      <c r="K2595" s="3">
        <v>0.344250434673606</v>
      </c>
      <c r="L2595" s="3">
        <v>0.34125193422216848</v>
      </c>
      <c r="M2595" s="3">
        <v>0.33827852582471812</v>
      </c>
      <c r="N2595" s="3">
        <v>0.33534275550824788</v>
      </c>
      <c r="O2595" s="3">
        <v>0.33244462327275809</v>
      </c>
      <c r="P2595" s="3">
        <v>0.32957158309125528</v>
      </c>
      <c r="Q2595" s="3" t="s">
        <v>6</v>
      </c>
    </row>
    <row r="2596" spans="1:17" x14ac:dyDescent="0.35">
      <c r="A2596" s="2"/>
      <c r="B2596" s="3" t="s">
        <v>7</v>
      </c>
      <c r="C2596" s="3">
        <v>0</v>
      </c>
      <c r="D2596" s="3">
        <v>14584.32317425472</v>
      </c>
      <c r="E2596" s="3">
        <v>14718.194358188221</v>
      </c>
      <c r="F2596" s="3">
        <v>14985.24615469797</v>
      </c>
      <c r="G2596" s="3">
        <v>15270.820194787761</v>
      </c>
      <c r="H2596" s="3">
        <v>15547.80570794929</v>
      </c>
      <c r="I2596" s="3">
        <v>15812.824406796981</v>
      </c>
      <c r="J2596" s="3">
        <v>16067.10471381627</v>
      </c>
      <c r="K2596" s="3">
        <v>16312.15436137613</v>
      </c>
      <c r="L2596" s="3">
        <v>16548.97641605476</v>
      </c>
      <c r="M2596" s="3">
        <v>16779.69449643018</v>
      </c>
      <c r="N2596" s="3">
        <v>17007.481257330452</v>
      </c>
      <c r="O2596" s="3">
        <v>17233.451792670508</v>
      </c>
      <c r="P2596" s="3">
        <v>17457.472923415251</v>
      </c>
      <c r="Q2596" s="3">
        <v>208325.5499577685</v>
      </c>
    </row>
    <row r="2597" spans="1:17" x14ac:dyDescent="0.35">
      <c r="A2597" s="2"/>
      <c r="B2597" s="3" t="s">
        <v>8</v>
      </c>
      <c r="C2597" s="3">
        <v>0.14345647637982989</v>
      </c>
      <c r="D2597" s="3">
        <v>0.13832799789152911</v>
      </c>
      <c r="E2597" s="3">
        <v>0.13827277986196451</v>
      </c>
      <c r="F2597" s="3">
        <v>0.13945080642197449</v>
      </c>
      <c r="G2597" s="3">
        <v>0.14057273647912699</v>
      </c>
      <c r="H2597" s="3">
        <v>0.1415875732126422</v>
      </c>
      <c r="I2597" s="3">
        <v>0.1426075096282354</v>
      </c>
      <c r="J2597" s="3">
        <v>0.14362744604382849</v>
      </c>
      <c r="K2597" s="3">
        <v>0.14465248214149959</v>
      </c>
      <c r="L2597" s="3">
        <v>0.14568771760332669</v>
      </c>
      <c r="M2597" s="3">
        <v>0.14672805274723169</v>
      </c>
      <c r="N2597" s="3">
        <v>0.14777348757321471</v>
      </c>
      <c r="O2597" s="3">
        <v>0.14882912176335361</v>
      </c>
      <c r="P2597" s="3">
        <v>0.14990005499972639</v>
      </c>
      <c r="Q2597" s="3" t="s">
        <v>6</v>
      </c>
    </row>
    <row r="2598" spans="1:17" x14ac:dyDescent="0.35">
      <c r="A2598" s="2"/>
      <c r="B2598" s="3" t="s">
        <v>9</v>
      </c>
      <c r="C2598" s="3">
        <v>0</v>
      </c>
      <c r="D2598" s="3">
        <v>43277.612255144151</v>
      </c>
      <c r="E2598" s="3">
        <v>43674.862447778287</v>
      </c>
      <c r="F2598" s="3">
        <v>44467.313627260548</v>
      </c>
      <c r="G2598" s="3">
        <v>45314.727828761359</v>
      </c>
      <c r="H2598" s="3">
        <v>46136.656381473222</v>
      </c>
      <c r="I2598" s="3">
        <v>46923.074534174288</v>
      </c>
      <c r="J2598" s="3">
        <v>47677.627515469023</v>
      </c>
      <c r="K2598" s="3">
        <v>48404.789379865753</v>
      </c>
      <c r="L2598" s="3">
        <v>49107.536633433258</v>
      </c>
      <c r="M2598" s="3">
        <v>49792.170915287657</v>
      </c>
      <c r="N2598" s="3">
        <v>50468.106781307091</v>
      </c>
      <c r="O2598" s="3">
        <v>51138.653168183533</v>
      </c>
      <c r="P2598" s="3">
        <v>51803.41487961106</v>
      </c>
      <c r="Q2598" s="3">
        <v>618186.5463477493</v>
      </c>
    </row>
    <row r="2599" spans="1:17" x14ac:dyDescent="0.35">
      <c r="A2599" s="2"/>
      <c r="B2599" s="3" t="s">
        <v>10</v>
      </c>
      <c r="C2599" s="3">
        <v>0.33312639017563928</v>
      </c>
      <c r="D2599" s="3">
        <v>0.33129650370225588</v>
      </c>
      <c r="E2599" s="3">
        <v>0.33129963098105503</v>
      </c>
      <c r="F2599" s="3">
        <v>0.33129963098105503</v>
      </c>
      <c r="G2599" s="3">
        <v>0.33129963098105503</v>
      </c>
      <c r="H2599" s="3">
        <v>0.33129963098105503</v>
      </c>
      <c r="I2599" s="3">
        <v>0.33129963098105503</v>
      </c>
      <c r="J2599" s="3">
        <v>0.33129963098105503</v>
      </c>
      <c r="K2599" s="3">
        <v>0.33129963098105503</v>
      </c>
      <c r="L2599" s="3">
        <v>0.33129963098105503</v>
      </c>
      <c r="M2599" s="3">
        <v>0.33129963098105503</v>
      </c>
      <c r="N2599" s="3">
        <v>0.33129963098105503</v>
      </c>
      <c r="O2599" s="3">
        <v>0.33129963098105503</v>
      </c>
      <c r="P2599" s="3">
        <v>0.33129963098105503</v>
      </c>
      <c r="Q2599" s="3" t="s">
        <v>6</v>
      </c>
    </row>
    <row r="2600" spans="1:17" x14ac:dyDescent="0.35">
      <c r="A2600" s="2"/>
      <c r="B2600" s="3" t="s">
        <v>11</v>
      </c>
      <c r="C2600" s="3">
        <v>0</v>
      </c>
      <c r="D2600" s="3">
        <v>10099.05521563708</v>
      </c>
      <c r="E2600" s="3">
        <v>10223.909996836979</v>
      </c>
      <c r="F2600" s="3">
        <v>10365.02439150285</v>
      </c>
      <c r="G2600" s="3">
        <v>10512.81016176569</v>
      </c>
      <c r="H2600" s="3">
        <v>10662.721331041501</v>
      </c>
      <c r="I2600" s="3">
        <v>10813.402413482499</v>
      </c>
      <c r="J2600" s="3">
        <v>10963.494857967989</v>
      </c>
      <c r="K2600" s="3">
        <v>11111.99713554301</v>
      </c>
      <c r="L2600" s="3">
        <v>11260.108911246911</v>
      </c>
      <c r="M2600" s="3">
        <v>11407.638518232219</v>
      </c>
      <c r="N2600" s="3">
        <v>11555.42013441909</v>
      </c>
      <c r="O2600" s="3">
        <v>11702.77388193884</v>
      </c>
      <c r="P2600" s="3">
        <v>11849.17319409833</v>
      </c>
      <c r="Q2600" s="3">
        <v>142527.530143713</v>
      </c>
    </row>
    <row r="2601" spans="1:17" x14ac:dyDescent="0.35">
      <c r="A2601" s="2"/>
      <c r="B2601" s="3" t="s">
        <v>12</v>
      </c>
      <c r="C2601" s="3">
        <v>55.275217249476007</v>
      </c>
      <c r="D2601" s="3">
        <v>55.275217249476007</v>
      </c>
      <c r="E2601" s="3">
        <v>55.275217249476007</v>
      </c>
      <c r="F2601" s="3">
        <v>55.275217249476007</v>
      </c>
      <c r="G2601" s="3">
        <v>55.275217249476007</v>
      </c>
      <c r="H2601" s="3">
        <v>55.275217249476007</v>
      </c>
      <c r="I2601" s="3">
        <v>55.238968143177182</v>
      </c>
      <c r="J2601" s="3">
        <v>55.259561408461501</v>
      </c>
      <c r="K2601" s="3">
        <v>55.30413929718204</v>
      </c>
      <c r="L2601" s="3">
        <v>55.295823889315692</v>
      </c>
      <c r="M2601" s="3">
        <v>55.306617594004003</v>
      </c>
      <c r="N2601" s="3">
        <v>55.323765788190521</v>
      </c>
      <c r="O2601" s="3">
        <v>55.359285278922648</v>
      </c>
      <c r="P2601" s="3">
        <v>55.41431820502828</v>
      </c>
      <c r="Q2601" s="3" t="s">
        <v>6</v>
      </c>
    </row>
    <row r="2602" spans="1:17" x14ac:dyDescent="0.35">
      <c r="A2602" s="2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</row>
    <row r="2603" spans="1:17" x14ac:dyDescent="0.35">
      <c r="A2603" s="2" t="s">
        <v>301</v>
      </c>
      <c r="B2603" s="3" t="s">
        <v>4</v>
      </c>
      <c r="C2603" s="3">
        <v>0</v>
      </c>
      <c r="D2603" s="3">
        <v>104226.5421680289</v>
      </c>
      <c r="E2603" s="3">
        <v>99256.143048740487</v>
      </c>
      <c r="F2603" s="3">
        <v>94981.275039029133</v>
      </c>
      <c r="G2603" s="3">
        <v>91601.897775215737</v>
      </c>
      <c r="H2603" s="3">
        <v>89271.35537439023</v>
      </c>
      <c r="I2603" s="3">
        <v>88123.166136404659</v>
      </c>
      <c r="J2603" s="3">
        <v>88167.098525207024</v>
      </c>
      <c r="K2603" s="3">
        <v>89281.073825334272</v>
      </c>
      <c r="L2603" s="3">
        <v>91240.260420112318</v>
      </c>
      <c r="M2603" s="3">
        <v>93737.142240285379</v>
      </c>
      <c r="N2603" s="3">
        <v>96445.294201065102</v>
      </c>
      <c r="O2603" s="3">
        <v>99132.434061571228</v>
      </c>
      <c r="P2603" s="3">
        <v>101668.5657323058</v>
      </c>
      <c r="Q2603" s="3">
        <v>1227132.24854769</v>
      </c>
    </row>
    <row r="2604" spans="1:17" x14ac:dyDescent="0.35">
      <c r="A2604" s="2"/>
      <c r="B2604" s="3" t="s">
        <v>5</v>
      </c>
      <c r="C2604" s="3">
        <v>0.28988615513445398</v>
      </c>
      <c r="D2604" s="3">
        <v>0.2639389849017893</v>
      </c>
      <c r="E2604" s="3">
        <v>0.25799203480716482</v>
      </c>
      <c r="F2604" s="3">
        <v>0.25518766351486849</v>
      </c>
      <c r="G2604" s="3">
        <v>0.25265664249294062</v>
      </c>
      <c r="H2604" s="3">
        <v>0.24959916909845159</v>
      </c>
      <c r="I2604" s="3">
        <v>0.2465518197880503</v>
      </c>
      <c r="J2604" s="3">
        <v>0.24339310555268409</v>
      </c>
      <c r="K2604" s="3">
        <v>0.24027488765366881</v>
      </c>
      <c r="L2604" s="3">
        <v>0.2371667938387412</v>
      </c>
      <c r="M2604" s="3">
        <v>0.2340587000238136</v>
      </c>
      <c r="N2604" s="3">
        <v>0.23095060620888611</v>
      </c>
      <c r="O2604" s="3">
        <v>0.22796400140301101</v>
      </c>
      <c r="P2604" s="3">
        <v>0.2251090096902762</v>
      </c>
      <c r="Q2604" s="3" t="s">
        <v>6</v>
      </c>
    </row>
    <row r="2605" spans="1:17" x14ac:dyDescent="0.35">
      <c r="A2605" s="2"/>
      <c r="B2605" s="3" t="s">
        <v>7</v>
      </c>
      <c r="C2605" s="3">
        <v>0</v>
      </c>
      <c r="D2605" s="3">
        <v>37638.58388939927</v>
      </c>
      <c r="E2605" s="3">
        <v>37288.883168516993</v>
      </c>
      <c r="F2605" s="3">
        <v>36800.698935825407</v>
      </c>
      <c r="G2605" s="3">
        <v>36349.29874414995</v>
      </c>
      <c r="H2605" s="3">
        <v>36075.842657614157</v>
      </c>
      <c r="I2605" s="3">
        <v>36104.120013558677</v>
      </c>
      <c r="J2605" s="3">
        <v>36492.132487312883</v>
      </c>
      <c r="K2605" s="3">
        <v>37228.770749844363</v>
      </c>
      <c r="L2605" s="3">
        <v>38248.467240336773</v>
      </c>
      <c r="M2605" s="3">
        <v>39442.292186088023</v>
      </c>
      <c r="N2605" s="3">
        <v>40687.201890837066</v>
      </c>
      <c r="O2605" s="3">
        <v>41895.692452618423</v>
      </c>
      <c r="P2605" s="3">
        <v>43020.497985748378</v>
      </c>
      <c r="Q2605" s="3">
        <v>497272.4824018504</v>
      </c>
    </row>
    <row r="2606" spans="1:17" x14ac:dyDescent="0.35">
      <c r="A2606" s="2"/>
      <c r="B2606" s="3" t="s">
        <v>8</v>
      </c>
      <c r="C2606" s="3">
        <v>0.10297318342153949</v>
      </c>
      <c r="D2606" s="3">
        <v>9.9634396217884058E-2</v>
      </c>
      <c r="E2606" s="3">
        <v>9.9698265460458305E-2</v>
      </c>
      <c r="F2606" s="3">
        <v>0.10141968656179989</v>
      </c>
      <c r="G2606" s="3">
        <v>0.1033446254288173</v>
      </c>
      <c r="H2606" s="3">
        <v>0.1049303680197084</v>
      </c>
      <c r="I2606" s="3">
        <v>0.1065161106105994</v>
      </c>
      <c r="J2606" s="3">
        <v>0.1080000943186525</v>
      </c>
      <c r="K2606" s="3">
        <v>0.10950103784051191</v>
      </c>
      <c r="L2606" s="3">
        <v>0.1110019813623713</v>
      </c>
      <c r="M2606" s="3">
        <v>0.1124774851635212</v>
      </c>
      <c r="N2606" s="3">
        <v>0.1139190693370585</v>
      </c>
      <c r="O2606" s="3">
        <v>0.11544545257962741</v>
      </c>
      <c r="P2606" s="3">
        <v>0.1170651147981311</v>
      </c>
      <c r="Q2606" s="3" t="s">
        <v>6</v>
      </c>
    </row>
    <row r="2607" spans="1:17" x14ac:dyDescent="0.35">
      <c r="A2607" s="2"/>
      <c r="B2607" s="3" t="s">
        <v>9</v>
      </c>
      <c r="C2607" s="3">
        <v>0</v>
      </c>
      <c r="D2607" s="3">
        <v>77118.477779125737</v>
      </c>
      <c r="E2607" s="3">
        <v>76401.968694938361</v>
      </c>
      <c r="F2607" s="3">
        <v>75401.717861602679</v>
      </c>
      <c r="G2607" s="3">
        <v>74476.834615370302</v>
      </c>
      <c r="H2607" s="3">
        <v>73916.544749124398</v>
      </c>
      <c r="I2607" s="3">
        <v>73974.482812162794</v>
      </c>
      <c r="J2607" s="3">
        <v>74769.489644066081</v>
      </c>
      <c r="K2607" s="3">
        <v>76278.803109397792</v>
      </c>
      <c r="L2607" s="3">
        <v>78368.08046835917</v>
      </c>
      <c r="M2607" s="3">
        <v>80814.133242863638</v>
      </c>
      <c r="N2607" s="3">
        <v>83364.854643137893</v>
      </c>
      <c r="O2607" s="3">
        <v>85840.956103513687</v>
      </c>
      <c r="P2607" s="3">
        <v>88145.593567224219</v>
      </c>
      <c r="Q2607" s="3">
        <v>1018871.937290887</v>
      </c>
    </row>
    <row r="2608" spans="1:17" x14ac:dyDescent="0.35">
      <c r="A2608" s="2"/>
      <c r="B2608" s="3" t="s">
        <v>10</v>
      </c>
      <c r="C2608" s="3">
        <v>0.2029059938527383</v>
      </c>
      <c r="D2608" s="3">
        <v>0.2027637100044474</v>
      </c>
      <c r="E2608" s="3">
        <v>0.2028277474113222</v>
      </c>
      <c r="F2608" s="3">
        <v>0.2028277474113222</v>
      </c>
      <c r="G2608" s="3">
        <v>0.2028277474113222</v>
      </c>
      <c r="H2608" s="3">
        <v>0.2028277474113222</v>
      </c>
      <c r="I2608" s="3">
        <v>0.2028277474113222</v>
      </c>
      <c r="J2608" s="3">
        <v>0.2028277474113222</v>
      </c>
      <c r="K2608" s="3">
        <v>0.2028277474113222</v>
      </c>
      <c r="L2608" s="3">
        <v>0.2028277474113222</v>
      </c>
      <c r="M2608" s="3">
        <v>0.2028277474113222</v>
      </c>
      <c r="N2608" s="3">
        <v>0.2028277474113222</v>
      </c>
      <c r="O2608" s="3">
        <v>0.2028277474113222</v>
      </c>
      <c r="P2608" s="3">
        <v>0.2028277474113222</v>
      </c>
      <c r="Q2608" s="3" t="s">
        <v>6</v>
      </c>
    </row>
    <row r="2609" spans="1:17" x14ac:dyDescent="0.35">
      <c r="A2609" s="2"/>
      <c r="B2609" s="3" t="s">
        <v>11</v>
      </c>
      <c r="C2609" s="3">
        <v>0</v>
      </c>
      <c r="D2609" s="3">
        <v>6831.7806021667047</v>
      </c>
      <c r="E2609" s="3">
        <v>6773.4226596585258</v>
      </c>
      <c r="F2609" s="3">
        <v>6785.2617789981923</v>
      </c>
      <c r="G2609" s="3">
        <v>6928.5405969208377</v>
      </c>
      <c r="H2609" s="3">
        <v>7164.3602435052844</v>
      </c>
      <c r="I2609" s="3">
        <v>7459.595505585241</v>
      </c>
      <c r="J2609" s="3">
        <v>7777.984404507687</v>
      </c>
      <c r="K2609" s="3">
        <v>8087.1924848845356</v>
      </c>
      <c r="L2609" s="3">
        <v>8336.282536643861</v>
      </c>
      <c r="M2609" s="3">
        <v>8542.8224731301543</v>
      </c>
      <c r="N2609" s="3">
        <v>8716.8401010302186</v>
      </c>
      <c r="O2609" s="3">
        <v>8867.8143567569223</v>
      </c>
      <c r="P2609" s="3">
        <v>9004.1062698494297</v>
      </c>
      <c r="Q2609" s="3">
        <v>101276.0040136376</v>
      </c>
    </row>
    <row r="2610" spans="1:17" x14ac:dyDescent="0.35">
      <c r="A2610" s="2"/>
      <c r="B2610" s="3" t="s">
        <v>12</v>
      </c>
      <c r="C2610" s="3">
        <v>14.305021925423411</v>
      </c>
      <c r="D2610" s="3">
        <v>14.305021925423411</v>
      </c>
      <c r="E2610" s="3">
        <v>14.305021925423411</v>
      </c>
      <c r="F2610" s="3">
        <v>14.305021925423411</v>
      </c>
      <c r="G2610" s="3">
        <v>14.305021925423411</v>
      </c>
      <c r="H2610" s="3">
        <v>14.305021925423411</v>
      </c>
      <c r="I2610" s="3">
        <v>14.668413232473769</v>
      </c>
      <c r="J2610" s="3">
        <v>15.066423634704631</v>
      </c>
      <c r="K2610" s="3">
        <v>15.461211529596</v>
      </c>
      <c r="L2610" s="3">
        <v>15.538984277921321</v>
      </c>
      <c r="M2610" s="3">
        <v>15.452613271727531</v>
      </c>
      <c r="N2610" s="3">
        <v>15.24046533945867</v>
      </c>
      <c r="O2610" s="3">
        <v>14.98111819993966</v>
      </c>
      <c r="P2610" s="3">
        <v>14.73370577265297</v>
      </c>
      <c r="Q2610" s="3" t="s">
        <v>6</v>
      </c>
    </row>
    <row r="2611" spans="1:17" x14ac:dyDescent="0.35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 x14ac:dyDescent="0.35">
      <c r="A2612" s="2" t="s">
        <v>302</v>
      </c>
      <c r="B2612" s="3" t="s">
        <v>4</v>
      </c>
      <c r="C2612" s="3">
        <v>0</v>
      </c>
      <c r="D2612" s="3">
        <v>20398.932230178449</v>
      </c>
      <c r="E2612" s="3">
        <v>19878.676412514371</v>
      </c>
      <c r="F2612" s="3">
        <v>19383.520904574831</v>
      </c>
      <c r="G2612" s="3">
        <v>18930.024603399659</v>
      </c>
      <c r="H2612" s="3">
        <v>18556.985125584699</v>
      </c>
      <c r="I2612" s="3">
        <v>18263.696456959729</v>
      </c>
      <c r="J2612" s="3">
        <v>18033.28946851195</v>
      </c>
      <c r="K2612" s="3">
        <v>17847.930175717291</v>
      </c>
      <c r="L2612" s="3">
        <v>17693.558017160482</v>
      </c>
      <c r="M2612" s="3">
        <v>17562.395086479581</v>
      </c>
      <c r="N2612" s="3">
        <v>17452.290060369261</v>
      </c>
      <c r="O2612" s="3">
        <v>17359.169748661108</v>
      </c>
      <c r="P2612" s="3">
        <v>17278.259307572222</v>
      </c>
      <c r="Q2612" s="3">
        <v>238638.72759768361</v>
      </c>
    </row>
    <row r="2613" spans="1:17" x14ac:dyDescent="0.35">
      <c r="A2613" s="2"/>
      <c r="B2613" s="3" t="s">
        <v>5</v>
      </c>
      <c r="C2613" s="3">
        <v>0.32398004337093089</v>
      </c>
      <c r="D2613" s="3">
        <v>0.30192705760856597</v>
      </c>
      <c r="E2613" s="3">
        <v>0.29698015573293851</v>
      </c>
      <c r="F2613" s="3">
        <v>0.29179500792921742</v>
      </c>
      <c r="G2613" s="3">
        <v>0.28666692936232968</v>
      </c>
      <c r="H2613" s="3">
        <v>0.28193833545327579</v>
      </c>
      <c r="I2613" s="3">
        <v>0.27729942177353162</v>
      </c>
      <c r="J2613" s="3">
        <v>0.2727257300787399</v>
      </c>
      <c r="K2613" s="3">
        <v>0.26821726036890059</v>
      </c>
      <c r="L2613" s="3">
        <v>0.26378216539213278</v>
      </c>
      <c r="M2613" s="3">
        <v>0.2594122924003176</v>
      </c>
      <c r="N2613" s="3">
        <v>0.25514840513405013</v>
      </c>
      <c r="O2613" s="3">
        <v>0.25099050359333042</v>
      </c>
      <c r="P2613" s="3">
        <v>0.24694674052627741</v>
      </c>
      <c r="Q2613" s="3" t="s">
        <v>6</v>
      </c>
    </row>
    <row r="2614" spans="1:17" x14ac:dyDescent="0.35">
      <c r="A2614" s="2"/>
      <c r="B2614" s="3" t="s">
        <v>7</v>
      </c>
      <c r="C2614" s="3">
        <v>0</v>
      </c>
      <c r="D2614" s="3">
        <v>774.63250564143652</v>
      </c>
      <c r="E2614" s="3">
        <v>776.01861998103311</v>
      </c>
      <c r="F2614" s="3">
        <v>772.56279931317715</v>
      </c>
      <c r="G2614" s="3">
        <v>766.2068620231554</v>
      </c>
      <c r="H2614" s="3">
        <v>759.69412816126487</v>
      </c>
      <c r="I2614" s="3">
        <v>753.92677270333252</v>
      </c>
      <c r="J2614" s="3">
        <v>748.91682194972179</v>
      </c>
      <c r="K2614" s="3">
        <v>744.44882045628663</v>
      </c>
      <c r="L2614" s="3">
        <v>740.31904708761488</v>
      </c>
      <c r="M2614" s="3">
        <v>736.47875795454627</v>
      </c>
      <c r="N2614" s="3">
        <v>733.03652961961404</v>
      </c>
      <c r="O2614" s="3">
        <v>729.96246047594468</v>
      </c>
      <c r="P2614" s="3">
        <v>727.15605015985011</v>
      </c>
      <c r="Q2614" s="3">
        <v>9763.3601755269774</v>
      </c>
    </row>
    <row r="2615" spans="1:17" x14ac:dyDescent="0.35">
      <c r="A2615" s="2"/>
      <c r="B2615" s="3" t="s">
        <v>8</v>
      </c>
      <c r="C2615" s="3">
        <v>2.9418925557285879E-2</v>
      </c>
      <c r="D2615" s="3">
        <v>2.8310886923602091E-2</v>
      </c>
      <c r="E2615" s="3">
        <v>2.8135466085438529E-2</v>
      </c>
      <c r="F2615" s="3">
        <v>2.8027345165383469E-2</v>
      </c>
      <c r="G2615" s="3">
        <v>2.791922424532841E-2</v>
      </c>
      <c r="H2615" s="3">
        <v>2.778707645415001E-2</v>
      </c>
      <c r="I2615" s="3">
        <v>2.76549286629716E-2</v>
      </c>
      <c r="J2615" s="3">
        <v>2.754680774291654E-2</v>
      </c>
      <c r="K2615" s="3">
        <v>2.7438686822861481E-2</v>
      </c>
      <c r="L2615" s="3">
        <v>2.7354592773929771E-2</v>
      </c>
      <c r="M2615" s="3">
        <v>2.7270498724998059E-2</v>
      </c>
      <c r="N2615" s="3">
        <v>2.7186404676066339E-2</v>
      </c>
      <c r="O2615" s="3">
        <v>2.7114324062696309E-2</v>
      </c>
      <c r="P2615" s="3">
        <v>2.7042243449326261E-2</v>
      </c>
      <c r="Q2615" s="3" t="s">
        <v>6</v>
      </c>
    </row>
    <row r="2616" spans="1:17" x14ac:dyDescent="0.35">
      <c r="A2616" s="2"/>
      <c r="B2616" s="3" t="s">
        <v>9</v>
      </c>
      <c r="C2616" s="3">
        <v>0</v>
      </c>
      <c r="D2616" s="3">
        <v>13217.32163366416</v>
      </c>
      <c r="E2616" s="3">
        <v>13240.972486054239</v>
      </c>
      <c r="F2616" s="3">
        <v>13182.006856620061</v>
      </c>
      <c r="G2616" s="3">
        <v>13073.55740887058</v>
      </c>
      <c r="H2616" s="3">
        <v>12962.43258833935</v>
      </c>
      <c r="I2616" s="3">
        <v>12864.02593549686</v>
      </c>
      <c r="J2616" s="3">
        <v>12778.542651491811</v>
      </c>
      <c r="K2616" s="3">
        <v>12702.30648483428</v>
      </c>
      <c r="L2616" s="3">
        <v>12631.84140301761</v>
      </c>
      <c r="M2616" s="3">
        <v>12566.315703710679</v>
      </c>
      <c r="N2616" s="3">
        <v>12507.58199616811</v>
      </c>
      <c r="O2616" s="3">
        <v>12455.130078258529</v>
      </c>
      <c r="P2616" s="3">
        <v>12407.245142480961</v>
      </c>
      <c r="Q2616" s="3">
        <v>166589.2803690072</v>
      </c>
    </row>
    <row r="2617" spans="1:17" x14ac:dyDescent="0.35">
      <c r="A2617" s="2"/>
      <c r="B2617" s="3" t="s">
        <v>10</v>
      </c>
      <c r="C2617" s="3">
        <v>0.23450760178349389</v>
      </c>
      <c r="D2617" s="3">
        <v>0.2313252597079524</v>
      </c>
      <c r="E2617" s="3">
        <v>0.23136626167808541</v>
      </c>
      <c r="F2617" s="3">
        <v>0.23136626167808541</v>
      </c>
      <c r="G2617" s="3">
        <v>0.23136626167808541</v>
      </c>
      <c r="H2617" s="3">
        <v>0.23136626167808541</v>
      </c>
      <c r="I2617" s="3">
        <v>0.23136626167808541</v>
      </c>
      <c r="J2617" s="3">
        <v>0.23136626167808541</v>
      </c>
      <c r="K2617" s="3">
        <v>0.23136626167808541</v>
      </c>
      <c r="L2617" s="3">
        <v>0.23136626167808541</v>
      </c>
      <c r="M2617" s="3">
        <v>0.23136626167808541</v>
      </c>
      <c r="N2617" s="3">
        <v>0.23136626167808541</v>
      </c>
      <c r="O2617" s="3">
        <v>0.23136626167808541</v>
      </c>
      <c r="P2617" s="3">
        <v>0.23136626167808541</v>
      </c>
      <c r="Q2617" s="3" t="s">
        <v>6</v>
      </c>
    </row>
    <row r="2618" spans="1:17" x14ac:dyDescent="0.35">
      <c r="A2618" s="2"/>
      <c r="B2618" s="3" t="s">
        <v>11</v>
      </c>
      <c r="C2618" s="3">
        <v>0</v>
      </c>
      <c r="D2618" s="3">
        <v>7138.9080173946659</v>
      </c>
      <c r="E2618" s="3">
        <v>7054.0784987737907</v>
      </c>
      <c r="F2618" s="3">
        <v>7016.5852501736053</v>
      </c>
      <c r="G2618" s="3">
        <v>6986.2978460684226</v>
      </c>
      <c r="H2618" s="3">
        <v>6954.9934625375481</v>
      </c>
      <c r="I2618" s="3">
        <v>6920.9971541322766</v>
      </c>
      <c r="J2618" s="3">
        <v>6887.4342570874469</v>
      </c>
      <c r="K2618" s="3">
        <v>6850.9279467801307</v>
      </c>
      <c r="L2618" s="3">
        <v>6829.2646536808006</v>
      </c>
      <c r="M2618" s="3">
        <v>6808.5107340360664</v>
      </c>
      <c r="N2618" s="3">
        <v>6786.6671446467408</v>
      </c>
      <c r="O2618" s="3">
        <v>6765.2586323128062</v>
      </c>
      <c r="P2618" s="3">
        <v>6740.9716249197336</v>
      </c>
      <c r="Q2618" s="3">
        <v>89740.89522254403</v>
      </c>
    </row>
    <row r="2619" spans="1:17" x14ac:dyDescent="0.35">
      <c r="A2619" s="2"/>
      <c r="B2619" s="3" t="s">
        <v>12</v>
      </c>
      <c r="C2619" s="3">
        <v>91.711348327915715</v>
      </c>
      <c r="D2619" s="3">
        <v>91.711348327915715</v>
      </c>
      <c r="E2619" s="3">
        <v>91.711348327915715</v>
      </c>
      <c r="F2619" s="3">
        <v>91.711348327915715</v>
      </c>
      <c r="G2619" s="3">
        <v>91.711348327915715</v>
      </c>
      <c r="H2619" s="3">
        <v>91.711348327915715</v>
      </c>
      <c r="I2619" s="3">
        <v>91.207597455128663</v>
      </c>
      <c r="J2619" s="3">
        <v>90.889233898032757</v>
      </c>
      <c r="K2619" s="3">
        <v>90.656438296163657</v>
      </c>
      <c r="L2619" s="3">
        <v>90.470400826317032</v>
      </c>
      <c r="M2619" s="3">
        <v>90.389439695299885</v>
      </c>
      <c r="N2619" s="3">
        <v>90.42457600384887</v>
      </c>
      <c r="O2619" s="3">
        <v>90.496264418509227</v>
      </c>
      <c r="P2619" s="3">
        <v>90.691604178918965</v>
      </c>
      <c r="Q2619" s="3" t="s">
        <v>6</v>
      </c>
    </row>
    <row r="2620" spans="1:17" x14ac:dyDescent="0.35">
      <c r="A2620" s="2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</row>
    <row r="2621" spans="1:17" x14ac:dyDescent="0.35">
      <c r="A2621" s="2" t="s">
        <v>303</v>
      </c>
      <c r="B2621" s="3" t="s">
        <v>4</v>
      </c>
      <c r="C2621" s="3">
        <v>0</v>
      </c>
      <c r="D2621" s="3">
        <v>30440.086104736609</v>
      </c>
      <c r="E2621" s="3">
        <v>29701.7340270122</v>
      </c>
      <c r="F2621" s="3">
        <v>28952.766717434839</v>
      </c>
      <c r="G2621" s="3">
        <v>28213.1352433879</v>
      </c>
      <c r="H2621" s="3">
        <v>27513.23317988326</v>
      </c>
      <c r="I2621" s="3">
        <v>26880.2762353748</v>
      </c>
      <c r="J2621" s="3">
        <v>26315.317831122389</v>
      </c>
      <c r="K2621" s="3">
        <v>25803.38475001818</v>
      </c>
      <c r="L2621" s="3">
        <v>25327.273648903541</v>
      </c>
      <c r="M2621" s="3">
        <v>24890.027655797341</v>
      </c>
      <c r="N2621" s="3">
        <v>24514.246335205349</v>
      </c>
      <c r="O2621" s="3">
        <v>24203.552265571561</v>
      </c>
      <c r="P2621" s="3">
        <v>23946.679570000619</v>
      </c>
      <c r="Q2621" s="3">
        <v>346701.71356444852</v>
      </c>
    </row>
    <row r="2622" spans="1:17" x14ac:dyDescent="0.35">
      <c r="A2622" s="2"/>
      <c r="B2622" s="3" t="s">
        <v>5</v>
      </c>
      <c r="C2622" s="3">
        <v>0.17783434761822539</v>
      </c>
      <c r="D2622" s="3">
        <v>0.16938638334643399</v>
      </c>
      <c r="E2622" s="3">
        <v>0.1673890679690069</v>
      </c>
      <c r="F2622" s="3">
        <v>0.16248120303650601</v>
      </c>
      <c r="G2622" s="3">
        <v>0.1576691532545311</v>
      </c>
      <c r="H2622" s="3">
        <v>0.15300614926226341</v>
      </c>
      <c r="I2622" s="3">
        <v>0.1484815449318666</v>
      </c>
      <c r="J2622" s="3">
        <v>0.14411663251901341</v>
      </c>
      <c r="K2622" s="3">
        <v>0.13987947364019471</v>
      </c>
      <c r="L2622" s="3">
        <v>0.13584459119026451</v>
      </c>
      <c r="M2622" s="3">
        <v>0.13203327742489501</v>
      </c>
      <c r="N2622" s="3">
        <v>0.12840294783274131</v>
      </c>
      <c r="O2622" s="3">
        <v>0.1249110179024587</v>
      </c>
      <c r="P2622" s="3">
        <v>0.12151490312270211</v>
      </c>
      <c r="Q2622" s="3" t="s">
        <v>6</v>
      </c>
    </row>
    <row r="2623" spans="1:17" x14ac:dyDescent="0.35">
      <c r="A2623" s="2"/>
      <c r="B2623" s="3" t="s">
        <v>7</v>
      </c>
      <c r="C2623" s="3">
        <v>0</v>
      </c>
      <c r="D2623" s="3">
        <v>3144.941214160091</v>
      </c>
      <c r="E2623" s="3">
        <v>3128.9468298425891</v>
      </c>
      <c r="F2623" s="3">
        <v>3096.1297344005079</v>
      </c>
      <c r="G2623" s="3">
        <v>3051.60339805082</v>
      </c>
      <c r="H2623" s="3">
        <v>3001.3294744645209</v>
      </c>
      <c r="I2623" s="3">
        <v>2950.8008115700368</v>
      </c>
      <c r="J2623" s="3">
        <v>2902.177955525251</v>
      </c>
      <c r="K2623" s="3">
        <v>2855.358551253838</v>
      </c>
      <c r="L2623" s="3">
        <v>2809.5815546675831</v>
      </c>
      <c r="M2623" s="3">
        <v>2766.0280646617689</v>
      </c>
      <c r="N2623" s="3">
        <v>2727.8263061193511</v>
      </c>
      <c r="O2623" s="3">
        <v>2695.8137319542761</v>
      </c>
      <c r="P2623" s="3">
        <v>2669.041716622176</v>
      </c>
      <c r="Q2623" s="3">
        <v>37799.579343292797</v>
      </c>
    </row>
    <row r="2624" spans="1:17" x14ac:dyDescent="0.35">
      <c r="A2624" s="2"/>
      <c r="B2624" s="3" t="s">
        <v>8</v>
      </c>
      <c r="C2624" s="3">
        <v>2.7845822416490341E-2</v>
      </c>
      <c r="D2624" s="3">
        <v>2.7341897933920091E-2</v>
      </c>
      <c r="E2624" s="3">
        <v>2.7280904066751779E-2</v>
      </c>
      <c r="F2624" s="3">
        <v>2.714607258042516E-2</v>
      </c>
      <c r="G2624" s="3">
        <v>2.702622237035706E-2</v>
      </c>
      <c r="H2624" s="3">
        <v>2.692135343654747E-2</v>
      </c>
      <c r="I2624" s="3">
        <v>2.6816484502737881E-2</v>
      </c>
      <c r="J2624" s="3">
        <v>2.6741578121445321E-2</v>
      </c>
      <c r="K2624" s="3">
        <v>2.6666671740152761E-2</v>
      </c>
      <c r="L2624" s="3">
        <v>2.6591765358860191E-2</v>
      </c>
      <c r="M2624" s="3">
        <v>2.6546821530084651E-2</v>
      </c>
      <c r="N2624" s="3">
        <v>2.6486896425050609E-2</v>
      </c>
      <c r="O2624" s="3">
        <v>2.6441952596275069E-2</v>
      </c>
      <c r="P2624" s="3">
        <v>2.6397008767499529E-2</v>
      </c>
      <c r="Q2624" s="3" t="s">
        <v>6</v>
      </c>
    </row>
    <row r="2625" spans="1:17" x14ac:dyDescent="0.35">
      <c r="A2625" s="2"/>
      <c r="B2625" s="3" t="s">
        <v>9</v>
      </c>
      <c r="C2625" s="3">
        <v>0</v>
      </c>
      <c r="D2625" s="3">
        <v>36988.658429668649</v>
      </c>
      <c r="E2625" s="3">
        <v>36800.543365498532</v>
      </c>
      <c r="F2625" s="3">
        <v>36414.571020929572</v>
      </c>
      <c r="G2625" s="3">
        <v>35890.882552939242</v>
      </c>
      <c r="H2625" s="3">
        <v>35299.594875102783</v>
      </c>
      <c r="I2625" s="3">
        <v>34705.311126873457</v>
      </c>
      <c r="J2625" s="3">
        <v>34133.442181909471</v>
      </c>
      <c r="K2625" s="3">
        <v>33582.784209455633</v>
      </c>
      <c r="L2625" s="3">
        <v>33044.386326836611</v>
      </c>
      <c r="M2625" s="3">
        <v>32532.139815521361</v>
      </c>
      <c r="N2625" s="3">
        <v>32082.83672782738</v>
      </c>
      <c r="O2625" s="3">
        <v>31706.32661504214</v>
      </c>
      <c r="P2625" s="3">
        <v>31391.45238905208</v>
      </c>
      <c r="Q2625" s="3">
        <v>444572.92963665689</v>
      </c>
    </row>
    <row r="2626" spans="1:17" x14ac:dyDescent="0.35">
      <c r="A2626" s="2"/>
      <c r="B2626" s="3" t="s">
        <v>10</v>
      </c>
      <c r="C2626" s="3">
        <v>0.25666606283578108</v>
      </c>
      <c r="D2626" s="3">
        <v>0.25593254687866612</v>
      </c>
      <c r="E2626" s="3">
        <v>0.25575923044915372</v>
      </c>
      <c r="F2626" s="3">
        <v>0.25575923044915372</v>
      </c>
      <c r="G2626" s="3">
        <v>0.25575923044915372</v>
      </c>
      <c r="H2626" s="3">
        <v>0.25575923044915372</v>
      </c>
      <c r="I2626" s="3">
        <v>0.25575923044915372</v>
      </c>
      <c r="J2626" s="3">
        <v>0.25575923044915372</v>
      </c>
      <c r="K2626" s="3">
        <v>0.25575923044915372</v>
      </c>
      <c r="L2626" s="3">
        <v>0.25575923044915372</v>
      </c>
      <c r="M2626" s="3">
        <v>0.25575923044915372</v>
      </c>
      <c r="N2626" s="3">
        <v>0.25575923044915372</v>
      </c>
      <c r="O2626" s="3">
        <v>0.25575923044915372</v>
      </c>
      <c r="P2626" s="3">
        <v>0.25575923044915372</v>
      </c>
      <c r="Q2626" s="3" t="s">
        <v>6</v>
      </c>
    </row>
    <row r="2627" spans="1:17" x14ac:dyDescent="0.35">
      <c r="A2627" s="2"/>
      <c r="B2627" s="3" t="s">
        <v>11</v>
      </c>
      <c r="C2627" s="3">
        <v>0</v>
      </c>
      <c r="D2627" s="3">
        <v>4058.013024973317</v>
      </c>
      <c r="E2627" s="3">
        <v>3964.758113863752</v>
      </c>
      <c r="F2627" s="3">
        <v>3873.4911430900352</v>
      </c>
      <c r="G2627" s="3">
        <v>3813.8921738104259</v>
      </c>
      <c r="H2627" s="3">
        <v>3759.7440272085842</v>
      </c>
      <c r="I2627" s="3">
        <v>3703.8192807029668</v>
      </c>
      <c r="J2627" s="3">
        <v>3644.7716039575671</v>
      </c>
      <c r="K2627" s="3">
        <v>3582.7392288357141</v>
      </c>
      <c r="L2627" s="3">
        <v>3556.626978813918</v>
      </c>
      <c r="M2627" s="3">
        <v>3538.1561894074739</v>
      </c>
      <c r="N2627" s="3">
        <v>3520.3749726269079</v>
      </c>
      <c r="O2627" s="3">
        <v>3501.308659267072</v>
      </c>
      <c r="P2627" s="3">
        <v>3481.513616007584</v>
      </c>
      <c r="Q2627" s="3">
        <v>47999.209012565327</v>
      </c>
    </row>
    <row r="2628" spans="1:17" x14ac:dyDescent="0.35">
      <c r="A2628" s="2"/>
      <c r="B2628" s="3" t="s">
        <v>12</v>
      </c>
      <c r="C2628" s="3">
        <v>20.440578554722869</v>
      </c>
      <c r="D2628" s="3">
        <v>20.440578554722869</v>
      </c>
      <c r="E2628" s="3">
        <v>20.440578554722869</v>
      </c>
      <c r="F2628" s="3">
        <v>20.440578554722869</v>
      </c>
      <c r="G2628" s="3">
        <v>20.440578554722869</v>
      </c>
      <c r="H2628" s="3">
        <v>20.440578554722869</v>
      </c>
      <c r="I2628" s="3">
        <v>20.460518364384729</v>
      </c>
      <c r="J2628" s="3">
        <v>20.558728195059171</v>
      </c>
      <c r="K2628" s="3">
        <v>20.737012367815861</v>
      </c>
      <c r="L2628" s="3">
        <v>20.678107753030421</v>
      </c>
      <c r="M2628" s="3">
        <v>20.67737782126521</v>
      </c>
      <c r="N2628" s="3">
        <v>20.75043994827389</v>
      </c>
      <c r="O2628" s="3">
        <v>20.909095164698371</v>
      </c>
      <c r="P2628" s="3">
        <v>21.156836002557569</v>
      </c>
      <c r="Q2628" s="3" t="s">
        <v>6</v>
      </c>
    </row>
    <row r="2629" spans="1:17" x14ac:dyDescent="0.35">
      <c r="A2629" s="2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7" x14ac:dyDescent="0.35">
      <c r="A2630" s="2" t="s">
        <v>304</v>
      </c>
      <c r="B2630" s="3" t="s">
        <v>4</v>
      </c>
      <c r="C2630" s="3">
        <v>0</v>
      </c>
      <c r="D2630" s="3">
        <v>313888.18424683227</v>
      </c>
      <c r="E2630" s="3">
        <v>308309.98390643217</v>
      </c>
      <c r="F2630" s="3">
        <v>303461.10614194412</v>
      </c>
      <c r="G2630" s="3">
        <v>299239.606226284</v>
      </c>
      <c r="H2630" s="3">
        <v>295876.80173285789</v>
      </c>
      <c r="I2630" s="3">
        <v>293328.85331140138</v>
      </c>
      <c r="J2630" s="3">
        <v>291426.91543243179</v>
      </c>
      <c r="K2630" s="3">
        <v>289991.4368135414</v>
      </c>
      <c r="L2630" s="3">
        <v>288872.50781617832</v>
      </c>
      <c r="M2630" s="3">
        <v>287940.50357182178</v>
      </c>
      <c r="N2630" s="3">
        <v>287081.25394066918</v>
      </c>
      <c r="O2630" s="3">
        <v>286223.43076259561</v>
      </c>
      <c r="P2630" s="3">
        <v>285327.95757882512</v>
      </c>
      <c r="Q2630" s="3">
        <v>3830968.5414818148</v>
      </c>
    </row>
    <row r="2631" spans="1:17" x14ac:dyDescent="0.35">
      <c r="A2631" s="2"/>
      <c r="B2631" s="3" t="s">
        <v>5</v>
      </c>
      <c r="C2631" s="3">
        <v>0.28604042263696572</v>
      </c>
      <c r="D2631" s="3">
        <v>0.26879999269079058</v>
      </c>
      <c r="E2631" s="3">
        <v>0.26560643623794328</v>
      </c>
      <c r="F2631" s="3">
        <v>0.2588195068725867</v>
      </c>
      <c r="G2631" s="3">
        <v>0.25214821326312731</v>
      </c>
      <c r="H2631" s="3">
        <v>0.24558366035141929</v>
      </c>
      <c r="I2631" s="3">
        <v>0.2391970086026301</v>
      </c>
      <c r="J2631" s="3">
        <v>0.23297936295861391</v>
      </c>
      <c r="K2631" s="3">
        <v>0.226895143186787</v>
      </c>
      <c r="L2631" s="3">
        <v>0.220988824577879</v>
      </c>
      <c r="M2631" s="3">
        <v>0.21522482689930611</v>
      </c>
      <c r="N2631" s="3">
        <v>0.20960315015106831</v>
      </c>
      <c r="O2631" s="3">
        <v>0.20410600421687369</v>
      </c>
      <c r="P2631" s="3">
        <v>0.1987244940385765</v>
      </c>
      <c r="Q2631" s="3" t="s">
        <v>6</v>
      </c>
    </row>
    <row r="2632" spans="1:17" x14ac:dyDescent="0.35">
      <c r="A2632" s="2"/>
      <c r="B2632" s="3" t="s">
        <v>7</v>
      </c>
      <c r="C2632" s="3">
        <v>0</v>
      </c>
      <c r="D2632" s="3">
        <v>49756.668806121437</v>
      </c>
      <c r="E2632" s="3">
        <v>49845.490004351574</v>
      </c>
      <c r="F2632" s="3">
        <v>49779.81150656932</v>
      </c>
      <c r="G2632" s="3">
        <v>49611.013780559821</v>
      </c>
      <c r="H2632" s="3">
        <v>49433.29136062444</v>
      </c>
      <c r="I2632" s="3">
        <v>49281.657358708107</v>
      </c>
      <c r="J2632" s="3">
        <v>49159.033654744017</v>
      </c>
      <c r="K2632" s="3">
        <v>49057.91861977442</v>
      </c>
      <c r="L2632" s="3">
        <v>48969.392610926407</v>
      </c>
      <c r="M2632" s="3">
        <v>48883.263944600913</v>
      </c>
      <c r="N2632" s="3">
        <v>48788.565703167471</v>
      </c>
      <c r="O2632" s="3">
        <v>48679.190214416369</v>
      </c>
      <c r="P2632" s="3">
        <v>48552.783383943417</v>
      </c>
      <c r="Q2632" s="3">
        <v>639798.08094850765</v>
      </c>
    </row>
    <row r="2633" spans="1:17" x14ac:dyDescent="0.35">
      <c r="A2633" s="2"/>
      <c r="B2633" s="3" t="s">
        <v>8</v>
      </c>
      <c r="C2633" s="3">
        <v>7.0622280690120137E-2</v>
      </c>
      <c r="D2633" s="3">
        <v>6.8482738174698757E-2</v>
      </c>
      <c r="E2633" s="3">
        <v>6.8445314224796133E-2</v>
      </c>
      <c r="F2633" s="3">
        <v>6.659572329078256E-2</v>
      </c>
      <c r="G2633" s="3">
        <v>6.4787931021944425E-2</v>
      </c>
      <c r="H2633" s="3">
        <v>6.3032387084575606E-2</v>
      </c>
      <c r="I2633" s="3">
        <v>6.1308192146088368E-2</v>
      </c>
      <c r="J2633" s="3">
        <v>5.9646695205364322E-2</v>
      </c>
      <c r="K2633" s="3">
        <v>5.8026996929815701E-2</v>
      </c>
      <c r="L2633" s="3">
        <v>5.6459546985736402E-2</v>
      </c>
      <c r="M2633" s="3">
        <v>5.4923446040538698E-2</v>
      </c>
      <c r="N2633" s="3">
        <v>5.3439593426810289E-2</v>
      </c>
      <c r="O2633" s="3">
        <v>5.1997539478257332E-2</v>
      </c>
      <c r="P2633" s="3">
        <v>5.060773386117369E-2</v>
      </c>
      <c r="Q2633" s="3" t="s">
        <v>6</v>
      </c>
    </row>
    <row r="2634" spans="1:17" x14ac:dyDescent="0.35">
      <c r="A2634" s="2"/>
      <c r="B2634" s="3" t="s">
        <v>9</v>
      </c>
      <c r="C2634" s="3">
        <v>0</v>
      </c>
      <c r="D2634" s="3">
        <v>163692.85863667191</v>
      </c>
      <c r="E2634" s="3">
        <v>163985.0686297178</v>
      </c>
      <c r="F2634" s="3">
        <v>163768.99505986471</v>
      </c>
      <c r="G2634" s="3">
        <v>163213.67286959651</v>
      </c>
      <c r="H2634" s="3">
        <v>162628.98961685691</v>
      </c>
      <c r="I2634" s="3">
        <v>162130.13380846419</v>
      </c>
      <c r="J2634" s="3">
        <v>161726.71804289709</v>
      </c>
      <c r="K2634" s="3">
        <v>161394.062953188</v>
      </c>
      <c r="L2634" s="3">
        <v>161102.82409416209</v>
      </c>
      <c r="M2634" s="3">
        <v>160819.4721749184</v>
      </c>
      <c r="N2634" s="3">
        <v>160507.92748713991</v>
      </c>
      <c r="O2634" s="3">
        <v>160148.09659716979</v>
      </c>
      <c r="P2634" s="3">
        <v>159732.2348458145</v>
      </c>
      <c r="Q2634" s="3">
        <v>2104851.0548164621</v>
      </c>
    </row>
    <row r="2635" spans="1:17" x14ac:dyDescent="0.35">
      <c r="A2635" s="2"/>
      <c r="B2635" s="3" t="s">
        <v>10</v>
      </c>
      <c r="C2635" s="3">
        <v>0.20275577451836779</v>
      </c>
      <c r="D2635" s="3">
        <v>0.2009124681220105</v>
      </c>
      <c r="E2635" s="3">
        <v>0.20083866385746951</v>
      </c>
      <c r="F2635" s="3">
        <v>0.20083866385746951</v>
      </c>
      <c r="G2635" s="3">
        <v>0.20083866385746951</v>
      </c>
      <c r="H2635" s="3">
        <v>0.20083866385746951</v>
      </c>
      <c r="I2635" s="3">
        <v>0.20083866385746951</v>
      </c>
      <c r="J2635" s="3">
        <v>0.20083866385746951</v>
      </c>
      <c r="K2635" s="3">
        <v>0.20083866385746951</v>
      </c>
      <c r="L2635" s="3">
        <v>0.20083866385746951</v>
      </c>
      <c r="M2635" s="3">
        <v>0.20083866385746951</v>
      </c>
      <c r="N2635" s="3">
        <v>0.20083866385746951</v>
      </c>
      <c r="O2635" s="3">
        <v>0.20083866385746951</v>
      </c>
      <c r="P2635" s="3">
        <v>0.20083866385746951</v>
      </c>
      <c r="Q2635" s="3" t="s">
        <v>6</v>
      </c>
    </row>
    <row r="2636" spans="1:17" x14ac:dyDescent="0.35">
      <c r="A2636" s="2"/>
      <c r="B2636" s="3" t="s">
        <v>11</v>
      </c>
      <c r="C2636" s="3">
        <v>0</v>
      </c>
      <c r="D2636" s="3">
        <v>60263.758561463692</v>
      </c>
      <c r="E2636" s="3">
        <v>59936.062377703092</v>
      </c>
      <c r="F2636" s="3">
        <v>59808.49679911197</v>
      </c>
      <c r="G2636" s="3">
        <v>59734.5156485115</v>
      </c>
      <c r="H2636" s="3">
        <v>59664.709614703708</v>
      </c>
      <c r="I2636" s="3">
        <v>59588.849796024508</v>
      </c>
      <c r="J2636" s="3">
        <v>59503.278900451478</v>
      </c>
      <c r="K2636" s="3">
        <v>59406.937081363227</v>
      </c>
      <c r="L2636" s="3">
        <v>59252.501588901629</v>
      </c>
      <c r="M2636" s="3">
        <v>59070.093619978798</v>
      </c>
      <c r="N2636" s="3">
        <v>58866.905884045838</v>
      </c>
      <c r="O2636" s="3">
        <v>58641.696253625523</v>
      </c>
      <c r="P2636" s="3">
        <v>58393.60619387537</v>
      </c>
      <c r="Q2636" s="3">
        <v>772131.4123197603</v>
      </c>
    </row>
    <row r="2637" spans="1:17" x14ac:dyDescent="0.35">
      <c r="A2637" s="2"/>
      <c r="B2637" s="3" t="s">
        <v>12</v>
      </c>
      <c r="C2637" s="3">
        <v>51.002424706554478</v>
      </c>
      <c r="D2637" s="3">
        <v>51.002424706554478</v>
      </c>
      <c r="E2637" s="3">
        <v>51.002424706554478</v>
      </c>
      <c r="F2637" s="3">
        <v>51.002424706554478</v>
      </c>
      <c r="G2637" s="3">
        <v>51.002424706554478</v>
      </c>
      <c r="H2637" s="3">
        <v>51.002424706554478</v>
      </c>
      <c r="I2637" s="3">
        <v>50.866942513690233</v>
      </c>
      <c r="J2637" s="3">
        <v>50.798280454872483</v>
      </c>
      <c r="K2637" s="3">
        <v>50.754030047937128</v>
      </c>
      <c r="L2637" s="3">
        <v>50.696769139231648</v>
      </c>
      <c r="M2637" s="3">
        <v>50.639679983396611</v>
      </c>
      <c r="N2637" s="3">
        <v>50.576841752702499</v>
      </c>
      <c r="O2637" s="3">
        <v>50.505549919371397</v>
      </c>
      <c r="P2637" s="3">
        <v>50.421264305971313</v>
      </c>
      <c r="Q2637" s="3" t="s">
        <v>6</v>
      </c>
    </row>
    <row r="2638" spans="1:17" x14ac:dyDescent="0.35">
      <c r="A2638" s="2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7" x14ac:dyDescent="0.35">
      <c r="A2639" s="2" t="s">
        <v>305</v>
      </c>
      <c r="B2639" s="3" t="s">
        <v>4</v>
      </c>
      <c r="C2639" s="3">
        <v>0</v>
      </c>
      <c r="D2639" s="3">
        <v>6788.3805693673803</v>
      </c>
      <c r="E2639" s="3">
        <v>6622.9427854283558</v>
      </c>
      <c r="F2639" s="3">
        <v>6497.8343060463694</v>
      </c>
      <c r="G2639" s="3">
        <v>6399.3342847712538</v>
      </c>
      <c r="H2639" s="3">
        <v>6331.421637552472</v>
      </c>
      <c r="I2639" s="3">
        <v>6291.4779825902542</v>
      </c>
      <c r="J2639" s="3">
        <v>6273.9622352812421</v>
      </c>
      <c r="K2639" s="3">
        <v>6272.8847604730036</v>
      </c>
      <c r="L2639" s="3">
        <v>6283.3718182942503</v>
      </c>
      <c r="M2639" s="3">
        <v>6302.5543688746129</v>
      </c>
      <c r="N2639" s="3">
        <v>6328.7345393510814</v>
      </c>
      <c r="O2639" s="3">
        <v>6360.3292597489581</v>
      </c>
      <c r="P2639" s="3">
        <v>6395.6975257376698</v>
      </c>
      <c r="Q2639" s="3">
        <v>83148.926073516908</v>
      </c>
    </row>
    <row r="2640" spans="1:17" x14ac:dyDescent="0.35">
      <c r="A2640" s="2"/>
      <c r="B2640" s="3" t="s">
        <v>5</v>
      </c>
      <c r="C2640" s="3">
        <v>0.29828258695257731</v>
      </c>
      <c r="D2640" s="3">
        <v>0.27323607831830282</v>
      </c>
      <c r="E2640" s="3">
        <v>0.26729236235708281</v>
      </c>
      <c r="F2640" s="3">
        <v>0.26269321794945549</v>
      </c>
      <c r="G2640" s="3">
        <v>0.25807084553976972</v>
      </c>
      <c r="H2640" s="3">
        <v>0.2532781344483197</v>
      </c>
      <c r="I2640" s="3">
        <v>0.24856285003039891</v>
      </c>
      <c r="J2640" s="3">
        <v>0.24392499228600709</v>
      </c>
      <c r="K2640" s="3">
        <v>0.23937230388249731</v>
      </c>
      <c r="L2640" s="3">
        <v>0.23489704215251661</v>
      </c>
      <c r="M2640" s="3">
        <v>0.230499207096065</v>
      </c>
      <c r="N2640" s="3">
        <v>0.22617105604578949</v>
      </c>
      <c r="O2640" s="3">
        <v>0.22193581700374901</v>
      </c>
      <c r="P2640" s="3">
        <v>0.2177780046352375</v>
      </c>
      <c r="Q2640" s="3" t="s">
        <v>6</v>
      </c>
    </row>
    <row r="2641" spans="1:17" x14ac:dyDescent="0.35">
      <c r="A2641" s="2"/>
      <c r="B2641" s="3" t="s">
        <v>7</v>
      </c>
      <c r="C2641" s="3">
        <v>0</v>
      </c>
      <c r="D2641" s="3">
        <v>1975.7185890427399</v>
      </c>
      <c r="E2641" s="3">
        <v>1996.2959321861699</v>
      </c>
      <c r="F2641" s="3">
        <v>2013.494797062868</v>
      </c>
      <c r="G2641" s="3">
        <v>2025.0746265284561</v>
      </c>
      <c r="H2641" s="3">
        <v>2035.0149612615201</v>
      </c>
      <c r="I2641" s="3">
        <v>2045.227454426702</v>
      </c>
      <c r="J2641" s="3">
        <v>2056.247545875206</v>
      </c>
      <c r="K2641" s="3">
        <v>2067.9240808291229</v>
      </c>
      <c r="L2641" s="3">
        <v>2079.998590333782</v>
      </c>
      <c r="M2641" s="3">
        <v>2092.505570024352</v>
      </c>
      <c r="N2641" s="3">
        <v>2105.5902615007431</v>
      </c>
      <c r="O2641" s="3">
        <v>2119.232263252261</v>
      </c>
      <c r="P2641" s="3">
        <v>2133.2452765665971</v>
      </c>
      <c r="Q2641" s="3">
        <v>26745.569948890519</v>
      </c>
    </row>
    <row r="2642" spans="1:17" x14ac:dyDescent="0.35">
      <c r="A2642" s="2"/>
      <c r="B2642" s="3" t="s">
        <v>8</v>
      </c>
      <c r="C2642" s="3">
        <v>0.11322558377896511</v>
      </c>
      <c r="D2642" s="3">
        <v>0.1082257795352416</v>
      </c>
      <c r="E2642" s="3">
        <v>0.1080236153290224</v>
      </c>
      <c r="F2642" s="3">
        <v>0.1061049477088232</v>
      </c>
      <c r="G2642" s="3">
        <v>0.1042388463247939</v>
      </c>
      <c r="H2642" s="3">
        <v>0.1024384527359769</v>
      </c>
      <c r="I2642" s="3">
        <v>0.10066434226524471</v>
      </c>
      <c r="J2642" s="3">
        <v>9.8942798030682469E-2</v>
      </c>
      <c r="K2642" s="3">
        <v>9.7260678473247569E-2</v>
      </c>
      <c r="L2642" s="3">
        <v>9.5631125151982521E-2</v>
      </c>
      <c r="M2642" s="3">
        <v>9.4027854948802392E-2</v>
      </c>
      <c r="N2642" s="3">
        <v>9.2464009422749613E-2</v>
      </c>
      <c r="O2642" s="3">
        <v>9.093958857382424E-2</v>
      </c>
      <c r="P2642" s="3">
        <v>8.9454592402026259E-2</v>
      </c>
      <c r="Q2642" s="3" t="s">
        <v>6</v>
      </c>
    </row>
    <row r="2643" spans="1:17" x14ac:dyDescent="0.35">
      <c r="A2643" s="2"/>
      <c r="B2643" s="3" t="s">
        <v>9</v>
      </c>
      <c r="C2643" s="3">
        <v>0</v>
      </c>
      <c r="D2643" s="3">
        <v>4861.3369175361486</v>
      </c>
      <c r="E2643" s="3">
        <v>4911.9683173937738</v>
      </c>
      <c r="F2643" s="3">
        <v>4954.2868324031988</v>
      </c>
      <c r="G2643" s="3">
        <v>4982.7794794795782</v>
      </c>
      <c r="H2643" s="3">
        <v>5007.238082277825</v>
      </c>
      <c r="I2643" s="3">
        <v>5032.3663421015281</v>
      </c>
      <c r="J2643" s="3">
        <v>5059.4817307456142</v>
      </c>
      <c r="K2643" s="3">
        <v>5088.2123256568457</v>
      </c>
      <c r="L2643" s="3">
        <v>5117.9221533325481</v>
      </c>
      <c r="M2643" s="3">
        <v>5148.6960917030419</v>
      </c>
      <c r="N2643" s="3">
        <v>5180.8915137036893</v>
      </c>
      <c r="O2643" s="3">
        <v>5214.4582205776051</v>
      </c>
      <c r="P2643" s="3">
        <v>5248.9378166742908</v>
      </c>
      <c r="Q2643" s="3">
        <v>65808.575823585677</v>
      </c>
    </row>
    <row r="2644" spans="1:17" x14ac:dyDescent="0.35">
      <c r="A2644" s="2"/>
      <c r="B2644" s="3" t="s">
        <v>10</v>
      </c>
      <c r="C2644" s="3">
        <v>0.2274802222527196</v>
      </c>
      <c r="D2644" s="3">
        <v>0.22255531252728161</v>
      </c>
      <c r="E2644" s="3">
        <v>0.2224162721196134</v>
      </c>
      <c r="F2644" s="3">
        <v>0.2224162721196134</v>
      </c>
      <c r="G2644" s="3">
        <v>0.2224162721196134</v>
      </c>
      <c r="H2644" s="3">
        <v>0.2224162721196134</v>
      </c>
      <c r="I2644" s="3">
        <v>0.2224162721196134</v>
      </c>
      <c r="J2644" s="3">
        <v>0.2224162721196134</v>
      </c>
      <c r="K2644" s="3">
        <v>0.2224162721196134</v>
      </c>
      <c r="L2644" s="3">
        <v>0.2224162721196134</v>
      </c>
      <c r="M2644" s="3">
        <v>0.2224162721196134</v>
      </c>
      <c r="N2644" s="3">
        <v>0.2224162721196134</v>
      </c>
      <c r="O2644" s="3">
        <v>0.2224162721196134</v>
      </c>
      <c r="P2644" s="3">
        <v>0.2224162721196134</v>
      </c>
      <c r="Q2644" s="3" t="s">
        <v>6</v>
      </c>
    </row>
    <row r="2645" spans="1:17" x14ac:dyDescent="0.35">
      <c r="A2645" s="2"/>
      <c r="B2645" s="3" t="s">
        <v>11</v>
      </c>
      <c r="C2645" s="3">
        <v>0</v>
      </c>
      <c r="D2645" s="3">
        <v>2273.8700248220898</v>
      </c>
      <c r="E2645" s="3">
        <v>2272.5471254037971</v>
      </c>
      <c r="F2645" s="3">
        <v>2282.513886762923</v>
      </c>
      <c r="G2645" s="3">
        <v>2294.9661374237971</v>
      </c>
      <c r="H2645" s="3">
        <v>2309.0894559749272</v>
      </c>
      <c r="I2645" s="3">
        <v>2323.0341174550681</v>
      </c>
      <c r="J2645" s="3">
        <v>2336.2631512264411</v>
      </c>
      <c r="K2645" s="3">
        <v>2350.2011550369589</v>
      </c>
      <c r="L2645" s="3">
        <v>2366.3582255316051</v>
      </c>
      <c r="M2645" s="3">
        <v>2382.4261058951738</v>
      </c>
      <c r="N2645" s="3">
        <v>2399.3651596707441</v>
      </c>
      <c r="O2645" s="3">
        <v>2414.3012794014071</v>
      </c>
      <c r="P2645" s="3">
        <v>2429.5491852069699</v>
      </c>
      <c r="Q2645" s="3">
        <v>30434.485009811899</v>
      </c>
    </row>
    <row r="2646" spans="1:17" x14ac:dyDescent="0.35">
      <c r="A2646" s="2"/>
      <c r="B2646" s="3" t="s">
        <v>12</v>
      </c>
      <c r="C2646" s="3">
        <v>69.271934323451546</v>
      </c>
      <c r="D2646" s="3">
        <v>69.271934323451546</v>
      </c>
      <c r="E2646" s="3">
        <v>69.271934323451546</v>
      </c>
      <c r="F2646" s="3">
        <v>69.271934323451546</v>
      </c>
      <c r="G2646" s="3">
        <v>69.271934323451546</v>
      </c>
      <c r="H2646" s="3">
        <v>69.271934323451546</v>
      </c>
      <c r="I2646" s="3">
        <v>69.058111865368957</v>
      </c>
      <c r="J2646" s="3">
        <v>68.932742344603142</v>
      </c>
      <c r="K2646" s="3">
        <v>68.880398663343115</v>
      </c>
      <c r="L2646" s="3">
        <v>68.835513974673461</v>
      </c>
      <c r="M2646" s="3">
        <v>68.768995831373857</v>
      </c>
      <c r="N2646" s="3">
        <v>68.759428211883105</v>
      </c>
      <c r="O2646" s="3">
        <v>68.817198231529105</v>
      </c>
      <c r="P2646" s="3">
        <v>68.850272085068269</v>
      </c>
      <c r="Q2646" s="3" t="s">
        <v>6</v>
      </c>
    </row>
    <row r="2647" spans="1:17" x14ac:dyDescent="0.35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7" x14ac:dyDescent="0.35">
      <c r="A2648" s="2" t="s">
        <v>306</v>
      </c>
      <c r="B2648" s="3" t="s">
        <v>4</v>
      </c>
      <c r="C2648" s="3">
        <v>0</v>
      </c>
      <c r="D2648" s="3">
        <v>84740.234097144683</v>
      </c>
      <c r="E2648" s="3">
        <v>81793.61611152062</v>
      </c>
      <c r="F2648" s="3">
        <v>79797.469072290871</v>
      </c>
      <c r="G2648" s="3">
        <v>78443.330210216955</v>
      </c>
      <c r="H2648" s="3">
        <v>77636.706211185388</v>
      </c>
      <c r="I2648" s="3">
        <v>77288.848563511332</v>
      </c>
      <c r="J2648" s="3">
        <v>77298.293267878777</v>
      </c>
      <c r="K2648" s="3">
        <v>77569.143094722589</v>
      </c>
      <c r="L2648" s="3">
        <v>78023.731148155362</v>
      </c>
      <c r="M2648" s="3">
        <v>78619.13914292831</v>
      </c>
      <c r="N2648" s="3">
        <v>79343.417414450218</v>
      </c>
      <c r="O2648" s="3">
        <v>80177.047789265926</v>
      </c>
      <c r="P2648" s="3">
        <v>81093.466436231014</v>
      </c>
      <c r="Q2648" s="3">
        <v>1031824.442559502</v>
      </c>
    </row>
    <row r="2649" spans="1:17" x14ac:dyDescent="0.35">
      <c r="A2649" s="2"/>
      <c r="B2649" s="3" t="s">
        <v>5</v>
      </c>
      <c r="C2649" s="3">
        <v>0.1638602455729333</v>
      </c>
      <c r="D2649" s="3">
        <v>0.14460929109791751</v>
      </c>
      <c r="E2649" s="3">
        <v>0.1406508919999811</v>
      </c>
      <c r="F2649" s="3">
        <v>0.1367892226768877</v>
      </c>
      <c r="G2649" s="3">
        <v>0.13299109087464961</v>
      </c>
      <c r="H2649" s="3">
        <v>0.12929885494050361</v>
      </c>
      <c r="I2649" s="3">
        <v>0.12569839542537081</v>
      </c>
      <c r="J2649" s="3">
        <v>0.1221967720537907</v>
      </c>
      <c r="K2649" s="3">
        <v>0.11877986537668429</v>
      </c>
      <c r="L2649" s="3">
        <v>0.1154688545676701</v>
      </c>
      <c r="M2649" s="3">
        <v>0.1122425604531295</v>
      </c>
      <c r="N2649" s="3">
        <v>0.1091151024821416</v>
      </c>
      <c r="O2649" s="3">
        <v>0.1060864806547064</v>
      </c>
      <c r="P2649" s="3">
        <v>0.1031355157972054</v>
      </c>
      <c r="Q2649" s="3" t="s">
        <v>6</v>
      </c>
    </row>
    <row r="2650" spans="1:17" x14ac:dyDescent="0.35">
      <c r="A2650" s="2"/>
      <c r="B2650" s="3" t="s">
        <v>7</v>
      </c>
      <c r="C2650" s="3">
        <v>0</v>
      </c>
      <c r="D2650" s="3">
        <v>39784.33963074287</v>
      </c>
      <c r="E2650" s="3">
        <v>40158.750515414751</v>
      </c>
      <c r="F2650" s="3">
        <v>40562.795626946048</v>
      </c>
      <c r="G2650" s="3">
        <v>40924.64448028148</v>
      </c>
      <c r="H2650" s="3">
        <v>41283.870941627843</v>
      </c>
      <c r="I2650" s="3">
        <v>41670.53647610989</v>
      </c>
      <c r="J2650" s="3">
        <v>42090.590814130417</v>
      </c>
      <c r="K2650" s="3">
        <v>42537.25203359955</v>
      </c>
      <c r="L2650" s="3">
        <v>43001.210570746443</v>
      </c>
      <c r="M2650" s="3">
        <v>43482.992863444619</v>
      </c>
      <c r="N2650" s="3">
        <v>43993.427964902461</v>
      </c>
      <c r="O2650" s="3">
        <v>44534.102620517711</v>
      </c>
      <c r="P2650" s="3">
        <v>45099.081230718999</v>
      </c>
      <c r="Q2650" s="3">
        <v>549123.59576918313</v>
      </c>
    </row>
    <row r="2651" spans="1:17" x14ac:dyDescent="0.35">
      <c r="A2651" s="2"/>
      <c r="B2651" s="3" t="s">
        <v>8</v>
      </c>
      <c r="C2651" s="3">
        <v>8.9214542788896248E-2</v>
      </c>
      <c r="D2651" s="3">
        <v>8.4292249853910928E-2</v>
      </c>
      <c r="E2651" s="3">
        <v>8.4264247956961885E-2</v>
      </c>
      <c r="F2651" s="3">
        <v>8.3253165867815851E-2</v>
      </c>
      <c r="G2651" s="3">
        <v>8.2242083778669817E-2</v>
      </c>
      <c r="H2651" s="3">
        <v>8.1264334066089031E-2</v>
      </c>
      <c r="I2651" s="3">
        <v>8.0297695145696665E-2</v>
      </c>
      <c r="J2651" s="3">
        <v>7.9342167017492721E-2</v>
      </c>
      <c r="K2651" s="3">
        <v>7.8408860473665618E-2</v>
      </c>
      <c r="L2651" s="3">
        <v>7.7497775514215328E-2</v>
      </c>
      <c r="M2651" s="3">
        <v>7.6597801346953487E-2</v>
      </c>
      <c r="N2651" s="3">
        <v>7.5708937971880053E-2</v>
      </c>
      <c r="O2651" s="3">
        <v>7.4842296181183446E-2</v>
      </c>
      <c r="P2651" s="3">
        <v>7.3997875974863681E-2</v>
      </c>
      <c r="Q2651" s="3" t="s">
        <v>6</v>
      </c>
    </row>
    <row r="2652" spans="1:17" x14ac:dyDescent="0.35">
      <c r="A2652" s="2"/>
      <c r="B2652" s="3" t="s">
        <v>9</v>
      </c>
      <c r="C2652" s="3">
        <v>0</v>
      </c>
      <c r="D2652" s="3">
        <v>144508.65102246529</v>
      </c>
      <c r="E2652" s="3">
        <v>145868.623624103</v>
      </c>
      <c r="F2652" s="3">
        <v>147336.23662362841</v>
      </c>
      <c r="G2652" s="3">
        <v>148650.58016067991</v>
      </c>
      <c r="H2652" s="3">
        <v>149955.39838369301</v>
      </c>
      <c r="I2652" s="3">
        <v>151359.88354804399</v>
      </c>
      <c r="J2652" s="3">
        <v>152885.646858605</v>
      </c>
      <c r="K2652" s="3">
        <v>154508.05434076049</v>
      </c>
      <c r="L2652" s="3">
        <v>156193.29086738729</v>
      </c>
      <c r="M2652" s="3">
        <v>157943.26861869631</v>
      </c>
      <c r="N2652" s="3">
        <v>159797.32196307281</v>
      </c>
      <c r="O2652" s="3">
        <v>161761.21443559279</v>
      </c>
      <c r="P2652" s="3">
        <v>163813.3861588013</v>
      </c>
      <c r="Q2652" s="3">
        <v>1994581.55660553</v>
      </c>
    </row>
    <row r="2653" spans="1:17" x14ac:dyDescent="0.35">
      <c r="A2653" s="2"/>
      <c r="B2653" s="3" t="s">
        <v>10</v>
      </c>
      <c r="C2653" s="3">
        <v>0.29889776468035267</v>
      </c>
      <c r="D2653" s="3">
        <v>0.29792075130782231</v>
      </c>
      <c r="E2653" s="3">
        <v>0.29785275537783701</v>
      </c>
      <c r="F2653" s="3">
        <v>0.29785275537783701</v>
      </c>
      <c r="G2653" s="3">
        <v>0.29785275537783701</v>
      </c>
      <c r="H2653" s="3">
        <v>0.29785275537783701</v>
      </c>
      <c r="I2653" s="3">
        <v>0.29785275537783701</v>
      </c>
      <c r="J2653" s="3">
        <v>0.29785275537783701</v>
      </c>
      <c r="K2653" s="3">
        <v>0.29785275537783701</v>
      </c>
      <c r="L2653" s="3">
        <v>0.29785275537783701</v>
      </c>
      <c r="M2653" s="3">
        <v>0.29785275537783701</v>
      </c>
      <c r="N2653" s="3">
        <v>0.29785275537783701</v>
      </c>
      <c r="O2653" s="3">
        <v>0.29785275537783701</v>
      </c>
      <c r="P2653" s="3">
        <v>0.29785275537783701</v>
      </c>
      <c r="Q2653" s="3" t="s">
        <v>6</v>
      </c>
    </row>
    <row r="2654" spans="1:17" x14ac:dyDescent="0.35">
      <c r="A2654" s="2"/>
      <c r="B2654" s="3" t="s">
        <v>11</v>
      </c>
      <c r="C2654" s="3">
        <v>0</v>
      </c>
      <c r="D2654" s="3">
        <v>30772.65660305</v>
      </c>
      <c r="E2654" s="3">
        <v>30934.99009625804</v>
      </c>
      <c r="F2654" s="3">
        <v>31179.858714517621</v>
      </c>
      <c r="G2654" s="3">
        <v>31516.448238006771</v>
      </c>
      <c r="H2654" s="3">
        <v>31874.310177907631</v>
      </c>
      <c r="I2654" s="3">
        <v>32234.911879536608</v>
      </c>
      <c r="J2654" s="3">
        <v>32594.226145150209</v>
      </c>
      <c r="K2654" s="3">
        <v>32948.197823110087</v>
      </c>
      <c r="L2654" s="3">
        <v>33378.701298789849</v>
      </c>
      <c r="M2654" s="3">
        <v>33828.135417200538</v>
      </c>
      <c r="N2654" s="3">
        <v>34280.788217044887</v>
      </c>
      <c r="O2654" s="3">
        <v>34733.093620407562</v>
      </c>
      <c r="P2654" s="3">
        <v>35183.973225169073</v>
      </c>
      <c r="Q2654" s="3">
        <v>425460.29145614879</v>
      </c>
    </row>
    <row r="2655" spans="1:17" x14ac:dyDescent="0.35">
      <c r="A2655" s="2"/>
      <c r="B2655" s="3" t="s">
        <v>12</v>
      </c>
      <c r="C2655" s="3">
        <v>44.883476500522526</v>
      </c>
      <c r="D2655" s="3">
        <v>44.883476500522526</v>
      </c>
      <c r="E2655" s="3">
        <v>44.883476500522526</v>
      </c>
      <c r="F2655" s="3">
        <v>44.883476500522526</v>
      </c>
      <c r="G2655" s="3">
        <v>44.883476500522526</v>
      </c>
      <c r="H2655" s="3">
        <v>44.883476500522526</v>
      </c>
      <c r="I2655" s="3">
        <v>44.794947058773673</v>
      </c>
      <c r="J2655" s="3">
        <v>44.801625641830789</v>
      </c>
      <c r="K2655" s="3">
        <v>44.873710410205689</v>
      </c>
      <c r="L2655" s="3">
        <v>44.790675336731617</v>
      </c>
      <c r="M2655" s="3">
        <v>44.751455831632001</v>
      </c>
      <c r="N2655" s="3">
        <v>44.760474605103838</v>
      </c>
      <c r="O2655" s="3">
        <v>44.815811436269819</v>
      </c>
      <c r="P2655" s="3">
        <v>44.92060618341408</v>
      </c>
      <c r="Q2655" s="3" t="s">
        <v>6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307</v>
      </c>
      <c r="B2657" s="3" t="s">
        <v>4</v>
      </c>
      <c r="C2657" s="3">
        <v>0</v>
      </c>
      <c r="D2657" s="3">
        <v>127783.08096056779</v>
      </c>
      <c r="E2657" s="3">
        <v>125881.2843103769</v>
      </c>
      <c r="F2657" s="3">
        <v>124266.7391261607</v>
      </c>
      <c r="G2657" s="3">
        <v>122765.4457576993</v>
      </c>
      <c r="H2657" s="3">
        <v>121398.3570205092</v>
      </c>
      <c r="I2657" s="3">
        <v>120147.4842758757</v>
      </c>
      <c r="J2657" s="3">
        <v>118971.501725928</v>
      </c>
      <c r="K2657" s="3">
        <v>117828.5317644259</v>
      </c>
      <c r="L2657" s="3">
        <v>116686.60960270969</v>
      </c>
      <c r="M2657" s="3">
        <v>115568.18139011539</v>
      </c>
      <c r="N2657" s="3">
        <v>114544.52273887589</v>
      </c>
      <c r="O2657" s="3">
        <v>113634.54191585731</v>
      </c>
      <c r="P2657" s="3">
        <v>112815.65671267609</v>
      </c>
      <c r="Q2657" s="3">
        <v>1552291.937301778</v>
      </c>
    </row>
    <row r="2658" spans="1:17" x14ac:dyDescent="0.35">
      <c r="A2658" s="2"/>
      <c r="B2658" s="3" t="s">
        <v>5</v>
      </c>
      <c r="C2658" s="3">
        <v>0.31990451627524441</v>
      </c>
      <c r="D2658" s="3">
        <v>0.30143056302312188</v>
      </c>
      <c r="E2658" s="3">
        <v>0.29813852184044942</v>
      </c>
      <c r="F2658" s="3">
        <v>0.29191545585065681</v>
      </c>
      <c r="G2658" s="3">
        <v>0.28573243533055398</v>
      </c>
      <c r="H2658" s="3">
        <v>0.2796214966558927</v>
      </c>
      <c r="I2658" s="3">
        <v>0.27363069439030091</v>
      </c>
      <c r="J2658" s="3">
        <v>0.26776803762771639</v>
      </c>
      <c r="K2658" s="3">
        <v>0.26201750818026331</v>
      </c>
      <c r="L2658" s="3">
        <v>0.25638711514187951</v>
      </c>
      <c r="M2658" s="3">
        <v>0.25084482213681331</v>
      </c>
      <c r="N2658" s="3">
        <v>0.24542266554081629</v>
      </c>
      <c r="O2658" s="3">
        <v>0.24011263625995091</v>
      </c>
      <c r="P2658" s="3">
        <v>0.23493075248209269</v>
      </c>
      <c r="Q2658" s="3" t="s">
        <v>6</v>
      </c>
    </row>
    <row r="2659" spans="1:17" x14ac:dyDescent="0.35">
      <c r="A2659" s="2"/>
      <c r="B2659" s="3" t="s">
        <v>7</v>
      </c>
      <c r="C2659" s="3">
        <v>0</v>
      </c>
      <c r="D2659" s="3">
        <v>28885.54980200014</v>
      </c>
      <c r="E2659" s="3">
        <v>28994.43746414033</v>
      </c>
      <c r="F2659" s="3">
        <v>29031.488481633271</v>
      </c>
      <c r="G2659" s="3">
        <v>28983.172238989479</v>
      </c>
      <c r="H2659" s="3">
        <v>28880.639761160961</v>
      </c>
      <c r="I2659" s="3">
        <v>28741.89039253012</v>
      </c>
      <c r="J2659" s="3">
        <v>28574.463362800601</v>
      </c>
      <c r="K2659" s="3">
        <v>28381.32694361667</v>
      </c>
      <c r="L2659" s="3">
        <v>28164.300166819921</v>
      </c>
      <c r="M2659" s="3">
        <v>27935.729481767899</v>
      </c>
      <c r="N2659" s="3">
        <v>27717.852986241571</v>
      </c>
      <c r="O2659" s="3">
        <v>27518.790418826538</v>
      </c>
      <c r="P2659" s="3">
        <v>27335.5820146318</v>
      </c>
      <c r="Q2659" s="3">
        <v>369145.22351515939</v>
      </c>
    </row>
    <row r="2660" spans="1:17" x14ac:dyDescent="0.35">
      <c r="A2660" s="2"/>
      <c r="B2660" s="3" t="s">
        <v>8</v>
      </c>
      <c r="C2660" s="3">
        <v>9.6827077019453089E-2</v>
      </c>
      <c r="D2660" s="3">
        <v>9.3367845455436471E-2</v>
      </c>
      <c r="E2660" s="3">
        <v>9.3294324235734416E-2</v>
      </c>
      <c r="F2660" s="3">
        <v>9.0617153289630881E-2</v>
      </c>
      <c r="G2660" s="3">
        <v>8.8041647062999634E-2</v>
      </c>
      <c r="H2660" s="3">
        <v>8.5579101635782043E-2</v>
      </c>
      <c r="I2660" s="3">
        <v>8.3184332688212639E-2</v>
      </c>
      <c r="J2660" s="3">
        <v>8.0857340220291438E-2</v>
      </c>
      <c r="K2660" s="3">
        <v>7.8609420311959777E-2</v>
      </c>
      <c r="L2660" s="3">
        <v>7.6429276883276304E-2</v>
      </c>
      <c r="M2660" s="3">
        <v>7.4328206014182399E-2</v>
      </c>
      <c r="N2660" s="3">
        <v>7.2294911624736682E-2</v>
      </c>
      <c r="O2660" s="3">
        <v>7.0329393714939153E-2</v>
      </c>
      <c r="P2660" s="3">
        <v>6.8442948364731179E-2</v>
      </c>
      <c r="Q2660" s="3" t="s">
        <v>6</v>
      </c>
    </row>
    <row r="2661" spans="1:17" x14ac:dyDescent="0.35">
      <c r="A2661" s="2"/>
      <c r="B2661" s="3" t="s">
        <v>9</v>
      </c>
      <c r="C2661" s="3">
        <v>0</v>
      </c>
      <c r="D2661" s="3">
        <v>104726.0085892067</v>
      </c>
      <c r="E2661" s="3">
        <v>105120.78626589</v>
      </c>
      <c r="F2661" s="3">
        <v>105255.1165868567</v>
      </c>
      <c r="G2661" s="3">
        <v>105079.94362747751</v>
      </c>
      <c r="H2661" s="3">
        <v>104708.2069900465</v>
      </c>
      <c r="I2661" s="3">
        <v>104205.164199773</v>
      </c>
      <c r="J2661" s="3">
        <v>103598.14911182391</v>
      </c>
      <c r="K2661" s="3">
        <v>102897.9233438192</v>
      </c>
      <c r="L2661" s="3">
        <v>102111.08188687279</v>
      </c>
      <c r="M2661" s="3">
        <v>101282.3874119509</v>
      </c>
      <c r="N2661" s="3">
        <v>100492.4652571614</v>
      </c>
      <c r="O2661" s="3">
        <v>99770.753941718314</v>
      </c>
      <c r="P2661" s="3">
        <v>99106.522689662175</v>
      </c>
      <c r="Q2661" s="3">
        <v>1338354.5099022591</v>
      </c>
    </row>
    <row r="2662" spans="1:17" x14ac:dyDescent="0.35">
      <c r="A2662" s="2"/>
      <c r="B2662" s="3" t="s">
        <v>10</v>
      </c>
      <c r="C2662" s="3">
        <v>0.3189545495092489</v>
      </c>
      <c r="D2662" s="3">
        <v>0.31204603605308662</v>
      </c>
      <c r="E2662" s="3">
        <v>0.31192530509920652</v>
      </c>
      <c r="F2662" s="3">
        <v>0.31192530509920652</v>
      </c>
      <c r="G2662" s="3">
        <v>0.31192530509920652</v>
      </c>
      <c r="H2662" s="3">
        <v>0.31192530509920652</v>
      </c>
      <c r="I2662" s="3">
        <v>0.31192530509920652</v>
      </c>
      <c r="J2662" s="3">
        <v>0.31192530509920652</v>
      </c>
      <c r="K2662" s="3">
        <v>0.31192530509920652</v>
      </c>
      <c r="L2662" s="3">
        <v>0.31192530509920652</v>
      </c>
      <c r="M2662" s="3">
        <v>0.31192530509920652</v>
      </c>
      <c r="N2662" s="3">
        <v>0.31192530509920652</v>
      </c>
      <c r="O2662" s="3">
        <v>0.31192530509920652</v>
      </c>
      <c r="P2662" s="3">
        <v>0.31192530509920652</v>
      </c>
      <c r="Q2662" s="3" t="s">
        <v>6</v>
      </c>
    </row>
    <row r="2663" spans="1:17" x14ac:dyDescent="0.35">
      <c r="A2663" s="2"/>
      <c r="B2663" s="3" t="s">
        <v>11</v>
      </c>
      <c r="C2663" s="3">
        <v>0</v>
      </c>
      <c r="D2663" s="3">
        <v>14196.221428137829</v>
      </c>
      <c r="E2663" s="3">
        <v>14066.30367875702</v>
      </c>
      <c r="F2663" s="3">
        <v>13964.532305809709</v>
      </c>
      <c r="G2663" s="3">
        <v>13861.574096827029</v>
      </c>
      <c r="H2663" s="3">
        <v>13748.87153990502</v>
      </c>
      <c r="I2663" s="3">
        <v>13625.070190289771</v>
      </c>
      <c r="J2663" s="3">
        <v>13490.664323904521</v>
      </c>
      <c r="K2663" s="3">
        <v>13345.89248556681</v>
      </c>
      <c r="L2663" s="3">
        <v>13267.166410928459</v>
      </c>
      <c r="M2663" s="3">
        <v>13200.68583233865</v>
      </c>
      <c r="N2663" s="3">
        <v>13131.167493030511</v>
      </c>
      <c r="O2663" s="3">
        <v>13056.86640829866</v>
      </c>
      <c r="P2663" s="3">
        <v>12977.804229689489</v>
      </c>
      <c r="Q2663" s="3">
        <v>175932.8204234835</v>
      </c>
    </row>
    <row r="2664" spans="1:17" x14ac:dyDescent="0.35">
      <c r="A2664" s="2"/>
      <c r="B2664" s="3" t="s">
        <v>12</v>
      </c>
      <c r="C2664" s="3">
        <v>30.624509836229791</v>
      </c>
      <c r="D2664" s="3">
        <v>30.624509836229791</v>
      </c>
      <c r="E2664" s="3">
        <v>30.624509836229791</v>
      </c>
      <c r="F2664" s="3">
        <v>30.624509836229791</v>
      </c>
      <c r="G2664" s="3">
        <v>30.624509836229791</v>
      </c>
      <c r="H2664" s="3">
        <v>30.624509836229791</v>
      </c>
      <c r="I2664" s="3">
        <v>30.542845023480961</v>
      </c>
      <c r="J2664" s="3">
        <v>30.48896442556892</v>
      </c>
      <c r="K2664" s="3">
        <v>30.44195568263396</v>
      </c>
      <c r="L2664" s="3">
        <v>30.387630159917961</v>
      </c>
      <c r="M2664" s="3">
        <v>30.37817129098595</v>
      </c>
      <c r="N2664" s="3">
        <v>30.427466926160339</v>
      </c>
      <c r="O2664" s="3">
        <v>30.539388086855389</v>
      </c>
      <c r="P2664" s="3">
        <v>30.718970282555969</v>
      </c>
      <c r="Q2664" s="3" t="s">
        <v>6</v>
      </c>
    </row>
    <row r="2665" spans="1:17" x14ac:dyDescent="0.35">
      <c r="A2665" s="2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</row>
    <row r="2666" spans="1:17" x14ac:dyDescent="0.35">
      <c r="A2666" s="2" t="s">
        <v>308</v>
      </c>
      <c r="B2666" s="3" t="s">
        <v>4</v>
      </c>
      <c r="C2666" s="3">
        <v>0</v>
      </c>
      <c r="D2666" s="3">
        <v>270980.66092000093</v>
      </c>
      <c r="E2666" s="3">
        <v>266567.46656713559</v>
      </c>
      <c r="F2666" s="3">
        <v>264187.86678683548</v>
      </c>
      <c r="G2666" s="3">
        <v>262781.94020663132</v>
      </c>
      <c r="H2666" s="3">
        <v>262361.84616514418</v>
      </c>
      <c r="I2666" s="3">
        <v>262854.29541927291</v>
      </c>
      <c r="J2666" s="3">
        <v>264083.23810424592</v>
      </c>
      <c r="K2666" s="3">
        <v>265855.90161259472</v>
      </c>
      <c r="L2666" s="3">
        <v>268009.1182157119</v>
      </c>
      <c r="M2666" s="3">
        <v>270445.62297268037</v>
      </c>
      <c r="N2666" s="3">
        <v>273126.69316212088</v>
      </c>
      <c r="O2666" s="3">
        <v>276004.03204329038</v>
      </c>
      <c r="P2666" s="3">
        <v>279019.86615363928</v>
      </c>
      <c r="Q2666" s="3">
        <v>3486278.548329304</v>
      </c>
    </row>
    <row r="2667" spans="1:17" x14ac:dyDescent="0.35">
      <c r="A2667" s="2"/>
      <c r="B2667" s="3" t="s">
        <v>5</v>
      </c>
      <c r="C2667" s="3">
        <v>0.32339790762661819</v>
      </c>
      <c r="D2667" s="3">
        <v>0.29531922513630132</v>
      </c>
      <c r="E2667" s="3">
        <v>0.29040049244509691</v>
      </c>
      <c r="F2667" s="3">
        <v>0.2829387647622772</v>
      </c>
      <c r="G2667" s="3">
        <v>0.27510892518043839</v>
      </c>
      <c r="H2667" s="3">
        <v>0.26865204349223848</v>
      </c>
      <c r="I2667" s="3">
        <v>0.26232449841720751</v>
      </c>
      <c r="J2667" s="3">
        <v>0.2561163409851015</v>
      </c>
      <c r="K2667" s="3">
        <v>0.25004746913640818</v>
      </c>
      <c r="L2667" s="3">
        <v>0.24409798493064</v>
      </c>
      <c r="M2667" s="3">
        <v>0.23825793939755319</v>
      </c>
      <c r="N2667" s="3">
        <v>0.23255717944787899</v>
      </c>
      <c r="O2667" s="3">
        <v>0.22700565405186121</v>
      </c>
      <c r="P2667" s="3">
        <v>0.22157351629876851</v>
      </c>
      <c r="Q2667" s="3" t="s">
        <v>6</v>
      </c>
    </row>
    <row r="2668" spans="1:17" x14ac:dyDescent="0.35">
      <c r="A2668" s="2"/>
      <c r="B2668" s="3" t="s">
        <v>7</v>
      </c>
      <c r="C2668" s="3">
        <v>0</v>
      </c>
      <c r="D2668" s="3">
        <v>20578.153851343479</v>
      </c>
      <c r="E2668" s="3">
        <v>20822.279779816919</v>
      </c>
      <c r="F2668" s="3">
        <v>21077.931886040569</v>
      </c>
      <c r="G2668" s="3">
        <v>21291.740261116582</v>
      </c>
      <c r="H2668" s="3">
        <v>21495.153859712522</v>
      </c>
      <c r="I2668" s="3">
        <v>21706.96380829249</v>
      </c>
      <c r="J2668" s="3">
        <v>21931.48287378738</v>
      </c>
      <c r="K2668" s="3">
        <v>22166.574418546799</v>
      </c>
      <c r="L2668" s="3">
        <v>22408.674129829611</v>
      </c>
      <c r="M2668" s="3">
        <v>22656.86366941817</v>
      </c>
      <c r="N2668" s="3">
        <v>22913.053797991481</v>
      </c>
      <c r="O2668" s="3">
        <v>23176.848543793662</v>
      </c>
      <c r="P2668" s="3">
        <v>23445.98618568595</v>
      </c>
      <c r="Q2668" s="3">
        <v>285671.70706537558</v>
      </c>
    </row>
    <row r="2669" spans="1:17" x14ac:dyDescent="0.35">
      <c r="A2669" s="2"/>
      <c r="B2669" s="3" t="s">
        <v>8</v>
      </c>
      <c r="C2669" s="3">
        <v>5.5840145647142417E-2</v>
      </c>
      <c r="D2669" s="3">
        <v>5.3070244450372138E-2</v>
      </c>
      <c r="E2669" s="3">
        <v>5.2923663788206343E-2</v>
      </c>
      <c r="F2669" s="3">
        <v>5.1984935596419E-2</v>
      </c>
      <c r="G2669" s="3">
        <v>5.1103446928521118E-2</v>
      </c>
      <c r="H2669" s="3">
        <v>5.013037502240008E-2</v>
      </c>
      <c r="I2669" s="3">
        <v>4.919164683061273E-2</v>
      </c>
      <c r="J2669" s="3">
        <v>4.8275814448381173E-2</v>
      </c>
      <c r="K2669" s="3">
        <v>4.7382877875705401E-2</v>
      </c>
      <c r="L2669" s="3">
        <v>4.6524285017363311E-2</v>
      </c>
      <c r="M2669" s="3">
        <v>4.5677140063799117E-2</v>
      </c>
      <c r="N2669" s="3">
        <v>4.4852890919790708E-2</v>
      </c>
      <c r="O2669" s="3">
        <v>4.4051537585338092E-2</v>
      </c>
      <c r="P2669" s="3">
        <v>4.3273080060441269E-2</v>
      </c>
      <c r="Q2669" s="3" t="s">
        <v>6</v>
      </c>
    </row>
    <row r="2670" spans="1:17" x14ac:dyDescent="0.35">
      <c r="A2670" s="2"/>
      <c r="B2670" s="3" t="s">
        <v>9</v>
      </c>
      <c r="C2670" s="3">
        <v>0</v>
      </c>
      <c r="D2670" s="3">
        <v>200534.88079615199</v>
      </c>
      <c r="E2670" s="3">
        <v>202913.8971218791</v>
      </c>
      <c r="F2670" s="3">
        <v>205405.23648192079</v>
      </c>
      <c r="G2670" s="3">
        <v>207488.8071131263</v>
      </c>
      <c r="H2670" s="3">
        <v>209471.0802578131</v>
      </c>
      <c r="I2670" s="3">
        <v>211535.17614788981</v>
      </c>
      <c r="J2670" s="3">
        <v>213723.1228587917</v>
      </c>
      <c r="K2670" s="3">
        <v>216014.0987765092</v>
      </c>
      <c r="L2670" s="3">
        <v>218373.3695397469</v>
      </c>
      <c r="M2670" s="3">
        <v>220791.98590814351</v>
      </c>
      <c r="N2670" s="3">
        <v>223288.56831615421</v>
      </c>
      <c r="O2670" s="3">
        <v>225859.2580041718</v>
      </c>
      <c r="P2670" s="3">
        <v>228482.01441490321</v>
      </c>
      <c r="Q2670" s="3">
        <v>2783881.495737202</v>
      </c>
    </row>
    <row r="2671" spans="1:17" x14ac:dyDescent="0.35">
      <c r="A2671" s="2"/>
      <c r="B2671" s="3" t="s">
        <v>10</v>
      </c>
      <c r="C2671" s="3">
        <v>0.2809257970593661</v>
      </c>
      <c r="D2671" s="3">
        <v>0.2740108143096156</v>
      </c>
      <c r="E2671" s="3">
        <v>0.27394871380183211</v>
      </c>
      <c r="F2671" s="3">
        <v>0.27394871380183211</v>
      </c>
      <c r="G2671" s="3">
        <v>0.27394871380183211</v>
      </c>
      <c r="H2671" s="3">
        <v>0.27394871380183211</v>
      </c>
      <c r="I2671" s="3">
        <v>0.27394871380183211</v>
      </c>
      <c r="J2671" s="3">
        <v>0.27394871380183211</v>
      </c>
      <c r="K2671" s="3">
        <v>0.27394871380183211</v>
      </c>
      <c r="L2671" s="3">
        <v>0.27394871380183211</v>
      </c>
      <c r="M2671" s="3">
        <v>0.27394871380183211</v>
      </c>
      <c r="N2671" s="3">
        <v>0.27394871380183211</v>
      </c>
      <c r="O2671" s="3">
        <v>0.27394871380183211</v>
      </c>
      <c r="P2671" s="3">
        <v>0.27394871380183211</v>
      </c>
      <c r="Q2671" s="3" t="s">
        <v>6</v>
      </c>
    </row>
    <row r="2672" spans="1:17" x14ac:dyDescent="0.35">
      <c r="A2672" s="2"/>
      <c r="B2672" s="3" t="s">
        <v>11</v>
      </c>
      <c r="C2672" s="3">
        <v>0</v>
      </c>
      <c r="D2672" s="3">
        <v>83105.35920323625</v>
      </c>
      <c r="E2672" s="3">
        <v>83356.398310124117</v>
      </c>
      <c r="F2672" s="3">
        <v>84057.4756750339</v>
      </c>
      <c r="G2672" s="3">
        <v>84938.129432065165</v>
      </c>
      <c r="H2672" s="3">
        <v>85872.981975326256</v>
      </c>
      <c r="I2672" s="3">
        <v>86824.292115226941</v>
      </c>
      <c r="J2672" s="3">
        <v>87779.439892809605</v>
      </c>
      <c r="K2672" s="3">
        <v>88731.639894532535</v>
      </c>
      <c r="L2672" s="3">
        <v>89768.753726789175</v>
      </c>
      <c r="M2672" s="3">
        <v>90833.68316923923</v>
      </c>
      <c r="N2672" s="3">
        <v>91899.936669553601</v>
      </c>
      <c r="O2672" s="3">
        <v>92959.467923125281</v>
      </c>
      <c r="P2672" s="3">
        <v>94010.537587817642</v>
      </c>
      <c r="Q2672" s="3">
        <v>1144138.09557488</v>
      </c>
    </row>
    <row r="2673" spans="1:17" x14ac:dyDescent="0.35">
      <c r="A2673" s="2"/>
      <c r="B2673" s="3" t="s">
        <v>12</v>
      </c>
      <c r="C2673" s="3">
        <v>77.981267415972425</v>
      </c>
      <c r="D2673" s="3">
        <v>77.981267415972425</v>
      </c>
      <c r="E2673" s="3">
        <v>77.981267415972425</v>
      </c>
      <c r="F2673" s="3">
        <v>77.981267415972425</v>
      </c>
      <c r="G2673" s="3">
        <v>77.981267415972425</v>
      </c>
      <c r="H2673" s="3">
        <v>77.981267415972425</v>
      </c>
      <c r="I2673" s="3">
        <v>77.72436894710593</v>
      </c>
      <c r="J2673" s="3">
        <v>77.654670093769994</v>
      </c>
      <c r="K2673" s="3">
        <v>77.669235045085273</v>
      </c>
      <c r="L2673" s="3">
        <v>77.55366894490146</v>
      </c>
      <c r="M2673" s="3">
        <v>77.482593068334651</v>
      </c>
      <c r="N2673" s="3">
        <v>77.457920024363659</v>
      </c>
      <c r="O2673" s="3">
        <v>77.478567740875803</v>
      </c>
      <c r="P2673" s="3">
        <v>77.540664453907496</v>
      </c>
      <c r="Q2673" s="3" t="s">
        <v>6</v>
      </c>
    </row>
    <row r="2674" spans="1:17" x14ac:dyDescent="0.35">
      <c r="A2674" s="2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</row>
    <row r="2675" spans="1:17" x14ac:dyDescent="0.35">
      <c r="A2675" s="2" t="s">
        <v>309</v>
      </c>
      <c r="B2675" s="3" t="s">
        <v>4</v>
      </c>
      <c r="C2675" s="3">
        <v>0</v>
      </c>
      <c r="D2675" s="3">
        <v>2114523.9177576099</v>
      </c>
      <c r="E2675" s="3">
        <v>2087489.613000287</v>
      </c>
      <c r="F2675" s="3">
        <v>2064244.2102303461</v>
      </c>
      <c r="G2675" s="3">
        <v>2040933.7908417231</v>
      </c>
      <c r="H2675" s="3">
        <v>2020368.1224130969</v>
      </c>
      <c r="I2675" s="3">
        <v>2003356.2329553219</v>
      </c>
      <c r="J2675" s="3">
        <v>1989312.706440015</v>
      </c>
      <c r="K2675" s="3">
        <v>1977249.283698394</v>
      </c>
      <c r="L2675" s="3">
        <v>1966256.884365285</v>
      </c>
      <c r="M2675" s="3">
        <v>1956170.6677516131</v>
      </c>
      <c r="N2675" s="3">
        <v>1947524.1874496629</v>
      </c>
      <c r="O2675" s="3">
        <v>1940305.1896981739</v>
      </c>
      <c r="P2675" s="3">
        <v>1934069.9320829969</v>
      </c>
      <c r="Q2675" s="3">
        <v>26041804.738684531</v>
      </c>
    </row>
    <row r="2676" spans="1:17" x14ac:dyDescent="0.35">
      <c r="A2676" s="2"/>
      <c r="B2676" s="3" t="s">
        <v>5</v>
      </c>
      <c r="C2676" s="3">
        <v>0.3751973448236044</v>
      </c>
      <c r="D2676" s="3">
        <v>0.35153637645269548</v>
      </c>
      <c r="E2676" s="3">
        <v>0.34681305280548858</v>
      </c>
      <c r="F2676" s="3">
        <v>0.34374739073973137</v>
      </c>
      <c r="G2676" s="3">
        <v>0.34065765279387672</v>
      </c>
      <c r="H2676" s="3">
        <v>0.33727900428685109</v>
      </c>
      <c r="I2676" s="3">
        <v>0.33390838107319132</v>
      </c>
      <c r="J2676" s="3">
        <v>0.33056183373962922</v>
      </c>
      <c r="K2676" s="3">
        <v>0.32723936228616463</v>
      </c>
      <c r="L2676" s="3">
        <v>0.32392491612606578</v>
      </c>
      <c r="M2676" s="3">
        <v>0.32063454584606471</v>
      </c>
      <c r="N2676" s="3">
        <v>0.31736022615279519</v>
      </c>
      <c r="O2676" s="3">
        <v>0.3141340582197209</v>
      </c>
      <c r="P2676" s="3">
        <v>0.31095604204684169</v>
      </c>
      <c r="Q2676" s="3" t="s">
        <v>6</v>
      </c>
    </row>
    <row r="2677" spans="1:17" x14ac:dyDescent="0.35">
      <c r="A2677" s="2"/>
      <c r="B2677" s="3" t="s">
        <v>7</v>
      </c>
      <c r="C2677" s="3">
        <v>0</v>
      </c>
      <c r="D2677" s="3">
        <v>224546.6022115727</v>
      </c>
      <c r="E2677" s="3">
        <v>226642.4896266849</v>
      </c>
      <c r="F2677" s="3">
        <v>227972.76513036649</v>
      </c>
      <c r="G2677" s="3">
        <v>228299.14714275999</v>
      </c>
      <c r="H2677" s="3">
        <v>228136.16200149449</v>
      </c>
      <c r="I2677" s="3">
        <v>227768.30625313579</v>
      </c>
      <c r="J2677" s="3">
        <v>227290.06015159661</v>
      </c>
      <c r="K2677" s="3">
        <v>226712.5926089799</v>
      </c>
      <c r="L2677" s="3">
        <v>226023.63233781001</v>
      </c>
      <c r="M2677" s="3">
        <v>225271.45117177989</v>
      </c>
      <c r="N2677" s="3">
        <v>224566.10283573711</v>
      </c>
      <c r="O2677" s="3">
        <v>223940.69048204101</v>
      </c>
      <c r="P2677" s="3">
        <v>223368.4793665114</v>
      </c>
      <c r="Q2677" s="3">
        <v>2940538.481320471</v>
      </c>
    </row>
    <row r="2678" spans="1:17" x14ac:dyDescent="0.35">
      <c r="A2678" s="2"/>
      <c r="B2678" s="3" t="s">
        <v>8</v>
      </c>
      <c r="C2678" s="3">
        <v>6.9063749798114013E-2</v>
      </c>
      <c r="D2678" s="3">
        <v>6.6283550028851168E-2</v>
      </c>
      <c r="E2678" s="3">
        <v>6.6035986440108912E-2</v>
      </c>
      <c r="F2678" s="3">
        <v>6.6197865798925989E-2</v>
      </c>
      <c r="G2678" s="3">
        <v>6.6359745157743052E-2</v>
      </c>
      <c r="H2678" s="3">
        <v>6.6446080815778824E-2</v>
      </c>
      <c r="I2678" s="3">
        <v>6.6537812452441822E-2</v>
      </c>
      <c r="J2678" s="3">
        <v>6.6629544089104847E-2</v>
      </c>
      <c r="K2678" s="3">
        <v>6.6721275725767845E-2</v>
      </c>
      <c r="L2678" s="3">
        <v>6.6807611383803617E-2</v>
      </c>
      <c r="M2678" s="3">
        <v>6.6888551063212148E-2</v>
      </c>
      <c r="N2678" s="3">
        <v>6.6974886721247906E-2</v>
      </c>
      <c r="O2678" s="3">
        <v>6.7061222379283678E-2</v>
      </c>
      <c r="P2678" s="3">
        <v>6.7158349994573915E-2</v>
      </c>
      <c r="Q2678" s="3" t="s">
        <v>6</v>
      </c>
    </row>
    <row r="2679" spans="1:17" x14ac:dyDescent="0.35">
      <c r="A2679" s="2"/>
      <c r="B2679" s="3" t="s">
        <v>9</v>
      </c>
      <c r="C2679" s="3">
        <v>0</v>
      </c>
      <c r="D2679" s="3">
        <v>1376850.249827303</v>
      </c>
      <c r="E2679" s="3">
        <v>1389701.58261384</v>
      </c>
      <c r="F2679" s="3">
        <v>1397858.4201769291</v>
      </c>
      <c r="G2679" s="3">
        <v>1399859.6936358779</v>
      </c>
      <c r="H2679" s="3">
        <v>1398860.3192064301</v>
      </c>
      <c r="I2679" s="3">
        <v>1396604.741637944</v>
      </c>
      <c r="J2679" s="3">
        <v>1393672.2845983009</v>
      </c>
      <c r="K2679" s="3">
        <v>1390131.432398855</v>
      </c>
      <c r="L2679" s="3">
        <v>1385906.94130374</v>
      </c>
      <c r="M2679" s="3">
        <v>1381294.7992532081</v>
      </c>
      <c r="N2679" s="3">
        <v>1376969.8216176929</v>
      </c>
      <c r="O2679" s="3">
        <v>1373134.9866794201</v>
      </c>
      <c r="P2679" s="3">
        <v>1369626.365263592</v>
      </c>
      <c r="Q2679" s="3">
        <v>18030471.638213132</v>
      </c>
    </row>
    <row r="2680" spans="1:17" x14ac:dyDescent="0.35">
      <c r="A2680" s="2"/>
      <c r="B2680" s="3" t="s">
        <v>10</v>
      </c>
      <c r="C2680" s="3">
        <v>0.28975601338313151</v>
      </c>
      <c r="D2680" s="3">
        <v>0.28819003146796468</v>
      </c>
      <c r="E2680" s="3">
        <v>0.28807531354140598</v>
      </c>
      <c r="F2680" s="3">
        <v>0.28807531354140598</v>
      </c>
      <c r="G2680" s="3">
        <v>0.28807531354140598</v>
      </c>
      <c r="H2680" s="3">
        <v>0.28807531354140598</v>
      </c>
      <c r="I2680" s="3">
        <v>0.28807531354140598</v>
      </c>
      <c r="J2680" s="3">
        <v>0.28807531354140598</v>
      </c>
      <c r="K2680" s="3">
        <v>0.28807531354140598</v>
      </c>
      <c r="L2680" s="3">
        <v>0.28807531354140598</v>
      </c>
      <c r="M2680" s="3">
        <v>0.28807531354140598</v>
      </c>
      <c r="N2680" s="3">
        <v>0.28807531354140598</v>
      </c>
      <c r="O2680" s="3">
        <v>0.28807531354140598</v>
      </c>
      <c r="P2680" s="3">
        <v>0.28807531354140598</v>
      </c>
      <c r="Q2680" s="3" t="s">
        <v>6</v>
      </c>
    </row>
    <row r="2681" spans="1:17" x14ac:dyDescent="0.35">
      <c r="A2681" s="2"/>
      <c r="B2681" s="3" t="s">
        <v>11</v>
      </c>
      <c r="C2681" s="3">
        <v>0</v>
      </c>
      <c r="D2681" s="3">
        <v>455672.99975245091</v>
      </c>
      <c r="E2681" s="3">
        <v>452405.33749089547</v>
      </c>
      <c r="F2681" s="3">
        <v>450706.11490021698</v>
      </c>
      <c r="G2681" s="3">
        <v>449519.43372834742</v>
      </c>
      <c r="H2681" s="3">
        <v>448178.8829155179</v>
      </c>
      <c r="I2681" s="3">
        <v>446552.16933160118</v>
      </c>
      <c r="J2681" s="3">
        <v>444606.87918215862</v>
      </c>
      <c r="K2681" s="3">
        <v>442324.04147453437</v>
      </c>
      <c r="L2681" s="3">
        <v>441487.80754861399</v>
      </c>
      <c r="M2681" s="3">
        <v>440761.2054221289</v>
      </c>
      <c r="N2681" s="3">
        <v>439860.03174208553</v>
      </c>
      <c r="O2681" s="3">
        <v>438752.20194184512</v>
      </c>
      <c r="P2681" s="3">
        <v>437428.22255831782</v>
      </c>
      <c r="Q2681" s="3">
        <v>5788255.327988714</v>
      </c>
    </row>
    <row r="2682" spans="1:17" x14ac:dyDescent="0.35">
      <c r="A2682" s="2"/>
      <c r="B2682" s="3" t="s">
        <v>12</v>
      </c>
      <c r="C2682" s="3">
        <v>66.270499495168238</v>
      </c>
      <c r="D2682" s="3">
        <v>66.270499495168238</v>
      </c>
      <c r="E2682" s="3">
        <v>66.270499495168238</v>
      </c>
      <c r="F2682" s="3">
        <v>66.270499495168238</v>
      </c>
      <c r="G2682" s="3">
        <v>66.270499495168238</v>
      </c>
      <c r="H2682" s="3">
        <v>66.270499495168238</v>
      </c>
      <c r="I2682" s="3">
        <v>66.067418317478968</v>
      </c>
      <c r="J2682" s="3">
        <v>65.980261466004222</v>
      </c>
      <c r="K2682" s="3">
        <v>65.93958533638029</v>
      </c>
      <c r="L2682" s="3">
        <v>65.810792996597044</v>
      </c>
      <c r="M2682" s="3">
        <v>65.755397095917587</v>
      </c>
      <c r="N2682" s="3">
        <v>65.789293670945952</v>
      </c>
      <c r="O2682" s="3">
        <v>65.919545521109441</v>
      </c>
      <c r="P2682" s="3">
        <v>66.15295683208187</v>
      </c>
      <c r="Q2682" s="3" t="s">
        <v>6</v>
      </c>
    </row>
    <row r="2683" spans="1:17" x14ac:dyDescent="0.35">
      <c r="A2683" s="2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</row>
    <row r="2684" spans="1:17" x14ac:dyDescent="0.35">
      <c r="A2684" s="2" t="s">
        <v>310</v>
      </c>
      <c r="B2684" s="3" t="s">
        <v>4</v>
      </c>
      <c r="C2684" s="3">
        <v>0</v>
      </c>
      <c r="D2684" s="3">
        <v>224840.61434677211</v>
      </c>
      <c r="E2684" s="3">
        <v>219999.6818890115</v>
      </c>
      <c r="F2684" s="3">
        <v>217533.94396823991</v>
      </c>
      <c r="G2684" s="3">
        <v>216566.57934755689</v>
      </c>
      <c r="H2684" s="3">
        <v>216966.39832878389</v>
      </c>
      <c r="I2684" s="3">
        <v>218502.69862505831</v>
      </c>
      <c r="J2684" s="3">
        <v>220916.14918092001</v>
      </c>
      <c r="K2684" s="3">
        <v>223985.25842410981</v>
      </c>
      <c r="L2684" s="3">
        <v>227539.7267680841</v>
      </c>
      <c r="M2684" s="3">
        <v>231441.7644297159</v>
      </c>
      <c r="N2684" s="3">
        <v>235577.17724103481</v>
      </c>
      <c r="O2684" s="3">
        <v>239870.84173058631</v>
      </c>
      <c r="P2684" s="3">
        <v>244275.40719648189</v>
      </c>
      <c r="Q2684" s="3">
        <v>2938016.2414763551</v>
      </c>
    </row>
    <row r="2685" spans="1:17" x14ac:dyDescent="0.35">
      <c r="A2685" s="2"/>
      <c r="B2685" s="3" t="s">
        <v>5</v>
      </c>
      <c r="C2685" s="3">
        <v>0.39182561615021338</v>
      </c>
      <c r="D2685" s="3">
        <v>0.35761950860899472</v>
      </c>
      <c r="E2685" s="3">
        <v>0.34932783563729919</v>
      </c>
      <c r="F2685" s="3">
        <v>0.34248319687757139</v>
      </c>
      <c r="G2685" s="3">
        <v>0.33556924532027671</v>
      </c>
      <c r="H2685" s="3">
        <v>0.32892388085355362</v>
      </c>
      <c r="I2685" s="3">
        <v>0.32236515738378912</v>
      </c>
      <c r="J2685" s="3">
        <v>0.31591040311037488</v>
      </c>
      <c r="K2685" s="3">
        <v>0.30955095393361509</v>
      </c>
      <c r="L2685" s="3">
        <v>0.30331280215259732</v>
      </c>
      <c r="M2685" s="3">
        <v>0.29717861956792968</v>
      </c>
      <c r="N2685" s="3">
        <v>0.29115707027930843</v>
      </c>
      <c r="O2685" s="3">
        <v>0.28524815428673328</v>
      </c>
      <c r="P2685" s="3">
        <v>0.27945187159020418</v>
      </c>
      <c r="Q2685" s="3" t="s">
        <v>6</v>
      </c>
    </row>
    <row r="2686" spans="1:17" x14ac:dyDescent="0.35">
      <c r="A2686" s="2"/>
      <c r="B2686" s="3" t="s">
        <v>7</v>
      </c>
      <c r="C2686" s="3">
        <v>0</v>
      </c>
      <c r="D2686" s="3">
        <v>26021.077989407149</v>
      </c>
      <c r="E2686" s="3">
        <v>26452.68326486888</v>
      </c>
      <c r="F2686" s="3">
        <v>26949.029686515019</v>
      </c>
      <c r="G2686" s="3">
        <v>27430.940925679261</v>
      </c>
      <c r="H2686" s="3">
        <v>27927.664998530661</v>
      </c>
      <c r="I2686" s="3">
        <v>28451.170372231209</v>
      </c>
      <c r="J2686" s="3">
        <v>29000.962912083742</v>
      </c>
      <c r="K2686" s="3">
        <v>29573.072478548769</v>
      </c>
      <c r="L2686" s="3">
        <v>30163.423568731559</v>
      </c>
      <c r="M2686" s="3">
        <v>30767.034848229829</v>
      </c>
      <c r="N2686" s="3">
        <v>31378.23907193408</v>
      </c>
      <c r="O2686" s="3">
        <v>31993.82925781294</v>
      </c>
      <c r="P2686" s="3">
        <v>32612.33614831468</v>
      </c>
      <c r="Q2686" s="3">
        <v>378721.46552288783</v>
      </c>
    </row>
    <row r="2687" spans="1:17" x14ac:dyDescent="0.35">
      <c r="A2687" s="2"/>
      <c r="B2687" s="3" t="s">
        <v>8</v>
      </c>
      <c r="C2687" s="3">
        <v>6.1653419220478282E-2</v>
      </c>
      <c r="D2687" s="3">
        <v>5.8046580935014892E-2</v>
      </c>
      <c r="E2687" s="3">
        <v>5.7995038542613661E-2</v>
      </c>
      <c r="F2687" s="3">
        <v>5.8122328007589853E-2</v>
      </c>
      <c r="G2687" s="3">
        <v>5.8259408969871897E-2</v>
      </c>
      <c r="H2687" s="3">
        <v>5.8406281429459812E-2</v>
      </c>
      <c r="I2687" s="3">
        <v>5.8562945386353579E-2</v>
      </c>
      <c r="J2687" s="3">
        <v>5.8739192337859063E-2</v>
      </c>
      <c r="K2687" s="3">
        <v>5.891543928936456E-2</v>
      </c>
      <c r="L2687" s="3">
        <v>5.9101477738175923E-2</v>
      </c>
      <c r="M2687" s="3">
        <v>5.9307099181599002E-2</v>
      </c>
      <c r="N2687" s="3">
        <v>5.9512720625022081E-2</v>
      </c>
      <c r="O2687" s="3">
        <v>5.9728133565751011E-2</v>
      </c>
      <c r="P2687" s="3">
        <v>5.9963129501091672E-2</v>
      </c>
      <c r="Q2687" s="3" t="s">
        <v>6</v>
      </c>
    </row>
    <row r="2688" spans="1:17" x14ac:dyDescent="0.35">
      <c r="A2688" s="2"/>
      <c r="B2688" s="3" t="s">
        <v>9</v>
      </c>
      <c r="C2688" s="3">
        <v>0</v>
      </c>
      <c r="D2688" s="3">
        <v>167412.02094699579</v>
      </c>
      <c r="E2688" s="3">
        <v>170188.8433156097</v>
      </c>
      <c r="F2688" s="3">
        <v>173382.19132261461</v>
      </c>
      <c r="G2688" s="3">
        <v>176482.66757876339</v>
      </c>
      <c r="H2688" s="3">
        <v>179678.4452833969</v>
      </c>
      <c r="I2688" s="3">
        <v>183046.52606096881</v>
      </c>
      <c r="J2688" s="3">
        <v>186583.7307930619</v>
      </c>
      <c r="K2688" s="3">
        <v>190264.51676065361</v>
      </c>
      <c r="L2688" s="3">
        <v>194062.66336764651</v>
      </c>
      <c r="M2688" s="3">
        <v>197946.12216241061</v>
      </c>
      <c r="N2688" s="3">
        <v>201878.43174402451</v>
      </c>
      <c r="O2688" s="3">
        <v>205838.95932612821</v>
      </c>
      <c r="P2688" s="3">
        <v>209818.2521344696</v>
      </c>
      <c r="Q2688" s="3">
        <v>2436583.3707967438</v>
      </c>
    </row>
    <row r="2689" spans="1:17" x14ac:dyDescent="0.35">
      <c r="A2689" s="2"/>
      <c r="B2689" s="3" t="s">
        <v>10</v>
      </c>
      <c r="C2689" s="3">
        <v>0.30382702110384818</v>
      </c>
      <c r="D2689" s="3">
        <v>0.30273095014635382</v>
      </c>
      <c r="E2689" s="3">
        <v>0.30270460952923622</v>
      </c>
      <c r="F2689" s="3">
        <v>0.30270460952923622</v>
      </c>
      <c r="G2689" s="3">
        <v>0.30270460952923622</v>
      </c>
      <c r="H2689" s="3">
        <v>0.30270460952923622</v>
      </c>
      <c r="I2689" s="3">
        <v>0.30270460952923622</v>
      </c>
      <c r="J2689" s="3">
        <v>0.30270460952923622</v>
      </c>
      <c r="K2689" s="3">
        <v>0.30270460952923622</v>
      </c>
      <c r="L2689" s="3">
        <v>0.30270460952923622</v>
      </c>
      <c r="M2689" s="3">
        <v>0.30270460952923622</v>
      </c>
      <c r="N2689" s="3">
        <v>0.30270460952923622</v>
      </c>
      <c r="O2689" s="3">
        <v>0.30270460952923622</v>
      </c>
      <c r="P2689" s="3">
        <v>0.30270460952923622</v>
      </c>
      <c r="Q2689" s="3" t="s">
        <v>6</v>
      </c>
    </row>
    <row r="2690" spans="1:17" x14ac:dyDescent="0.35">
      <c r="A2690" s="2"/>
      <c r="B2690" s="3" t="s">
        <v>11</v>
      </c>
      <c r="C2690" s="3">
        <v>0</v>
      </c>
      <c r="D2690" s="3">
        <v>52886.872044780132</v>
      </c>
      <c r="E2690" s="3">
        <v>53609.247422121087</v>
      </c>
      <c r="F2690" s="3">
        <v>54607.937383529039</v>
      </c>
      <c r="G2690" s="3">
        <v>55675.082323391682</v>
      </c>
      <c r="H2690" s="3">
        <v>56779.804353458909</v>
      </c>
      <c r="I2690" s="3">
        <v>57913.518871367807</v>
      </c>
      <c r="J2690" s="3">
        <v>59073.725252354663</v>
      </c>
      <c r="K2690" s="3">
        <v>60254.868062924943</v>
      </c>
      <c r="L2690" s="3">
        <v>61417.941290322873</v>
      </c>
      <c r="M2690" s="3">
        <v>62584.418449463359</v>
      </c>
      <c r="N2690" s="3">
        <v>63756.713939239737</v>
      </c>
      <c r="O2690" s="3">
        <v>64931.740599228397</v>
      </c>
      <c r="P2690" s="3">
        <v>66105.97766352637</v>
      </c>
      <c r="Q2690" s="3">
        <v>769597.84765570913</v>
      </c>
    </row>
    <row r="2691" spans="1:17" x14ac:dyDescent="0.35">
      <c r="A2691" s="2"/>
      <c r="B2691" s="3" t="s">
        <v>12</v>
      </c>
      <c r="C2691" s="3">
        <v>67.03933539707819</v>
      </c>
      <c r="D2691" s="3">
        <v>67.03933539707819</v>
      </c>
      <c r="E2691" s="3">
        <v>67.03933539707819</v>
      </c>
      <c r="F2691" s="3">
        <v>67.03933539707819</v>
      </c>
      <c r="G2691" s="3">
        <v>67.03933539707819</v>
      </c>
      <c r="H2691" s="3">
        <v>67.03933539707819</v>
      </c>
      <c r="I2691" s="3">
        <v>66.763745543491936</v>
      </c>
      <c r="J2691" s="3">
        <v>66.603116381622669</v>
      </c>
      <c r="K2691" s="3">
        <v>66.47595457213049</v>
      </c>
      <c r="L2691" s="3">
        <v>66.398863950364401</v>
      </c>
      <c r="M2691" s="3">
        <v>66.329290578422231</v>
      </c>
      <c r="N2691" s="3">
        <v>66.260939555100947</v>
      </c>
      <c r="O2691" s="3">
        <v>66.183009742675594</v>
      </c>
      <c r="P2691" s="3">
        <v>66.095621659871725</v>
      </c>
      <c r="Q2691" s="3" t="s">
        <v>6</v>
      </c>
    </row>
    <row r="2692" spans="1:17" x14ac:dyDescent="0.35">
      <c r="A2692" s="2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</row>
    <row r="2693" spans="1:17" x14ac:dyDescent="0.35">
      <c r="A2693" s="2" t="s">
        <v>311</v>
      </c>
      <c r="B2693" s="3" t="s">
        <v>4</v>
      </c>
      <c r="C2693" s="3">
        <v>0</v>
      </c>
      <c r="D2693" s="3">
        <v>240433.67289603801</v>
      </c>
      <c r="E2693" s="3">
        <v>233915.83442699729</v>
      </c>
      <c r="F2693" s="3">
        <v>229372.81356277911</v>
      </c>
      <c r="G2693" s="3">
        <v>226172.51822794869</v>
      </c>
      <c r="H2693" s="3">
        <v>224480.9030823638</v>
      </c>
      <c r="I2693" s="3">
        <v>224137.2574067729</v>
      </c>
      <c r="J2693" s="3">
        <v>224856.35740538241</v>
      </c>
      <c r="K2693" s="3">
        <v>226368.90861454839</v>
      </c>
      <c r="L2693" s="3">
        <v>228459.15064815831</v>
      </c>
      <c r="M2693" s="3">
        <v>230967.3367975782</v>
      </c>
      <c r="N2693" s="3">
        <v>233779.88072497779</v>
      </c>
      <c r="O2693" s="3">
        <v>236812.11587503701</v>
      </c>
      <c r="P2693" s="3">
        <v>240000.71578301009</v>
      </c>
      <c r="Q2693" s="3">
        <v>2999757.4654515921</v>
      </c>
    </row>
    <row r="2694" spans="1:17" x14ac:dyDescent="0.35">
      <c r="A2694" s="2"/>
      <c r="B2694" s="3" t="s">
        <v>5</v>
      </c>
      <c r="C2694" s="3">
        <v>0.29471743672481993</v>
      </c>
      <c r="D2694" s="3">
        <v>0.26390873396251119</v>
      </c>
      <c r="E2694" s="3">
        <v>0.25728358691373349</v>
      </c>
      <c r="F2694" s="3">
        <v>0.25110003856980029</v>
      </c>
      <c r="G2694" s="3">
        <v>0.24491649022586731</v>
      </c>
      <c r="H2694" s="3">
        <v>0.23892839886981709</v>
      </c>
      <c r="I2694" s="3">
        <v>0.23308245805040911</v>
      </c>
      <c r="J2694" s="3">
        <v>0.2273697833591031</v>
      </c>
      <c r="K2694" s="3">
        <v>0.221781490387359</v>
      </c>
      <c r="L2694" s="3">
        <v>0.2163264635437169</v>
      </c>
      <c r="M2694" s="3">
        <v>0.21100470282817671</v>
      </c>
      <c r="N2694" s="3">
        <v>0.20580732383219849</v>
      </c>
      <c r="O2694" s="3">
        <v>0.20074321096432221</v>
      </c>
      <c r="P2694" s="3">
        <v>0.19581236422454801</v>
      </c>
      <c r="Q2694" s="3" t="s">
        <v>6</v>
      </c>
    </row>
    <row r="2695" spans="1:17" x14ac:dyDescent="0.35">
      <c r="A2695" s="2"/>
      <c r="B2695" s="3" t="s">
        <v>7</v>
      </c>
      <c r="C2695" s="3">
        <v>0</v>
      </c>
      <c r="D2695" s="3">
        <v>27782.021001099991</v>
      </c>
      <c r="E2695" s="3">
        <v>28149.983880271731</v>
      </c>
      <c r="F2695" s="3">
        <v>28477.644983876729</v>
      </c>
      <c r="G2695" s="3">
        <v>28740.489144193529</v>
      </c>
      <c r="H2695" s="3">
        <v>29015.53837041224</v>
      </c>
      <c r="I2695" s="3">
        <v>29329.808493738848</v>
      </c>
      <c r="J2695" s="3">
        <v>29683.76305090345</v>
      </c>
      <c r="K2695" s="3">
        <v>30070.342555955282</v>
      </c>
      <c r="L2695" s="3">
        <v>30481.783769447029</v>
      </c>
      <c r="M2695" s="3">
        <v>30911.87512416314</v>
      </c>
      <c r="N2695" s="3">
        <v>31356.239329140681</v>
      </c>
      <c r="O2695" s="3">
        <v>31811.239390892581</v>
      </c>
      <c r="P2695" s="3">
        <v>32273.85977752064</v>
      </c>
      <c r="Q2695" s="3">
        <v>388084.58887161588</v>
      </c>
    </row>
    <row r="2696" spans="1:17" x14ac:dyDescent="0.35">
      <c r="A2696" s="2"/>
      <c r="B2696" s="3" t="s">
        <v>8</v>
      </c>
      <c r="C2696" s="3">
        <v>7.5885051563144512E-2</v>
      </c>
      <c r="D2696" s="3">
        <v>7.1560096323631056E-2</v>
      </c>
      <c r="E2696" s="3">
        <v>7.1298196239855283E-2</v>
      </c>
      <c r="F2696" s="3">
        <v>7.0284188308411141E-2</v>
      </c>
      <c r="G2696" s="3">
        <v>6.9319048229084801E-2</v>
      </c>
      <c r="H2696" s="3">
        <v>6.8341691186729003E-2</v>
      </c>
      <c r="I2696" s="3">
        <v>6.740098503346155E-2</v>
      </c>
      <c r="J2696" s="3">
        <v>6.6484712806252996E-2</v>
      </c>
      <c r="K2696" s="3">
        <v>6.5605091468132773E-2</v>
      </c>
      <c r="L2696" s="3">
        <v>6.4737687093042007E-2</v>
      </c>
      <c r="M2696" s="3">
        <v>6.3894716644010141E-2</v>
      </c>
      <c r="N2696" s="3">
        <v>6.3076180121037162E-2</v>
      </c>
      <c r="O2696" s="3">
        <v>6.228207752412307E-2</v>
      </c>
      <c r="P2696" s="3">
        <v>6.1500191890238427E-2</v>
      </c>
      <c r="Q2696" s="3" t="s">
        <v>6</v>
      </c>
    </row>
    <row r="2697" spans="1:17" x14ac:dyDescent="0.35">
      <c r="A2697" s="2"/>
      <c r="B2697" s="3" t="s">
        <v>9</v>
      </c>
      <c r="C2697" s="3">
        <v>0</v>
      </c>
      <c r="D2697" s="3">
        <v>241014.1679757676</v>
      </c>
      <c r="E2697" s="3">
        <v>244206.31397429059</v>
      </c>
      <c r="F2697" s="3">
        <v>247048.83461957611</v>
      </c>
      <c r="G2697" s="3">
        <v>249329.05629976041</v>
      </c>
      <c r="H2697" s="3">
        <v>251715.15918287521</v>
      </c>
      <c r="I2697" s="3">
        <v>254441.51059878571</v>
      </c>
      <c r="J2697" s="3">
        <v>257512.1318143149</v>
      </c>
      <c r="K2697" s="3">
        <v>260865.78048382181</v>
      </c>
      <c r="L2697" s="3">
        <v>264435.10906998662</v>
      </c>
      <c r="M2697" s="3">
        <v>268166.23107894219</v>
      </c>
      <c r="N2697" s="3">
        <v>272021.17270239862</v>
      </c>
      <c r="O2697" s="3">
        <v>275968.38234951929</v>
      </c>
      <c r="P2697" s="3">
        <v>279981.69972363609</v>
      </c>
      <c r="Q2697" s="3">
        <v>3366705.5498736762</v>
      </c>
    </row>
    <row r="2698" spans="1:17" x14ac:dyDescent="0.35">
      <c r="A2698" s="2"/>
      <c r="B2698" s="3" t="s">
        <v>10</v>
      </c>
      <c r="C2698" s="3">
        <v>0.33168379027878042</v>
      </c>
      <c r="D2698" s="3">
        <v>0.33019315580082498</v>
      </c>
      <c r="E2698" s="3">
        <v>0.3300869218305213</v>
      </c>
      <c r="F2698" s="3">
        <v>0.3300869218305213</v>
      </c>
      <c r="G2698" s="3">
        <v>0.3300869218305213</v>
      </c>
      <c r="H2698" s="3">
        <v>0.3300869218305213</v>
      </c>
      <c r="I2698" s="3">
        <v>0.3300869218305213</v>
      </c>
      <c r="J2698" s="3">
        <v>0.3300869218305213</v>
      </c>
      <c r="K2698" s="3">
        <v>0.3300869218305213</v>
      </c>
      <c r="L2698" s="3">
        <v>0.3300869218305213</v>
      </c>
      <c r="M2698" s="3">
        <v>0.3300869218305213</v>
      </c>
      <c r="N2698" s="3">
        <v>0.3300869218305213</v>
      </c>
      <c r="O2698" s="3">
        <v>0.3300869218305213</v>
      </c>
      <c r="P2698" s="3">
        <v>0.3300869218305213</v>
      </c>
      <c r="Q2698" s="3" t="s">
        <v>6</v>
      </c>
    </row>
    <row r="2699" spans="1:17" x14ac:dyDescent="0.35">
      <c r="A2699" s="2"/>
      <c r="B2699" s="3" t="s">
        <v>11</v>
      </c>
      <c r="C2699" s="3">
        <v>0</v>
      </c>
      <c r="D2699" s="3">
        <v>108254.63821145261</v>
      </c>
      <c r="E2699" s="3">
        <v>108785.07970964409</v>
      </c>
      <c r="F2699" s="3">
        <v>110150.1240914852</v>
      </c>
      <c r="G2699" s="3">
        <v>111674.0529849106</v>
      </c>
      <c r="H2699" s="3">
        <v>113267.2421788802</v>
      </c>
      <c r="I2699" s="3">
        <v>114911.0415462817</v>
      </c>
      <c r="J2699" s="3">
        <v>116592.56635726651</v>
      </c>
      <c r="K2699" s="3">
        <v>118298.97706095599</v>
      </c>
      <c r="L2699" s="3">
        <v>120041.95318940211</v>
      </c>
      <c r="M2699" s="3">
        <v>121801.5877687507</v>
      </c>
      <c r="N2699" s="3">
        <v>123569.1364883817</v>
      </c>
      <c r="O2699" s="3">
        <v>125342.48162928371</v>
      </c>
      <c r="P2699" s="3">
        <v>127113.8179366955</v>
      </c>
      <c r="Q2699" s="3">
        <v>1519802.6991533909</v>
      </c>
    </row>
    <row r="2700" spans="1:17" x14ac:dyDescent="0.35">
      <c r="A2700" s="2"/>
      <c r="B2700" s="3" t="s">
        <v>12</v>
      </c>
      <c r="C2700" s="3">
        <v>98.838099964103591</v>
      </c>
      <c r="D2700" s="3">
        <v>98.838099964103591</v>
      </c>
      <c r="E2700" s="3">
        <v>98.838099964103591</v>
      </c>
      <c r="F2700" s="3">
        <v>98.838099964103591</v>
      </c>
      <c r="G2700" s="3">
        <v>98.838099964103591</v>
      </c>
      <c r="H2700" s="3">
        <v>98.838099964103591</v>
      </c>
      <c r="I2700" s="3">
        <v>98.315106580341038</v>
      </c>
      <c r="J2700" s="3">
        <v>98.037811663820293</v>
      </c>
      <c r="K2700" s="3">
        <v>97.816537575327018</v>
      </c>
      <c r="L2700" s="3">
        <v>97.696312113621801</v>
      </c>
      <c r="M2700" s="3">
        <v>97.604228216270144</v>
      </c>
      <c r="N2700" s="3">
        <v>97.533438358902089</v>
      </c>
      <c r="O2700" s="3">
        <v>97.478326579544614</v>
      </c>
      <c r="P2700" s="3">
        <v>97.439022370289791</v>
      </c>
      <c r="Q2700" s="3" t="s">
        <v>6</v>
      </c>
    </row>
    <row r="2701" spans="1:17" x14ac:dyDescent="0.35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 x14ac:dyDescent="0.35">
      <c r="A2702" s="2" t="s">
        <v>312</v>
      </c>
      <c r="B2702" s="3" t="s">
        <v>4</v>
      </c>
      <c r="C2702" s="3">
        <v>0</v>
      </c>
      <c r="D2702" s="3">
        <v>1225873.929338516</v>
      </c>
      <c r="E2702" s="3">
        <v>1194700.3842486651</v>
      </c>
      <c r="F2702" s="3">
        <v>1166259.9068196691</v>
      </c>
      <c r="G2702" s="3">
        <v>1140852.2310240651</v>
      </c>
      <c r="H2702" s="3">
        <v>1118992.236334844</v>
      </c>
      <c r="I2702" s="3">
        <v>1100271.561027478</v>
      </c>
      <c r="J2702" s="3">
        <v>1083955.32347839</v>
      </c>
      <c r="K2702" s="3">
        <v>1069322.630323292</v>
      </c>
      <c r="L2702" s="3">
        <v>1055771.2574174481</v>
      </c>
      <c r="M2702" s="3">
        <v>1042924.661764537</v>
      </c>
      <c r="N2702" s="3">
        <v>1030612.985418953</v>
      </c>
      <c r="O2702" s="3">
        <v>1018640.66515901</v>
      </c>
      <c r="P2702" s="3">
        <v>1006791.6708777359</v>
      </c>
      <c r="Q2702" s="3">
        <v>14254969.4432326</v>
      </c>
    </row>
    <row r="2703" spans="1:17" x14ac:dyDescent="0.35">
      <c r="A2703" s="2"/>
      <c r="B2703" s="3" t="s">
        <v>5</v>
      </c>
      <c r="C2703" s="3">
        <v>0.3583995451734604</v>
      </c>
      <c r="D2703" s="3">
        <v>0.3401112930950202</v>
      </c>
      <c r="E2703" s="3">
        <v>0.33475350692798289</v>
      </c>
      <c r="F2703" s="3">
        <v>0.33075561265426329</v>
      </c>
      <c r="G2703" s="3">
        <v>0.32683662418857767</v>
      </c>
      <c r="H2703" s="3">
        <v>0.32237406237865829</v>
      </c>
      <c r="I2703" s="3">
        <v>0.31798163906476901</v>
      </c>
      <c r="J2703" s="3">
        <v>0.31364181962290238</v>
      </c>
      <c r="K2703" s="3">
        <v>0.30931953480504332</v>
      </c>
      <c r="L2703" s="3">
        <v>0.30505862117121058</v>
      </c>
      <c r="M2703" s="3">
        <v>0.30084154409739677</v>
      </c>
      <c r="N2703" s="3">
        <v>0.29667707089560552</v>
      </c>
      <c r="O2703" s="3">
        <v>0.2925388996298256</v>
      </c>
      <c r="P2703" s="3">
        <v>0.28844456492406462</v>
      </c>
      <c r="Q2703" s="3" t="s">
        <v>6</v>
      </c>
    </row>
    <row r="2704" spans="1:17" x14ac:dyDescent="0.35">
      <c r="A2704" s="2"/>
      <c r="B2704" s="3" t="s">
        <v>7</v>
      </c>
      <c r="C2704" s="3">
        <v>0</v>
      </c>
      <c r="D2704" s="3">
        <v>374723.52064641769</v>
      </c>
      <c r="E2704" s="3">
        <v>374018.89652017801</v>
      </c>
      <c r="F2704" s="3">
        <v>371954.5027858098</v>
      </c>
      <c r="G2704" s="3">
        <v>369033.73923611821</v>
      </c>
      <c r="H2704" s="3">
        <v>365801.57152295852</v>
      </c>
      <c r="I2704" s="3">
        <v>362481.83013067697</v>
      </c>
      <c r="J2704" s="3">
        <v>359129.49044452078</v>
      </c>
      <c r="K2704" s="3">
        <v>355734.54007389513</v>
      </c>
      <c r="L2704" s="3">
        <v>352266.23428936419</v>
      </c>
      <c r="M2704" s="3">
        <v>348722.49921358062</v>
      </c>
      <c r="N2704" s="3">
        <v>345135.69680082682</v>
      </c>
      <c r="O2704" s="3">
        <v>341504.07446341641</v>
      </c>
      <c r="P2704" s="3">
        <v>337800.67841104139</v>
      </c>
      <c r="Q2704" s="3">
        <v>4658307.2745388057</v>
      </c>
    </row>
    <row r="2705" spans="1:17" x14ac:dyDescent="0.35">
      <c r="A2705" s="2"/>
      <c r="B2705" s="3" t="s">
        <v>8</v>
      </c>
      <c r="C2705" s="3">
        <v>0.14357204943138119</v>
      </c>
      <c r="D2705" s="3">
        <v>0.14135090377392959</v>
      </c>
      <c r="E2705" s="3">
        <v>0.14125382809861861</v>
      </c>
      <c r="F2705" s="3">
        <v>0.140922434116347</v>
      </c>
      <c r="G2705" s="3">
        <v>0.1406481770275704</v>
      </c>
      <c r="H2705" s="3">
        <v>0.14024821877310459</v>
      </c>
      <c r="I2705" s="3">
        <v>0.13987111527603691</v>
      </c>
      <c r="J2705" s="3">
        <v>0.13951686653636719</v>
      </c>
      <c r="K2705" s="3">
        <v>0.1391626177966975</v>
      </c>
      <c r="L2705" s="3">
        <v>0.13883122381442581</v>
      </c>
      <c r="M2705" s="3">
        <v>0.13852268458955219</v>
      </c>
      <c r="N2705" s="3">
        <v>0.13821414536467849</v>
      </c>
      <c r="O2705" s="3">
        <v>0.13792846089720301</v>
      </c>
      <c r="P2705" s="3">
        <v>0.13763134905102839</v>
      </c>
      <c r="Q2705" s="3" t="s">
        <v>6</v>
      </c>
    </row>
    <row r="2706" spans="1:17" x14ac:dyDescent="0.35">
      <c r="A2706" s="2"/>
      <c r="B2706" s="3" t="s">
        <v>9</v>
      </c>
      <c r="C2706" s="3">
        <v>0</v>
      </c>
      <c r="D2706" s="3">
        <v>806877.26556279929</v>
      </c>
      <c r="E2706" s="3">
        <v>805360.02643340314</v>
      </c>
      <c r="F2706" s="3">
        <v>800914.84944382263</v>
      </c>
      <c r="G2706" s="3">
        <v>794625.68536288862</v>
      </c>
      <c r="H2706" s="3">
        <v>787665.98707190354</v>
      </c>
      <c r="I2706" s="3">
        <v>780517.71985782811</v>
      </c>
      <c r="J2706" s="3">
        <v>773299.26003300247</v>
      </c>
      <c r="K2706" s="3">
        <v>765989.04831464984</v>
      </c>
      <c r="L2706" s="3">
        <v>758520.88329866587</v>
      </c>
      <c r="M2706" s="3">
        <v>750890.29938737396</v>
      </c>
      <c r="N2706" s="3">
        <v>743166.98029087181</v>
      </c>
      <c r="O2706" s="3">
        <v>735347.15223174298</v>
      </c>
      <c r="P2706" s="3">
        <v>727372.77668445522</v>
      </c>
      <c r="Q2706" s="3">
        <v>10030547.933973409</v>
      </c>
    </row>
    <row r="2707" spans="1:17" x14ac:dyDescent="0.35">
      <c r="A2707" s="2"/>
      <c r="B2707" s="3" t="s">
        <v>10</v>
      </c>
      <c r="C2707" s="3">
        <v>0.2935836298584365</v>
      </c>
      <c r="D2707" s="3">
        <v>0.29277053452802582</v>
      </c>
      <c r="E2707" s="3">
        <v>0.29264034149484502</v>
      </c>
      <c r="F2707" s="3">
        <v>0.29264034149484502</v>
      </c>
      <c r="G2707" s="3">
        <v>0.29264034149484502</v>
      </c>
      <c r="H2707" s="3">
        <v>0.29264034149484502</v>
      </c>
      <c r="I2707" s="3">
        <v>0.29264034149484502</v>
      </c>
      <c r="J2707" s="3">
        <v>0.29264034149484502</v>
      </c>
      <c r="K2707" s="3">
        <v>0.29264034149484502</v>
      </c>
      <c r="L2707" s="3">
        <v>0.29264034149484502</v>
      </c>
      <c r="M2707" s="3">
        <v>0.29264034149484502</v>
      </c>
      <c r="N2707" s="3">
        <v>0.29264034149484502</v>
      </c>
      <c r="O2707" s="3">
        <v>0.29264034149484502</v>
      </c>
      <c r="P2707" s="3">
        <v>0.29264034149484502</v>
      </c>
      <c r="Q2707" s="3" t="s">
        <v>6</v>
      </c>
    </row>
    <row r="2708" spans="1:17" x14ac:dyDescent="0.35">
      <c r="A2708" s="2"/>
      <c r="B2708" s="3" t="s">
        <v>11</v>
      </c>
      <c r="C2708" s="3">
        <v>0</v>
      </c>
      <c r="D2708" s="3">
        <v>121199.8290859549</v>
      </c>
      <c r="E2708" s="3">
        <v>119732.7270301309</v>
      </c>
      <c r="F2708" s="3">
        <v>118559.9293104953</v>
      </c>
      <c r="G2708" s="3">
        <v>117437.1450654411</v>
      </c>
      <c r="H2708" s="3">
        <v>116300.9437121169</v>
      </c>
      <c r="I2708" s="3">
        <v>115131.3789843359</v>
      </c>
      <c r="J2708" s="3">
        <v>113912.0326305436</v>
      </c>
      <c r="K2708" s="3">
        <v>112629.9015239514</v>
      </c>
      <c r="L2708" s="3">
        <v>111432.28833345709</v>
      </c>
      <c r="M2708" s="3">
        <v>110205.7860685937</v>
      </c>
      <c r="N2708" s="3">
        <v>108923.356464122</v>
      </c>
      <c r="O2708" s="3">
        <v>107582.2759383197</v>
      </c>
      <c r="P2708" s="3">
        <v>106184.0583762093</v>
      </c>
      <c r="Q2708" s="3">
        <v>1479231.652523672</v>
      </c>
    </row>
    <row r="2709" spans="1:17" x14ac:dyDescent="0.35">
      <c r="A2709" s="2"/>
      <c r="B2709" s="3" t="s">
        <v>12</v>
      </c>
      <c r="C2709" s="3">
        <v>31.121039476381231</v>
      </c>
      <c r="D2709" s="3">
        <v>31.121039476381231</v>
      </c>
      <c r="E2709" s="3">
        <v>31.121039476381231</v>
      </c>
      <c r="F2709" s="3">
        <v>31.121039476381231</v>
      </c>
      <c r="G2709" s="3">
        <v>31.121039476381231</v>
      </c>
      <c r="H2709" s="3">
        <v>31.121039476381231</v>
      </c>
      <c r="I2709" s="3">
        <v>31.049122964543152</v>
      </c>
      <c r="J2709" s="3">
        <v>31.007583650424088</v>
      </c>
      <c r="K2709" s="3">
        <v>30.972069822418469</v>
      </c>
      <c r="L2709" s="3">
        <v>30.931079644574339</v>
      </c>
      <c r="M2709" s="3">
        <v>30.8966098292968</v>
      </c>
      <c r="N2709" s="3">
        <v>30.87180932140496</v>
      </c>
      <c r="O2709" s="3">
        <v>30.860413068034109</v>
      </c>
      <c r="P2709" s="3">
        <v>30.865879147935591</v>
      </c>
      <c r="Q2709" s="3" t="s">
        <v>6</v>
      </c>
    </row>
    <row r="2710" spans="1:17" x14ac:dyDescent="0.35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7" x14ac:dyDescent="0.35">
      <c r="A2711" s="2" t="s">
        <v>313</v>
      </c>
      <c r="B2711" s="3" t="s">
        <v>4</v>
      </c>
      <c r="C2711" s="3">
        <v>0</v>
      </c>
      <c r="D2711" s="3">
        <v>375359.62327144528</v>
      </c>
      <c r="E2711" s="3">
        <v>367425.22047417739</v>
      </c>
      <c r="F2711" s="3">
        <v>361618.26959783607</v>
      </c>
      <c r="G2711" s="3">
        <v>357350.29105614231</v>
      </c>
      <c r="H2711" s="3">
        <v>354861.38712986221</v>
      </c>
      <c r="I2711" s="3">
        <v>354010.05558809079</v>
      </c>
      <c r="J2711" s="3">
        <v>354460.80631129188</v>
      </c>
      <c r="K2711" s="3">
        <v>355866.24684507772</v>
      </c>
      <c r="L2711" s="3">
        <v>357938.53242729348</v>
      </c>
      <c r="M2711" s="3">
        <v>360477.63420889422</v>
      </c>
      <c r="N2711" s="3">
        <v>363359.30497416231</v>
      </c>
      <c r="O2711" s="3">
        <v>366478.8462655191</v>
      </c>
      <c r="P2711" s="3">
        <v>369743.78330380068</v>
      </c>
      <c r="Q2711" s="3">
        <v>4698950.0014535943</v>
      </c>
    </row>
    <row r="2712" spans="1:17" x14ac:dyDescent="0.35">
      <c r="A2712" s="2"/>
      <c r="B2712" s="3" t="s">
        <v>5</v>
      </c>
      <c r="C2712" s="3">
        <v>0.25487854596187542</v>
      </c>
      <c r="D2712" s="3">
        <v>0.23451709415485361</v>
      </c>
      <c r="E2712" s="3">
        <v>0.23001329044229979</v>
      </c>
      <c r="F2712" s="3">
        <v>0.22709969030068641</v>
      </c>
      <c r="G2712" s="3">
        <v>0.22405182287144099</v>
      </c>
      <c r="H2712" s="3">
        <v>0.22044003283414151</v>
      </c>
      <c r="I2712" s="3">
        <v>0.2168685229831315</v>
      </c>
      <c r="J2712" s="3">
        <v>0.21335072004717431</v>
      </c>
      <c r="K2712" s="3">
        <v>0.2099067641194147</v>
      </c>
      <c r="L2712" s="3">
        <v>0.20652994183547099</v>
      </c>
      <c r="M2712" s="3">
        <v>0.203226966559725</v>
      </c>
      <c r="N2712" s="3">
        <v>0.19997098483465009</v>
      </c>
      <c r="O2712" s="3">
        <v>0.19674856993148321</v>
      </c>
      <c r="P2712" s="3">
        <v>0.1935664352146059</v>
      </c>
      <c r="Q2712" s="3" t="s">
        <v>6</v>
      </c>
    </row>
    <row r="2713" spans="1:17" x14ac:dyDescent="0.35">
      <c r="A2713" s="2"/>
      <c r="B2713" s="3" t="s">
        <v>7</v>
      </c>
      <c r="C2713" s="3">
        <v>0</v>
      </c>
      <c r="D2713" s="3">
        <v>44666.749768857437</v>
      </c>
      <c r="E2713" s="3">
        <v>45091.501462248612</v>
      </c>
      <c r="F2713" s="3">
        <v>45446.517769351587</v>
      </c>
      <c r="G2713" s="3">
        <v>45715.495406222843</v>
      </c>
      <c r="H2713" s="3">
        <v>45993.567618714384</v>
      </c>
      <c r="I2713" s="3">
        <v>46319.303872334393</v>
      </c>
      <c r="J2713" s="3">
        <v>46694.15948612721</v>
      </c>
      <c r="K2713" s="3">
        <v>47106.653054781993</v>
      </c>
      <c r="L2713" s="3">
        <v>47543.893127911229</v>
      </c>
      <c r="M2713" s="3">
        <v>47997.598096874113</v>
      </c>
      <c r="N2713" s="3">
        <v>48464.381151090573</v>
      </c>
      <c r="O2713" s="3">
        <v>48939.67751301948</v>
      </c>
      <c r="P2713" s="3">
        <v>49417.839058877078</v>
      </c>
      <c r="Q2713" s="3">
        <v>609397.33738641092</v>
      </c>
    </row>
    <row r="2714" spans="1:17" x14ac:dyDescent="0.35">
      <c r="A2714" s="2"/>
      <c r="B2714" s="3" t="s">
        <v>8</v>
      </c>
      <c r="C2714" s="3">
        <v>4.1006232029634992E-2</v>
      </c>
      <c r="D2714" s="3">
        <v>3.9130313544679503E-2</v>
      </c>
      <c r="E2714" s="3">
        <v>3.9067455241356637E-2</v>
      </c>
      <c r="F2714" s="3">
        <v>3.8364858714288769E-2</v>
      </c>
      <c r="G2714" s="3">
        <v>3.7677703869134473E-2</v>
      </c>
      <c r="H2714" s="3">
        <v>3.7013711546850542E-2</v>
      </c>
      <c r="I2714" s="3">
        <v>3.6365160906480197E-2</v>
      </c>
      <c r="J2714" s="3">
        <v>3.5724331107066638E-2</v>
      </c>
      <c r="K2714" s="3">
        <v>3.5098942989566659E-2</v>
      </c>
      <c r="L2714" s="3">
        <v>3.4488996553980258E-2</v>
      </c>
      <c r="M2714" s="3">
        <v>3.3879050118393858E-2</v>
      </c>
      <c r="N2714" s="3">
        <v>3.3292266205677837E-2</v>
      </c>
      <c r="O2714" s="3">
        <v>3.2713203133918588E-2</v>
      </c>
      <c r="P2714" s="3">
        <v>3.2141860903116153E-2</v>
      </c>
      <c r="Q2714" s="3" t="s">
        <v>6</v>
      </c>
    </row>
    <row r="2715" spans="1:17" x14ac:dyDescent="0.35">
      <c r="A2715" s="2"/>
      <c r="B2715" s="3" t="s">
        <v>9</v>
      </c>
      <c r="C2715" s="3">
        <v>0</v>
      </c>
      <c r="D2715" s="3">
        <v>165551.20876184851</v>
      </c>
      <c r="E2715" s="3">
        <v>167125.4929134475</v>
      </c>
      <c r="F2715" s="3">
        <v>168441.3123781546</v>
      </c>
      <c r="G2715" s="3">
        <v>169438.24126025091</v>
      </c>
      <c r="H2715" s="3">
        <v>170468.8779450171</v>
      </c>
      <c r="I2715" s="3">
        <v>171676.1748896885</v>
      </c>
      <c r="J2715" s="3">
        <v>173065.5260355791</v>
      </c>
      <c r="K2715" s="3">
        <v>174594.37712169281</v>
      </c>
      <c r="L2715" s="3">
        <v>176214.94774749939</v>
      </c>
      <c r="M2715" s="3">
        <v>177896.54326142749</v>
      </c>
      <c r="N2715" s="3">
        <v>179626.61091253211</v>
      </c>
      <c r="O2715" s="3">
        <v>181388.23197617839</v>
      </c>
      <c r="P2715" s="3">
        <v>183160.47245281489</v>
      </c>
      <c r="Q2715" s="3">
        <v>2258648.0176561312</v>
      </c>
    </row>
    <row r="2716" spans="1:17" x14ac:dyDescent="0.35">
      <c r="A2716" s="2"/>
      <c r="B2716" s="3" t="s">
        <v>10</v>
      </c>
      <c r="C2716" s="3">
        <v>0.12564171024573709</v>
      </c>
      <c r="D2716" s="3">
        <v>0.12510726837653399</v>
      </c>
      <c r="E2716" s="3">
        <v>0.1250728668068681</v>
      </c>
      <c r="F2716" s="3">
        <v>0.1250728668068681</v>
      </c>
      <c r="G2716" s="3">
        <v>0.1250728668068681</v>
      </c>
      <c r="H2716" s="3">
        <v>0.1250728668068681</v>
      </c>
      <c r="I2716" s="3">
        <v>0.1250728668068681</v>
      </c>
      <c r="J2716" s="3">
        <v>0.1250728668068681</v>
      </c>
      <c r="K2716" s="3">
        <v>0.1250728668068681</v>
      </c>
      <c r="L2716" s="3">
        <v>0.1250728668068681</v>
      </c>
      <c r="M2716" s="3">
        <v>0.1250728668068681</v>
      </c>
      <c r="N2716" s="3">
        <v>0.1250728668068681</v>
      </c>
      <c r="O2716" s="3">
        <v>0.1250728668068681</v>
      </c>
      <c r="P2716" s="3">
        <v>0.1250728668068681</v>
      </c>
      <c r="Q2716" s="3" t="s">
        <v>6</v>
      </c>
    </row>
    <row r="2717" spans="1:17" x14ac:dyDescent="0.35">
      <c r="A2717" s="2"/>
      <c r="B2717" s="3" t="s">
        <v>11</v>
      </c>
      <c r="C2717" s="3">
        <v>0</v>
      </c>
      <c r="D2717" s="3">
        <v>125113.4207113989</v>
      </c>
      <c r="E2717" s="3">
        <v>125830.3012348473</v>
      </c>
      <c r="F2717" s="3">
        <v>126933.2344811552</v>
      </c>
      <c r="G2717" s="3">
        <v>128230.37230040009</v>
      </c>
      <c r="H2717" s="3">
        <v>129556.3321895332</v>
      </c>
      <c r="I2717" s="3">
        <v>130875.4240454003</v>
      </c>
      <c r="J2717" s="3">
        <v>132178.5319466957</v>
      </c>
      <c r="K2717" s="3">
        <v>133457.31299452789</v>
      </c>
      <c r="L2717" s="3">
        <v>134809.6564963577</v>
      </c>
      <c r="M2717" s="3">
        <v>136149.56769325261</v>
      </c>
      <c r="N2717" s="3">
        <v>137458.07339989461</v>
      </c>
      <c r="O2717" s="3">
        <v>138725.43328141811</v>
      </c>
      <c r="P2717" s="3">
        <v>139948.9556450063</v>
      </c>
      <c r="Q2717" s="3">
        <v>1719266.6164198881</v>
      </c>
    </row>
    <row r="2718" spans="1:17" x14ac:dyDescent="0.35">
      <c r="A2718" s="2"/>
      <c r="B2718" s="3" t="s">
        <v>12</v>
      </c>
      <c r="C2718" s="3">
        <v>65.962393615437762</v>
      </c>
      <c r="D2718" s="3">
        <v>65.962393615437762</v>
      </c>
      <c r="E2718" s="3">
        <v>65.962393615437762</v>
      </c>
      <c r="F2718" s="3">
        <v>65.962393615437762</v>
      </c>
      <c r="G2718" s="3">
        <v>65.962393615437762</v>
      </c>
      <c r="H2718" s="3">
        <v>65.962393615437762</v>
      </c>
      <c r="I2718" s="3">
        <v>65.76299059942879</v>
      </c>
      <c r="J2718" s="3">
        <v>65.670719683558133</v>
      </c>
      <c r="K2718" s="3">
        <v>65.631730765194831</v>
      </c>
      <c r="L2718" s="3">
        <v>65.526934379612598</v>
      </c>
      <c r="M2718" s="3">
        <v>65.451236450551988</v>
      </c>
      <c r="N2718" s="3">
        <v>65.403442830940691</v>
      </c>
      <c r="O2718" s="3">
        <v>65.379052131927111</v>
      </c>
      <c r="P2718" s="3">
        <v>65.375919046414964</v>
      </c>
      <c r="Q2718" s="3" t="s">
        <v>6</v>
      </c>
    </row>
    <row r="2719" spans="1:17" x14ac:dyDescent="0.35">
      <c r="A2719" s="2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</row>
    <row r="2720" spans="1:17" x14ac:dyDescent="0.35">
      <c r="A2720" s="2" t="s">
        <v>314</v>
      </c>
      <c r="B2720" s="3" t="s">
        <v>4</v>
      </c>
      <c r="C2720" s="3">
        <v>0</v>
      </c>
      <c r="D2720" s="3">
        <v>133204.55776796819</v>
      </c>
      <c r="E2720" s="3">
        <v>129063.74802469691</v>
      </c>
      <c r="F2720" s="3">
        <v>125671.0846909494</v>
      </c>
      <c r="G2720" s="3">
        <v>122851.28482975659</v>
      </c>
      <c r="H2720" s="3">
        <v>120650.71835497671</v>
      </c>
      <c r="I2720" s="3">
        <v>119051.1870798452</v>
      </c>
      <c r="J2720" s="3">
        <v>117948.5941149094</v>
      </c>
      <c r="K2720" s="3">
        <v>117211.69732348841</v>
      </c>
      <c r="L2720" s="3">
        <v>116726.4775329121</v>
      </c>
      <c r="M2720" s="3">
        <v>116445.36604391321</v>
      </c>
      <c r="N2720" s="3">
        <v>116380.6832479619</v>
      </c>
      <c r="O2720" s="3">
        <v>116513.2998147324</v>
      </c>
      <c r="P2720" s="3">
        <v>116798.06374520691</v>
      </c>
      <c r="Q2720" s="3">
        <v>1568516.7625713169</v>
      </c>
    </row>
    <row r="2721" spans="1:17" x14ac:dyDescent="0.35">
      <c r="A2721" s="2"/>
      <c r="B2721" s="3" t="s">
        <v>5</v>
      </c>
      <c r="C2721" s="3">
        <v>0.26501595219322671</v>
      </c>
      <c r="D2721" s="3">
        <v>0.24106967475051869</v>
      </c>
      <c r="E2721" s="3">
        <v>0.23617927641259101</v>
      </c>
      <c r="F2721" s="3">
        <v>0.23137796333344249</v>
      </c>
      <c r="G2721" s="3">
        <v>0.2266521953901546</v>
      </c>
      <c r="H2721" s="3">
        <v>0.22200197258272761</v>
      </c>
      <c r="I2721" s="3">
        <v>0.21743568881514569</v>
      </c>
      <c r="J2721" s="3">
        <v>0.21297013189537831</v>
      </c>
      <c r="K2721" s="3">
        <v>0.208588514015456</v>
      </c>
      <c r="L2721" s="3">
        <v>0.20432441079131711</v>
      </c>
      <c r="M2721" s="3">
        <v>0.20017782222296149</v>
      </c>
      <c r="N2721" s="3">
        <v>0.19614874831038939</v>
      </c>
      <c r="O2721" s="3">
        <v>0.19221200734164701</v>
      </c>
      <c r="P2721" s="3">
        <v>0.18835920541274981</v>
      </c>
      <c r="Q2721" s="3" t="s">
        <v>6</v>
      </c>
    </row>
    <row r="2722" spans="1:17" x14ac:dyDescent="0.35">
      <c r="A2722" s="2"/>
      <c r="B2722" s="3" t="s">
        <v>7</v>
      </c>
      <c r="C2722" s="3">
        <v>0</v>
      </c>
      <c r="D2722" s="3">
        <v>8307.6892512549603</v>
      </c>
      <c r="E2722" s="3">
        <v>8330.4388054528408</v>
      </c>
      <c r="F2722" s="3">
        <v>8327.6170648246589</v>
      </c>
      <c r="G2722" s="3">
        <v>8302.7282250974895</v>
      </c>
      <c r="H2722" s="3">
        <v>8273.490475724011</v>
      </c>
      <c r="I2722" s="3">
        <v>8251.0791465099555</v>
      </c>
      <c r="J2722" s="3">
        <v>8237.9154807745945</v>
      </c>
      <c r="K2722" s="3">
        <v>8232.0090012955898</v>
      </c>
      <c r="L2722" s="3">
        <v>8230.5998979002779</v>
      </c>
      <c r="M2722" s="3">
        <v>8234.1569911266051</v>
      </c>
      <c r="N2722" s="3">
        <v>8246.3151817806393</v>
      </c>
      <c r="O2722" s="3">
        <v>8267.6782649327579</v>
      </c>
      <c r="P2722" s="3">
        <v>8296.4305478308597</v>
      </c>
      <c r="Q2722" s="3">
        <v>107538.1483345052</v>
      </c>
    </row>
    <row r="2723" spans="1:17" x14ac:dyDescent="0.35">
      <c r="A2723" s="2"/>
      <c r="B2723" s="3" t="s">
        <v>8</v>
      </c>
      <c r="C2723" s="3">
        <v>3.3108596117318402E-2</v>
      </c>
      <c r="D2723" s="3">
        <v>3.1557937568806378E-2</v>
      </c>
      <c r="E2723" s="3">
        <v>3.1433239145548957E-2</v>
      </c>
      <c r="F2723" s="3">
        <v>3.0350683606511379E-2</v>
      </c>
      <c r="G2723" s="3">
        <v>2.9320299418752721E-2</v>
      </c>
      <c r="H2723" s="3">
        <v>2.8316000906633519E-2</v>
      </c>
      <c r="I2723" s="3">
        <v>2.736387374579324E-2</v>
      </c>
      <c r="J2723" s="3">
        <v>2.6476960774051608E-2</v>
      </c>
      <c r="K2723" s="3">
        <v>2.561613347794944E-2</v>
      </c>
      <c r="L2723" s="3">
        <v>2.483356320876565E-2</v>
      </c>
      <c r="M2723" s="3">
        <v>2.4090121453041052E-2</v>
      </c>
      <c r="N2723" s="3">
        <v>2.3398851048595369E-2</v>
      </c>
      <c r="O2723" s="3">
        <v>2.2720623481969411E-2</v>
      </c>
      <c r="P2723" s="3">
        <v>2.206848159098292E-2</v>
      </c>
      <c r="Q2723" s="3" t="s">
        <v>6</v>
      </c>
    </row>
    <row r="2724" spans="1:17" x14ac:dyDescent="0.35">
      <c r="A2724" s="2"/>
      <c r="B2724" s="3" t="s">
        <v>9</v>
      </c>
      <c r="C2724" s="3">
        <v>0</v>
      </c>
      <c r="D2724" s="3">
        <v>93982.959010639883</v>
      </c>
      <c r="E2724" s="3">
        <v>94240.319433619909</v>
      </c>
      <c r="F2724" s="3">
        <v>94208.397737252031</v>
      </c>
      <c r="G2724" s="3">
        <v>93926.836073935439</v>
      </c>
      <c r="H2724" s="3">
        <v>93596.076205839039</v>
      </c>
      <c r="I2724" s="3">
        <v>93342.542043547102</v>
      </c>
      <c r="J2724" s="3">
        <v>93193.624550388675</v>
      </c>
      <c r="K2724" s="3">
        <v>93126.805919842445</v>
      </c>
      <c r="L2724" s="3">
        <v>93110.865060400261</v>
      </c>
      <c r="M2724" s="3">
        <v>93151.105629922851</v>
      </c>
      <c r="N2724" s="3">
        <v>93288.648417011209</v>
      </c>
      <c r="O2724" s="3">
        <v>93530.324015063103</v>
      </c>
      <c r="P2724" s="3">
        <v>93855.591913674813</v>
      </c>
      <c r="Q2724" s="3">
        <v>1216554.0960111369</v>
      </c>
    </row>
    <row r="2725" spans="1:17" x14ac:dyDescent="0.35">
      <c r="A2725" s="2"/>
      <c r="B2725" s="3" t="s">
        <v>10</v>
      </c>
      <c r="C2725" s="3">
        <v>0.2133893129794871</v>
      </c>
      <c r="D2725" s="3">
        <v>0.208044744302773</v>
      </c>
      <c r="E2725" s="3">
        <v>0.20791533021916511</v>
      </c>
      <c r="F2725" s="3">
        <v>0.20791533021916511</v>
      </c>
      <c r="G2725" s="3">
        <v>0.20791533021916511</v>
      </c>
      <c r="H2725" s="3">
        <v>0.20791533021916511</v>
      </c>
      <c r="I2725" s="3">
        <v>0.20791533021916511</v>
      </c>
      <c r="J2725" s="3">
        <v>0.20791533021916511</v>
      </c>
      <c r="K2725" s="3">
        <v>0.20791533021916511</v>
      </c>
      <c r="L2725" s="3">
        <v>0.20791533021916511</v>
      </c>
      <c r="M2725" s="3">
        <v>0.20791533021916511</v>
      </c>
      <c r="N2725" s="3">
        <v>0.20791533021916511</v>
      </c>
      <c r="O2725" s="3">
        <v>0.20791533021916511</v>
      </c>
      <c r="P2725" s="3">
        <v>0.20791533021916511</v>
      </c>
      <c r="Q2725" s="3" t="s">
        <v>6</v>
      </c>
    </row>
    <row r="2726" spans="1:17" x14ac:dyDescent="0.35">
      <c r="A2726" s="2"/>
      <c r="B2726" s="3" t="s">
        <v>11</v>
      </c>
      <c r="C2726" s="3">
        <v>0</v>
      </c>
      <c r="D2726" s="3">
        <v>36872.002654257281</v>
      </c>
      <c r="E2726" s="3">
        <v>36616.767962307713</v>
      </c>
      <c r="F2726" s="3">
        <v>36451.845589968529</v>
      </c>
      <c r="G2726" s="3">
        <v>36463.535492722032</v>
      </c>
      <c r="H2726" s="3">
        <v>36500.784622094783</v>
      </c>
      <c r="I2726" s="3">
        <v>36531.31746432693</v>
      </c>
      <c r="J2726" s="3">
        <v>36550.711999318679</v>
      </c>
      <c r="K2726" s="3">
        <v>36559.006643458779</v>
      </c>
      <c r="L2726" s="3">
        <v>36719.910482882558</v>
      </c>
      <c r="M2726" s="3">
        <v>36911.655427665959</v>
      </c>
      <c r="N2726" s="3">
        <v>37105.482567640713</v>
      </c>
      <c r="O2726" s="3">
        <v>37295.918081153213</v>
      </c>
      <c r="P2726" s="3">
        <v>37481.186309269957</v>
      </c>
      <c r="Q2726" s="3">
        <v>478060.12529706722</v>
      </c>
    </row>
    <row r="2727" spans="1:17" x14ac:dyDescent="0.35">
      <c r="A2727" s="2"/>
      <c r="B2727" s="3" t="s">
        <v>12</v>
      </c>
      <c r="C2727" s="3">
        <v>54.811107856840131</v>
      </c>
      <c r="D2727" s="3">
        <v>54.811107856840131</v>
      </c>
      <c r="E2727" s="3">
        <v>54.811107856840131</v>
      </c>
      <c r="F2727" s="3">
        <v>54.811107856840131</v>
      </c>
      <c r="G2727" s="3">
        <v>54.811107856840131</v>
      </c>
      <c r="H2727" s="3">
        <v>54.811107856840131</v>
      </c>
      <c r="I2727" s="3">
        <v>54.716533475239238</v>
      </c>
      <c r="J2727" s="3">
        <v>54.785736479085863</v>
      </c>
      <c r="K2727" s="3">
        <v>54.987785884695732</v>
      </c>
      <c r="L2727" s="3">
        <v>54.838822524208169</v>
      </c>
      <c r="M2727" s="3">
        <v>54.787508965959198</v>
      </c>
      <c r="N2727" s="3">
        <v>54.840707751267779</v>
      </c>
      <c r="O2727" s="3">
        <v>54.997078644082222</v>
      </c>
      <c r="P2727" s="3">
        <v>55.251233389865817</v>
      </c>
      <c r="Q2727" s="3" t="s">
        <v>6</v>
      </c>
    </row>
    <row r="2728" spans="1:17" x14ac:dyDescent="0.35">
      <c r="A2728" s="2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7" x14ac:dyDescent="0.35">
      <c r="A2729" s="2" t="s">
        <v>315</v>
      </c>
      <c r="B2729" s="3" t="s">
        <v>4</v>
      </c>
      <c r="C2729" s="3">
        <v>0</v>
      </c>
      <c r="D2729" s="3">
        <v>1212.276061444979</v>
      </c>
      <c r="E2729" s="3">
        <v>1219.1118459470581</v>
      </c>
      <c r="F2729" s="3">
        <v>1228.4234650181811</v>
      </c>
      <c r="G2729" s="3">
        <v>1235.2085725609779</v>
      </c>
      <c r="H2729" s="3">
        <v>1240.212168865241</v>
      </c>
      <c r="I2729" s="3">
        <v>1243.9714509450041</v>
      </c>
      <c r="J2729" s="3">
        <v>1246.7168724267631</v>
      </c>
      <c r="K2729" s="3">
        <v>1248.570611346523</v>
      </c>
      <c r="L2729" s="3">
        <v>1249.612911020715</v>
      </c>
      <c r="M2729" s="3">
        <v>1250.0066698099049</v>
      </c>
      <c r="N2729" s="3">
        <v>1249.9973032562029</v>
      </c>
      <c r="O2729" s="3">
        <v>1249.684223836593</v>
      </c>
      <c r="P2729" s="3">
        <v>1249.052765205583</v>
      </c>
      <c r="Q2729" s="3">
        <v>16122.844921683731</v>
      </c>
    </row>
    <row r="2730" spans="1:17" x14ac:dyDescent="0.35">
      <c r="A2730" s="2"/>
      <c r="B2730" s="3" t="s">
        <v>5</v>
      </c>
      <c r="C2730" s="3">
        <v>0.38507070460796322</v>
      </c>
      <c r="D2730" s="3">
        <v>0.36604504357072121</v>
      </c>
      <c r="E2730" s="3">
        <v>0.36378099504486039</v>
      </c>
      <c r="F2730" s="3">
        <v>0.35976306149323561</v>
      </c>
      <c r="G2730" s="3">
        <v>0.3557752248221473</v>
      </c>
      <c r="H2730" s="3">
        <v>0.3514563224651574</v>
      </c>
      <c r="I2730" s="3">
        <v>0.34722771074977699</v>
      </c>
      <c r="J2730" s="3">
        <v>0.34307434123573788</v>
      </c>
      <c r="K2730" s="3">
        <v>0.33899621392304008</v>
      </c>
      <c r="L2730" s="3">
        <v>0.33496323193114702</v>
      </c>
      <c r="M2730" s="3">
        <v>0.33099044370032699</v>
      </c>
      <c r="N2730" s="3">
        <v>0.32707784923057998</v>
      </c>
      <c r="O2730" s="3">
        <v>0.32325554540244261</v>
      </c>
      <c r="P2730" s="3">
        <v>0.31953858065618301</v>
      </c>
      <c r="Q2730" s="3" t="s">
        <v>6</v>
      </c>
    </row>
    <row r="2731" spans="1:17" x14ac:dyDescent="0.35">
      <c r="A2731" s="2"/>
      <c r="B2731" s="3" t="s">
        <v>7</v>
      </c>
      <c r="C2731" s="3">
        <v>0</v>
      </c>
      <c r="D2731" s="3">
        <v>235.85236465257071</v>
      </c>
      <c r="E2731" s="3">
        <v>239.83420514800969</v>
      </c>
      <c r="F2731" s="3">
        <v>243.84495013750339</v>
      </c>
      <c r="G2731" s="3">
        <v>246.86892124398159</v>
      </c>
      <c r="H2731" s="3">
        <v>249.1107449270414</v>
      </c>
      <c r="I2731" s="3">
        <v>250.76598490489749</v>
      </c>
      <c r="J2731" s="3">
        <v>251.96485978497751</v>
      </c>
      <c r="K2731" s="3">
        <v>252.79984602722021</v>
      </c>
      <c r="L2731" s="3">
        <v>253.3383635156506</v>
      </c>
      <c r="M2731" s="3">
        <v>253.65094334614349</v>
      </c>
      <c r="N2731" s="3">
        <v>253.81446689563609</v>
      </c>
      <c r="O2731" s="3">
        <v>253.8684607493785</v>
      </c>
      <c r="P2731" s="3">
        <v>253.82371752331241</v>
      </c>
      <c r="Q2731" s="3">
        <v>3239.5378288563229</v>
      </c>
    </row>
    <row r="2732" spans="1:17" x14ac:dyDescent="0.35">
      <c r="A2732" s="2"/>
      <c r="B2732" s="3" t="s">
        <v>8</v>
      </c>
      <c r="C2732" s="3">
        <v>0.1102869619123573</v>
      </c>
      <c r="D2732" s="3">
        <v>0.1051049643809043</v>
      </c>
      <c r="E2732" s="3">
        <v>0.1048892417464915</v>
      </c>
      <c r="F2732" s="3">
        <v>0.1037629143183412</v>
      </c>
      <c r="G2732" s="3">
        <v>0.1026835171996973</v>
      </c>
      <c r="H2732" s="3">
        <v>0.1018035738964549</v>
      </c>
      <c r="I2732" s="3">
        <v>0.10094709574796561</v>
      </c>
      <c r="J2732" s="3">
        <v>0.10011408275422951</v>
      </c>
      <c r="K2732" s="3">
        <v>9.9316267492623095E-2</v>
      </c>
      <c r="L2732" s="3">
        <v>9.8541917385769784E-2</v>
      </c>
      <c r="M2732" s="3">
        <v>9.7814497588422755E-2</v>
      </c>
      <c r="N2732" s="3">
        <v>9.7122275523205431E-2</v>
      </c>
      <c r="O2732" s="3">
        <v>9.6441786035364657E-2</v>
      </c>
      <c r="P2732" s="3">
        <v>9.5761296547523883E-2</v>
      </c>
      <c r="Q2732" s="3" t="s">
        <v>6</v>
      </c>
    </row>
    <row r="2733" spans="1:17" x14ac:dyDescent="0.35">
      <c r="A2733" s="2"/>
      <c r="B2733" s="3" t="s">
        <v>9</v>
      </c>
      <c r="C2733" s="3">
        <v>0</v>
      </c>
      <c r="D2733" s="3">
        <v>502.43199168009079</v>
      </c>
      <c r="E2733" s="3">
        <v>510.91443387914569</v>
      </c>
      <c r="F2733" s="3">
        <v>519.45845079481535</v>
      </c>
      <c r="G2733" s="3">
        <v>525.90036130119915</v>
      </c>
      <c r="H2733" s="3">
        <v>530.67607741383847</v>
      </c>
      <c r="I2733" s="3">
        <v>534.20220495556498</v>
      </c>
      <c r="J2733" s="3">
        <v>536.75614625126127</v>
      </c>
      <c r="K2733" s="3">
        <v>538.53490221723791</v>
      </c>
      <c r="L2733" s="3">
        <v>539.68209620304003</v>
      </c>
      <c r="M2733" s="3">
        <v>540.34797931608375</v>
      </c>
      <c r="N2733" s="3">
        <v>540.69633055173585</v>
      </c>
      <c r="O2733" s="3">
        <v>540.81135267379182</v>
      </c>
      <c r="P2733" s="3">
        <v>540.71603699519039</v>
      </c>
      <c r="Q2733" s="3">
        <v>6901.1283642329954</v>
      </c>
    </row>
    <row r="2734" spans="1:17" x14ac:dyDescent="0.35">
      <c r="A2734" s="2"/>
      <c r="B2734" s="3" t="s">
        <v>10</v>
      </c>
      <c r="C2734" s="3">
        <v>0.20408568375719741</v>
      </c>
      <c r="D2734" s="3">
        <v>0.2000027379789806</v>
      </c>
      <c r="E2734" s="3">
        <v>0.19961184379650199</v>
      </c>
      <c r="F2734" s="3">
        <v>0.19961184379650199</v>
      </c>
      <c r="G2734" s="3">
        <v>0.19961184379650199</v>
      </c>
      <c r="H2734" s="3">
        <v>0.19961184379650199</v>
      </c>
      <c r="I2734" s="3">
        <v>0.19961184379650199</v>
      </c>
      <c r="J2734" s="3">
        <v>0.19961184379650199</v>
      </c>
      <c r="K2734" s="3">
        <v>0.19961184379650199</v>
      </c>
      <c r="L2734" s="3">
        <v>0.19961184379650199</v>
      </c>
      <c r="M2734" s="3">
        <v>0.19961184379650199</v>
      </c>
      <c r="N2734" s="3">
        <v>0.19961184379650199</v>
      </c>
      <c r="O2734" s="3">
        <v>0.19961184379650199</v>
      </c>
      <c r="P2734" s="3">
        <v>0.19961184379650199</v>
      </c>
      <c r="Q2734" s="3" t="s">
        <v>6</v>
      </c>
    </row>
    <row r="2735" spans="1:17" x14ac:dyDescent="0.35">
      <c r="A2735" s="2"/>
      <c r="B2735" s="3" t="s">
        <v>11</v>
      </c>
      <c r="C2735" s="3">
        <v>0</v>
      </c>
      <c r="D2735" s="3">
        <v>197.0346533058555</v>
      </c>
      <c r="E2735" s="3">
        <v>196.63317267381049</v>
      </c>
      <c r="F2735" s="3">
        <v>197.13354343792761</v>
      </c>
      <c r="G2735" s="3">
        <v>197.52215174759701</v>
      </c>
      <c r="H2735" s="3">
        <v>197.74676734755491</v>
      </c>
      <c r="I2735" s="3">
        <v>197.83352798476761</v>
      </c>
      <c r="J2735" s="3">
        <v>197.7942842324457</v>
      </c>
      <c r="K2735" s="3">
        <v>197.63627789118081</v>
      </c>
      <c r="L2735" s="3">
        <v>197.5672195923016</v>
      </c>
      <c r="M2735" s="3">
        <v>197.46682171350869</v>
      </c>
      <c r="N2735" s="3">
        <v>197.28900700827251</v>
      </c>
      <c r="O2735" s="3">
        <v>197.02642727155421</v>
      </c>
      <c r="P2735" s="3">
        <v>196.6770037892363</v>
      </c>
      <c r="Q2735" s="3">
        <v>2565.3608579960128</v>
      </c>
    </row>
    <row r="2736" spans="1:17" x14ac:dyDescent="0.35">
      <c r="A2736" s="2"/>
      <c r="B2736" s="3" t="s">
        <v>12</v>
      </c>
      <c r="C2736" s="3">
        <v>48.600015860726742</v>
      </c>
      <c r="D2736" s="3">
        <v>48.600015860726742</v>
      </c>
      <c r="E2736" s="3">
        <v>48.600015860726742</v>
      </c>
      <c r="F2736" s="3">
        <v>48.600015860726742</v>
      </c>
      <c r="G2736" s="3">
        <v>48.600015860726742</v>
      </c>
      <c r="H2736" s="3">
        <v>48.600015860726742</v>
      </c>
      <c r="I2736" s="3">
        <v>48.653855795429337</v>
      </c>
      <c r="J2736" s="3">
        <v>48.594619938619772</v>
      </c>
      <c r="K2736" s="3">
        <v>48.525469461613874</v>
      </c>
      <c r="L2736" s="3">
        <v>48.507834702283063</v>
      </c>
      <c r="M2736" s="3">
        <v>48.497044219770949</v>
      </c>
      <c r="N2736" s="3">
        <v>48.499616859150358</v>
      </c>
      <c r="O2736" s="3">
        <v>48.518561529019188</v>
      </c>
      <c r="P2736" s="3">
        <v>48.556049446536143</v>
      </c>
      <c r="Q2736" s="3" t="s">
        <v>6</v>
      </c>
    </row>
    <row r="2737" spans="1:17" x14ac:dyDescent="0.35">
      <c r="A2737" s="2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7" x14ac:dyDescent="0.35">
      <c r="A2738" s="2" t="s">
        <v>316</v>
      </c>
      <c r="B2738" s="3" t="s">
        <v>4</v>
      </c>
      <c r="C2738" s="3">
        <v>0</v>
      </c>
      <c r="D2738" s="3">
        <v>148383.52782195251</v>
      </c>
      <c r="E2738" s="3">
        <v>145307.58240935509</v>
      </c>
      <c r="F2738" s="3">
        <v>142762.55251900011</v>
      </c>
      <c r="G2738" s="3">
        <v>140745.79908471691</v>
      </c>
      <c r="H2738" s="3">
        <v>139220.68456566779</v>
      </c>
      <c r="I2738" s="3">
        <v>138052.27341851321</v>
      </c>
      <c r="J2738" s="3">
        <v>137120.52797025151</v>
      </c>
      <c r="K2738" s="3">
        <v>136343.39804218669</v>
      </c>
      <c r="L2738" s="3">
        <v>135664.82461502749</v>
      </c>
      <c r="M2738" s="3">
        <v>135016.08491424989</v>
      </c>
      <c r="N2738" s="3">
        <v>134312.82860338999</v>
      </c>
      <c r="O2738" s="3">
        <v>133517.16515851539</v>
      </c>
      <c r="P2738" s="3">
        <v>132626.3539751154</v>
      </c>
      <c r="Q2738" s="3">
        <v>1799073.603097942</v>
      </c>
    </row>
    <row r="2739" spans="1:17" x14ac:dyDescent="0.35">
      <c r="A2739" s="2"/>
      <c r="B2739" s="3" t="s">
        <v>5</v>
      </c>
      <c r="C2739" s="3">
        <v>0.38990585668816752</v>
      </c>
      <c r="D2739" s="3">
        <v>0.36320702832177848</v>
      </c>
      <c r="E2739" s="3">
        <v>0.35751809431106679</v>
      </c>
      <c r="F2739" s="3">
        <v>0.34792469732186149</v>
      </c>
      <c r="G2739" s="3">
        <v>0.34161242959606519</v>
      </c>
      <c r="H2739" s="3">
        <v>0.33078470302681562</v>
      </c>
      <c r="I2739" s="3">
        <v>0.32023821610871528</v>
      </c>
      <c r="J2739" s="3">
        <v>0.3100354665420198</v>
      </c>
      <c r="K2739" s="3">
        <v>0.30023895202698447</v>
      </c>
      <c r="L2739" s="3">
        <v>0.29084867256360919</v>
      </c>
      <c r="M2739" s="3">
        <v>0.28183337930176661</v>
      </c>
      <c r="N2739" s="3">
        <v>0.27309932569107309</v>
      </c>
      <c r="O2739" s="3">
        <v>0.26470900943178449</v>
      </c>
      <c r="P2739" s="3">
        <v>0.25670930379909218</v>
      </c>
      <c r="Q2739" s="3" t="s">
        <v>6</v>
      </c>
    </row>
    <row r="2740" spans="1:17" x14ac:dyDescent="0.35">
      <c r="A2740" s="2"/>
      <c r="B2740" s="3" t="s">
        <v>7</v>
      </c>
      <c r="C2740" s="3">
        <v>0</v>
      </c>
      <c r="D2740" s="3">
        <v>29209.53233390276</v>
      </c>
      <c r="E2740" s="3">
        <v>29228.820094546791</v>
      </c>
      <c r="F2740" s="3">
        <v>29221.782844203299</v>
      </c>
      <c r="G2740" s="3">
        <v>29198.927937073538</v>
      </c>
      <c r="H2740" s="3">
        <v>29173.787765462399</v>
      </c>
      <c r="I2740" s="3">
        <v>29141.962314299639</v>
      </c>
      <c r="J2740" s="3">
        <v>29099.236668640478</v>
      </c>
      <c r="K2740" s="3">
        <v>29044.884695457509</v>
      </c>
      <c r="L2740" s="3">
        <v>28979.455182398349</v>
      </c>
      <c r="M2740" s="3">
        <v>28897.343005348219</v>
      </c>
      <c r="N2740" s="3">
        <v>28787.011698292241</v>
      </c>
      <c r="O2740" s="3">
        <v>28645.041928853781</v>
      </c>
      <c r="P2740" s="3">
        <v>28474.222638799671</v>
      </c>
      <c r="Q2740" s="3">
        <v>377102.00910727872</v>
      </c>
    </row>
    <row r="2741" spans="1:17" x14ac:dyDescent="0.35">
      <c r="A2741" s="2"/>
      <c r="B2741" s="3" t="s">
        <v>8</v>
      </c>
      <c r="C2741" s="3">
        <v>0.1094239024074356</v>
      </c>
      <c r="D2741" s="3">
        <v>0.1041714810858007</v>
      </c>
      <c r="E2741" s="3">
        <v>0.1041409515409347</v>
      </c>
      <c r="F2741" s="3">
        <v>0.10418137108354709</v>
      </c>
      <c r="G2741" s="3">
        <v>0.1055556355323698</v>
      </c>
      <c r="H2741" s="3">
        <v>0.1023220721233752</v>
      </c>
      <c r="I2741" s="3">
        <v>9.9149138028299139E-2</v>
      </c>
      <c r="J2741" s="3">
        <v>9.6077252789754194E-2</v>
      </c>
      <c r="K2741" s="3">
        <v>9.3167045721659E-2</v>
      </c>
      <c r="L2741" s="3">
        <v>9.0378097281401101E-2</v>
      </c>
      <c r="M2741" s="3">
        <v>8.7690197697674277E-2</v>
      </c>
      <c r="N2741" s="3">
        <v>8.5062927427866086E-2</v>
      </c>
      <c r="O2741" s="3">
        <v>8.2536706014588998E-2</v>
      </c>
      <c r="P2741" s="3">
        <v>8.0131743229149219E-2</v>
      </c>
      <c r="Q2741" s="3" t="s">
        <v>6</v>
      </c>
    </row>
    <row r="2742" spans="1:17" x14ac:dyDescent="0.35">
      <c r="A2742" s="2"/>
      <c r="B2742" s="3" t="s">
        <v>9</v>
      </c>
      <c r="C2742" s="3">
        <v>0</v>
      </c>
      <c r="D2742" s="3">
        <v>65002.772326485283</v>
      </c>
      <c r="E2742" s="3">
        <v>65045.695229169891</v>
      </c>
      <c r="F2742" s="3">
        <v>65030.034561390174</v>
      </c>
      <c r="G2742" s="3">
        <v>64979.173345684423</v>
      </c>
      <c r="H2742" s="3">
        <v>64923.226511862922</v>
      </c>
      <c r="I2742" s="3">
        <v>64852.402284604766</v>
      </c>
      <c r="J2742" s="3">
        <v>64757.32080964186</v>
      </c>
      <c r="K2742" s="3">
        <v>64636.36615354121</v>
      </c>
      <c r="L2742" s="3">
        <v>64490.759586061838</v>
      </c>
      <c r="M2742" s="3">
        <v>64308.027487204286</v>
      </c>
      <c r="N2742" s="3">
        <v>64062.496653260772</v>
      </c>
      <c r="O2742" s="3">
        <v>63746.557716116607</v>
      </c>
      <c r="P2742" s="3">
        <v>63366.41717523327</v>
      </c>
      <c r="Q2742" s="3">
        <v>839201.24984025734</v>
      </c>
    </row>
    <row r="2743" spans="1:17" x14ac:dyDescent="0.35">
      <c r="A2743" s="2"/>
      <c r="B2743" s="3" t="s">
        <v>10</v>
      </c>
      <c r="C2743" s="3">
        <v>0.2137306244655244</v>
      </c>
      <c r="D2743" s="3">
        <v>0.20382212310058531</v>
      </c>
      <c r="E2743" s="3">
        <v>0.20382595032560799</v>
      </c>
      <c r="F2743" s="3">
        <v>0.20382595032560799</v>
      </c>
      <c r="G2743" s="3">
        <v>0.20382595032560799</v>
      </c>
      <c r="H2743" s="3">
        <v>0.20382595032560799</v>
      </c>
      <c r="I2743" s="3">
        <v>0.20382595032560799</v>
      </c>
      <c r="J2743" s="3">
        <v>0.20382595032560799</v>
      </c>
      <c r="K2743" s="3">
        <v>0.20382595032560799</v>
      </c>
      <c r="L2743" s="3">
        <v>0.20382595032560799</v>
      </c>
      <c r="M2743" s="3">
        <v>0.20382595032560799</v>
      </c>
      <c r="N2743" s="3">
        <v>0.20382595032560799</v>
      </c>
      <c r="O2743" s="3">
        <v>0.20382595032560799</v>
      </c>
      <c r="P2743" s="3">
        <v>0.20382595032560799</v>
      </c>
      <c r="Q2743" s="3" t="s">
        <v>6</v>
      </c>
    </row>
    <row r="2744" spans="1:17" x14ac:dyDescent="0.35">
      <c r="A2744" s="2"/>
      <c r="B2744" s="3" t="s">
        <v>11</v>
      </c>
      <c r="C2744" s="3">
        <v>0</v>
      </c>
      <c r="D2744" s="3">
        <v>8599.6268964648025</v>
      </c>
      <c r="E2744" s="3">
        <v>8584.4437987636065</v>
      </c>
      <c r="F2744" s="3">
        <v>8582.4887459676102</v>
      </c>
      <c r="G2744" s="3">
        <v>8562.8489268273806</v>
      </c>
      <c r="H2744" s="3">
        <v>8538.8956087830484</v>
      </c>
      <c r="I2744" s="3">
        <v>8513.23644964089</v>
      </c>
      <c r="J2744" s="3">
        <v>8485.9841268489308</v>
      </c>
      <c r="K2744" s="3">
        <v>8457.1091924784596</v>
      </c>
      <c r="L2744" s="3">
        <v>8400.4868212978308</v>
      </c>
      <c r="M2744" s="3">
        <v>8335.9364469240263</v>
      </c>
      <c r="N2744" s="3">
        <v>8267.2429786569464</v>
      </c>
      <c r="O2744" s="3">
        <v>8195.0123866652448</v>
      </c>
      <c r="P2744" s="3">
        <v>8119.5969274595582</v>
      </c>
      <c r="Q2744" s="3">
        <v>109642.9093067783</v>
      </c>
    </row>
    <row r="2745" spans="1:17" x14ac:dyDescent="0.35">
      <c r="A2745" s="2"/>
      <c r="B2745" s="3" t="s">
        <v>12</v>
      </c>
      <c r="C2745" s="3">
        <v>19.522047878994069</v>
      </c>
      <c r="D2745" s="3">
        <v>19.522047878994069</v>
      </c>
      <c r="E2745" s="3">
        <v>19.522047878994069</v>
      </c>
      <c r="F2745" s="3">
        <v>19.522047878994069</v>
      </c>
      <c r="G2745" s="3">
        <v>19.522047878994069</v>
      </c>
      <c r="H2745" s="3">
        <v>19.522047878994069</v>
      </c>
      <c r="I2745" s="3">
        <v>19.461061117437609</v>
      </c>
      <c r="J2745" s="3">
        <v>19.397947656590102</v>
      </c>
      <c r="K2745" s="3">
        <v>19.322728199473531</v>
      </c>
      <c r="L2745" s="3">
        <v>19.314934270183979</v>
      </c>
      <c r="M2745" s="3">
        <v>19.292590945860759</v>
      </c>
      <c r="N2745" s="3">
        <v>19.2519365797245</v>
      </c>
      <c r="O2745" s="3">
        <v>19.191247064830161</v>
      </c>
      <c r="P2745" s="3">
        <v>19.109117092709809</v>
      </c>
      <c r="Q2745" s="3" t="s">
        <v>6</v>
      </c>
    </row>
    <row r="2746" spans="1:17" x14ac:dyDescent="0.35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 x14ac:dyDescent="0.35">
      <c r="A2747" s="2" t="s">
        <v>317</v>
      </c>
      <c r="B2747" s="3" t="s">
        <v>4</v>
      </c>
      <c r="C2747" s="3">
        <v>0</v>
      </c>
      <c r="D2747" s="3">
        <v>39413.732463301727</v>
      </c>
      <c r="E2747" s="3">
        <v>38174.54735199656</v>
      </c>
      <c r="F2747" s="3">
        <v>37345.897447876123</v>
      </c>
      <c r="G2747" s="3">
        <v>36802.454592876908</v>
      </c>
      <c r="H2747" s="3">
        <v>36517.553169103572</v>
      </c>
      <c r="I2747" s="3">
        <v>36465.331332320537</v>
      </c>
      <c r="J2747" s="3">
        <v>36605.677691179422</v>
      </c>
      <c r="K2747" s="3">
        <v>36895.085270678377</v>
      </c>
      <c r="L2747" s="3">
        <v>37296.240097339767</v>
      </c>
      <c r="M2747" s="3">
        <v>37786.233898294551</v>
      </c>
      <c r="N2747" s="3">
        <v>38354.428689133623</v>
      </c>
      <c r="O2747" s="3">
        <v>38989.508570246282</v>
      </c>
      <c r="P2747" s="3">
        <v>39678.995152303927</v>
      </c>
      <c r="Q2747" s="3">
        <v>490325.6857266514</v>
      </c>
    </row>
    <row r="2748" spans="1:17" x14ac:dyDescent="0.35">
      <c r="A2748" s="2"/>
      <c r="B2748" s="3" t="s">
        <v>5</v>
      </c>
      <c r="C2748" s="3">
        <v>0.24223546372838289</v>
      </c>
      <c r="D2748" s="3">
        <v>0.21475664998801089</v>
      </c>
      <c r="E2748" s="3">
        <v>0.20938750982573059</v>
      </c>
      <c r="F2748" s="3">
        <v>0.20332345851006059</v>
      </c>
      <c r="G2748" s="3">
        <v>0.19731168349883599</v>
      </c>
      <c r="H2748" s="3">
        <v>0.19206314253251469</v>
      </c>
      <c r="I2748" s="3">
        <v>0.18692960943597339</v>
      </c>
      <c r="J2748" s="3">
        <v>0.18189017368743379</v>
      </c>
      <c r="K2748" s="3">
        <v>0.17699711159134141</v>
      </c>
      <c r="L2748" s="3">
        <v>0.17220860210413991</v>
      </c>
      <c r="M2748" s="3">
        <v>0.16754555574760741</v>
      </c>
      <c r="N2748" s="3">
        <v>0.16301842778263301</v>
      </c>
      <c r="O2748" s="3">
        <v>0.15861676294832769</v>
      </c>
      <c r="P2748" s="3">
        <v>0.1543510165055805</v>
      </c>
      <c r="Q2748" s="3" t="s">
        <v>6</v>
      </c>
    </row>
    <row r="2749" spans="1:17" x14ac:dyDescent="0.35">
      <c r="A2749" s="2"/>
      <c r="B2749" s="3" t="s">
        <v>7</v>
      </c>
      <c r="C2749" s="3">
        <v>0</v>
      </c>
      <c r="D2749" s="3">
        <v>7037.9459462896293</v>
      </c>
      <c r="E2749" s="3">
        <v>7105.6171003472391</v>
      </c>
      <c r="F2749" s="3">
        <v>7178.4195863304167</v>
      </c>
      <c r="G2749" s="3">
        <v>7245.7786997949224</v>
      </c>
      <c r="H2749" s="3">
        <v>7317.2070821632406</v>
      </c>
      <c r="I2749" s="3">
        <v>7400.2853046445962</v>
      </c>
      <c r="J2749" s="3">
        <v>7496.790992931029</v>
      </c>
      <c r="K2749" s="3">
        <v>7605.1969227943819</v>
      </c>
      <c r="L2749" s="3">
        <v>7723.2049089754209</v>
      </c>
      <c r="M2749" s="3">
        <v>7849.9823271187834</v>
      </c>
      <c r="N2749" s="3">
        <v>7986.1348233310582</v>
      </c>
      <c r="O2749" s="3">
        <v>8131.3127117591303</v>
      </c>
      <c r="P2749" s="3">
        <v>8284.3411976661464</v>
      </c>
      <c r="Q2749" s="3">
        <v>98362.21760414599</v>
      </c>
    </row>
    <row r="2750" spans="1:17" x14ac:dyDescent="0.35">
      <c r="A2750" s="2"/>
      <c r="B2750" s="3" t="s">
        <v>8</v>
      </c>
      <c r="C2750" s="3">
        <v>5.9417391898212088E-2</v>
      </c>
      <c r="D2750" s="3">
        <v>5.5705903156168642E-2</v>
      </c>
      <c r="E2750" s="3">
        <v>5.5663148758976252E-2</v>
      </c>
      <c r="F2750" s="3">
        <v>5.6795387807596333E-2</v>
      </c>
      <c r="G2750" s="3">
        <v>5.8022507223419222E-2</v>
      </c>
      <c r="H2750" s="3">
        <v>5.8952334822006673E-2</v>
      </c>
      <c r="I2750" s="3">
        <v>5.99137892096617E-2</v>
      </c>
      <c r="J2750" s="3">
        <v>6.0906870386384343E-2</v>
      </c>
      <c r="K2750" s="3">
        <v>6.1912602278734033E-2</v>
      </c>
      <c r="L2750" s="3">
        <v>6.2956286317964821E-2</v>
      </c>
      <c r="M2750" s="3">
        <v>6.40189464306362E-2</v>
      </c>
      <c r="N2750" s="3">
        <v>6.5113233332375162E-2</v>
      </c>
      <c r="O2750" s="3">
        <v>6.6213845591927639E-2</v>
      </c>
      <c r="P2750" s="3">
        <v>6.733975928273421E-2</v>
      </c>
      <c r="Q2750" s="3" t="s">
        <v>6</v>
      </c>
    </row>
    <row r="2751" spans="1:17" x14ac:dyDescent="0.35">
      <c r="A2751" s="2"/>
      <c r="B2751" s="3" t="s">
        <v>9</v>
      </c>
      <c r="C2751" s="3">
        <v>0</v>
      </c>
      <c r="D2751" s="3">
        <v>40890.347812998793</v>
      </c>
      <c r="E2751" s="3">
        <v>41283.516082184142</v>
      </c>
      <c r="F2751" s="3">
        <v>41706.497303725409</v>
      </c>
      <c r="G2751" s="3">
        <v>42097.852622302562</v>
      </c>
      <c r="H2751" s="3">
        <v>42512.850324906423</v>
      </c>
      <c r="I2751" s="3">
        <v>42995.533403019479</v>
      </c>
      <c r="J2751" s="3">
        <v>43556.229832074248</v>
      </c>
      <c r="K2751" s="3">
        <v>44186.066464940253</v>
      </c>
      <c r="L2751" s="3">
        <v>44871.690883837378</v>
      </c>
      <c r="M2751" s="3">
        <v>45608.26555523694</v>
      </c>
      <c r="N2751" s="3">
        <v>46399.309272852159</v>
      </c>
      <c r="O2751" s="3">
        <v>47242.790367746071</v>
      </c>
      <c r="P2751" s="3">
        <v>48131.883302217022</v>
      </c>
      <c r="Q2751" s="3">
        <v>571482.83322804095</v>
      </c>
    </row>
    <row r="2752" spans="1:17" x14ac:dyDescent="0.35">
      <c r="A2752" s="2"/>
      <c r="B2752" s="3" t="s">
        <v>10</v>
      </c>
      <c r="C2752" s="3">
        <v>0.27193075648333348</v>
      </c>
      <c r="D2752" s="3">
        <v>0.261703380056868</v>
      </c>
      <c r="E2752" s="3">
        <v>0.26166313816048808</v>
      </c>
      <c r="F2752" s="3">
        <v>0.26166313816048808</v>
      </c>
      <c r="G2752" s="3">
        <v>0.26166313816048808</v>
      </c>
      <c r="H2752" s="3">
        <v>0.26166313816048808</v>
      </c>
      <c r="I2752" s="3">
        <v>0.26166313816048808</v>
      </c>
      <c r="J2752" s="3">
        <v>0.26166313816048808</v>
      </c>
      <c r="K2752" s="3">
        <v>0.26166313816048808</v>
      </c>
      <c r="L2752" s="3">
        <v>0.26166313816048808</v>
      </c>
      <c r="M2752" s="3">
        <v>0.26166313816048808</v>
      </c>
      <c r="N2752" s="3">
        <v>0.26166313816048808</v>
      </c>
      <c r="O2752" s="3">
        <v>0.26166313816048808</v>
      </c>
      <c r="P2752" s="3">
        <v>0.26166313816048808</v>
      </c>
      <c r="Q2752" s="3" t="s">
        <v>6</v>
      </c>
    </row>
    <row r="2753" spans="1:17" x14ac:dyDescent="0.35">
      <c r="A2753" s="2"/>
      <c r="B2753" s="3" t="s">
        <v>11</v>
      </c>
      <c r="C2753" s="3">
        <v>0</v>
      </c>
      <c r="D2753" s="3">
        <v>10982.509113679749</v>
      </c>
      <c r="E2753" s="3">
        <v>11053.027354869449</v>
      </c>
      <c r="F2753" s="3">
        <v>11165.29050139631</v>
      </c>
      <c r="G2753" s="3">
        <v>11332.877068569769</v>
      </c>
      <c r="H2753" s="3">
        <v>11519.25938422983</v>
      </c>
      <c r="I2753" s="3">
        <v>11715.196456979371</v>
      </c>
      <c r="J2753" s="3">
        <v>11916.217577826341</v>
      </c>
      <c r="K2753" s="3">
        <v>12123.94301535981</v>
      </c>
      <c r="L2753" s="3">
        <v>12356.920352724819</v>
      </c>
      <c r="M2753" s="3">
        <v>12601.42811439007</v>
      </c>
      <c r="N2753" s="3">
        <v>12853.143748524541</v>
      </c>
      <c r="O2753" s="3">
        <v>13109.839921847009</v>
      </c>
      <c r="P2753" s="3">
        <v>13372.88200792673</v>
      </c>
      <c r="Q2753" s="3">
        <v>156102.53461832381</v>
      </c>
    </row>
    <row r="2754" spans="1:17" x14ac:dyDescent="0.35">
      <c r="A2754" s="2"/>
      <c r="B2754" s="3" t="s">
        <v>12</v>
      </c>
      <c r="C2754" s="3">
        <v>49.709484314728897</v>
      </c>
      <c r="D2754" s="3">
        <v>49.709484314728897</v>
      </c>
      <c r="E2754" s="3">
        <v>49.709484314728897</v>
      </c>
      <c r="F2754" s="3">
        <v>49.709484314728897</v>
      </c>
      <c r="G2754" s="3">
        <v>49.709484314728897</v>
      </c>
      <c r="H2754" s="3">
        <v>49.709484314728897</v>
      </c>
      <c r="I2754" s="3">
        <v>49.668024681756869</v>
      </c>
      <c r="J2754" s="3">
        <v>49.773352770223333</v>
      </c>
      <c r="K2754" s="3">
        <v>49.979518873348667</v>
      </c>
      <c r="L2754" s="3">
        <v>49.904812129047713</v>
      </c>
      <c r="M2754" s="3">
        <v>49.873787663957188</v>
      </c>
      <c r="N2754" s="3">
        <v>49.878555824776647</v>
      </c>
      <c r="O2754" s="3">
        <v>49.935898636138567</v>
      </c>
      <c r="P2754" s="3">
        <v>50.018482276390849</v>
      </c>
      <c r="Q2754" s="3" t="s">
        <v>6</v>
      </c>
    </row>
    <row r="2755" spans="1:17" x14ac:dyDescent="0.35">
      <c r="A2755" s="2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</row>
    <row r="2756" spans="1:17" x14ac:dyDescent="0.35">
      <c r="A2756" s="2" t="s">
        <v>318</v>
      </c>
      <c r="B2756" s="3" t="s">
        <v>4</v>
      </c>
      <c r="C2756" s="3">
        <v>0</v>
      </c>
      <c r="D2756" s="3">
        <v>1398.186700336229</v>
      </c>
      <c r="E2756" s="3">
        <v>1373.6925276691829</v>
      </c>
      <c r="F2756" s="3">
        <v>1359.532036963426</v>
      </c>
      <c r="G2756" s="3">
        <v>1351.1076593633441</v>
      </c>
      <c r="H2756" s="3">
        <v>1348.0460925282309</v>
      </c>
      <c r="I2756" s="3">
        <v>1349.644152584568</v>
      </c>
      <c r="J2756" s="3">
        <v>1354.707018686601</v>
      </c>
      <c r="K2756" s="3">
        <v>1362.569268791616</v>
      </c>
      <c r="L2756" s="3">
        <v>1372.611531749915</v>
      </c>
      <c r="M2756" s="3">
        <v>1384.2647891191721</v>
      </c>
      <c r="N2756" s="3">
        <v>1397.377890808652</v>
      </c>
      <c r="O2756" s="3">
        <v>1411.813875728003</v>
      </c>
      <c r="P2756" s="3">
        <v>1426.8556668326021</v>
      </c>
      <c r="Q2756" s="3">
        <v>17890.409211161539</v>
      </c>
    </row>
    <row r="2757" spans="1:17" x14ac:dyDescent="0.35">
      <c r="A2757" s="2"/>
      <c r="B2757" s="3" t="s">
        <v>5</v>
      </c>
      <c r="C2757" s="3">
        <v>0.30041790924067951</v>
      </c>
      <c r="D2757" s="3">
        <v>0.2782524962248763</v>
      </c>
      <c r="E2757" s="3">
        <v>0.273735876038737</v>
      </c>
      <c r="F2757" s="3">
        <v>0.2616548517192635</v>
      </c>
      <c r="G2757" s="3">
        <v>0.25011076181398878</v>
      </c>
      <c r="H2757" s="3">
        <v>0.23922106072601901</v>
      </c>
      <c r="I2757" s="3">
        <v>0.22876761884958571</v>
      </c>
      <c r="J2757" s="3">
        <v>0.2187504361846889</v>
      </c>
      <c r="K2757" s="3">
        <v>0.2091527335308849</v>
      </c>
      <c r="L2757" s="3">
        <v>0.19995773168773009</v>
      </c>
      <c r="M2757" s="3">
        <v>0.19118220985566811</v>
      </c>
      <c r="N2757" s="3">
        <v>0.18277583043336779</v>
      </c>
      <c r="O2757" s="3">
        <v>0.1747385934208292</v>
      </c>
      <c r="P2757" s="3">
        <v>0.16705371961760851</v>
      </c>
      <c r="Q2757" s="3" t="s">
        <v>6</v>
      </c>
    </row>
    <row r="2758" spans="1:17" x14ac:dyDescent="0.35">
      <c r="A2758" s="2"/>
      <c r="B2758" s="3" t="s">
        <v>7</v>
      </c>
      <c r="C2758" s="3">
        <v>0</v>
      </c>
      <c r="D2758" s="3">
        <v>626.6812285431248</v>
      </c>
      <c r="E2758" s="3">
        <v>634.54312155622324</v>
      </c>
      <c r="F2758" s="3">
        <v>643.40911951620399</v>
      </c>
      <c r="G2758" s="3">
        <v>651.29628925549775</v>
      </c>
      <c r="H2758" s="3">
        <v>658.68082871169452</v>
      </c>
      <c r="I2758" s="3">
        <v>665.95092777032039</v>
      </c>
      <c r="J2758" s="3">
        <v>673.14718709593046</v>
      </c>
      <c r="K2758" s="3">
        <v>680.43518650972237</v>
      </c>
      <c r="L2758" s="3">
        <v>687.87464617491264</v>
      </c>
      <c r="M2758" s="3">
        <v>695.44881208263405</v>
      </c>
      <c r="N2758" s="3">
        <v>703.27601951992619</v>
      </c>
      <c r="O2758" s="3">
        <v>711.4263486637185</v>
      </c>
      <c r="P2758" s="3">
        <v>719.63678990703636</v>
      </c>
      <c r="Q2758" s="3">
        <v>8751.8065053069458</v>
      </c>
    </row>
    <row r="2759" spans="1:17" x14ac:dyDescent="0.35">
      <c r="A2759" s="2"/>
      <c r="B2759" s="3" t="s">
        <v>8</v>
      </c>
      <c r="C2759" s="3">
        <v>0.1030911309984136</v>
      </c>
      <c r="D2759" s="3">
        <v>9.8198239261371806E-2</v>
      </c>
      <c r="E2759" s="3">
        <v>9.8273085711271302E-2</v>
      </c>
      <c r="F2759" s="3">
        <v>9.5446026091838665E-2</v>
      </c>
      <c r="G2759" s="3">
        <v>9.2806188963759167E-2</v>
      </c>
      <c r="H2759" s="3">
        <v>8.9754462354702733E-2</v>
      </c>
      <c r="I2759" s="3">
        <v>8.6796346991322881E-2</v>
      </c>
      <c r="J2759" s="3">
        <v>8.3969287371890244E-2</v>
      </c>
      <c r="K2759" s="3">
        <v>8.1235838998134191E-2</v>
      </c>
      <c r="L2759" s="3">
        <v>7.8614724119190002E-2</v>
      </c>
      <c r="M2759" s="3">
        <v>7.608722048592241E-2</v>
      </c>
      <c r="N2759" s="3">
        <v>7.3653328098331389E-2</v>
      </c>
      <c r="O2759" s="3">
        <v>7.1294324707281614E-2</v>
      </c>
      <c r="P2759" s="3">
        <v>6.9028932561908438E-2</v>
      </c>
      <c r="Q2759" s="3" t="s">
        <v>6</v>
      </c>
    </row>
    <row r="2760" spans="1:17" x14ac:dyDescent="0.35">
      <c r="A2760" s="2"/>
      <c r="B2760" s="3" t="s">
        <v>9</v>
      </c>
      <c r="C2760" s="3">
        <v>0</v>
      </c>
      <c r="D2760" s="3">
        <v>1354.874379459887</v>
      </c>
      <c r="E2760" s="3">
        <v>1371.87166122348</v>
      </c>
      <c r="F2760" s="3">
        <v>1391.0398011600259</v>
      </c>
      <c r="G2760" s="3">
        <v>1408.091730784698</v>
      </c>
      <c r="H2760" s="3">
        <v>1424.0569821080401</v>
      </c>
      <c r="I2760" s="3">
        <v>1439.7748151977059</v>
      </c>
      <c r="J2760" s="3">
        <v>1455.3330080143071</v>
      </c>
      <c r="K2760" s="3">
        <v>1471.0895413737319</v>
      </c>
      <c r="L2760" s="3">
        <v>1487.173529274286</v>
      </c>
      <c r="M2760" s="3">
        <v>1503.5487498278151</v>
      </c>
      <c r="N2760" s="3">
        <v>1520.471041954162</v>
      </c>
      <c r="O2760" s="3">
        <v>1538.091917828744</v>
      </c>
      <c r="P2760" s="3">
        <v>1555.842755061404</v>
      </c>
      <c r="Q2760" s="3">
        <v>18921.259913268281</v>
      </c>
    </row>
    <row r="2761" spans="1:17" x14ac:dyDescent="0.35">
      <c r="A2761" s="2"/>
      <c r="B2761" s="3" t="s">
        <v>10</v>
      </c>
      <c r="C2761" s="3">
        <v>0.2458131660334994</v>
      </c>
      <c r="D2761" s="3">
        <v>0.23549039139379269</v>
      </c>
      <c r="E2761" s="3">
        <v>0.23528179547322281</v>
      </c>
      <c r="F2761" s="3">
        <v>0.23528179547322281</v>
      </c>
      <c r="G2761" s="3">
        <v>0.23528179547322281</v>
      </c>
      <c r="H2761" s="3">
        <v>0.23528179547322281</v>
      </c>
      <c r="I2761" s="3">
        <v>0.23528179547322281</v>
      </c>
      <c r="J2761" s="3">
        <v>0.23528179547322281</v>
      </c>
      <c r="K2761" s="3">
        <v>0.23528179547322281</v>
      </c>
      <c r="L2761" s="3">
        <v>0.23528179547322281</v>
      </c>
      <c r="M2761" s="3">
        <v>0.23528179547322281</v>
      </c>
      <c r="N2761" s="3">
        <v>0.23528179547322281</v>
      </c>
      <c r="O2761" s="3">
        <v>0.23528179547322281</v>
      </c>
      <c r="P2761" s="3">
        <v>0.23528179547322281</v>
      </c>
      <c r="Q2761" s="3" t="s">
        <v>6</v>
      </c>
    </row>
    <row r="2762" spans="1:17" x14ac:dyDescent="0.35">
      <c r="A2762" s="2"/>
      <c r="B2762" s="3" t="s">
        <v>11</v>
      </c>
      <c r="C2762" s="3">
        <v>0</v>
      </c>
      <c r="D2762" s="3">
        <v>266.61698236670583</v>
      </c>
      <c r="E2762" s="3">
        <v>267.68169434478278</v>
      </c>
      <c r="F2762" s="3">
        <v>270.05066731402388</v>
      </c>
      <c r="G2762" s="3">
        <v>273.20334591925428</v>
      </c>
      <c r="H2762" s="3">
        <v>275.70724838046931</v>
      </c>
      <c r="I2762" s="3">
        <v>278.73747423519592</v>
      </c>
      <c r="J2762" s="3">
        <v>281.86943654365751</v>
      </c>
      <c r="K2762" s="3">
        <v>284.95312328410608</v>
      </c>
      <c r="L2762" s="3">
        <v>288.11365013212497</v>
      </c>
      <c r="M2762" s="3">
        <v>291.97750873461081</v>
      </c>
      <c r="N2762" s="3">
        <v>295.23792877495049</v>
      </c>
      <c r="O2762" s="3">
        <v>298.25630000113819</v>
      </c>
      <c r="P2762" s="3">
        <v>301.15343697268497</v>
      </c>
      <c r="Q2762" s="3">
        <v>3673.558797003705</v>
      </c>
    </row>
    <row r="2763" spans="1:17" x14ac:dyDescent="0.35">
      <c r="A2763" s="2"/>
      <c r="B2763" s="3" t="s">
        <v>12</v>
      </c>
      <c r="C2763" s="3">
        <v>31.615764815884571</v>
      </c>
      <c r="D2763" s="3">
        <v>31.615764815884571</v>
      </c>
      <c r="E2763" s="3">
        <v>31.615764815884571</v>
      </c>
      <c r="F2763" s="3">
        <v>31.615764815884571</v>
      </c>
      <c r="G2763" s="3">
        <v>31.615764815884571</v>
      </c>
      <c r="H2763" s="3">
        <v>31.615764815884571</v>
      </c>
      <c r="I2763" s="3">
        <v>31.56000967031018</v>
      </c>
      <c r="J2763" s="3">
        <v>31.679173779210991</v>
      </c>
      <c r="K2763" s="3">
        <v>31.687761664912909</v>
      </c>
      <c r="L2763" s="3">
        <v>31.607395056423901</v>
      </c>
      <c r="M2763" s="3">
        <v>31.699877489588939</v>
      </c>
      <c r="N2763" s="3">
        <v>31.687671399669881</v>
      </c>
      <c r="O2763" s="3">
        <v>31.692542685434251</v>
      </c>
      <c r="P2763" s="3">
        <v>31.708685727855901</v>
      </c>
      <c r="Q2763" s="3" t="s">
        <v>6</v>
      </c>
    </row>
    <row r="2764" spans="1:17" x14ac:dyDescent="0.35">
      <c r="A2764" s="2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</row>
    <row r="2765" spans="1:17" x14ac:dyDescent="0.35">
      <c r="A2765" s="2" t="s">
        <v>319</v>
      </c>
      <c r="B2765" s="3" t="s">
        <v>4</v>
      </c>
      <c r="C2765" s="3">
        <v>0</v>
      </c>
      <c r="D2765" s="3">
        <v>219569.51871506951</v>
      </c>
      <c r="E2765" s="3">
        <v>217217.49833489029</v>
      </c>
      <c r="F2765" s="3">
        <v>215196.23358978509</v>
      </c>
      <c r="G2765" s="3">
        <v>211893.7892279347</v>
      </c>
      <c r="H2765" s="3">
        <v>207550.16304918189</v>
      </c>
      <c r="I2765" s="3">
        <v>202927.2346043048</v>
      </c>
      <c r="J2765" s="3">
        <v>198427.64941474641</v>
      </c>
      <c r="K2765" s="3">
        <v>194127.10676160321</v>
      </c>
      <c r="L2765" s="3">
        <v>189982.29445558559</v>
      </c>
      <c r="M2765" s="3">
        <v>186035.59842992219</v>
      </c>
      <c r="N2765" s="3">
        <v>182438.5598809316</v>
      </c>
      <c r="O2765" s="3">
        <v>179217.32747515349</v>
      </c>
      <c r="P2765" s="3">
        <v>176301.19393436541</v>
      </c>
      <c r="Q2765" s="3">
        <v>2580884.1678734738</v>
      </c>
    </row>
    <row r="2766" spans="1:17" x14ac:dyDescent="0.35">
      <c r="A2766" s="2"/>
      <c r="B2766" s="3" t="s">
        <v>5</v>
      </c>
      <c r="C2766" s="3">
        <v>0.34728904905778218</v>
      </c>
      <c r="D2766" s="3">
        <v>0.33029378165563988</v>
      </c>
      <c r="E2766" s="3">
        <v>0.32576163179533368</v>
      </c>
      <c r="F2766" s="3">
        <v>0.3160633573730755</v>
      </c>
      <c r="G2766" s="3">
        <v>0.30665190807236292</v>
      </c>
      <c r="H2766" s="3">
        <v>0.29752728389319583</v>
      </c>
      <c r="I2766" s="3">
        <v>0.28870741140567069</v>
      </c>
      <c r="J2766" s="3">
        <v>0.28017436403969131</v>
      </c>
      <c r="K2766" s="3">
        <v>0.27191021522516068</v>
      </c>
      <c r="L2766" s="3">
        <v>0.26391496496207922</v>
      </c>
      <c r="M2766" s="3">
        <v>0.25620653982054309</v>
      </c>
      <c r="N2766" s="3">
        <v>0.248767013230456</v>
      </c>
      <c r="O2766" s="3">
        <v>0.24161431176191439</v>
      </c>
      <c r="P2766" s="3">
        <v>0.23467672913453189</v>
      </c>
      <c r="Q2766" s="3" t="s">
        <v>6</v>
      </c>
    </row>
    <row r="2767" spans="1:17" x14ac:dyDescent="0.35">
      <c r="A2767" s="2"/>
      <c r="B2767" s="3" t="s">
        <v>7</v>
      </c>
      <c r="C2767" s="3">
        <v>0</v>
      </c>
      <c r="D2767" s="3">
        <v>57759.453393461154</v>
      </c>
      <c r="E2767" s="3">
        <v>58735.018820513098</v>
      </c>
      <c r="F2767" s="3">
        <v>59397.299424299927</v>
      </c>
      <c r="G2767" s="3">
        <v>59361.188643106907</v>
      </c>
      <c r="H2767" s="3">
        <v>58769.447309077463</v>
      </c>
      <c r="I2767" s="3">
        <v>57907.839701693098</v>
      </c>
      <c r="J2767" s="3">
        <v>56944.577282514998</v>
      </c>
      <c r="K2767" s="3">
        <v>55940.074959993137</v>
      </c>
      <c r="L2767" s="3">
        <v>54909.806135519349</v>
      </c>
      <c r="M2767" s="3">
        <v>53886.408686574621</v>
      </c>
      <c r="N2767" s="3">
        <v>52928.588140195257</v>
      </c>
      <c r="O2767" s="3">
        <v>52054.369918820157</v>
      </c>
      <c r="P2767" s="3">
        <v>51250.583298691912</v>
      </c>
      <c r="Q2767" s="3">
        <v>729844.65571446111</v>
      </c>
    </row>
    <row r="2768" spans="1:17" x14ac:dyDescent="0.35">
      <c r="A2768" s="2"/>
      <c r="B2768" s="3" t="s">
        <v>8</v>
      </c>
      <c r="C2768" s="3">
        <v>0.12069849884623871</v>
      </c>
      <c r="D2768" s="3">
        <v>0.118371444867353</v>
      </c>
      <c r="E2768" s="3">
        <v>0.1175663037008457</v>
      </c>
      <c r="F2768" s="3">
        <v>0.11416653185875029</v>
      </c>
      <c r="G2768" s="3">
        <v>0.11087643007607741</v>
      </c>
      <c r="H2768" s="3">
        <v>0.10777825089739369</v>
      </c>
      <c r="I2768" s="3">
        <v>0.10478974177813249</v>
      </c>
      <c r="J2768" s="3">
        <v>0.1019109027182937</v>
      </c>
      <c r="K2768" s="3">
        <v>9.9141733717877337E-2</v>
      </c>
      <c r="L2768" s="3">
        <v>9.6482234776883391E-2</v>
      </c>
      <c r="M2768" s="3">
        <v>9.3904988380456272E-2</v>
      </c>
      <c r="N2768" s="3">
        <v>9.1464829558307204E-2</v>
      </c>
      <c r="O2768" s="3">
        <v>8.907950576586933E-2</v>
      </c>
      <c r="P2768" s="3">
        <v>8.6803852032853901E-2</v>
      </c>
      <c r="Q2768" s="3" t="s">
        <v>6</v>
      </c>
    </row>
    <row r="2769" spans="1:17" x14ac:dyDescent="0.35">
      <c r="A2769" s="2"/>
      <c r="B2769" s="3" t="s">
        <v>9</v>
      </c>
      <c r="C2769" s="3">
        <v>0</v>
      </c>
      <c r="D2769" s="3">
        <v>167950.96817107371</v>
      </c>
      <c r="E2769" s="3">
        <v>170787.68403940901</v>
      </c>
      <c r="F2769" s="3">
        <v>172713.44098605469</v>
      </c>
      <c r="G2769" s="3">
        <v>172608.43928838521</v>
      </c>
      <c r="H2769" s="3">
        <v>170887.79402396269</v>
      </c>
      <c r="I2769" s="3">
        <v>168382.44081609891</v>
      </c>
      <c r="J2769" s="3">
        <v>165581.49921435429</v>
      </c>
      <c r="K2769" s="3">
        <v>162660.6416285251</v>
      </c>
      <c r="L2769" s="3">
        <v>159664.8610873188</v>
      </c>
      <c r="M2769" s="3">
        <v>156689.06089746571</v>
      </c>
      <c r="N2769" s="3">
        <v>153903.94298780119</v>
      </c>
      <c r="O2769" s="3">
        <v>151361.92106677371</v>
      </c>
      <c r="P2769" s="3">
        <v>149024.69775314769</v>
      </c>
      <c r="Q2769" s="3">
        <v>2122217.3919603699</v>
      </c>
    </row>
    <row r="2770" spans="1:17" x14ac:dyDescent="0.35">
      <c r="A2770" s="2"/>
      <c r="B2770" s="3" t="s">
        <v>10</v>
      </c>
      <c r="C2770" s="3">
        <v>0.26896813667234948</v>
      </c>
      <c r="D2770" s="3">
        <v>0.26532034367265239</v>
      </c>
      <c r="E2770" s="3">
        <v>0.26528850221159023</v>
      </c>
      <c r="F2770" s="3">
        <v>0.26528850221159023</v>
      </c>
      <c r="G2770" s="3">
        <v>0.26528850221159023</v>
      </c>
      <c r="H2770" s="3">
        <v>0.26528850221159023</v>
      </c>
      <c r="I2770" s="3">
        <v>0.26528850221159023</v>
      </c>
      <c r="J2770" s="3">
        <v>0.26528850221159023</v>
      </c>
      <c r="K2770" s="3">
        <v>0.26528850221159023</v>
      </c>
      <c r="L2770" s="3">
        <v>0.26528850221159023</v>
      </c>
      <c r="M2770" s="3">
        <v>0.26528850221159023</v>
      </c>
      <c r="N2770" s="3">
        <v>0.26528850221159023</v>
      </c>
      <c r="O2770" s="3">
        <v>0.26528850221159023</v>
      </c>
      <c r="P2770" s="3">
        <v>0.26528850221159023</v>
      </c>
      <c r="Q2770" s="3" t="s">
        <v>6</v>
      </c>
    </row>
    <row r="2771" spans="1:17" x14ac:dyDescent="0.35">
      <c r="A2771" s="2"/>
      <c r="B2771" s="3" t="s">
        <v>11</v>
      </c>
      <c r="C2771" s="3">
        <v>0</v>
      </c>
      <c r="D2771" s="3">
        <v>26428.658179380462</v>
      </c>
      <c r="E2771" s="3">
        <v>25407.772086486559</v>
      </c>
      <c r="F2771" s="3">
        <v>24381.566740521401</v>
      </c>
      <c r="G2771" s="3">
        <v>23871.84184783652</v>
      </c>
      <c r="H2771" s="3">
        <v>23439.035912581228</v>
      </c>
      <c r="I2771" s="3">
        <v>22992.820422285491</v>
      </c>
      <c r="J2771" s="3">
        <v>22526.839195421329</v>
      </c>
      <c r="K2771" s="3">
        <v>22039.861145085659</v>
      </c>
      <c r="L2771" s="3">
        <v>21750.815366120409</v>
      </c>
      <c r="M2771" s="3">
        <v>21490.410833494181</v>
      </c>
      <c r="N2771" s="3">
        <v>21223.880831655009</v>
      </c>
      <c r="O2771" s="3">
        <v>20948.0148085859</v>
      </c>
      <c r="P2771" s="3">
        <v>20662.54936851556</v>
      </c>
      <c r="Q2771" s="3">
        <v>297164.06673796981</v>
      </c>
    </row>
    <row r="2772" spans="1:17" x14ac:dyDescent="0.35">
      <c r="A2772" s="2"/>
      <c r="B2772" s="3" t="s">
        <v>12</v>
      </c>
      <c r="C2772" s="3">
        <v>27.967542636313539</v>
      </c>
      <c r="D2772" s="3">
        <v>27.967542636313539</v>
      </c>
      <c r="E2772" s="3">
        <v>27.967542636313539</v>
      </c>
      <c r="F2772" s="3">
        <v>27.967542636313539</v>
      </c>
      <c r="G2772" s="3">
        <v>27.967542636313539</v>
      </c>
      <c r="H2772" s="3">
        <v>27.967542636313539</v>
      </c>
      <c r="I2772" s="3">
        <v>28.163282571307679</v>
      </c>
      <c r="J2772" s="3">
        <v>28.597671063013809</v>
      </c>
      <c r="K2772" s="3">
        <v>29.296549507569789</v>
      </c>
      <c r="L2772" s="3">
        <v>29.202693726976051</v>
      </c>
      <c r="M2772" s="3">
        <v>29.182613962129981</v>
      </c>
      <c r="N2772" s="3">
        <v>29.255786822038051</v>
      </c>
      <c r="O2772" s="3">
        <v>29.428810042345361</v>
      </c>
      <c r="P2772" s="3">
        <v>29.71322454754598</v>
      </c>
      <c r="Q2772" s="3" t="s">
        <v>6</v>
      </c>
    </row>
    <row r="2773" spans="1:17" x14ac:dyDescent="0.35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7" x14ac:dyDescent="0.35">
      <c r="A2774" s="2" t="s">
        <v>320</v>
      </c>
      <c r="B2774" s="3" t="s">
        <v>4</v>
      </c>
      <c r="C2774" s="3">
        <v>0</v>
      </c>
      <c r="D2774" s="3">
        <v>2931652.4134897762</v>
      </c>
      <c r="E2774" s="3">
        <v>2906233.6888424372</v>
      </c>
      <c r="F2774" s="3">
        <v>2889492.3318162882</v>
      </c>
      <c r="G2774" s="3">
        <v>2876131.6814374989</v>
      </c>
      <c r="H2774" s="3">
        <v>2872227.184654518</v>
      </c>
      <c r="I2774" s="3">
        <v>2879233.7747187521</v>
      </c>
      <c r="J2774" s="3">
        <v>2895757.6857994189</v>
      </c>
      <c r="K2774" s="3">
        <v>2919664.8417392028</v>
      </c>
      <c r="L2774" s="3">
        <v>2949009.358682191</v>
      </c>
      <c r="M2774" s="3">
        <v>2982455.474290912</v>
      </c>
      <c r="N2774" s="3">
        <v>3019240.1810999862</v>
      </c>
      <c r="O2774" s="3">
        <v>3058664.080808097</v>
      </c>
      <c r="P2774" s="3">
        <v>3100064.5975342672</v>
      </c>
      <c r="Q2774" s="3">
        <v>38279827.294913337</v>
      </c>
    </row>
    <row r="2775" spans="1:17" x14ac:dyDescent="0.35">
      <c r="A2775" s="2"/>
      <c r="B2775" s="3" t="s">
        <v>5</v>
      </c>
      <c r="C2775" s="3">
        <v>0.42823758521195121</v>
      </c>
      <c r="D2775" s="3">
        <v>0.40713641449551341</v>
      </c>
      <c r="E2775" s="3">
        <v>0.40219123968868198</v>
      </c>
      <c r="F2775" s="3">
        <v>0.38686403763337429</v>
      </c>
      <c r="G2775" s="3">
        <v>0.37192342672782958</v>
      </c>
      <c r="H2775" s="3">
        <v>0.35735803664411359</v>
      </c>
      <c r="I2775" s="3">
        <v>0.34319060803809481</v>
      </c>
      <c r="J2775" s="3">
        <v>0.32945525189357577</v>
      </c>
      <c r="K2775" s="3">
        <v>0.31612922755468809</v>
      </c>
      <c r="L2775" s="3">
        <v>0.30325801633316862</v>
      </c>
      <c r="M2775" s="3">
        <v>0.29081887757314889</v>
      </c>
      <c r="N2775" s="3">
        <v>0.27882318160256309</v>
      </c>
      <c r="O2775" s="3">
        <v>0.26727092842141131</v>
      </c>
      <c r="P2775" s="3">
        <v>0.25615074770175922</v>
      </c>
      <c r="Q2775" s="3" t="s">
        <v>6</v>
      </c>
    </row>
    <row r="2776" spans="1:17" x14ac:dyDescent="0.35">
      <c r="A2776" s="2"/>
      <c r="B2776" s="3" t="s">
        <v>7</v>
      </c>
      <c r="C2776" s="3">
        <v>0</v>
      </c>
      <c r="D2776" s="3">
        <v>387577.69982680149</v>
      </c>
      <c r="E2776" s="3">
        <v>392137.87562266079</v>
      </c>
      <c r="F2776" s="3">
        <v>395974.86806655838</v>
      </c>
      <c r="G2776" s="3">
        <v>398688.38680395851</v>
      </c>
      <c r="H2776" s="3">
        <v>401483.23612352338</v>
      </c>
      <c r="I2776" s="3">
        <v>404883.65195720328</v>
      </c>
      <c r="J2776" s="3">
        <v>408949.2739232108</v>
      </c>
      <c r="K2776" s="3">
        <v>413571.41584269411</v>
      </c>
      <c r="L2776" s="3">
        <v>418615.53031934222</v>
      </c>
      <c r="M2776" s="3">
        <v>423993.82553614432</v>
      </c>
      <c r="N2776" s="3">
        <v>429670.67503895907</v>
      </c>
      <c r="O2776" s="3">
        <v>435598.27063029789</v>
      </c>
      <c r="P2776" s="3">
        <v>441718.90010135248</v>
      </c>
      <c r="Q2776" s="3">
        <v>5352863.6097927066</v>
      </c>
    </row>
    <row r="2777" spans="1:17" x14ac:dyDescent="0.35">
      <c r="A2777" s="2"/>
      <c r="B2777" s="3" t="s">
        <v>8</v>
      </c>
      <c r="C2777" s="3">
        <v>0.1107054125087779</v>
      </c>
      <c r="D2777" s="3">
        <v>0.1074721957715252</v>
      </c>
      <c r="E2777" s="3">
        <v>0.1070385684063383</v>
      </c>
      <c r="F2777" s="3">
        <v>0.1062199177875518</v>
      </c>
      <c r="G2777" s="3">
        <v>0.1053797237314288</v>
      </c>
      <c r="H2777" s="3">
        <v>0.1045826165499787</v>
      </c>
      <c r="I2777" s="3">
        <v>0.10379628108719691</v>
      </c>
      <c r="J2777" s="3">
        <v>0.10300994562441521</v>
      </c>
      <c r="K2777" s="3">
        <v>0.10225592531763809</v>
      </c>
      <c r="L2777" s="3">
        <v>0.101501905010861</v>
      </c>
      <c r="M2777" s="3">
        <v>0.10076942814142049</v>
      </c>
      <c r="N2777" s="3">
        <v>0.1000369512719799</v>
      </c>
      <c r="O2777" s="3">
        <v>9.932601783987581E-2</v>
      </c>
      <c r="P2777" s="3">
        <v>9.863662784510821E-2</v>
      </c>
      <c r="Q2777" s="3" t="s">
        <v>6</v>
      </c>
    </row>
    <row r="2778" spans="1:17" x14ac:dyDescent="0.35">
      <c r="A2778" s="2"/>
      <c r="B2778" s="3" t="s">
        <v>9</v>
      </c>
      <c r="C2778" s="3">
        <v>0</v>
      </c>
      <c r="D2778" s="3">
        <v>1619113.335342041</v>
      </c>
      <c r="E2778" s="3">
        <v>1638163.5579061329</v>
      </c>
      <c r="F2778" s="3">
        <v>1654192.668033723</v>
      </c>
      <c r="G2778" s="3">
        <v>1665528.4450286019</v>
      </c>
      <c r="H2778" s="3">
        <v>1677203.982103107</v>
      </c>
      <c r="I2778" s="3">
        <v>1691409.284999738</v>
      </c>
      <c r="J2778" s="3">
        <v>1708393.499376788</v>
      </c>
      <c r="K2778" s="3">
        <v>1727702.586620515</v>
      </c>
      <c r="L2778" s="3">
        <v>1748774.4723811829</v>
      </c>
      <c r="M2778" s="3">
        <v>1771242.4046456609</v>
      </c>
      <c r="N2778" s="3">
        <v>1794957.553212889</v>
      </c>
      <c r="O2778" s="3">
        <v>1819720.198413427</v>
      </c>
      <c r="P2778" s="3">
        <v>1845289.246379036</v>
      </c>
      <c r="Q2778" s="3">
        <v>22361691.234442841</v>
      </c>
    </row>
    <row r="2779" spans="1:17" x14ac:dyDescent="0.35">
      <c r="A2779" s="2"/>
      <c r="B2779" s="3" t="s">
        <v>10</v>
      </c>
      <c r="C2779" s="3">
        <v>0.27011524719504709</v>
      </c>
      <c r="D2779" s="3">
        <v>0.26865593122623332</v>
      </c>
      <c r="E2779" s="3">
        <v>0.26857294520321962</v>
      </c>
      <c r="F2779" s="3">
        <v>0.26857294520321962</v>
      </c>
      <c r="G2779" s="3">
        <v>0.26857294520321962</v>
      </c>
      <c r="H2779" s="3">
        <v>0.26857294520321962</v>
      </c>
      <c r="I2779" s="3">
        <v>0.26857294520321962</v>
      </c>
      <c r="J2779" s="3">
        <v>0.26857294520321962</v>
      </c>
      <c r="K2779" s="3">
        <v>0.26857294520321962</v>
      </c>
      <c r="L2779" s="3">
        <v>0.26857294520321962</v>
      </c>
      <c r="M2779" s="3">
        <v>0.26857294520321962</v>
      </c>
      <c r="N2779" s="3">
        <v>0.26857294520321962</v>
      </c>
      <c r="O2779" s="3">
        <v>0.26857294520321962</v>
      </c>
      <c r="P2779" s="3">
        <v>0.26857294520321962</v>
      </c>
      <c r="Q2779" s="3" t="s">
        <v>6</v>
      </c>
    </row>
    <row r="2780" spans="1:17" x14ac:dyDescent="0.35">
      <c r="A2780" s="2"/>
      <c r="B2780" s="3" t="s">
        <v>11</v>
      </c>
      <c r="C2780" s="3">
        <v>0</v>
      </c>
      <c r="D2780" s="3">
        <v>998943.09088145802</v>
      </c>
      <c r="E2780" s="3">
        <v>1001958.8536071799</v>
      </c>
      <c r="F2780" s="3">
        <v>1011215.4806960101</v>
      </c>
      <c r="G2780" s="3">
        <v>1023256.8866240371</v>
      </c>
      <c r="H2780" s="3">
        <v>1036323.155760101</v>
      </c>
      <c r="I2780" s="3">
        <v>1049976.4781072771</v>
      </c>
      <c r="J2780" s="3">
        <v>1064046.401542658</v>
      </c>
      <c r="K2780" s="3">
        <v>1078407.6245126191</v>
      </c>
      <c r="L2780" s="3">
        <v>1093806.2728505009</v>
      </c>
      <c r="M2780" s="3">
        <v>1109596.636116022</v>
      </c>
      <c r="N2780" s="3">
        <v>1125580.0485258719</v>
      </c>
      <c r="O2780" s="3">
        <v>1141681.0299878139</v>
      </c>
      <c r="P2780" s="3">
        <v>1157852.069957969</v>
      </c>
      <c r="Q2780" s="3">
        <v>13892644.02916952</v>
      </c>
    </row>
    <row r="2781" spans="1:17" x14ac:dyDescent="0.35">
      <c r="A2781" s="2"/>
      <c r="B2781" s="3" t="s">
        <v>12</v>
      </c>
      <c r="C2781" s="3">
        <v>110.10519523670941</v>
      </c>
      <c r="D2781" s="3">
        <v>110.10519523670941</v>
      </c>
      <c r="E2781" s="3">
        <v>110.10519523670941</v>
      </c>
      <c r="F2781" s="3">
        <v>110.10519523670941</v>
      </c>
      <c r="G2781" s="3">
        <v>110.10519523670941</v>
      </c>
      <c r="H2781" s="3">
        <v>110.10519523670941</v>
      </c>
      <c r="I2781" s="3">
        <v>109.60212779509141</v>
      </c>
      <c r="J2781" s="3">
        <v>109.4079065753757</v>
      </c>
      <c r="K2781" s="3">
        <v>109.35651648445059</v>
      </c>
      <c r="L2781" s="3">
        <v>109.160132627813</v>
      </c>
      <c r="M2781" s="3">
        <v>109.03343407632271</v>
      </c>
      <c r="N2781" s="3">
        <v>108.9681690134566</v>
      </c>
      <c r="O2781" s="3">
        <v>108.9559525133802</v>
      </c>
      <c r="P2781" s="3">
        <v>108.99063996681269</v>
      </c>
      <c r="Q2781" s="3" t="s">
        <v>6</v>
      </c>
    </row>
    <row r="2782" spans="1:17" x14ac:dyDescent="0.35">
      <c r="A2782" s="2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</row>
    <row r="2783" spans="1:17" x14ac:dyDescent="0.35">
      <c r="A2783" s="2" t="s">
        <v>321</v>
      </c>
      <c r="B2783" s="3" t="s">
        <v>4</v>
      </c>
      <c r="C2783" s="3">
        <v>0</v>
      </c>
      <c r="D2783" s="3">
        <v>9700497.4103597943</v>
      </c>
      <c r="E2783" s="3">
        <v>9514937.2466471624</v>
      </c>
      <c r="F2783" s="3">
        <v>9369370.5431867316</v>
      </c>
      <c r="G2783" s="3">
        <v>9245345.9451515377</v>
      </c>
      <c r="H2783" s="3">
        <v>9144164.0682160445</v>
      </c>
      <c r="I2783" s="3">
        <v>9062528.7765035778</v>
      </c>
      <c r="J2783" s="3">
        <v>8995309.4173098989</v>
      </c>
      <c r="K2783" s="3">
        <v>8937797.1424167305</v>
      </c>
      <c r="L2783" s="3">
        <v>8886262.8544648737</v>
      </c>
      <c r="M2783" s="3">
        <v>8837951.03967507</v>
      </c>
      <c r="N2783" s="3">
        <v>8790893.0491934065</v>
      </c>
      <c r="O2783" s="3">
        <v>8743640.4035514984</v>
      </c>
      <c r="P2783" s="3">
        <v>8695118.2809566632</v>
      </c>
      <c r="Q2783" s="3">
        <v>117923816.177633</v>
      </c>
    </row>
    <row r="2784" spans="1:17" x14ac:dyDescent="0.35">
      <c r="A2784" s="2"/>
      <c r="B2784" s="3" t="s">
        <v>5</v>
      </c>
      <c r="C2784" s="3">
        <v>0.3779901619933374</v>
      </c>
      <c r="D2784" s="3">
        <v>0.35925970430616011</v>
      </c>
      <c r="E2784" s="3">
        <v>0.35394976837967712</v>
      </c>
      <c r="F2784" s="3">
        <v>0.34525142708561191</v>
      </c>
      <c r="G2784" s="3">
        <v>0.33649641907301858</v>
      </c>
      <c r="H2784" s="3">
        <v>0.32745807746778471</v>
      </c>
      <c r="I2784" s="3">
        <v>0.31852362484651903</v>
      </c>
      <c r="J2784" s="3">
        <v>0.30980639464627768</v>
      </c>
      <c r="K2784" s="3">
        <v>0.30123083124235672</v>
      </c>
      <c r="L2784" s="3">
        <v>0.29289137916563618</v>
      </c>
      <c r="M2784" s="3">
        <v>0.28475970505685211</v>
      </c>
      <c r="N2784" s="3">
        <v>0.2767696977443882</v>
      </c>
      <c r="O2784" s="3">
        <v>0.26886469050971662</v>
      </c>
      <c r="P2784" s="3">
        <v>0.26107301671210109</v>
      </c>
      <c r="Q2784" s="3" t="s">
        <v>6</v>
      </c>
    </row>
    <row r="2785" spans="1:17" x14ac:dyDescent="0.35">
      <c r="A2785" s="2"/>
      <c r="B2785" s="3" t="s">
        <v>7</v>
      </c>
      <c r="C2785" s="3">
        <v>0</v>
      </c>
      <c r="D2785" s="3">
        <v>4247119.6998437503</v>
      </c>
      <c r="E2785" s="3">
        <v>4270635.257252153</v>
      </c>
      <c r="F2785" s="3">
        <v>4285378.6770256087</v>
      </c>
      <c r="G2785" s="3">
        <v>4288544.8485961417</v>
      </c>
      <c r="H2785" s="3">
        <v>4285611.8450259212</v>
      </c>
      <c r="I2785" s="3">
        <v>4279277.8900967781</v>
      </c>
      <c r="J2785" s="3">
        <v>4270522.5892819855</v>
      </c>
      <c r="K2785" s="3">
        <v>4259689.2936966671</v>
      </c>
      <c r="L2785" s="3">
        <v>4246897.066664625</v>
      </c>
      <c r="M2785" s="3">
        <v>4232202.0774334818</v>
      </c>
      <c r="N2785" s="3">
        <v>4215647.9794854606</v>
      </c>
      <c r="O2785" s="3">
        <v>4197245.7195884893</v>
      </c>
      <c r="P2785" s="3">
        <v>4176982.9693662329</v>
      </c>
      <c r="Q2785" s="3">
        <v>55255755.913357288</v>
      </c>
    </row>
    <row r="2786" spans="1:17" x14ac:dyDescent="0.35">
      <c r="A2786" s="2"/>
      <c r="B2786" s="3" t="s">
        <v>8</v>
      </c>
      <c r="C2786" s="3">
        <v>0.2141118884915662</v>
      </c>
      <c r="D2786" s="3">
        <v>0.2111460836721962</v>
      </c>
      <c r="E2786" s="3">
        <v>0.21092110909015541</v>
      </c>
      <c r="F2786" s="3">
        <v>0.20835141416541381</v>
      </c>
      <c r="G2786" s="3">
        <v>0.20582294429294079</v>
      </c>
      <c r="H2786" s="3">
        <v>0.20339066620909441</v>
      </c>
      <c r="I2786" s="3">
        <v>0.2009721298093376</v>
      </c>
      <c r="J2786" s="3">
        <v>0.19855359340958079</v>
      </c>
      <c r="K2786" s="3">
        <v>0.1961625403780031</v>
      </c>
      <c r="L2786" s="3">
        <v>0.19378522903051479</v>
      </c>
      <c r="M2786" s="3">
        <v>0.19142165936711611</v>
      </c>
      <c r="N2786" s="3">
        <v>0.18908557307189641</v>
      </c>
      <c r="O2786" s="3">
        <v>0.18679071182894541</v>
      </c>
      <c r="P2786" s="3">
        <v>0.18450959227008379</v>
      </c>
      <c r="Q2786" s="3" t="s">
        <v>6</v>
      </c>
    </row>
    <row r="2787" spans="1:17" x14ac:dyDescent="0.35">
      <c r="A2787" s="2"/>
      <c r="B2787" s="3" t="s">
        <v>9</v>
      </c>
      <c r="C2787" s="3">
        <v>0</v>
      </c>
      <c r="D2787" s="3">
        <v>6175178.2042858507</v>
      </c>
      <c r="E2787" s="3">
        <v>6209369.0837129932</v>
      </c>
      <c r="F2787" s="3">
        <v>6230805.5514548915</v>
      </c>
      <c r="G2787" s="3">
        <v>6235409.0651430283</v>
      </c>
      <c r="H2787" s="3">
        <v>6231144.570379531</v>
      </c>
      <c r="I2787" s="3">
        <v>6221935.1995141897</v>
      </c>
      <c r="J2787" s="3">
        <v>6209205.2680348717</v>
      </c>
      <c r="K2787" s="3">
        <v>6193453.9976429604</v>
      </c>
      <c r="L2787" s="3">
        <v>6174854.5026592296</v>
      </c>
      <c r="M2787" s="3">
        <v>6153488.4513996663</v>
      </c>
      <c r="N2787" s="3">
        <v>6129419.3146517687</v>
      </c>
      <c r="O2787" s="3">
        <v>6102663.0086711366</v>
      </c>
      <c r="P2787" s="3">
        <v>6073201.6083870893</v>
      </c>
      <c r="Q2787" s="3">
        <v>80340127.825937212</v>
      </c>
    </row>
    <row r="2788" spans="1:17" x14ac:dyDescent="0.35">
      <c r="A2788" s="2"/>
      <c r="B2788" s="3" t="s">
        <v>10</v>
      </c>
      <c r="C2788" s="3">
        <v>0.27312167960336042</v>
      </c>
      <c r="D2788" s="3">
        <v>0.27272566802087178</v>
      </c>
      <c r="E2788" s="3">
        <v>0.27262456981757921</v>
      </c>
      <c r="F2788" s="3">
        <v>0.27262456981757921</v>
      </c>
      <c r="G2788" s="3">
        <v>0.27262456981757921</v>
      </c>
      <c r="H2788" s="3">
        <v>0.27262456981757921</v>
      </c>
      <c r="I2788" s="3">
        <v>0.27262456981757921</v>
      </c>
      <c r="J2788" s="3">
        <v>0.27262456981757921</v>
      </c>
      <c r="K2788" s="3">
        <v>0.27262456981757921</v>
      </c>
      <c r="L2788" s="3">
        <v>0.27262456981757921</v>
      </c>
      <c r="M2788" s="3">
        <v>0.27262456981757921</v>
      </c>
      <c r="N2788" s="3">
        <v>0.27262456981757921</v>
      </c>
      <c r="O2788" s="3">
        <v>0.27262456981757921</v>
      </c>
      <c r="P2788" s="3">
        <v>0.27262456981757921</v>
      </c>
      <c r="Q2788" s="3" t="s">
        <v>6</v>
      </c>
    </row>
    <row r="2789" spans="1:17" x14ac:dyDescent="0.35">
      <c r="A2789" s="2"/>
      <c r="B2789" s="3" t="s">
        <v>11</v>
      </c>
      <c r="C2789" s="3">
        <v>0</v>
      </c>
      <c r="D2789" s="3">
        <v>1245239.2882717701</v>
      </c>
      <c r="E2789" s="3">
        <v>1239633.4590680881</v>
      </c>
      <c r="F2789" s="3">
        <v>1236211.149212267</v>
      </c>
      <c r="G2789" s="3">
        <v>1232373.991361734</v>
      </c>
      <c r="H2789" s="3">
        <v>1228113.9246600829</v>
      </c>
      <c r="I2789" s="3">
        <v>1223421.1499747001</v>
      </c>
      <c r="J2789" s="3">
        <v>1218264.6738730611</v>
      </c>
      <c r="K2789" s="3">
        <v>1212618.409794061</v>
      </c>
      <c r="L2789" s="3">
        <v>1206536.7400361639</v>
      </c>
      <c r="M2789" s="3">
        <v>1199949.065811028</v>
      </c>
      <c r="N2789" s="3">
        <v>1192830.6664189929</v>
      </c>
      <c r="O2789" s="3">
        <v>1185167.935560517</v>
      </c>
      <c r="P2789" s="3">
        <v>1176953.245380044</v>
      </c>
      <c r="Q2789" s="3">
        <v>15797313.69942251</v>
      </c>
    </row>
    <row r="2790" spans="1:17" x14ac:dyDescent="0.35">
      <c r="A2790" s="2"/>
      <c r="B2790" s="3" t="s">
        <v>12</v>
      </c>
      <c r="C2790" s="3">
        <v>39.387429488933002</v>
      </c>
      <c r="D2790" s="3">
        <v>39.387429488933002</v>
      </c>
      <c r="E2790" s="3">
        <v>39.387429488933002</v>
      </c>
      <c r="F2790" s="3">
        <v>39.387429488933002</v>
      </c>
      <c r="G2790" s="3">
        <v>39.387429488933002</v>
      </c>
      <c r="H2790" s="3">
        <v>39.387429488933002</v>
      </c>
      <c r="I2790" s="3">
        <v>39.297190993632327</v>
      </c>
      <c r="J2790" s="3">
        <v>39.229945335145104</v>
      </c>
      <c r="K2790" s="3">
        <v>39.165507521538387</v>
      </c>
      <c r="L2790" s="3">
        <v>39.125553065004297</v>
      </c>
      <c r="M2790" s="3">
        <v>39.087810238594322</v>
      </c>
      <c r="N2790" s="3">
        <v>39.051836669290623</v>
      </c>
      <c r="O2790" s="3">
        <v>39.017241326866163</v>
      </c>
      <c r="P2790" s="3">
        <v>38.983705676535713</v>
      </c>
      <c r="Q2790" s="3" t="s">
        <v>6</v>
      </c>
    </row>
    <row r="2791" spans="1:17" x14ac:dyDescent="0.35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 x14ac:dyDescent="0.35">
      <c r="A2792" s="2" t="s">
        <v>322</v>
      </c>
      <c r="B2792" s="3" t="s">
        <v>4</v>
      </c>
      <c r="C2792" s="3">
        <v>0</v>
      </c>
      <c r="D2792" s="3">
        <v>19142.244197786291</v>
      </c>
      <c r="E2792" s="3">
        <v>18894.42459711037</v>
      </c>
      <c r="F2792" s="3">
        <v>18748.254288718581</v>
      </c>
      <c r="G2792" s="3">
        <v>18664.108039863611</v>
      </c>
      <c r="H2792" s="3">
        <v>18649.00066818776</v>
      </c>
      <c r="I2792" s="3">
        <v>18700.295794045331</v>
      </c>
      <c r="J2792" s="3">
        <v>18807.202481186599</v>
      </c>
      <c r="K2792" s="3">
        <v>18956.251848078849</v>
      </c>
      <c r="L2792" s="3">
        <v>19135.709627436368</v>
      </c>
      <c r="M2792" s="3">
        <v>19335.02817390647</v>
      </c>
      <c r="N2792" s="3">
        <v>19543.498523856801</v>
      </c>
      <c r="O2792" s="3">
        <v>19754.58983962893</v>
      </c>
      <c r="P2792" s="3">
        <v>19965.455344568782</v>
      </c>
      <c r="Q2792" s="3">
        <v>248296.0634243747</v>
      </c>
    </row>
    <row r="2793" spans="1:17" x14ac:dyDescent="0.35">
      <c r="A2793" s="2"/>
      <c r="B2793" s="3" t="s">
        <v>5</v>
      </c>
      <c r="C2793" s="3">
        <v>0.44702196722165749</v>
      </c>
      <c r="D2793" s="3">
        <v>0.42057068773256978</v>
      </c>
      <c r="E2793" s="3">
        <v>0.41381587352547738</v>
      </c>
      <c r="F2793" s="3">
        <v>0.40812780057495429</v>
      </c>
      <c r="G2793" s="3">
        <v>0.40242259487458032</v>
      </c>
      <c r="H2793" s="3">
        <v>0.3960492119300183</v>
      </c>
      <c r="I2793" s="3">
        <v>0.38968439536038191</v>
      </c>
      <c r="J2793" s="3">
        <v>0.38336241066537291</v>
      </c>
      <c r="K2793" s="3">
        <v>0.37714322246946969</v>
      </c>
      <c r="L2793" s="3">
        <v>0.37100969802282141</v>
      </c>
      <c r="M2793" s="3">
        <v>0.36496183732542781</v>
      </c>
      <c r="N2793" s="3">
        <v>0.35902533950206572</v>
      </c>
      <c r="O2793" s="3">
        <v>0.35320877092766029</v>
      </c>
      <c r="P2793" s="3">
        <v>0.34752069797713719</v>
      </c>
      <c r="Q2793" s="3" t="s">
        <v>6</v>
      </c>
    </row>
    <row r="2794" spans="1:17" x14ac:dyDescent="0.35">
      <c r="A2794" s="2"/>
      <c r="B2794" s="3" t="s">
        <v>7</v>
      </c>
      <c r="C2794" s="3">
        <v>0</v>
      </c>
      <c r="D2794" s="3">
        <v>8553.9724735948785</v>
      </c>
      <c r="E2794" s="3">
        <v>8652.4652788821095</v>
      </c>
      <c r="F2794" s="3">
        <v>8754.6784408391031</v>
      </c>
      <c r="G2794" s="3">
        <v>8846.0554362169823</v>
      </c>
      <c r="H2794" s="3">
        <v>8936.6968849705227</v>
      </c>
      <c r="I2794" s="3">
        <v>9033.0881694823001</v>
      </c>
      <c r="J2794" s="3">
        <v>9136.8490773719514</v>
      </c>
      <c r="K2794" s="3">
        <v>9246.8146784215096</v>
      </c>
      <c r="L2794" s="3">
        <v>9361.2912058688744</v>
      </c>
      <c r="M2794" s="3">
        <v>9478.060616041319</v>
      </c>
      <c r="N2794" s="3">
        <v>9593.9918913562469</v>
      </c>
      <c r="O2794" s="3">
        <v>9707.4030694635185</v>
      </c>
      <c r="P2794" s="3">
        <v>9817.9877966385648</v>
      </c>
      <c r="Q2794" s="3">
        <v>119119.3550191479</v>
      </c>
    </row>
    <row r="2795" spans="1:17" x14ac:dyDescent="0.35">
      <c r="A2795" s="2"/>
      <c r="B2795" s="3" t="s">
        <v>8</v>
      </c>
      <c r="C2795" s="3">
        <v>0.2253039607764151</v>
      </c>
      <c r="D2795" s="3">
        <v>0.21746202972547629</v>
      </c>
      <c r="E2795" s="3">
        <v>0.2174072104993364</v>
      </c>
      <c r="F2795" s="3">
        <v>0.21212683782027131</v>
      </c>
      <c r="G2795" s="3">
        <v>0.20697884217215759</v>
      </c>
      <c r="H2795" s="3">
        <v>0.20224268617589311</v>
      </c>
      <c r="I2795" s="3">
        <v>0.1976536157695746</v>
      </c>
      <c r="J2795" s="3">
        <v>0.19322633951219689</v>
      </c>
      <c r="K2795" s="3">
        <v>0.1888873146087868</v>
      </c>
      <c r="L2795" s="3">
        <v>0.18466595817733361</v>
      </c>
      <c r="M2795" s="3">
        <v>0.1805622702178373</v>
      </c>
      <c r="N2795" s="3">
        <v>0.17656154217130321</v>
      </c>
      <c r="O2795" s="3">
        <v>0.1726637740377315</v>
      </c>
      <c r="P2795" s="3">
        <v>0.16885425725812739</v>
      </c>
      <c r="Q2795" s="3" t="s">
        <v>6</v>
      </c>
    </row>
    <row r="2796" spans="1:17" x14ac:dyDescent="0.35">
      <c r="A2796" s="2"/>
      <c r="B2796" s="3" t="s">
        <v>9</v>
      </c>
      <c r="C2796" s="3">
        <v>0</v>
      </c>
      <c r="D2796" s="3">
        <v>16635.844974705051</v>
      </c>
      <c r="E2796" s="3">
        <v>16827.394695602579</v>
      </c>
      <c r="F2796" s="3">
        <v>17026.179800644699</v>
      </c>
      <c r="G2796" s="3">
        <v>17203.890628456371</v>
      </c>
      <c r="H2796" s="3">
        <v>17380.170958373401</v>
      </c>
      <c r="I2796" s="3">
        <v>17567.633622182599</v>
      </c>
      <c r="J2796" s="3">
        <v>17769.428797864461</v>
      </c>
      <c r="K2796" s="3">
        <v>17983.290918330451</v>
      </c>
      <c r="L2796" s="3">
        <v>18205.925930277899</v>
      </c>
      <c r="M2796" s="3">
        <v>18433.020161807519</v>
      </c>
      <c r="N2796" s="3">
        <v>18658.484380895479</v>
      </c>
      <c r="O2796" s="3">
        <v>18879.047491568941</v>
      </c>
      <c r="P2796" s="3">
        <v>19094.113694264001</v>
      </c>
      <c r="Q2796" s="3">
        <v>231664.42605497339</v>
      </c>
    </row>
    <row r="2797" spans="1:17" x14ac:dyDescent="0.35">
      <c r="A2797" s="2"/>
      <c r="B2797" s="3" t="s">
        <v>10</v>
      </c>
      <c r="C2797" s="3">
        <v>0.42132638829260938</v>
      </c>
      <c r="D2797" s="3">
        <v>0.40889144746992828</v>
      </c>
      <c r="E2797" s="3">
        <v>0.40887354788200631</v>
      </c>
      <c r="F2797" s="3">
        <v>0.40887354788200631</v>
      </c>
      <c r="G2797" s="3">
        <v>0.40887354788200631</v>
      </c>
      <c r="H2797" s="3">
        <v>0.40887354788200631</v>
      </c>
      <c r="I2797" s="3">
        <v>0.40887354788200631</v>
      </c>
      <c r="J2797" s="3">
        <v>0.40887354788200631</v>
      </c>
      <c r="K2797" s="3">
        <v>0.40887354788200631</v>
      </c>
      <c r="L2797" s="3">
        <v>0.40887354788200631</v>
      </c>
      <c r="M2797" s="3">
        <v>0.40887354788200631</v>
      </c>
      <c r="N2797" s="3">
        <v>0.40887354788200631</v>
      </c>
      <c r="O2797" s="3">
        <v>0.40887354788200631</v>
      </c>
      <c r="P2797" s="3">
        <v>0.40887354788200631</v>
      </c>
      <c r="Q2797" s="3" t="s">
        <v>6</v>
      </c>
    </row>
    <row r="2798" spans="1:17" x14ac:dyDescent="0.35">
      <c r="A2798" s="2"/>
      <c r="B2798" s="3" t="s">
        <v>11</v>
      </c>
      <c r="C2798" s="3">
        <v>0</v>
      </c>
      <c r="D2798" s="3">
        <v>2506.9500868014138</v>
      </c>
      <c r="E2798" s="3">
        <v>2514.5170672097001</v>
      </c>
      <c r="F2798" s="3">
        <v>2538.7039442039631</v>
      </c>
      <c r="G2798" s="3">
        <v>2570.0097177666999</v>
      </c>
      <c r="H2798" s="3">
        <v>2603.9522479569991</v>
      </c>
      <c r="I2798" s="3">
        <v>2638.1770477080131</v>
      </c>
      <c r="J2798" s="3">
        <v>2672.0657661256641</v>
      </c>
      <c r="K2798" s="3">
        <v>2706.609781192657</v>
      </c>
      <c r="L2798" s="3">
        <v>2737.492205563502</v>
      </c>
      <c r="M2798" s="3">
        <v>2766.4504611529819</v>
      </c>
      <c r="N2798" s="3">
        <v>2795.2791095560151</v>
      </c>
      <c r="O2798" s="3">
        <v>2823.243106129903</v>
      </c>
      <c r="P2798" s="3">
        <v>2850.054990146145</v>
      </c>
      <c r="Q2798" s="3">
        <v>34723.505531513663</v>
      </c>
    </row>
    <row r="2799" spans="1:17" x14ac:dyDescent="0.35">
      <c r="A2799" s="2"/>
      <c r="B2799" s="3" t="s">
        <v>12</v>
      </c>
      <c r="C2799" s="3">
        <v>45.116461376605578</v>
      </c>
      <c r="D2799" s="3">
        <v>45.116461376605578</v>
      </c>
      <c r="E2799" s="3">
        <v>45.116461376605578</v>
      </c>
      <c r="F2799" s="3">
        <v>45.116461376605578</v>
      </c>
      <c r="G2799" s="3">
        <v>45.116461376605578</v>
      </c>
      <c r="H2799" s="3">
        <v>45.116461376605578</v>
      </c>
      <c r="I2799" s="3">
        <v>45.01388938693281</v>
      </c>
      <c r="J2799" s="3">
        <v>45.036759871931132</v>
      </c>
      <c r="K2799" s="3">
        <v>45.085658301968436</v>
      </c>
      <c r="L2799" s="3">
        <v>45.050078415059048</v>
      </c>
      <c r="M2799" s="3">
        <v>44.986137028022583</v>
      </c>
      <c r="N2799" s="3">
        <v>44.917157869239198</v>
      </c>
      <c r="O2799" s="3">
        <v>44.84411268818009</v>
      </c>
      <c r="P2799" s="3">
        <v>44.731826504081603</v>
      </c>
      <c r="Q2799" s="3" t="s">
        <v>6</v>
      </c>
    </row>
    <row r="2800" spans="1:17" x14ac:dyDescent="0.35">
      <c r="A2800" s="2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</row>
    <row r="2801" spans="1:17" x14ac:dyDescent="0.35">
      <c r="A2801" s="2" t="s">
        <v>323</v>
      </c>
      <c r="B2801" s="3" t="s">
        <v>4</v>
      </c>
      <c r="C2801" s="3">
        <v>0</v>
      </c>
      <c r="D2801" s="3">
        <v>173612.49744381089</v>
      </c>
      <c r="E2801" s="3">
        <v>169783.05849141581</v>
      </c>
      <c r="F2801" s="3">
        <v>166582.88537366819</v>
      </c>
      <c r="G2801" s="3">
        <v>163876.08294663779</v>
      </c>
      <c r="H2801" s="3">
        <v>161875.61801909099</v>
      </c>
      <c r="I2801" s="3">
        <v>160591.256481383</v>
      </c>
      <c r="J2801" s="3">
        <v>159902.34858699399</v>
      </c>
      <c r="K2801" s="3">
        <v>159656.8950088</v>
      </c>
      <c r="L2801" s="3">
        <v>159721.354931157</v>
      </c>
      <c r="M2801" s="3">
        <v>160023.7887411924</v>
      </c>
      <c r="N2801" s="3">
        <v>160549.62526109989</v>
      </c>
      <c r="O2801" s="3">
        <v>161265.12142628731</v>
      </c>
      <c r="P2801" s="3">
        <v>162120.2448027292</v>
      </c>
      <c r="Q2801" s="3">
        <v>2119560.7775142659</v>
      </c>
    </row>
    <row r="2802" spans="1:17" x14ac:dyDescent="0.35">
      <c r="A2802" s="2"/>
      <c r="B2802" s="3" t="s">
        <v>5</v>
      </c>
      <c r="C2802" s="3">
        <v>0.18581667444683311</v>
      </c>
      <c r="D2802" s="3">
        <v>0.16971132961969121</v>
      </c>
      <c r="E2802" s="3">
        <v>0.16691115979566029</v>
      </c>
      <c r="F2802" s="3">
        <v>0.16007611836443369</v>
      </c>
      <c r="G2802" s="3">
        <v>0.153498655883509</v>
      </c>
      <c r="H2802" s="3">
        <v>0.14728916333158709</v>
      </c>
      <c r="I2802" s="3">
        <v>0.14131885123351709</v>
      </c>
      <c r="J2802" s="3">
        <v>0.1355877195892988</v>
      </c>
      <c r="K2802" s="3">
        <v>0.13008656915070729</v>
      </c>
      <c r="L2802" s="3">
        <v>0.1248153999177425</v>
      </c>
      <c r="M2802" s="3">
        <v>0.1197834111386295</v>
      </c>
      <c r="N2802" s="3">
        <v>0.11498140356514321</v>
      </c>
      <c r="O2802" s="3">
        <v>0.1104001779490586</v>
      </c>
      <c r="P2802" s="3">
        <v>0.1060305350421506</v>
      </c>
      <c r="Q2802" s="3" t="s">
        <v>6</v>
      </c>
    </row>
    <row r="2803" spans="1:17" x14ac:dyDescent="0.35">
      <c r="A2803" s="2"/>
      <c r="B2803" s="3" t="s">
        <v>7</v>
      </c>
      <c r="C2803" s="3">
        <v>0</v>
      </c>
      <c r="D2803" s="3">
        <v>20500.25992596148</v>
      </c>
      <c r="E2803" s="3">
        <v>20609.243134576271</v>
      </c>
      <c r="F2803" s="3">
        <v>20641.569010079082</v>
      </c>
      <c r="G2803" s="3">
        <v>20616.20385357178</v>
      </c>
      <c r="H2803" s="3">
        <v>20591.352960855849</v>
      </c>
      <c r="I2803" s="3">
        <v>20592.83817399928</v>
      </c>
      <c r="J2803" s="3">
        <v>20623.60650379274</v>
      </c>
      <c r="K2803" s="3">
        <v>20677.568257129071</v>
      </c>
      <c r="L2803" s="3">
        <v>20747.231086124801</v>
      </c>
      <c r="M2803" s="3">
        <v>20830.336869447259</v>
      </c>
      <c r="N2803" s="3">
        <v>20930.08551886669</v>
      </c>
      <c r="O2803" s="3">
        <v>21045.698970077519</v>
      </c>
      <c r="P2803" s="3">
        <v>21173.218515234868</v>
      </c>
      <c r="Q2803" s="3">
        <v>269579.2127797167</v>
      </c>
    </row>
    <row r="2804" spans="1:17" x14ac:dyDescent="0.35">
      <c r="A2804" s="2"/>
      <c r="B2804" s="3" t="s">
        <v>8</v>
      </c>
      <c r="C2804" s="3">
        <v>4.725912783109544E-2</v>
      </c>
      <c r="D2804" s="3">
        <v>4.5164348327610321E-2</v>
      </c>
      <c r="E2804" s="3">
        <v>4.4976713631218718E-2</v>
      </c>
      <c r="F2804" s="3">
        <v>4.3848947735435143E-2</v>
      </c>
      <c r="G2804" s="3">
        <v>4.2777570134440737E-2</v>
      </c>
      <c r="H2804" s="3">
        <v>4.1663901312354458E-2</v>
      </c>
      <c r="I2804" s="3">
        <v>4.0578426637662771E-2</v>
      </c>
      <c r="J2804" s="3">
        <v>3.9542291720911622E-2</v>
      </c>
      <c r="K2804" s="3">
        <v>3.8534350951555038E-2</v>
      </c>
      <c r="L2804" s="3">
        <v>3.7568701403290362E-2</v>
      </c>
      <c r="M2804" s="3">
        <v>3.6638294539268909E-2</v>
      </c>
      <c r="N2804" s="3">
        <v>3.5743130359490692E-2</v>
      </c>
      <c r="O2804" s="3">
        <v>3.4869111790258422E-2</v>
      </c>
      <c r="P2804" s="3">
        <v>3.4016238831572093E-2</v>
      </c>
      <c r="Q2804" s="3" t="s">
        <v>6</v>
      </c>
    </row>
    <row r="2805" spans="1:17" x14ac:dyDescent="0.35">
      <c r="A2805" s="2"/>
      <c r="B2805" s="3" t="s">
        <v>9</v>
      </c>
      <c r="C2805" s="3">
        <v>0</v>
      </c>
      <c r="D2805" s="3">
        <v>197857.89771217181</v>
      </c>
      <c r="E2805" s="3">
        <v>198909.7472311694</v>
      </c>
      <c r="F2805" s="3">
        <v>199221.73984939911</v>
      </c>
      <c r="G2805" s="3">
        <v>198976.92848799191</v>
      </c>
      <c r="H2805" s="3">
        <v>198737.08053451229</v>
      </c>
      <c r="I2805" s="3">
        <v>198751.41504301489</v>
      </c>
      <c r="J2805" s="3">
        <v>199048.37503625569</v>
      </c>
      <c r="K2805" s="3">
        <v>199569.1859484367</v>
      </c>
      <c r="L2805" s="3">
        <v>200241.53551588411</v>
      </c>
      <c r="M2805" s="3">
        <v>201043.62952031571</v>
      </c>
      <c r="N2805" s="3">
        <v>202006.35185383909</v>
      </c>
      <c r="O2805" s="3">
        <v>203122.19304250891</v>
      </c>
      <c r="P2805" s="3">
        <v>204352.945687264</v>
      </c>
      <c r="Q2805" s="3">
        <v>2601839.0254627629</v>
      </c>
    </row>
    <row r="2806" spans="1:17" x14ac:dyDescent="0.35">
      <c r="A2806" s="2"/>
      <c r="B2806" s="3" t="s">
        <v>10</v>
      </c>
      <c r="C2806" s="3">
        <v>0.251070801151765</v>
      </c>
      <c r="D2806" s="3">
        <v>0.25055929838616392</v>
      </c>
      <c r="E2806" s="3">
        <v>0.25051788581442802</v>
      </c>
      <c r="F2806" s="3">
        <v>0.25051788581442802</v>
      </c>
      <c r="G2806" s="3">
        <v>0.25051788581442802</v>
      </c>
      <c r="H2806" s="3">
        <v>0.25051788581442802</v>
      </c>
      <c r="I2806" s="3">
        <v>0.25051788581442802</v>
      </c>
      <c r="J2806" s="3">
        <v>0.25051788581442802</v>
      </c>
      <c r="K2806" s="3">
        <v>0.25051788581442802</v>
      </c>
      <c r="L2806" s="3">
        <v>0.25051788581442802</v>
      </c>
      <c r="M2806" s="3">
        <v>0.25051788581442802</v>
      </c>
      <c r="N2806" s="3">
        <v>0.25051788581442802</v>
      </c>
      <c r="O2806" s="3">
        <v>0.25051788581442802</v>
      </c>
      <c r="P2806" s="3">
        <v>0.25051788581442802</v>
      </c>
      <c r="Q2806" s="3" t="s">
        <v>6</v>
      </c>
    </row>
    <row r="2807" spans="1:17" x14ac:dyDescent="0.35">
      <c r="A2807" s="2"/>
      <c r="B2807" s="3" t="s">
        <v>11</v>
      </c>
      <c r="C2807" s="3">
        <v>0</v>
      </c>
      <c r="D2807" s="3">
        <v>80309.480526688945</v>
      </c>
      <c r="E2807" s="3">
        <v>80301.118837920018</v>
      </c>
      <c r="F2807" s="3">
        <v>80465.004568011384</v>
      </c>
      <c r="G2807" s="3">
        <v>80846.370059148263</v>
      </c>
      <c r="H2807" s="3">
        <v>81256.322414061666</v>
      </c>
      <c r="I2807" s="3">
        <v>81658.345504166165</v>
      </c>
      <c r="J2807" s="3">
        <v>82045.130143476374</v>
      </c>
      <c r="K2807" s="3">
        <v>82408.848652146393</v>
      </c>
      <c r="L2807" s="3">
        <v>82991.667955029188</v>
      </c>
      <c r="M2807" s="3">
        <v>83599.995680815249</v>
      </c>
      <c r="N2807" s="3">
        <v>84198.081532452823</v>
      </c>
      <c r="O2807" s="3">
        <v>84783.302150051415</v>
      </c>
      <c r="P2807" s="3">
        <v>85350.946644301628</v>
      </c>
      <c r="Q2807" s="3">
        <v>1070214.6146682689</v>
      </c>
    </row>
    <row r="2808" spans="1:17" x14ac:dyDescent="0.35">
      <c r="A2808" s="2"/>
      <c r="B2808" s="3" t="s">
        <v>12</v>
      </c>
      <c r="C2808" s="3">
        <v>73.163889028652463</v>
      </c>
      <c r="D2808" s="3">
        <v>73.163889028652463</v>
      </c>
      <c r="E2808" s="3">
        <v>73.163889028652463</v>
      </c>
      <c r="F2808" s="3">
        <v>73.163889028652463</v>
      </c>
      <c r="G2808" s="3">
        <v>73.163889028652463</v>
      </c>
      <c r="H2808" s="3">
        <v>73.163889028652463</v>
      </c>
      <c r="I2808" s="3">
        <v>73.012480880967459</v>
      </c>
      <c r="J2808" s="3">
        <v>73.000630289183732</v>
      </c>
      <c r="K2808" s="3">
        <v>73.081509937079701</v>
      </c>
      <c r="L2808" s="3">
        <v>72.950438520398365</v>
      </c>
      <c r="M2808" s="3">
        <v>72.891988533680035</v>
      </c>
      <c r="N2808" s="3">
        <v>72.914752994970698</v>
      </c>
      <c r="O2808" s="3">
        <v>73.01661239963309</v>
      </c>
      <c r="P2808" s="3">
        <v>73.201273385273183</v>
      </c>
      <c r="Q2808" s="3" t="s">
        <v>6</v>
      </c>
    </row>
    <row r="2809" spans="1:17" x14ac:dyDescent="0.35">
      <c r="A2809" s="2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</row>
    <row r="2810" spans="1:17" x14ac:dyDescent="0.35">
      <c r="A2810" s="2" t="s">
        <v>324</v>
      </c>
      <c r="B2810" s="3" t="s">
        <v>4</v>
      </c>
      <c r="C2810" s="3">
        <v>0</v>
      </c>
      <c r="D2810" s="3">
        <v>6953.8663971676833</v>
      </c>
      <c r="E2810" s="3">
        <v>6827.7383111645786</v>
      </c>
      <c r="F2810" s="3">
        <v>6739.7406230526376</v>
      </c>
      <c r="G2810" s="3">
        <v>6676.542602044432</v>
      </c>
      <c r="H2810" s="3">
        <v>6635.6462754823297</v>
      </c>
      <c r="I2810" s="3">
        <v>6615.9691514206124</v>
      </c>
      <c r="J2810" s="3">
        <v>6614.4054174199891</v>
      </c>
      <c r="K2810" s="3">
        <v>6625.9429893338238</v>
      </c>
      <c r="L2810" s="3">
        <v>6646.6392492800278</v>
      </c>
      <c r="M2810" s="3">
        <v>6674.6811703109024</v>
      </c>
      <c r="N2810" s="3">
        <v>6709.5321576646411</v>
      </c>
      <c r="O2810" s="3">
        <v>6750.6532500042586</v>
      </c>
      <c r="P2810" s="3">
        <v>6796.7291169288892</v>
      </c>
      <c r="Q2810" s="3">
        <v>87268.086711274824</v>
      </c>
    </row>
    <row r="2811" spans="1:17" x14ac:dyDescent="0.35">
      <c r="A2811" s="2"/>
      <c r="B2811" s="3" t="s">
        <v>5</v>
      </c>
      <c r="C2811" s="3">
        <v>0.3886833240295498</v>
      </c>
      <c r="D2811" s="3">
        <v>0.35711077814855491</v>
      </c>
      <c r="E2811" s="3">
        <v>0.35116374026749059</v>
      </c>
      <c r="F2811" s="3">
        <v>0.34776345869943492</v>
      </c>
      <c r="G2811" s="3">
        <v>0.3443360832543429</v>
      </c>
      <c r="H2811" s="3">
        <v>0.3405158465922245</v>
      </c>
      <c r="I2811" s="3">
        <v>0.33674979768417868</v>
      </c>
      <c r="J2811" s="3">
        <v>0.33303793653020558</v>
      </c>
      <c r="K2811" s="3">
        <v>0.32940735700734131</v>
      </c>
      <c r="L2811" s="3">
        <v>0.32585805911558591</v>
      </c>
      <c r="M2811" s="3">
        <v>0.32239004285493938</v>
      </c>
      <c r="N2811" s="3">
        <v>0.31897621434836559</v>
      </c>
      <c r="O2811" s="3">
        <v>0.31565721441141881</v>
      </c>
      <c r="P2811" s="3">
        <v>0.31240594916706282</v>
      </c>
      <c r="Q2811" s="3" t="s">
        <v>6</v>
      </c>
    </row>
    <row r="2812" spans="1:17" x14ac:dyDescent="0.35">
      <c r="A2812" s="2"/>
      <c r="B2812" s="3" t="s">
        <v>7</v>
      </c>
      <c r="C2812" s="3">
        <v>0</v>
      </c>
      <c r="D2812" s="3">
        <v>1358.8310737802749</v>
      </c>
      <c r="E2812" s="3">
        <v>1367.098781928571</v>
      </c>
      <c r="F2812" s="3">
        <v>1375.764475879294</v>
      </c>
      <c r="G2812" s="3">
        <v>1383.0061838514721</v>
      </c>
      <c r="H2812" s="3">
        <v>1389.5234345172801</v>
      </c>
      <c r="I2812" s="3">
        <v>1396.3766550809389</v>
      </c>
      <c r="J2812" s="3">
        <v>1404.003676270454</v>
      </c>
      <c r="K2812" s="3">
        <v>1412.184322573323</v>
      </c>
      <c r="L2812" s="3">
        <v>1420.7072492220459</v>
      </c>
      <c r="M2812" s="3">
        <v>1429.645403813847</v>
      </c>
      <c r="N2812" s="3">
        <v>1439.2165834975319</v>
      </c>
      <c r="O2812" s="3">
        <v>1449.543426015819</v>
      </c>
      <c r="P2812" s="3">
        <v>1460.5132627915191</v>
      </c>
      <c r="Q2812" s="3">
        <v>18286.414529222369</v>
      </c>
    </row>
    <row r="2813" spans="1:17" x14ac:dyDescent="0.35">
      <c r="A2813" s="2"/>
      <c r="B2813" s="3" t="s">
        <v>8</v>
      </c>
      <c r="C2813" s="3">
        <v>0.1096421206586085</v>
      </c>
      <c r="D2813" s="3">
        <v>0.1035038525004303</v>
      </c>
      <c r="E2813" s="3">
        <v>0.1034492974555854</v>
      </c>
      <c r="F2813" s="3">
        <v>0.10215826355014131</v>
      </c>
      <c r="G2813" s="3">
        <v>0.1009505221547259</v>
      </c>
      <c r="H2813" s="3">
        <v>0.1000134814169035</v>
      </c>
      <c r="I2813" s="3">
        <v>9.9097263806588384E-2</v>
      </c>
      <c r="J2813" s="3">
        <v>9.824351557879471E-2</v>
      </c>
      <c r="K2813" s="3">
        <v>9.7389767351001022E-2</v>
      </c>
      <c r="L2813" s="3">
        <v>9.6577665378221655E-2</v>
      </c>
      <c r="M2813" s="3">
        <v>9.5765563405442317E-2</v>
      </c>
      <c r="N2813" s="3">
        <v>9.4995107687677285E-2</v>
      </c>
      <c r="O2813" s="3">
        <v>9.4245475097419415E-2</v>
      </c>
      <c r="P2813" s="3">
        <v>9.3495842507161558E-2</v>
      </c>
      <c r="Q2813" s="3" t="s">
        <v>6</v>
      </c>
    </row>
    <row r="2814" spans="1:17" x14ac:dyDescent="0.35">
      <c r="A2814" s="2"/>
      <c r="B2814" s="3" t="s">
        <v>9</v>
      </c>
      <c r="C2814" s="3">
        <v>0</v>
      </c>
      <c r="D2814" s="3">
        <v>3994.8860735510771</v>
      </c>
      <c r="E2814" s="3">
        <v>4019.1926652821062</v>
      </c>
      <c r="F2814" s="3">
        <v>4044.66931263687</v>
      </c>
      <c r="G2814" s="3">
        <v>4065.9595222037569</v>
      </c>
      <c r="H2814" s="3">
        <v>4085.119868493342</v>
      </c>
      <c r="I2814" s="3">
        <v>4105.2679471743577</v>
      </c>
      <c r="J2814" s="3">
        <v>4127.6909556855708</v>
      </c>
      <c r="K2814" s="3">
        <v>4151.7415905426742</v>
      </c>
      <c r="L2814" s="3">
        <v>4176.7985101494351</v>
      </c>
      <c r="M2814" s="3">
        <v>4203.076176292805</v>
      </c>
      <c r="N2814" s="3">
        <v>4231.2149002030819</v>
      </c>
      <c r="O2814" s="3">
        <v>4261.5752298688494</v>
      </c>
      <c r="P2814" s="3">
        <v>4293.8259260811856</v>
      </c>
      <c r="Q2814" s="3">
        <v>53761.018678165106</v>
      </c>
    </row>
    <row r="2815" spans="1:17" x14ac:dyDescent="0.35">
      <c r="A2815" s="2"/>
      <c r="B2815" s="3" t="s">
        <v>10</v>
      </c>
      <c r="C2815" s="3">
        <v>0.25909685869529198</v>
      </c>
      <c r="D2815" s="3">
        <v>0.25279535592158331</v>
      </c>
      <c r="E2815" s="3">
        <v>0.25274019931749941</v>
      </c>
      <c r="F2815" s="3">
        <v>0.25274019931749941</v>
      </c>
      <c r="G2815" s="3">
        <v>0.25274019931749941</v>
      </c>
      <c r="H2815" s="3">
        <v>0.25274019931749941</v>
      </c>
      <c r="I2815" s="3">
        <v>0.25274019931749941</v>
      </c>
      <c r="J2815" s="3">
        <v>0.25274019931749941</v>
      </c>
      <c r="K2815" s="3">
        <v>0.25274019931749941</v>
      </c>
      <c r="L2815" s="3">
        <v>0.25274019931749941</v>
      </c>
      <c r="M2815" s="3">
        <v>0.25274019931749941</v>
      </c>
      <c r="N2815" s="3">
        <v>0.25274019931749941</v>
      </c>
      <c r="O2815" s="3">
        <v>0.25274019931749941</v>
      </c>
      <c r="P2815" s="3">
        <v>0.25274019931749941</v>
      </c>
      <c r="Q2815" s="3" t="s">
        <v>6</v>
      </c>
    </row>
    <row r="2816" spans="1:17" x14ac:dyDescent="0.35">
      <c r="A2816" s="2"/>
      <c r="B2816" s="3" t="s">
        <v>11</v>
      </c>
      <c r="C2816" s="3">
        <v>0</v>
      </c>
      <c r="D2816" s="3">
        <v>400.79526484243149</v>
      </c>
      <c r="E2816" s="3">
        <v>400.27427295977958</v>
      </c>
      <c r="F2816" s="3">
        <v>401.04040751531272</v>
      </c>
      <c r="G2816" s="3">
        <v>403.19217211049931</v>
      </c>
      <c r="H2816" s="3">
        <v>406.1120515491092</v>
      </c>
      <c r="I2816" s="3">
        <v>408.77945826913191</v>
      </c>
      <c r="J2816" s="3">
        <v>411.24259154011969</v>
      </c>
      <c r="K2816" s="3">
        <v>413.93428836976068</v>
      </c>
      <c r="L2816" s="3">
        <v>417.02368403029732</v>
      </c>
      <c r="M2816" s="3">
        <v>420.53969176471281</v>
      </c>
      <c r="N2816" s="3">
        <v>424.12466321539341</v>
      </c>
      <c r="O2816" s="3">
        <v>427.64373098279458</v>
      </c>
      <c r="P2816" s="3">
        <v>431.06704870037692</v>
      </c>
      <c r="Q2816" s="3">
        <v>5365.7693258497193</v>
      </c>
    </row>
    <row r="2817" spans="1:17" x14ac:dyDescent="0.35">
      <c r="A2817" s="2"/>
      <c r="B2817" s="3" t="s">
        <v>12</v>
      </c>
      <c r="C2817" s="3">
        <v>18.624452905958851</v>
      </c>
      <c r="D2817" s="3">
        <v>18.624452905958851</v>
      </c>
      <c r="E2817" s="3">
        <v>18.624452905958851</v>
      </c>
      <c r="F2817" s="3">
        <v>18.624452905958851</v>
      </c>
      <c r="G2817" s="3">
        <v>18.624452905958851</v>
      </c>
      <c r="H2817" s="3">
        <v>18.624452905958851</v>
      </c>
      <c r="I2817" s="3">
        <v>18.622684144106781</v>
      </c>
      <c r="J2817" s="3">
        <v>18.65845097685143</v>
      </c>
      <c r="K2817" s="3">
        <v>18.724653355504909</v>
      </c>
      <c r="L2817" s="3">
        <v>18.710232741803431</v>
      </c>
      <c r="M2817" s="3">
        <v>18.677610342562939</v>
      </c>
      <c r="N2817" s="3">
        <v>18.690369259169451</v>
      </c>
      <c r="O2817" s="3">
        <v>18.722904079270041</v>
      </c>
      <c r="P2817" s="3">
        <v>18.7451532655511</v>
      </c>
      <c r="Q2817" s="3" t="s">
        <v>6</v>
      </c>
    </row>
    <row r="2818" spans="1:17" x14ac:dyDescent="0.35">
      <c r="A2818" s="2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7" x14ac:dyDescent="0.35">
      <c r="A2819" s="2" t="s">
        <v>325</v>
      </c>
      <c r="B2819" s="3" t="s">
        <v>4</v>
      </c>
      <c r="C2819" s="3">
        <v>0</v>
      </c>
      <c r="D2819" s="3">
        <v>31352.42366046815</v>
      </c>
      <c r="E2819" s="3">
        <v>30118.432325846919</v>
      </c>
      <c r="F2819" s="3">
        <v>29134.215951353312</v>
      </c>
      <c r="G2819" s="3">
        <v>28331.32667587417</v>
      </c>
      <c r="H2819" s="3">
        <v>27668.057581014451</v>
      </c>
      <c r="I2819" s="3">
        <v>27112.103468908539</v>
      </c>
      <c r="J2819" s="3">
        <v>26635.1033647238</v>
      </c>
      <c r="K2819" s="3">
        <v>26213.375291163131</v>
      </c>
      <c r="L2819" s="3">
        <v>25828.876908964328</v>
      </c>
      <c r="M2819" s="3">
        <v>25473.866555608329</v>
      </c>
      <c r="N2819" s="3">
        <v>25148.922375851482</v>
      </c>
      <c r="O2819" s="3">
        <v>24850.40696016555</v>
      </c>
      <c r="P2819" s="3">
        <v>24571.21381156021</v>
      </c>
      <c r="Q2819" s="3">
        <v>352438.32493150228</v>
      </c>
    </row>
    <row r="2820" spans="1:17" x14ac:dyDescent="0.35">
      <c r="A2820" s="2"/>
      <c r="B2820" s="3" t="s">
        <v>5</v>
      </c>
      <c r="C2820" s="3">
        <v>0.2440181858836668</v>
      </c>
      <c r="D2820" s="3">
        <v>0.2184051882627977</v>
      </c>
      <c r="E2820" s="3">
        <v>0.2134031362638325</v>
      </c>
      <c r="F2820" s="3">
        <v>0.20707856912790629</v>
      </c>
      <c r="G2820" s="3">
        <v>0.20089972934534239</v>
      </c>
      <c r="H2820" s="3">
        <v>0.19470631682744241</v>
      </c>
      <c r="I2820" s="3">
        <v>0.1887314953395858</v>
      </c>
      <c r="J2820" s="3">
        <v>0.18297526488177279</v>
      </c>
      <c r="K2820" s="3">
        <v>0.17740847998333081</v>
      </c>
      <c r="L2820" s="3">
        <v>0.17203114064425989</v>
      </c>
      <c r="M2820" s="3">
        <v>0.16682867412922389</v>
      </c>
      <c r="N2820" s="3">
        <v>0.16181565317355881</v>
      </c>
      <c r="O2820" s="3">
        <v>0.1569775050419287</v>
      </c>
      <c r="P2820" s="3">
        <v>0.15231422973433331</v>
      </c>
      <c r="Q2820" s="3" t="s">
        <v>6</v>
      </c>
    </row>
    <row r="2821" spans="1:17" x14ac:dyDescent="0.35">
      <c r="A2821" s="2"/>
      <c r="B2821" s="3" t="s">
        <v>7</v>
      </c>
      <c r="C2821" s="3">
        <v>0</v>
      </c>
      <c r="D2821" s="3">
        <v>1394.7068517707819</v>
      </c>
      <c r="E2821" s="3">
        <v>1392.549068695866</v>
      </c>
      <c r="F2821" s="3">
        <v>1386.5647646160639</v>
      </c>
      <c r="G2821" s="3">
        <v>1377.466804338465</v>
      </c>
      <c r="H2821" s="3">
        <v>1366.442466271285</v>
      </c>
      <c r="I2821" s="3">
        <v>1354.3542817741591</v>
      </c>
      <c r="J2821" s="3">
        <v>1341.601213428836</v>
      </c>
      <c r="K2821" s="3">
        <v>1328.310695032422</v>
      </c>
      <c r="L2821" s="3">
        <v>1314.5213945879591</v>
      </c>
      <c r="M2821" s="3">
        <v>1300.527028921206</v>
      </c>
      <c r="N2821" s="3">
        <v>1286.8516773977849</v>
      </c>
      <c r="O2821" s="3">
        <v>1273.660796872294</v>
      </c>
      <c r="P2821" s="3">
        <v>1260.840109845238</v>
      </c>
      <c r="Q2821" s="3">
        <v>17378.39715355236</v>
      </c>
    </row>
    <row r="2822" spans="1:17" x14ac:dyDescent="0.35">
      <c r="A2822" s="2"/>
      <c r="B2822" s="3" t="s">
        <v>8</v>
      </c>
      <c r="C2822" s="3">
        <v>2.21199492368425E-2</v>
      </c>
      <c r="D2822" s="3">
        <v>2.1223936059825199E-2</v>
      </c>
      <c r="E2822" s="3">
        <v>2.1171375997073461E-2</v>
      </c>
      <c r="F2822" s="3">
        <v>2.108858290658211E-2</v>
      </c>
      <c r="G2822" s="3">
        <v>2.1017617400446671E-2</v>
      </c>
      <c r="H2822" s="3">
        <v>2.0946651894311229E-2</v>
      </c>
      <c r="I2822" s="3">
        <v>2.0875686388175791E-2</v>
      </c>
      <c r="J2822" s="3">
        <v>2.0828376050752159E-2</v>
      </c>
      <c r="K2822" s="3">
        <v>2.076923812897262E-2</v>
      </c>
      <c r="L2822" s="3">
        <v>2.0733755375904901E-2</v>
      </c>
      <c r="M2822" s="3">
        <v>2.0710100207193091E-2</v>
      </c>
      <c r="N2822" s="3">
        <v>2.0686445038481278E-2</v>
      </c>
      <c r="O2822" s="3">
        <v>2.0674617454125369E-2</v>
      </c>
      <c r="P2822" s="3">
        <v>2.0662789869769459E-2</v>
      </c>
      <c r="Q2822" s="3" t="s">
        <v>6</v>
      </c>
    </row>
    <row r="2823" spans="1:17" x14ac:dyDescent="0.35">
      <c r="A2823" s="2"/>
      <c r="B2823" s="3" t="s">
        <v>9</v>
      </c>
      <c r="C2823" s="3">
        <v>0</v>
      </c>
      <c r="D2823" s="3">
        <v>15926.765825063911</v>
      </c>
      <c r="E2823" s="3">
        <v>15902.125159040181</v>
      </c>
      <c r="F2823" s="3">
        <v>15833.787780770361</v>
      </c>
      <c r="G2823" s="3">
        <v>15729.894204394021</v>
      </c>
      <c r="H2823" s="3">
        <v>15604.00247987185</v>
      </c>
      <c r="I2823" s="3">
        <v>15465.962228982229</v>
      </c>
      <c r="J2823" s="3">
        <v>15320.329379448929</v>
      </c>
      <c r="K2823" s="3">
        <v>15168.559153379831</v>
      </c>
      <c r="L2823" s="3">
        <v>15011.09311756623</v>
      </c>
      <c r="M2823" s="3">
        <v>14851.28535254256</v>
      </c>
      <c r="N2823" s="3">
        <v>14695.12054915579</v>
      </c>
      <c r="O2823" s="3">
        <v>14544.48813139061</v>
      </c>
      <c r="P2823" s="3">
        <v>14398.083114639519</v>
      </c>
      <c r="Q2823" s="3">
        <v>198451.49647624599</v>
      </c>
    </row>
    <row r="2824" spans="1:17" x14ac:dyDescent="0.35">
      <c r="A2824" s="2"/>
      <c r="B2824" s="3" t="s">
        <v>10</v>
      </c>
      <c r="C2824" s="3">
        <v>0.15039316187527621</v>
      </c>
      <c r="D2824" s="3">
        <v>0.14972836919642379</v>
      </c>
      <c r="E2824" s="3">
        <v>0.14963803412932619</v>
      </c>
      <c r="F2824" s="3">
        <v>0.14963803412932619</v>
      </c>
      <c r="G2824" s="3">
        <v>0.14963803412932619</v>
      </c>
      <c r="H2824" s="3">
        <v>0.14963803412932619</v>
      </c>
      <c r="I2824" s="3">
        <v>0.14963803412932619</v>
      </c>
      <c r="J2824" s="3">
        <v>0.14963803412932619</v>
      </c>
      <c r="K2824" s="3">
        <v>0.14963803412932619</v>
      </c>
      <c r="L2824" s="3">
        <v>0.14963803412932619</v>
      </c>
      <c r="M2824" s="3">
        <v>0.14963803412932619</v>
      </c>
      <c r="N2824" s="3">
        <v>0.14963803412932619</v>
      </c>
      <c r="O2824" s="3">
        <v>0.14963803412932619</v>
      </c>
      <c r="P2824" s="3">
        <v>0.14963803412932619</v>
      </c>
      <c r="Q2824" s="3" t="s">
        <v>6</v>
      </c>
    </row>
    <row r="2825" spans="1:17" x14ac:dyDescent="0.35">
      <c r="A2825" s="2"/>
      <c r="B2825" s="3" t="s">
        <v>11</v>
      </c>
      <c r="C2825" s="3">
        <v>0</v>
      </c>
      <c r="D2825" s="3">
        <v>2250.9887706017771</v>
      </c>
      <c r="E2825" s="3">
        <v>2222.455868450133</v>
      </c>
      <c r="F2825" s="3">
        <v>2196.6731738975081</v>
      </c>
      <c r="G2825" s="3">
        <v>2173.434145976777</v>
      </c>
      <c r="H2825" s="3">
        <v>2150.347939602806</v>
      </c>
      <c r="I2825" s="3">
        <v>2126.6281453030351</v>
      </c>
      <c r="J2825" s="3">
        <v>2101.981233210382</v>
      </c>
      <c r="K2825" s="3">
        <v>2076.6829225351062</v>
      </c>
      <c r="L2825" s="3">
        <v>2056.0866521542448</v>
      </c>
      <c r="M2825" s="3">
        <v>2036.9676086072709</v>
      </c>
      <c r="N2825" s="3">
        <v>2017.501055296301</v>
      </c>
      <c r="O2825" s="3">
        <v>1997.497846453605</v>
      </c>
      <c r="P2825" s="3">
        <v>1976.420390452917</v>
      </c>
      <c r="Q2825" s="3">
        <v>27383.66575254186</v>
      </c>
    </row>
    <row r="2826" spans="1:17" x14ac:dyDescent="0.35">
      <c r="A2826" s="2"/>
      <c r="B2826" s="3" t="s">
        <v>12</v>
      </c>
      <c r="C2826" s="3">
        <v>14.890557783040929</v>
      </c>
      <c r="D2826" s="3">
        <v>14.890557783040929</v>
      </c>
      <c r="E2826" s="3">
        <v>14.890557783040929</v>
      </c>
      <c r="F2826" s="3">
        <v>14.890557783040929</v>
      </c>
      <c r="G2826" s="3">
        <v>14.890557783040929</v>
      </c>
      <c r="H2826" s="3">
        <v>14.890557783040929</v>
      </c>
      <c r="I2826" s="3">
        <v>14.873308511503989</v>
      </c>
      <c r="J2826" s="3">
        <v>14.874159758322479</v>
      </c>
      <c r="K2826" s="3">
        <v>14.88381253351435</v>
      </c>
      <c r="L2826" s="3">
        <v>14.86545374589971</v>
      </c>
      <c r="M2826" s="3">
        <v>14.8594186644741</v>
      </c>
      <c r="N2826" s="3">
        <v>14.867504629046939</v>
      </c>
      <c r="O2826" s="3">
        <v>14.89349690241637</v>
      </c>
      <c r="P2826" s="3">
        <v>14.933723586677139</v>
      </c>
      <c r="Q2826" s="3" t="s">
        <v>6</v>
      </c>
    </row>
    <row r="2827" spans="1:17" x14ac:dyDescent="0.35">
      <c r="A2827" s="2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</row>
    <row r="2828" spans="1:17" x14ac:dyDescent="0.35">
      <c r="A2828" s="2" t="s">
        <v>326</v>
      </c>
      <c r="B2828" s="3" t="s">
        <v>4</v>
      </c>
      <c r="C2828" s="3">
        <v>0</v>
      </c>
      <c r="D2828" s="3">
        <v>398766.17762129329</v>
      </c>
      <c r="E2828" s="3">
        <v>395244.90306259348</v>
      </c>
      <c r="F2828" s="3">
        <v>391914.84123592661</v>
      </c>
      <c r="G2828" s="3">
        <v>388681.59827017598</v>
      </c>
      <c r="H2828" s="3">
        <v>385593.36159897601</v>
      </c>
      <c r="I2828" s="3">
        <v>382507.21915407153</v>
      </c>
      <c r="J2828" s="3">
        <v>379308.92716073821</v>
      </c>
      <c r="K2828" s="3">
        <v>375944.0444283206</v>
      </c>
      <c r="L2828" s="3">
        <v>372383.74207738938</v>
      </c>
      <c r="M2828" s="3">
        <v>368562.22591087589</v>
      </c>
      <c r="N2828" s="3">
        <v>364376.98033136671</v>
      </c>
      <c r="O2828" s="3">
        <v>359791.00352268323</v>
      </c>
      <c r="P2828" s="3">
        <v>354819.18285354151</v>
      </c>
      <c r="Q2828" s="3">
        <v>4917894.2072279518</v>
      </c>
    </row>
    <row r="2829" spans="1:17" x14ac:dyDescent="0.35">
      <c r="A2829" s="2"/>
      <c r="B2829" s="3" t="s">
        <v>5</v>
      </c>
      <c r="C2829" s="3">
        <v>0.22229475460573389</v>
      </c>
      <c r="D2829" s="3">
        <v>0.21339278699595529</v>
      </c>
      <c r="E2829" s="3">
        <v>0.21214268747368789</v>
      </c>
      <c r="F2829" s="3">
        <v>0.2032265749043477</v>
      </c>
      <c r="G2829" s="3">
        <v>0.19456376098754549</v>
      </c>
      <c r="H2829" s="3">
        <v>0.18617450961548451</v>
      </c>
      <c r="I2829" s="3">
        <v>0.17806895273426621</v>
      </c>
      <c r="J2829" s="3">
        <v>0.17023695839778891</v>
      </c>
      <c r="K2829" s="3">
        <v>0.16270892244435731</v>
      </c>
      <c r="L2829" s="3">
        <v>0.15547471292786991</v>
      </c>
      <c r="M2829" s="3">
        <v>0.14852419790222521</v>
      </c>
      <c r="N2829" s="3">
        <v>0.1418877732057276</v>
      </c>
      <c r="O2829" s="3">
        <v>0.13554517494617421</v>
      </c>
      <c r="P2829" s="3">
        <v>0.12947613923136189</v>
      </c>
      <c r="Q2829" s="3" t="s">
        <v>6</v>
      </c>
    </row>
    <row r="2830" spans="1:17" x14ac:dyDescent="0.35">
      <c r="A2830" s="2"/>
      <c r="B2830" s="3" t="s">
        <v>7</v>
      </c>
      <c r="C2830" s="3">
        <v>0</v>
      </c>
      <c r="D2830" s="3">
        <v>51802.518658720321</v>
      </c>
      <c r="E2830" s="3">
        <v>51822.908957399282</v>
      </c>
      <c r="F2830" s="3">
        <v>51757.603636417101</v>
      </c>
      <c r="G2830" s="3">
        <v>51611.27018806414</v>
      </c>
      <c r="H2830" s="3">
        <v>51407.807332563643</v>
      </c>
      <c r="I2830" s="3">
        <v>51145.893420698041</v>
      </c>
      <c r="J2830" s="3">
        <v>50825.484479753679</v>
      </c>
      <c r="K2830" s="3">
        <v>50451.168351619657</v>
      </c>
      <c r="L2830" s="3">
        <v>50027.912941466733</v>
      </c>
      <c r="M2830" s="3">
        <v>49553.287789059657</v>
      </c>
      <c r="N2830" s="3">
        <v>49018.110100609512</v>
      </c>
      <c r="O2830" s="3">
        <v>48420.708007204237</v>
      </c>
      <c r="P2830" s="3">
        <v>47765.453011771358</v>
      </c>
      <c r="Q2830" s="3">
        <v>655610.12687534734</v>
      </c>
    </row>
    <row r="2831" spans="1:17" x14ac:dyDescent="0.35">
      <c r="A2831" s="2"/>
      <c r="B2831" s="3" t="s">
        <v>8</v>
      </c>
      <c r="C2831" s="3">
        <v>4.2192458451112087E-2</v>
      </c>
      <c r="D2831" s="3">
        <v>4.104724202492821E-2</v>
      </c>
      <c r="E2831" s="3">
        <v>4.1023585838017768E-2</v>
      </c>
      <c r="F2831" s="3">
        <v>3.9726002830975847E-2</v>
      </c>
      <c r="G2831" s="3">
        <v>3.8505199883522197E-2</v>
      </c>
      <c r="H2831" s="3">
        <v>3.7338142977780348E-2</v>
      </c>
      <c r="I2831" s="3">
        <v>3.6217154107791458E-2</v>
      </c>
      <c r="J2831" s="3">
        <v>3.5165267291432038E-2</v>
      </c>
      <c r="K2831" s="3">
        <v>3.4144092498907923E-2</v>
      </c>
      <c r="L2831" s="3">
        <v>3.3184341754054429E-2</v>
      </c>
      <c r="M2831" s="3">
        <v>3.2293693062830392E-2</v>
      </c>
      <c r="N2831" s="3">
        <v>3.1426078389482831E-2</v>
      </c>
      <c r="O2831" s="3">
        <v>3.0550785710176439E-2</v>
      </c>
      <c r="P2831" s="3">
        <v>2.9690849042787709E-2</v>
      </c>
      <c r="Q2831" s="3" t="s">
        <v>6</v>
      </c>
    </row>
    <row r="2832" spans="1:17" x14ac:dyDescent="0.35">
      <c r="A2832" s="2"/>
      <c r="B2832" s="3" t="s">
        <v>9</v>
      </c>
      <c r="C2832" s="3">
        <v>0</v>
      </c>
      <c r="D2832" s="3">
        <v>237921.1675822477</v>
      </c>
      <c r="E2832" s="3">
        <v>238014.8171536327</v>
      </c>
      <c r="F2832" s="3">
        <v>237714.87964828129</v>
      </c>
      <c r="G2832" s="3">
        <v>237042.7921554349</v>
      </c>
      <c r="H2832" s="3">
        <v>236108.31789831971</v>
      </c>
      <c r="I2832" s="3">
        <v>234905.3867410988</v>
      </c>
      <c r="J2832" s="3">
        <v>233433.7967237196</v>
      </c>
      <c r="K2832" s="3">
        <v>231714.6191131243</v>
      </c>
      <c r="L2832" s="3">
        <v>229770.67074967679</v>
      </c>
      <c r="M2832" s="3">
        <v>227590.78889550391</v>
      </c>
      <c r="N2832" s="3">
        <v>225132.7983615128</v>
      </c>
      <c r="O2832" s="3">
        <v>222389.02050554691</v>
      </c>
      <c r="P2832" s="3">
        <v>219379.53298227469</v>
      </c>
      <c r="Q2832" s="3">
        <v>3011118.588510375</v>
      </c>
    </row>
    <row r="2833" spans="1:17" x14ac:dyDescent="0.35">
      <c r="A2833" s="2"/>
      <c r="B2833" s="3" t="s">
        <v>10</v>
      </c>
      <c r="C2833" s="3">
        <v>0.1745698990896957</v>
      </c>
      <c r="D2833" s="3">
        <v>0.173953367613782</v>
      </c>
      <c r="E2833" s="3">
        <v>0.17386759222235751</v>
      </c>
      <c r="F2833" s="3">
        <v>0.17386759222235751</v>
      </c>
      <c r="G2833" s="3">
        <v>0.17386759222235751</v>
      </c>
      <c r="H2833" s="3">
        <v>0.17386759222235751</v>
      </c>
      <c r="I2833" s="3">
        <v>0.17386759222235751</v>
      </c>
      <c r="J2833" s="3">
        <v>0.17386759222235751</v>
      </c>
      <c r="K2833" s="3">
        <v>0.17386759222235751</v>
      </c>
      <c r="L2833" s="3">
        <v>0.17386759222235751</v>
      </c>
      <c r="M2833" s="3">
        <v>0.17386759222235751</v>
      </c>
      <c r="N2833" s="3">
        <v>0.17386759222235751</v>
      </c>
      <c r="O2833" s="3">
        <v>0.17386759222235751</v>
      </c>
      <c r="P2833" s="3">
        <v>0.17386759222235751</v>
      </c>
      <c r="Q2833" s="3" t="s">
        <v>6</v>
      </c>
    </row>
    <row r="2834" spans="1:17" x14ac:dyDescent="0.35">
      <c r="A2834" s="2"/>
      <c r="B2834" s="3" t="s">
        <v>11</v>
      </c>
      <c r="C2834" s="3">
        <v>0</v>
      </c>
      <c r="D2834" s="3">
        <v>36492.031609891739</v>
      </c>
      <c r="E2834" s="3">
        <v>36262.730647782031</v>
      </c>
      <c r="F2834" s="3">
        <v>36073.097829817983</v>
      </c>
      <c r="G2834" s="3">
        <v>35795.034036829798</v>
      </c>
      <c r="H2834" s="3">
        <v>35476.29587674432</v>
      </c>
      <c r="I2834" s="3">
        <v>35131.988342509467</v>
      </c>
      <c r="J2834" s="3">
        <v>34763.162723287613</v>
      </c>
      <c r="K2834" s="3">
        <v>34369.052188060021</v>
      </c>
      <c r="L2834" s="3">
        <v>33893.225302145758</v>
      </c>
      <c r="M2834" s="3">
        <v>33374.875767953497</v>
      </c>
      <c r="N2834" s="3">
        <v>32827.042179941542</v>
      </c>
      <c r="O2834" s="3">
        <v>32253.408146334321</v>
      </c>
      <c r="P2834" s="3">
        <v>31656.26478993928</v>
      </c>
      <c r="Q2834" s="3">
        <v>448368.20944123738</v>
      </c>
    </row>
    <row r="2835" spans="1:17" x14ac:dyDescent="0.35">
      <c r="A2835" s="2"/>
      <c r="B2835" s="3" t="s">
        <v>12</v>
      </c>
      <c r="C2835" s="3">
        <v>18.404001842796671</v>
      </c>
      <c r="D2835" s="3">
        <v>18.404001842796671</v>
      </c>
      <c r="E2835" s="3">
        <v>18.404001842796671</v>
      </c>
      <c r="F2835" s="3">
        <v>18.404001842796671</v>
      </c>
      <c r="G2835" s="3">
        <v>18.404001842796671</v>
      </c>
      <c r="H2835" s="3">
        <v>18.404001842796671</v>
      </c>
      <c r="I2835" s="3">
        <v>18.35589401296912</v>
      </c>
      <c r="J2835" s="3">
        <v>18.300106048866699</v>
      </c>
      <c r="K2835" s="3">
        <v>18.227103437106571</v>
      </c>
      <c r="L2835" s="3">
        <v>18.214180273857</v>
      </c>
      <c r="M2835" s="3">
        <v>18.189181338580941</v>
      </c>
      <c r="N2835" s="3">
        <v>18.150923095824009</v>
      </c>
      <c r="O2835" s="3">
        <v>18.09942260353542</v>
      </c>
      <c r="P2835" s="3">
        <v>18.035125078466951</v>
      </c>
      <c r="Q2835" s="3" t="s">
        <v>6</v>
      </c>
    </row>
    <row r="2836" spans="1:17" x14ac:dyDescent="0.35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 x14ac:dyDescent="0.35">
      <c r="A2837" s="2" t="s">
        <v>327</v>
      </c>
      <c r="B2837" s="3" t="s">
        <v>4</v>
      </c>
      <c r="C2837" s="3">
        <v>0</v>
      </c>
      <c r="D2837" s="3">
        <v>76180.147569085457</v>
      </c>
      <c r="E2837" s="3">
        <v>74839.706541690568</v>
      </c>
      <c r="F2837" s="3">
        <v>73466.236687071272</v>
      </c>
      <c r="G2837" s="3">
        <v>72105.875416470139</v>
      </c>
      <c r="H2837" s="3">
        <v>70892.401957243288</v>
      </c>
      <c r="I2837" s="3">
        <v>69847.755230689043</v>
      </c>
      <c r="J2837" s="3">
        <v>68939.923798487231</v>
      </c>
      <c r="K2837" s="3">
        <v>68125.255075327019</v>
      </c>
      <c r="L2837" s="3">
        <v>67365.980424132315</v>
      </c>
      <c r="M2837" s="3">
        <v>66645.549043475039</v>
      </c>
      <c r="N2837" s="3">
        <v>65965.251385152747</v>
      </c>
      <c r="O2837" s="3">
        <v>65317.876022650184</v>
      </c>
      <c r="P2837" s="3">
        <v>64688.805811263432</v>
      </c>
      <c r="Q2837" s="3">
        <v>904380.76496273768</v>
      </c>
    </row>
    <row r="2838" spans="1:17" x14ac:dyDescent="0.35">
      <c r="A2838" s="2"/>
      <c r="B2838" s="3" t="s">
        <v>5</v>
      </c>
      <c r="C2838" s="3">
        <v>0.44062019373490352</v>
      </c>
      <c r="D2838" s="3">
        <v>0.41911273112612241</v>
      </c>
      <c r="E2838" s="3">
        <v>0.41424072686742208</v>
      </c>
      <c r="F2838" s="3">
        <v>0.40531042010273649</v>
      </c>
      <c r="G2838" s="3">
        <v>0.39614840808145368</v>
      </c>
      <c r="H2838" s="3">
        <v>0.38845386268528681</v>
      </c>
      <c r="I2838" s="3">
        <v>0.38084620676034381</v>
      </c>
      <c r="J2838" s="3">
        <v>0.37336405784939097</v>
      </c>
      <c r="K2838" s="3">
        <v>0.36597845279535368</v>
      </c>
      <c r="L2838" s="3">
        <v>0.35867973721254037</v>
      </c>
      <c r="M2838" s="3">
        <v>0.35145825671525949</v>
      </c>
      <c r="N2838" s="3">
        <v>0.34435262884627721</v>
      </c>
      <c r="O2838" s="3">
        <v>0.33736285360559348</v>
      </c>
      <c r="P2838" s="3">
        <v>0.33048893099320847</v>
      </c>
      <c r="Q2838" s="3" t="s">
        <v>6</v>
      </c>
    </row>
    <row r="2839" spans="1:17" x14ac:dyDescent="0.35">
      <c r="A2839" s="2"/>
      <c r="B2839" s="3" t="s">
        <v>7</v>
      </c>
      <c r="C2839" s="3">
        <v>0</v>
      </c>
      <c r="D2839" s="3">
        <v>7532.4248323897018</v>
      </c>
      <c r="E2839" s="3">
        <v>7543.2792941874468</v>
      </c>
      <c r="F2839" s="3">
        <v>7514.4954653649329</v>
      </c>
      <c r="G2839" s="3">
        <v>7457.2681769747114</v>
      </c>
      <c r="H2839" s="3">
        <v>7391.9699713052551</v>
      </c>
      <c r="I2839" s="3">
        <v>7326.7539009144066</v>
      </c>
      <c r="J2839" s="3">
        <v>7263.0005238106696</v>
      </c>
      <c r="K2839" s="3">
        <v>7199.7136989013052</v>
      </c>
      <c r="L2839" s="3">
        <v>7135.5567539262784</v>
      </c>
      <c r="M2839" s="3">
        <v>7070.7079137534774</v>
      </c>
      <c r="N2839" s="3">
        <v>7006.6956714254948</v>
      </c>
      <c r="O2839" s="3">
        <v>6943.7443484530213</v>
      </c>
      <c r="P2839" s="3">
        <v>6881.0035837037894</v>
      </c>
      <c r="Q2839" s="3">
        <v>94266.614135110489</v>
      </c>
    </row>
    <row r="2840" spans="1:17" x14ac:dyDescent="0.35">
      <c r="A2840" s="2"/>
      <c r="B2840" s="3" t="s">
        <v>8</v>
      </c>
      <c r="C2840" s="3">
        <v>5.9360967337088358E-2</v>
      </c>
      <c r="D2840" s="3">
        <v>5.7381924218970037E-2</v>
      </c>
      <c r="E2840" s="3">
        <v>5.7292414347522982E-2</v>
      </c>
      <c r="F2840" s="3">
        <v>5.6818603663467533E-2</v>
      </c>
      <c r="G2840" s="3">
        <v>5.6296444950426808E-2</v>
      </c>
      <c r="H2840" s="3">
        <v>5.592899993013889E-2</v>
      </c>
      <c r="I2840" s="3">
        <v>5.5571224515648027E-2</v>
      </c>
      <c r="J2840" s="3">
        <v>5.5223118706954219E-2</v>
      </c>
      <c r="K2840" s="3">
        <v>5.488468250405746E-2</v>
      </c>
      <c r="L2840" s="3">
        <v>5.4555915906957748E-2</v>
      </c>
      <c r="M2840" s="3">
        <v>5.4236818915655093E-2</v>
      </c>
      <c r="N2840" s="3">
        <v>5.3917721924352423E-2</v>
      </c>
      <c r="O2840" s="3">
        <v>5.3608294538846822E-2</v>
      </c>
      <c r="P2840" s="3">
        <v>5.3308536759138263E-2</v>
      </c>
      <c r="Q2840" s="3" t="s">
        <v>6</v>
      </c>
    </row>
    <row r="2841" spans="1:17" x14ac:dyDescent="0.35">
      <c r="A2841" s="2"/>
      <c r="B2841" s="3" t="s">
        <v>9</v>
      </c>
      <c r="C2841" s="3">
        <v>0</v>
      </c>
      <c r="D2841" s="3">
        <v>24833.206445279979</v>
      </c>
      <c r="E2841" s="3">
        <v>24868.99187914408</v>
      </c>
      <c r="F2841" s="3">
        <v>24774.096174329148</v>
      </c>
      <c r="G2841" s="3">
        <v>24585.42690798785</v>
      </c>
      <c r="H2841" s="3">
        <v>24370.149111265178</v>
      </c>
      <c r="I2841" s="3">
        <v>24155.14210149035</v>
      </c>
      <c r="J2841" s="3">
        <v>23944.957358803891</v>
      </c>
      <c r="K2841" s="3">
        <v>23736.310764485079</v>
      </c>
      <c r="L2841" s="3">
        <v>23524.7955227249</v>
      </c>
      <c r="M2841" s="3">
        <v>23310.999212561492</v>
      </c>
      <c r="N2841" s="3">
        <v>23099.961032409909</v>
      </c>
      <c r="O2841" s="3">
        <v>22892.420534606761</v>
      </c>
      <c r="P2841" s="3">
        <v>22685.574213770909</v>
      </c>
      <c r="Q2841" s="3">
        <v>310782.03125885961</v>
      </c>
    </row>
    <row r="2842" spans="1:17" x14ac:dyDescent="0.35">
      <c r="A2842" s="2"/>
      <c r="B2842" s="3" t="s">
        <v>10</v>
      </c>
      <c r="C2842" s="3">
        <v>0.18523888601132291</v>
      </c>
      <c r="D2842" s="3">
        <v>0.1802674974650047</v>
      </c>
      <c r="E2842" s="3">
        <v>0.18015019352334141</v>
      </c>
      <c r="F2842" s="3">
        <v>0.18015019352334141</v>
      </c>
      <c r="G2842" s="3">
        <v>0.18015019352334141</v>
      </c>
      <c r="H2842" s="3">
        <v>0.18015019352334141</v>
      </c>
      <c r="I2842" s="3">
        <v>0.18015019352334141</v>
      </c>
      <c r="J2842" s="3">
        <v>0.18015019352334141</v>
      </c>
      <c r="K2842" s="3">
        <v>0.18015019352334141</v>
      </c>
      <c r="L2842" s="3">
        <v>0.18015019352334141</v>
      </c>
      <c r="M2842" s="3">
        <v>0.18015019352334141</v>
      </c>
      <c r="N2842" s="3">
        <v>0.18015019352334141</v>
      </c>
      <c r="O2842" s="3">
        <v>0.18015019352334141</v>
      </c>
      <c r="P2842" s="3">
        <v>0.18015019352334141</v>
      </c>
      <c r="Q2842" s="3" t="s">
        <v>6</v>
      </c>
    </row>
    <row r="2843" spans="1:17" x14ac:dyDescent="0.35">
      <c r="A2843" s="2"/>
      <c r="B2843" s="3" t="s">
        <v>11</v>
      </c>
      <c r="C2843" s="3">
        <v>0</v>
      </c>
      <c r="D2843" s="3">
        <v>14017.022106854951</v>
      </c>
      <c r="E2843" s="3">
        <v>13831.49124478846</v>
      </c>
      <c r="F2843" s="3">
        <v>13707.789623691229</v>
      </c>
      <c r="G2843" s="3">
        <v>13597.035684750541</v>
      </c>
      <c r="H2843" s="3">
        <v>13482.95534204891</v>
      </c>
      <c r="I2843" s="3">
        <v>13362.18207889063</v>
      </c>
      <c r="J2843" s="3">
        <v>13232.49309671477</v>
      </c>
      <c r="K2843" s="3">
        <v>13096.54264044977</v>
      </c>
      <c r="L2843" s="3">
        <v>12983.428101424201</v>
      </c>
      <c r="M2843" s="3">
        <v>12871.08296702354</v>
      </c>
      <c r="N2843" s="3">
        <v>12752.944214576521</v>
      </c>
      <c r="O2843" s="3">
        <v>12627.90079987561</v>
      </c>
      <c r="P2843" s="3">
        <v>12495.59889346118</v>
      </c>
      <c r="Q2843" s="3">
        <v>172058.4667945503</v>
      </c>
    </row>
    <row r="2844" spans="1:17" x14ac:dyDescent="0.35">
      <c r="A2844" s="2"/>
      <c r="B2844" s="3" t="s">
        <v>12</v>
      </c>
      <c r="C2844" s="3">
        <v>68.785034634144395</v>
      </c>
      <c r="D2844" s="3">
        <v>68.785034634144395</v>
      </c>
      <c r="E2844" s="3">
        <v>68.785034634144395</v>
      </c>
      <c r="F2844" s="3">
        <v>68.785034634144395</v>
      </c>
      <c r="G2844" s="3">
        <v>68.785034634144395</v>
      </c>
      <c r="H2844" s="3">
        <v>68.785034634144395</v>
      </c>
      <c r="I2844" s="3">
        <v>68.493220371728412</v>
      </c>
      <c r="J2844" s="3">
        <v>68.320048094379473</v>
      </c>
      <c r="K2844" s="3">
        <v>68.198192488775064</v>
      </c>
      <c r="L2844" s="3">
        <v>68.046848007557159</v>
      </c>
      <c r="M2844" s="3">
        <v>67.951062812630767</v>
      </c>
      <c r="N2844" s="3">
        <v>67.920476756339909</v>
      </c>
      <c r="O2844" s="3">
        <v>67.968699801830752</v>
      </c>
      <c r="P2844" s="3">
        <v>68.068805788896995</v>
      </c>
      <c r="Q2844" s="3" t="s">
        <v>6</v>
      </c>
    </row>
    <row r="2845" spans="1:17" x14ac:dyDescent="0.35">
      <c r="A2845" s="2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</row>
    <row r="2846" spans="1:17" x14ac:dyDescent="0.35">
      <c r="A2846" s="2" t="s">
        <v>328</v>
      </c>
      <c r="B2846" s="3" t="s">
        <v>4</v>
      </c>
      <c r="C2846" s="3">
        <v>0</v>
      </c>
      <c r="D2846" s="3">
        <v>530150.59824527299</v>
      </c>
      <c r="E2846" s="3">
        <v>511551.14395869238</v>
      </c>
      <c r="F2846" s="3">
        <v>494388.11227697309</v>
      </c>
      <c r="G2846" s="3">
        <v>479488.09997715848</v>
      </c>
      <c r="H2846" s="3">
        <v>467044.53852411202</v>
      </c>
      <c r="I2846" s="3">
        <v>457071.49495897308</v>
      </c>
      <c r="J2846" s="3">
        <v>449215.200820953</v>
      </c>
      <c r="K2846" s="3">
        <v>442952.87438427331</v>
      </c>
      <c r="L2846" s="3">
        <v>437805.65256136667</v>
      </c>
      <c r="M2846" s="3">
        <v>433670.25943630323</v>
      </c>
      <c r="N2846" s="3">
        <v>430797.33485730912</v>
      </c>
      <c r="O2846" s="3">
        <v>429173.23719614901</v>
      </c>
      <c r="P2846" s="3">
        <v>428571.5896092747</v>
      </c>
      <c r="Q2846" s="3">
        <v>5991880.1368068112</v>
      </c>
    </row>
    <row r="2847" spans="1:17" x14ac:dyDescent="0.35">
      <c r="A2847" s="2"/>
      <c r="B2847" s="3" t="s">
        <v>5</v>
      </c>
      <c r="C2847" s="3">
        <v>0.2145602728231337</v>
      </c>
      <c r="D2847" s="3">
        <v>0.19730695299741</v>
      </c>
      <c r="E2847" s="3">
        <v>0.19416231493796729</v>
      </c>
      <c r="F2847" s="3">
        <v>0.18838769220709689</v>
      </c>
      <c r="G2847" s="3">
        <v>0.1826344966477696</v>
      </c>
      <c r="H2847" s="3">
        <v>0.17708485921810191</v>
      </c>
      <c r="I2847" s="3">
        <v>0.17165307123192139</v>
      </c>
      <c r="J2847" s="3">
        <v>0.16644626854694369</v>
      </c>
      <c r="K2847" s="3">
        <v>0.16140016964853929</v>
      </c>
      <c r="L2847" s="3">
        <v>0.15662191039442391</v>
      </c>
      <c r="M2847" s="3">
        <v>0.1521114907845974</v>
      </c>
      <c r="N2847" s="3">
        <v>0.14783677006174531</v>
      </c>
      <c r="O2847" s="3">
        <v>0.14369061236815189</v>
      </c>
      <c r="P2847" s="3">
        <v>0.1396087361891879</v>
      </c>
      <c r="Q2847" s="3" t="s">
        <v>6</v>
      </c>
    </row>
    <row r="2848" spans="1:17" x14ac:dyDescent="0.35">
      <c r="A2848" s="2"/>
      <c r="B2848" s="3" t="s">
        <v>7</v>
      </c>
      <c r="C2848" s="3">
        <v>0</v>
      </c>
      <c r="D2848" s="3">
        <v>176632.97744207919</v>
      </c>
      <c r="E2848" s="3">
        <v>175118.578213128</v>
      </c>
      <c r="F2848" s="3">
        <v>172828.91015298679</v>
      </c>
      <c r="G2848" s="3">
        <v>170313.98108233861</v>
      </c>
      <c r="H2848" s="3">
        <v>167885.62498006981</v>
      </c>
      <c r="I2848" s="3">
        <v>165759.84956701109</v>
      </c>
      <c r="J2848" s="3">
        <v>163972.22222206599</v>
      </c>
      <c r="K2848" s="3">
        <v>162453.83602573289</v>
      </c>
      <c r="L2848" s="3">
        <v>161118.35629875091</v>
      </c>
      <c r="M2848" s="3">
        <v>159993.40959455719</v>
      </c>
      <c r="N2848" s="3">
        <v>159219.34764668581</v>
      </c>
      <c r="O2848" s="3">
        <v>158824.91003902629</v>
      </c>
      <c r="P2848" s="3">
        <v>158750.17456781081</v>
      </c>
      <c r="Q2848" s="3">
        <v>2152872.177832244</v>
      </c>
    </row>
    <row r="2849" spans="1:17" x14ac:dyDescent="0.35">
      <c r="A2849" s="2"/>
      <c r="B2849" s="3" t="s">
        <v>8</v>
      </c>
      <c r="C2849" s="3">
        <v>8.3988230573142891E-2</v>
      </c>
      <c r="D2849" s="3">
        <v>8.0313557147768347E-2</v>
      </c>
      <c r="E2849" s="3">
        <v>8.0286585012035422E-2</v>
      </c>
      <c r="F2849" s="3">
        <v>7.9475609405853243E-2</v>
      </c>
      <c r="G2849" s="3">
        <v>7.8739724133576841E-2</v>
      </c>
      <c r="H2849" s="3">
        <v>7.7988820794519256E-2</v>
      </c>
      <c r="I2849" s="3">
        <v>7.7282971655805138E-2</v>
      </c>
      <c r="J2849" s="3">
        <v>7.6562104450309865E-2</v>
      </c>
      <c r="K2849" s="3">
        <v>7.5871273378376888E-2</v>
      </c>
      <c r="L2849" s="3">
        <v>7.5135388106100473E-2</v>
      </c>
      <c r="M2849" s="3">
        <v>7.436946670026176E-2</v>
      </c>
      <c r="N2849" s="3">
        <v>7.3588527227641892E-2</v>
      </c>
      <c r="O2849" s="3">
        <v>7.2837623888584307E-2</v>
      </c>
      <c r="P2849" s="3">
        <v>7.2131774749870189E-2</v>
      </c>
      <c r="Q2849" s="3" t="s">
        <v>6</v>
      </c>
    </row>
    <row r="2850" spans="1:17" x14ac:dyDescent="0.35">
      <c r="A2850" s="2"/>
      <c r="B2850" s="3" t="s">
        <v>9</v>
      </c>
      <c r="C2850" s="3">
        <v>0</v>
      </c>
      <c r="D2850" s="3">
        <v>424054.02514998621</v>
      </c>
      <c r="E2850" s="3">
        <v>420418.31058512582</v>
      </c>
      <c r="F2850" s="3">
        <v>414921.35881982697</v>
      </c>
      <c r="G2850" s="3">
        <v>408883.60861700989</v>
      </c>
      <c r="H2850" s="3">
        <v>403053.69964657282</v>
      </c>
      <c r="I2850" s="3">
        <v>397950.21538487542</v>
      </c>
      <c r="J2850" s="3">
        <v>393658.54470100917</v>
      </c>
      <c r="K2850" s="3">
        <v>390013.25836993119</v>
      </c>
      <c r="L2850" s="3">
        <v>386807.08723510662</v>
      </c>
      <c r="M2850" s="3">
        <v>384106.35612078808</v>
      </c>
      <c r="N2850" s="3">
        <v>382248.01636190608</v>
      </c>
      <c r="O2850" s="3">
        <v>381301.06490572408</v>
      </c>
      <c r="P2850" s="3">
        <v>381121.64270580781</v>
      </c>
      <c r="Q2850" s="3">
        <v>5168537.1886036694</v>
      </c>
    </row>
    <row r="2851" spans="1:17" x14ac:dyDescent="0.35">
      <c r="A2851" s="2"/>
      <c r="B2851" s="3" t="s">
        <v>10</v>
      </c>
      <c r="C2851" s="3">
        <v>0.18550707922658649</v>
      </c>
      <c r="D2851" s="3">
        <v>0.18508541302267251</v>
      </c>
      <c r="E2851" s="3">
        <v>0.1850883955275113</v>
      </c>
      <c r="F2851" s="3">
        <v>0.1850883955275113</v>
      </c>
      <c r="G2851" s="3">
        <v>0.1850883955275113</v>
      </c>
      <c r="H2851" s="3">
        <v>0.1850883955275113</v>
      </c>
      <c r="I2851" s="3">
        <v>0.1850883955275113</v>
      </c>
      <c r="J2851" s="3">
        <v>0.1850883955275113</v>
      </c>
      <c r="K2851" s="3">
        <v>0.1850883955275113</v>
      </c>
      <c r="L2851" s="3">
        <v>0.1850883955275113</v>
      </c>
      <c r="M2851" s="3">
        <v>0.1850883955275113</v>
      </c>
      <c r="N2851" s="3">
        <v>0.1850883955275113</v>
      </c>
      <c r="O2851" s="3">
        <v>0.1850883955275113</v>
      </c>
      <c r="P2851" s="3">
        <v>0.1850883955275113</v>
      </c>
      <c r="Q2851" s="3" t="s">
        <v>6</v>
      </c>
    </row>
    <row r="2852" spans="1:17" x14ac:dyDescent="0.35">
      <c r="A2852" s="2"/>
      <c r="B2852" s="3" t="s">
        <v>11</v>
      </c>
      <c r="C2852" s="3">
        <v>0</v>
      </c>
      <c r="D2852" s="3">
        <v>61307.523173050307</v>
      </c>
      <c r="E2852" s="3">
        <v>60408.21388419548</v>
      </c>
      <c r="F2852" s="3">
        <v>59553.397483625093</v>
      </c>
      <c r="G2852" s="3">
        <v>59143.499414977217</v>
      </c>
      <c r="H2852" s="3">
        <v>58825.669021199159</v>
      </c>
      <c r="I2852" s="3">
        <v>58496.378617806418</v>
      </c>
      <c r="J2852" s="3">
        <v>58140.005663597498</v>
      </c>
      <c r="K2852" s="3">
        <v>57752.963363793257</v>
      </c>
      <c r="L2852" s="3">
        <v>57855.931792295407</v>
      </c>
      <c r="M2852" s="3">
        <v>58086.378450859193</v>
      </c>
      <c r="N2852" s="3">
        <v>58336.13960416308</v>
      </c>
      <c r="O2852" s="3">
        <v>58590.440671472599</v>
      </c>
      <c r="P2852" s="3">
        <v>58846.131193352543</v>
      </c>
      <c r="Q2852" s="3">
        <v>765342.67233438732</v>
      </c>
    </row>
    <row r="2853" spans="1:17" x14ac:dyDescent="0.35">
      <c r="A2853" s="2"/>
      <c r="B2853" s="3" t="s">
        <v>12</v>
      </c>
      <c r="C2853" s="3">
        <v>19.18513993733125</v>
      </c>
      <c r="D2853" s="3">
        <v>19.18513993733125</v>
      </c>
      <c r="E2853" s="3">
        <v>19.18513993733125</v>
      </c>
      <c r="F2853" s="3">
        <v>19.18513993733125</v>
      </c>
      <c r="G2853" s="3">
        <v>19.18513993733125</v>
      </c>
      <c r="H2853" s="3">
        <v>19.18513993733125</v>
      </c>
      <c r="I2853" s="3">
        <v>19.191855167265778</v>
      </c>
      <c r="J2853" s="3">
        <v>19.272081933491389</v>
      </c>
      <c r="K2853" s="3">
        <v>19.42078633288304</v>
      </c>
      <c r="L2853" s="3">
        <v>19.365978522651002</v>
      </c>
      <c r="M2853" s="3">
        <v>19.363904326290001</v>
      </c>
      <c r="N2853" s="3">
        <v>19.42582226210736</v>
      </c>
      <c r="O2853" s="3">
        <v>19.555613440013548</v>
      </c>
      <c r="P2853" s="3">
        <v>19.75651191748987</v>
      </c>
      <c r="Q2853" s="3" t="s">
        <v>6</v>
      </c>
    </row>
    <row r="2854" spans="1:17" x14ac:dyDescent="0.35">
      <c r="A2854" s="2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</row>
    <row r="2855" spans="1:17" x14ac:dyDescent="0.35">
      <c r="A2855" s="2" t="s">
        <v>329</v>
      </c>
      <c r="B2855" s="3" t="s">
        <v>4</v>
      </c>
      <c r="C2855" s="3">
        <v>0</v>
      </c>
      <c r="D2855" s="3">
        <v>48065.657412507433</v>
      </c>
      <c r="E2855" s="3">
        <v>47640.197958663812</v>
      </c>
      <c r="F2855" s="3">
        <v>47374.693845624883</v>
      </c>
      <c r="G2855" s="3">
        <v>47185.068615196818</v>
      </c>
      <c r="H2855" s="3">
        <v>47052.257034479742</v>
      </c>
      <c r="I2855" s="3">
        <v>46953.37794388429</v>
      </c>
      <c r="J2855" s="3">
        <v>46869.278775382627</v>
      </c>
      <c r="K2855" s="3">
        <v>46787.003437437474</v>
      </c>
      <c r="L2855" s="3">
        <v>46697.300008966828</v>
      </c>
      <c r="M2855" s="3">
        <v>46592.375835760948</v>
      </c>
      <c r="N2855" s="3">
        <v>46465.597963205102</v>
      </c>
      <c r="O2855" s="3">
        <v>46313.287525419677</v>
      </c>
      <c r="P2855" s="3">
        <v>46133.401208088391</v>
      </c>
      <c r="Q2855" s="3">
        <v>610129.49756461801</v>
      </c>
    </row>
    <row r="2856" spans="1:17" x14ac:dyDescent="0.35">
      <c r="A2856" s="2"/>
      <c r="B2856" s="3" t="s">
        <v>5</v>
      </c>
      <c r="C2856" s="3">
        <v>0.22705901709066889</v>
      </c>
      <c r="D2856" s="3">
        <v>0.2107526883172734</v>
      </c>
      <c r="E2856" s="3">
        <v>0.20845056548396509</v>
      </c>
      <c r="F2856" s="3">
        <v>0.2007720521245035</v>
      </c>
      <c r="G2856" s="3">
        <v>0.19326828404899221</v>
      </c>
      <c r="H2856" s="3">
        <v>0.185908423854381</v>
      </c>
      <c r="I2856" s="3">
        <v>0.17881582115287031</v>
      </c>
      <c r="J2856" s="3">
        <v>0.17196991767576</v>
      </c>
      <c r="K2856" s="3">
        <v>0.16536043428870001</v>
      </c>
      <c r="L2856" s="3">
        <v>0.15899765012604039</v>
      </c>
      <c r="M2856" s="3">
        <v>0.15286100691908111</v>
      </c>
      <c r="N2856" s="3">
        <v>0.14694022553347211</v>
      </c>
      <c r="O2856" s="3">
        <v>0.1412455851035635</v>
      </c>
      <c r="P2856" s="3">
        <v>0.13577708562935531</v>
      </c>
      <c r="Q2856" s="3" t="s">
        <v>6</v>
      </c>
    </row>
    <row r="2857" spans="1:17" x14ac:dyDescent="0.35">
      <c r="A2857" s="2"/>
      <c r="B2857" s="3" t="s">
        <v>7</v>
      </c>
      <c r="C2857" s="3">
        <v>0</v>
      </c>
      <c r="D2857" s="3">
        <v>1513.4515679581691</v>
      </c>
      <c r="E2857" s="3">
        <v>1523.393251795115</v>
      </c>
      <c r="F2857" s="3">
        <v>1533.942097063348</v>
      </c>
      <c r="G2857" s="3">
        <v>1542.458046909853</v>
      </c>
      <c r="H2857" s="3">
        <v>1548.9985073979931</v>
      </c>
      <c r="I2857" s="3">
        <v>1553.6614155410739</v>
      </c>
      <c r="J2857" s="3">
        <v>1556.5788518614891</v>
      </c>
      <c r="K2857" s="3">
        <v>1557.9274182191971</v>
      </c>
      <c r="L2857" s="3">
        <v>1557.853664673951</v>
      </c>
      <c r="M2857" s="3">
        <v>1556.4294030446219</v>
      </c>
      <c r="N2857" s="3">
        <v>1553.672305882139</v>
      </c>
      <c r="O2857" s="3">
        <v>1549.6310458946291</v>
      </c>
      <c r="P2857" s="3">
        <v>1544.360035364105</v>
      </c>
      <c r="Q2857" s="3">
        <v>20092.357611605679</v>
      </c>
    </row>
    <row r="2858" spans="1:17" x14ac:dyDescent="0.35">
      <c r="A2858" s="2"/>
      <c r="B2858" s="3" t="s">
        <v>8</v>
      </c>
      <c r="C2858" s="3">
        <v>1.34515106278419E-2</v>
      </c>
      <c r="D2858" s="3">
        <v>1.2874002548046199E-2</v>
      </c>
      <c r="E2858" s="3">
        <v>1.2859342720589979E-2</v>
      </c>
      <c r="F2858" s="3">
        <v>1.2564451978430671E-2</v>
      </c>
      <c r="G2858" s="3">
        <v>1.2301156672931289E-2</v>
      </c>
      <c r="H2858" s="3">
        <v>1.209052042853178E-2</v>
      </c>
      <c r="I2858" s="3">
        <v>1.190094780857222E-2</v>
      </c>
      <c r="J2858" s="3">
        <v>1.170084337639269E-2</v>
      </c>
      <c r="K2858" s="3">
        <v>1.152180256865311E-2</v>
      </c>
      <c r="L2858" s="3">
        <v>1.134276176091352E-2</v>
      </c>
      <c r="M2858" s="3">
        <v>1.1174252765393919E-2</v>
      </c>
      <c r="N2858" s="3">
        <v>1.100574376987431E-2</v>
      </c>
      <c r="O2858" s="3">
        <v>1.0847766586574679E-2</v>
      </c>
      <c r="P2858" s="3">
        <v>1.070032121549502E-2</v>
      </c>
      <c r="Q2858" s="3" t="s">
        <v>6</v>
      </c>
    </row>
    <row r="2859" spans="1:17" x14ac:dyDescent="0.35">
      <c r="A2859" s="2"/>
      <c r="B2859" s="3" t="s">
        <v>9</v>
      </c>
      <c r="C2859" s="3">
        <v>0</v>
      </c>
      <c r="D2859" s="3">
        <v>30030.150772481291</v>
      </c>
      <c r="E2859" s="3">
        <v>30227.415270980309</v>
      </c>
      <c r="F2859" s="3">
        <v>30436.72716479134</v>
      </c>
      <c r="G2859" s="3">
        <v>30605.702018877011</v>
      </c>
      <c r="H2859" s="3">
        <v>30735.478893630439</v>
      </c>
      <c r="I2859" s="3">
        <v>30828.001071108429</v>
      </c>
      <c r="J2859" s="3">
        <v>30885.889314396809</v>
      </c>
      <c r="K2859" s="3">
        <v>30912.647786161659</v>
      </c>
      <c r="L2859" s="3">
        <v>30911.184356389189</v>
      </c>
      <c r="M2859" s="3">
        <v>30882.923926803131</v>
      </c>
      <c r="N2859" s="3">
        <v>30828.217159017051</v>
      </c>
      <c r="O2859" s="3">
        <v>30748.02982477719</v>
      </c>
      <c r="P2859" s="3">
        <v>30643.441581382951</v>
      </c>
      <c r="Q2859" s="3">
        <v>398675.80914079671</v>
      </c>
    </row>
    <row r="2860" spans="1:17" x14ac:dyDescent="0.35">
      <c r="A2860" s="2"/>
      <c r="B2860" s="3" t="s">
        <v>10</v>
      </c>
      <c r="C2860" s="3">
        <v>0.19666006361693211</v>
      </c>
      <c r="D2860" s="3">
        <v>0.19268006675543711</v>
      </c>
      <c r="E2860" s="3">
        <v>0.19247339796802729</v>
      </c>
      <c r="F2860" s="3">
        <v>0.19247339796802729</v>
      </c>
      <c r="G2860" s="3">
        <v>0.19247339796802729</v>
      </c>
      <c r="H2860" s="3">
        <v>0.19247339796802729</v>
      </c>
      <c r="I2860" s="3">
        <v>0.19247339796802729</v>
      </c>
      <c r="J2860" s="3">
        <v>0.19247339796802729</v>
      </c>
      <c r="K2860" s="3">
        <v>0.19247339796802729</v>
      </c>
      <c r="L2860" s="3">
        <v>0.19247339796802729</v>
      </c>
      <c r="M2860" s="3">
        <v>0.19247339796802729</v>
      </c>
      <c r="N2860" s="3">
        <v>0.19247339796802729</v>
      </c>
      <c r="O2860" s="3">
        <v>0.19247339796802729</v>
      </c>
      <c r="P2860" s="3">
        <v>0.19247339796802729</v>
      </c>
      <c r="Q2860" s="3" t="s">
        <v>6</v>
      </c>
    </row>
    <row r="2861" spans="1:17" x14ac:dyDescent="0.35">
      <c r="A2861" s="2"/>
      <c r="B2861" s="3" t="s">
        <v>11</v>
      </c>
      <c r="C2861" s="3">
        <v>0</v>
      </c>
      <c r="D2861" s="3">
        <v>3930.0310597966509</v>
      </c>
      <c r="E2861" s="3">
        <v>3930.8455965386029</v>
      </c>
      <c r="F2861" s="3">
        <v>3936.132955164253</v>
      </c>
      <c r="G2861" s="3">
        <v>3936.5807719749519</v>
      </c>
      <c r="H2861" s="3">
        <v>3933.474273645752</v>
      </c>
      <c r="I2861" s="3">
        <v>3927.9689330270871</v>
      </c>
      <c r="J2861" s="3">
        <v>3919.8309688721311</v>
      </c>
      <c r="K2861" s="3">
        <v>3909.0083718615961</v>
      </c>
      <c r="L2861" s="3">
        <v>3894.3474639472502</v>
      </c>
      <c r="M2861" s="3">
        <v>3876.924858356027</v>
      </c>
      <c r="N2861" s="3">
        <v>3856.8696903948839</v>
      </c>
      <c r="O2861" s="3">
        <v>3833.9829122213669</v>
      </c>
      <c r="P2861" s="3">
        <v>3808.478529475628</v>
      </c>
      <c r="Q2861" s="3">
        <v>50694.47638527619</v>
      </c>
    </row>
    <row r="2862" spans="1:17" x14ac:dyDescent="0.35">
      <c r="A2862" s="2"/>
      <c r="B2862" s="3" t="s">
        <v>12</v>
      </c>
      <c r="C2862" s="3">
        <v>15.85734067317871</v>
      </c>
      <c r="D2862" s="3">
        <v>15.85734067317871</v>
      </c>
      <c r="E2862" s="3">
        <v>15.85734067317871</v>
      </c>
      <c r="F2862" s="3">
        <v>15.85734067317871</v>
      </c>
      <c r="G2862" s="3">
        <v>15.85734067317871</v>
      </c>
      <c r="H2862" s="3">
        <v>15.85734067317871</v>
      </c>
      <c r="I2862" s="3">
        <v>15.82359865081064</v>
      </c>
      <c r="J2862" s="3">
        <v>15.79068807082624</v>
      </c>
      <c r="K2862" s="3">
        <v>15.754794426271481</v>
      </c>
      <c r="L2862" s="3">
        <v>15.73942798265616</v>
      </c>
      <c r="M2862" s="3">
        <v>15.72333648113192</v>
      </c>
      <c r="N2862" s="3">
        <v>15.70287212186042</v>
      </c>
      <c r="O2862" s="3">
        <v>15.681020074383531</v>
      </c>
      <c r="P2862" s="3">
        <v>15.6574195272474</v>
      </c>
      <c r="Q2862" s="3" t="s">
        <v>6</v>
      </c>
    </row>
    <row r="2863" spans="1:17" x14ac:dyDescent="0.35">
      <c r="A2863" s="2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7" x14ac:dyDescent="0.35">
      <c r="A2864" s="2" t="s">
        <v>330</v>
      </c>
      <c r="B2864" s="3" t="s">
        <v>4</v>
      </c>
      <c r="C2864" s="3">
        <v>0</v>
      </c>
      <c r="D2864" s="3">
        <v>74993.620799116441</v>
      </c>
      <c r="E2864" s="3">
        <v>72273.884720866088</v>
      </c>
      <c r="F2864" s="3">
        <v>69753.707326721196</v>
      </c>
      <c r="G2864" s="3">
        <v>67946.666126814205</v>
      </c>
      <c r="H2864" s="3">
        <v>66751.943777012624</v>
      </c>
      <c r="I2864" s="3">
        <v>65800.775939024781</v>
      </c>
      <c r="J2864" s="3">
        <v>64869.989516736227</v>
      </c>
      <c r="K2864" s="3">
        <v>63886.411373584138</v>
      </c>
      <c r="L2864" s="3">
        <v>62841.298594815387</v>
      </c>
      <c r="M2864" s="3">
        <v>61759.203879925677</v>
      </c>
      <c r="N2864" s="3">
        <v>60679.970558294612</v>
      </c>
      <c r="O2864" s="3">
        <v>59623.144395862342</v>
      </c>
      <c r="P2864" s="3">
        <v>58591.318581763713</v>
      </c>
      <c r="Q2864" s="3">
        <v>849771.93559053738</v>
      </c>
    </row>
    <row r="2865" spans="1:17" x14ac:dyDescent="0.35">
      <c r="A2865" s="2"/>
      <c r="B2865" s="3" t="s">
        <v>5</v>
      </c>
      <c r="C2865" s="3">
        <v>0.15637032259735639</v>
      </c>
      <c r="D2865" s="3">
        <v>0.14878010909263961</v>
      </c>
      <c r="E2865" s="3">
        <v>0.14674585827834499</v>
      </c>
      <c r="F2865" s="3">
        <v>0.144621496633517</v>
      </c>
      <c r="G2865" s="3">
        <v>0.14245833386275611</v>
      </c>
      <c r="H2865" s="3">
        <v>0.14029517109199521</v>
      </c>
      <c r="I2865" s="3">
        <v>0.1381708094471672</v>
      </c>
      <c r="J2865" s="3">
        <v>0.13612405005420511</v>
      </c>
      <c r="K2865" s="3">
        <v>0.13414519263162561</v>
      </c>
      <c r="L2865" s="3">
        <v>0.13222453689794561</v>
      </c>
      <c r="M2865" s="3">
        <v>0.13037178313464809</v>
      </c>
      <c r="N2865" s="3">
        <v>0.12855783049728359</v>
      </c>
      <c r="O2865" s="3">
        <v>0.12680207954881839</v>
      </c>
      <c r="P2865" s="3">
        <v>0.1250948300077695</v>
      </c>
      <c r="Q2865" s="3" t="s">
        <v>6</v>
      </c>
    </row>
    <row r="2866" spans="1:17" x14ac:dyDescent="0.35">
      <c r="A2866" s="2"/>
      <c r="B2866" s="3" t="s">
        <v>7</v>
      </c>
      <c r="C2866" s="3">
        <v>0</v>
      </c>
      <c r="D2866" s="3">
        <v>15840.361611664959</v>
      </c>
      <c r="E2866" s="3">
        <v>15540.890344934969</v>
      </c>
      <c r="F2866" s="3">
        <v>15218.726841506699</v>
      </c>
      <c r="G2866" s="3">
        <v>14999.181716257721</v>
      </c>
      <c r="H2866" s="3">
        <v>14869.046773422469</v>
      </c>
      <c r="I2866" s="3">
        <v>14755.441381059351</v>
      </c>
      <c r="J2866" s="3">
        <v>14617.4554634296</v>
      </c>
      <c r="K2866" s="3">
        <v>14446.29512260169</v>
      </c>
      <c r="L2866" s="3">
        <v>14245.877368699999</v>
      </c>
      <c r="M2866" s="3">
        <v>14026.11879753408</v>
      </c>
      <c r="N2866" s="3">
        <v>13799.2219904878</v>
      </c>
      <c r="O2866" s="3">
        <v>13571.877064315029</v>
      </c>
      <c r="P2866" s="3">
        <v>13346.269803648491</v>
      </c>
      <c r="Q2866" s="3">
        <v>189276.76427956281</v>
      </c>
    </row>
    <row r="2867" spans="1:17" x14ac:dyDescent="0.35">
      <c r="A2867" s="2"/>
      <c r="B2867" s="3" t="s">
        <v>8</v>
      </c>
      <c r="C2867" s="3">
        <v>4.5173768860827003E-2</v>
      </c>
      <c r="D2867" s="3">
        <v>4.4899434555030607E-2</v>
      </c>
      <c r="E2867" s="3">
        <v>4.5271865674843488E-2</v>
      </c>
      <c r="F2867" s="3">
        <v>4.447264110079284E-2</v>
      </c>
      <c r="G2867" s="3">
        <v>4.3715480978008002E-2</v>
      </c>
      <c r="H2867" s="3">
        <v>4.297935308085607E-2</v>
      </c>
      <c r="I2867" s="3">
        <v>4.2274773522153503E-2</v>
      </c>
      <c r="J2867" s="3">
        <v>4.1591226189083869E-2</v>
      </c>
      <c r="K2867" s="3">
        <v>4.0918194968830673E-2</v>
      </c>
      <c r="L2867" s="3">
        <v>4.0266195974210398E-2</v>
      </c>
      <c r="M2867" s="3">
        <v>3.9635229205223027E-2</v>
      </c>
      <c r="N2867" s="3">
        <v>3.9025294661868583E-2</v>
      </c>
      <c r="O2867" s="3">
        <v>3.8425876231330577E-2</v>
      </c>
      <c r="P2867" s="3">
        <v>3.7858006139241958E-2</v>
      </c>
      <c r="Q2867" s="3" t="s">
        <v>6</v>
      </c>
    </row>
    <row r="2868" spans="1:17" x14ac:dyDescent="0.35">
      <c r="A2868" s="2"/>
      <c r="B2868" s="3" t="s">
        <v>9</v>
      </c>
      <c r="C2868" s="3">
        <v>0</v>
      </c>
      <c r="D2868" s="3">
        <v>41282.632663606171</v>
      </c>
      <c r="E2868" s="3">
        <v>40502.16043697374</v>
      </c>
      <c r="F2868" s="3">
        <v>39662.548444791973</v>
      </c>
      <c r="G2868" s="3">
        <v>39090.377115567739</v>
      </c>
      <c r="H2868" s="3">
        <v>38751.223681228767</v>
      </c>
      <c r="I2868" s="3">
        <v>38455.149021034267</v>
      </c>
      <c r="J2868" s="3">
        <v>38095.534632808158</v>
      </c>
      <c r="K2868" s="3">
        <v>37649.462147204511</v>
      </c>
      <c r="L2868" s="3">
        <v>37127.139947975418</v>
      </c>
      <c r="M2868" s="3">
        <v>36554.412342979304</v>
      </c>
      <c r="N2868" s="3">
        <v>35963.081300956917</v>
      </c>
      <c r="O2868" s="3">
        <v>35370.582385514659</v>
      </c>
      <c r="P2868" s="3">
        <v>34782.612117116209</v>
      </c>
      <c r="Q2868" s="3">
        <v>493286.91623775777</v>
      </c>
    </row>
    <row r="2869" spans="1:17" x14ac:dyDescent="0.35">
      <c r="A2869" s="2"/>
      <c r="B2869" s="3" t="s">
        <v>10</v>
      </c>
      <c r="C2869" s="3">
        <v>0.1102026844347284</v>
      </c>
      <c r="D2869" s="3">
        <v>0.1109238967610041</v>
      </c>
      <c r="E2869" s="3">
        <v>0.1117411043841757</v>
      </c>
      <c r="F2869" s="3">
        <v>0.1117411043841757</v>
      </c>
      <c r="G2869" s="3">
        <v>0.1117411043841757</v>
      </c>
      <c r="H2869" s="3">
        <v>0.1117411043841757</v>
      </c>
      <c r="I2869" s="3">
        <v>0.1117411043841757</v>
      </c>
      <c r="J2869" s="3">
        <v>0.1117411043841757</v>
      </c>
      <c r="K2869" s="3">
        <v>0.1117411043841757</v>
      </c>
      <c r="L2869" s="3">
        <v>0.1117411043841757</v>
      </c>
      <c r="M2869" s="3">
        <v>0.1117411043841757</v>
      </c>
      <c r="N2869" s="3">
        <v>0.1117411043841757</v>
      </c>
      <c r="O2869" s="3">
        <v>0.1117411043841757</v>
      </c>
      <c r="P2869" s="3">
        <v>0.1117411043841757</v>
      </c>
      <c r="Q2869" s="3" t="s">
        <v>6</v>
      </c>
    </row>
    <row r="2870" spans="1:17" x14ac:dyDescent="0.35">
      <c r="A2870" s="2"/>
      <c r="B2870" s="3" t="s">
        <v>11</v>
      </c>
      <c r="C2870" s="3">
        <v>0</v>
      </c>
      <c r="D2870" s="3">
        <v>4463.0308013704725</v>
      </c>
      <c r="E2870" s="3">
        <v>4524.5927692377354</v>
      </c>
      <c r="F2870" s="3">
        <v>4595.5401037702568</v>
      </c>
      <c r="G2870" s="3">
        <v>4543.8651987966014</v>
      </c>
      <c r="H2870" s="3">
        <v>4464.2581737955989</v>
      </c>
      <c r="I2870" s="3">
        <v>4380.5239161845866</v>
      </c>
      <c r="J2870" s="3">
        <v>4295.456987442084</v>
      </c>
      <c r="K2870" s="3">
        <v>4209.7508741770098</v>
      </c>
      <c r="L2870" s="3">
        <v>4137.7958191796461</v>
      </c>
      <c r="M2870" s="3">
        <v>4069.02692408449</v>
      </c>
      <c r="N2870" s="3">
        <v>4000.7710134230902</v>
      </c>
      <c r="O2870" s="3">
        <v>3932.7191368278632</v>
      </c>
      <c r="P2870" s="3">
        <v>3864.762165178523</v>
      </c>
      <c r="Q2870" s="3">
        <v>55482.093883467947</v>
      </c>
    </row>
    <row r="2871" spans="1:17" x14ac:dyDescent="0.35">
      <c r="A2871" s="2"/>
      <c r="B2871" s="3" t="s">
        <v>12</v>
      </c>
      <c r="C2871" s="3">
        <v>8.602982400215911</v>
      </c>
      <c r="D2871" s="3">
        <v>8.602982400215911</v>
      </c>
      <c r="E2871" s="3">
        <v>8.602982400215911</v>
      </c>
      <c r="F2871" s="3">
        <v>8.602982400215911</v>
      </c>
      <c r="G2871" s="3">
        <v>8.602982400215911</v>
      </c>
      <c r="H2871" s="3">
        <v>8.602982400215911</v>
      </c>
      <c r="I2871" s="3">
        <v>8.420457763670619</v>
      </c>
      <c r="J2871" s="3">
        <v>8.1828307220318468</v>
      </c>
      <c r="K2871" s="3">
        <v>7.8877447427643244</v>
      </c>
      <c r="L2871" s="3">
        <v>7.8941775843892694</v>
      </c>
      <c r="M2871" s="3">
        <v>7.903168574138002</v>
      </c>
      <c r="N2871" s="3">
        <v>7.9183377884198816</v>
      </c>
      <c r="O2871" s="3">
        <v>7.9415114444956423</v>
      </c>
      <c r="P2871" s="3">
        <v>7.9734008618462173</v>
      </c>
      <c r="Q2871" s="3" t="s">
        <v>6</v>
      </c>
    </row>
    <row r="2872" spans="1:17" x14ac:dyDescent="0.35">
      <c r="A2872" s="2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7" x14ac:dyDescent="0.35">
      <c r="A2873" s="2" t="s">
        <v>331</v>
      </c>
      <c r="B2873" s="3" t="s">
        <v>4</v>
      </c>
      <c r="C2873" s="3">
        <v>0</v>
      </c>
      <c r="D2873" s="3">
        <v>86737.658004166675</v>
      </c>
      <c r="E2873" s="3">
        <v>85939.082383164932</v>
      </c>
      <c r="F2873" s="3">
        <v>85439.997779882746</v>
      </c>
      <c r="G2873" s="3">
        <v>85103.557796147797</v>
      </c>
      <c r="H2873" s="3">
        <v>84990.284137952069</v>
      </c>
      <c r="I2873" s="3">
        <v>85096.178749801329</v>
      </c>
      <c r="J2873" s="3">
        <v>85379.911577049948</v>
      </c>
      <c r="K2873" s="3">
        <v>85793.658391086079</v>
      </c>
      <c r="L2873" s="3">
        <v>86295.947345512948</v>
      </c>
      <c r="M2873" s="3">
        <v>86857.159202178751</v>
      </c>
      <c r="N2873" s="3">
        <v>87457.746712817898</v>
      </c>
      <c r="O2873" s="3">
        <v>88081.653921946534</v>
      </c>
      <c r="P2873" s="3">
        <v>88715.621002387648</v>
      </c>
      <c r="Q2873" s="3">
        <v>1121888.457004095</v>
      </c>
    </row>
    <row r="2874" spans="1:17" x14ac:dyDescent="0.35">
      <c r="A2874" s="2"/>
      <c r="B2874" s="3" t="s">
        <v>5</v>
      </c>
      <c r="C2874" s="3">
        <v>0.38675649802253331</v>
      </c>
      <c r="D2874" s="3">
        <v>0.35919698835164432</v>
      </c>
      <c r="E2874" s="3">
        <v>0.35429923640169969</v>
      </c>
      <c r="F2874" s="3">
        <v>0.34912496474718718</v>
      </c>
      <c r="G2874" s="3">
        <v>0.34385844513773189</v>
      </c>
      <c r="H2874" s="3">
        <v>0.33836549872978089</v>
      </c>
      <c r="I2874" s="3">
        <v>0.33293125556588432</v>
      </c>
      <c r="J2874" s="3">
        <v>0.32755571564604219</v>
      </c>
      <c r="K2874" s="3">
        <v>0.32225565132569872</v>
      </c>
      <c r="L2874" s="3">
        <v>0.31702267642713161</v>
      </c>
      <c r="M2874" s="3">
        <v>0.31185679095034108</v>
      </c>
      <c r="N2874" s="3">
        <v>0.30675799489532701</v>
      </c>
      <c r="O2874" s="3">
        <v>0.3017346744398115</v>
      </c>
      <c r="P2874" s="3">
        <v>0.2967868295837946</v>
      </c>
      <c r="Q2874" s="3" t="s">
        <v>6</v>
      </c>
    </row>
    <row r="2875" spans="1:17" x14ac:dyDescent="0.35">
      <c r="A2875" s="2"/>
      <c r="B2875" s="3" t="s">
        <v>7</v>
      </c>
      <c r="C2875" s="3">
        <v>0</v>
      </c>
      <c r="D2875" s="3">
        <v>16886.74807521488</v>
      </c>
      <c r="E2875" s="3">
        <v>17060.56708663622</v>
      </c>
      <c r="F2875" s="3">
        <v>17230.666762300549</v>
      </c>
      <c r="G2875" s="3">
        <v>17371.312616386011</v>
      </c>
      <c r="H2875" s="3">
        <v>17504.11982248463</v>
      </c>
      <c r="I2875" s="3">
        <v>17640.131188052579</v>
      </c>
      <c r="J2875" s="3">
        <v>17781.579939880841</v>
      </c>
      <c r="K2875" s="3">
        <v>17927.114689524889</v>
      </c>
      <c r="L2875" s="3">
        <v>18074.542558269372</v>
      </c>
      <c r="M2875" s="3">
        <v>18222.398047219009</v>
      </c>
      <c r="N2875" s="3">
        <v>18370.001101346901</v>
      </c>
      <c r="O2875" s="3">
        <v>18516.429380805999</v>
      </c>
      <c r="P2875" s="3">
        <v>18660.644516997971</v>
      </c>
      <c r="Q2875" s="3">
        <v>231246.25578511981</v>
      </c>
    </row>
    <row r="2876" spans="1:17" x14ac:dyDescent="0.35">
      <c r="A2876" s="2"/>
      <c r="B2876" s="3" t="s">
        <v>8</v>
      </c>
      <c r="C2876" s="3">
        <v>0.10998605306695911</v>
      </c>
      <c r="D2876" s="3">
        <v>0.1036250650165713</v>
      </c>
      <c r="E2876" s="3">
        <v>0.10352591607887041</v>
      </c>
      <c r="F2876" s="3">
        <v>0.1012827172251229</v>
      </c>
      <c r="G2876" s="3">
        <v>9.9149389335640561E-2</v>
      </c>
      <c r="H2876" s="3">
        <v>9.7281582943132411E-2</v>
      </c>
      <c r="I2876" s="3">
        <v>9.5468712032756864E-2</v>
      </c>
      <c r="J2876" s="3">
        <v>9.3729088431891427E-2</v>
      </c>
      <c r="K2876" s="3">
        <v>9.2044400313158609E-2</v>
      </c>
      <c r="L2876" s="3">
        <v>9.0423803590247126E-2</v>
      </c>
      <c r="M2876" s="3">
        <v>8.8858142349468247E-2</v>
      </c>
      <c r="N2876" s="3">
        <v>8.7347416590821944E-2</v>
      </c>
      <c r="O2876" s="3">
        <v>8.5891626314308259E-2</v>
      </c>
      <c r="P2876" s="3">
        <v>8.4481615606238389E-2</v>
      </c>
      <c r="Q2876" s="3" t="s">
        <v>6</v>
      </c>
    </row>
    <row r="2877" spans="1:17" x14ac:dyDescent="0.35">
      <c r="A2877" s="2"/>
      <c r="B2877" s="3" t="s">
        <v>9</v>
      </c>
      <c r="C2877" s="3">
        <v>0</v>
      </c>
      <c r="D2877" s="3">
        <v>48866.013208990087</v>
      </c>
      <c r="E2877" s="3">
        <v>49369.001828838998</v>
      </c>
      <c r="F2877" s="3">
        <v>49861.227623931991</v>
      </c>
      <c r="G2877" s="3">
        <v>50268.22144730865</v>
      </c>
      <c r="H2877" s="3">
        <v>50652.53218958767</v>
      </c>
      <c r="I2877" s="3">
        <v>51046.11496566821</v>
      </c>
      <c r="J2877" s="3">
        <v>51455.432173720852</v>
      </c>
      <c r="K2877" s="3">
        <v>51876.573234557247</v>
      </c>
      <c r="L2877" s="3">
        <v>52303.192507217267</v>
      </c>
      <c r="M2877" s="3">
        <v>52731.04920549057</v>
      </c>
      <c r="N2877" s="3">
        <v>53158.175420708263</v>
      </c>
      <c r="O2877" s="3">
        <v>53581.902132704388</v>
      </c>
      <c r="P2877" s="3">
        <v>53999.224563210519</v>
      </c>
      <c r="Q2877" s="3">
        <v>669168.66050193459</v>
      </c>
    </row>
    <row r="2878" spans="1:17" x14ac:dyDescent="0.35">
      <c r="A2878" s="2"/>
      <c r="B2878" s="3" t="s">
        <v>10</v>
      </c>
      <c r="C2878" s="3">
        <v>0.26521522288462063</v>
      </c>
      <c r="D2878" s="3">
        <v>0.25428681954193799</v>
      </c>
      <c r="E2878" s="3">
        <v>0.25419167242699248</v>
      </c>
      <c r="F2878" s="3">
        <v>0.25419167242699248</v>
      </c>
      <c r="G2878" s="3">
        <v>0.25419167242699248</v>
      </c>
      <c r="H2878" s="3">
        <v>0.25419167242699248</v>
      </c>
      <c r="I2878" s="3">
        <v>0.25419167242699248</v>
      </c>
      <c r="J2878" s="3">
        <v>0.25419167242699248</v>
      </c>
      <c r="K2878" s="3">
        <v>0.25419167242699248</v>
      </c>
      <c r="L2878" s="3">
        <v>0.25419167242699248</v>
      </c>
      <c r="M2878" s="3">
        <v>0.25419167242699248</v>
      </c>
      <c r="N2878" s="3">
        <v>0.25419167242699248</v>
      </c>
      <c r="O2878" s="3">
        <v>0.25419167242699248</v>
      </c>
      <c r="P2878" s="3">
        <v>0.25419167242699248</v>
      </c>
      <c r="Q2878" s="3" t="s">
        <v>6</v>
      </c>
    </row>
    <row r="2879" spans="1:17" x14ac:dyDescent="0.35">
      <c r="A2879" s="2"/>
      <c r="B2879" s="3" t="s">
        <v>11</v>
      </c>
      <c r="C2879" s="3">
        <v>0</v>
      </c>
      <c r="D2879" s="3">
        <v>14594.543928040839</v>
      </c>
      <c r="E2879" s="3">
        <v>14624.39146348443</v>
      </c>
      <c r="F2879" s="3">
        <v>14725.38139635578</v>
      </c>
      <c r="G2879" s="3">
        <v>14847.021158277421</v>
      </c>
      <c r="H2879" s="3">
        <v>14972.18781888072</v>
      </c>
      <c r="I2879" s="3">
        <v>15096.89209461923</v>
      </c>
      <c r="J2879" s="3">
        <v>15218.885110590991</v>
      </c>
      <c r="K2879" s="3">
        <v>15338.189045684279</v>
      </c>
      <c r="L2879" s="3">
        <v>15459.174553820871</v>
      </c>
      <c r="M2879" s="3">
        <v>15577.352196336589</v>
      </c>
      <c r="N2879" s="3">
        <v>15692.205608095081</v>
      </c>
      <c r="O2879" s="3">
        <v>15802.581594448389</v>
      </c>
      <c r="P2879" s="3">
        <v>15908.02102170776</v>
      </c>
      <c r="Q2879" s="3">
        <v>197856.82699034241</v>
      </c>
    </row>
    <row r="2880" spans="1:17" x14ac:dyDescent="0.35">
      <c r="A2880" s="2"/>
      <c r="B2880" s="3" t="s">
        <v>12</v>
      </c>
      <c r="C2880" s="3">
        <v>52.203232508046739</v>
      </c>
      <c r="D2880" s="3">
        <v>52.203232508046739</v>
      </c>
      <c r="E2880" s="3">
        <v>52.203232508046739</v>
      </c>
      <c r="F2880" s="3">
        <v>52.203232508046739</v>
      </c>
      <c r="G2880" s="3">
        <v>52.203232508046739</v>
      </c>
      <c r="H2880" s="3">
        <v>52.203232508046739</v>
      </c>
      <c r="I2880" s="3">
        <v>52.041248968720623</v>
      </c>
      <c r="J2880" s="3">
        <v>51.973424429493782</v>
      </c>
      <c r="K2880" s="3">
        <v>51.946603580547873</v>
      </c>
      <c r="L2880" s="3">
        <v>51.887588818970421</v>
      </c>
      <c r="M2880" s="3">
        <v>51.839991247215472</v>
      </c>
      <c r="N2880" s="3">
        <v>51.801670046095083</v>
      </c>
      <c r="O2880" s="3">
        <v>51.777501170212737</v>
      </c>
      <c r="P2880" s="3">
        <v>51.760251909196271</v>
      </c>
      <c r="Q2880" s="3" t="s">
        <v>6</v>
      </c>
    </row>
    <row r="2881" spans="1:17" x14ac:dyDescent="0.35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 x14ac:dyDescent="0.35">
      <c r="A2882" s="2" t="s">
        <v>332</v>
      </c>
      <c r="B2882" s="3" t="s">
        <v>4</v>
      </c>
      <c r="C2882" s="3">
        <v>0</v>
      </c>
      <c r="D2882" s="3">
        <v>3608.303148673569</v>
      </c>
      <c r="E2882" s="3">
        <v>3533.780498491768</v>
      </c>
      <c r="F2882" s="3">
        <v>3441.7575543377388</v>
      </c>
      <c r="G2882" s="3">
        <v>3345.2813525240572</v>
      </c>
      <c r="H2882" s="3">
        <v>3250.9925135651988</v>
      </c>
      <c r="I2882" s="3">
        <v>3161.730213482052</v>
      </c>
      <c r="J2882" s="3">
        <v>3077.7161232695548</v>
      </c>
      <c r="K2882" s="3">
        <v>2998.096993122957</v>
      </c>
      <c r="L2882" s="3">
        <v>2921.851198475108</v>
      </c>
      <c r="M2882" s="3">
        <v>2849.1483184411072</v>
      </c>
      <c r="N2882" s="3">
        <v>2781.3149888563671</v>
      </c>
      <c r="O2882" s="3">
        <v>2718.4873800923879</v>
      </c>
      <c r="P2882" s="3">
        <v>2659.853977783273</v>
      </c>
      <c r="Q2882" s="3">
        <v>40348.314261115127</v>
      </c>
    </row>
    <row r="2883" spans="1:17" x14ac:dyDescent="0.35">
      <c r="A2883" s="2"/>
      <c r="B2883" s="3" t="s">
        <v>5</v>
      </c>
      <c r="C2883" s="3">
        <v>0.1025900032948914</v>
      </c>
      <c r="D2883" s="3">
        <v>9.8241077205475189E-2</v>
      </c>
      <c r="E2883" s="3">
        <v>9.7497928811226153E-2</v>
      </c>
      <c r="F2883" s="3">
        <v>9.5460769896072495E-2</v>
      </c>
      <c r="G2883" s="3">
        <v>9.3498141185131764E-2</v>
      </c>
      <c r="H2883" s="3">
        <v>9.1610042678403961E-2</v>
      </c>
      <c r="I2883" s="3">
        <v>8.9784052675186965E-2</v>
      </c>
      <c r="J2883" s="3">
        <v>8.8020171175480763E-2</v>
      </c>
      <c r="K2883" s="3">
        <v>8.6343241580689636E-2</v>
      </c>
      <c r="L2883" s="3">
        <v>8.4728420489409276E-2</v>
      </c>
      <c r="M2883" s="3">
        <v>8.3175707901639723E-2</v>
      </c>
      <c r="N2883" s="3">
        <v>8.168510381738095E-2</v>
      </c>
      <c r="O2883" s="3">
        <v>8.0244186535930809E-2</v>
      </c>
      <c r="P2883" s="3">
        <v>7.8852956057289272E-2</v>
      </c>
      <c r="Q2883" s="3" t="s">
        <v>6</v>
      </c>
    </row>
    <row r="2884" spans="1:17" x14ac:dyDescent="0.35">
      <c r="A2884" s="2"/>
      <c r="B2884" s="3" t="s">
        <v>7</v>
      </c>
      <c r="C2884" s="3">
        <v>0</v>
      </c>
      <c r="D2884" s="3">
        <v>1615.242880569971</v>
      </c>
      <c r="E2884" s="3">
        <v>1597.699627526441</v>
      </c>
      <c r="F2884" s="3">
        <v>1569.3243019856729</v>
      </c>
      <c r="G2884" s="3">
        <v>1535.8031712185341</v>
      </c>
      <c r="H2884" s="3">
        <v>1500.419525458278</v>
      </c>
      <c r="I2884" s="3">
        <v>1465.0371112623229</v>
      </c>
      <c r="J2884" s="3">
        <v>1430.3255052307049</v>
      </c>
      <c r="K2884" s="3">
        <v>1396.3589128482481</v>
      </c>
      <c r="L2884" s="3">
        <v>1363.02208304288</v>
      </c>
      <c r="M2884" s="3">
        <v>1330.6625741755349</v>
      </c>
      <c r="N2884" s="3">
        <v>1300.096254474021</v>
      </c>
      <c r="O2884" s="3">
        <v>1271.526552978406</v>
      </c>
      <c r="P2884" s="3">
        <v>1244.673180811001</v>
      </c>
      <c r="Q2884" s="3">
        <v>18620.191681582019</v>
      </c>
    </row>
    <row r="2885" spans="1:17" x14ac:dyDescent="0.35">
      <c r="A2885" s="2"/>
      <c r="B2885" s="3" t="s">
        <v>8</v>
      </c>
      <c r="C2885" s="3">
        <v>5.1302144759223657E-2</v>
      </c>
      <c r="D2885" s="3">
        <v>4.9899134256844557E-2</v>
      </c>
      <c r="E2885" s="3">
        <v>4.9849482337224818E-2</v>
      </c>
      <c r="F2885" s="3">
        <v>4.8100377693813423E-2</v>
      </c>
      <c r="G2885" s="3">
        <v>4.6448445530591541E-2</v>
      </c>
      <c r="H2885" s="3">
        <v>4.4917978967606569E-2</v>
      </c>
      <c r="I2885" s="3">
        <v>4.3460391764763739E-2</v>
      </c>
      <c r="J2885" s="3">
        <v>4.2051390802015677E-2</v>
      </c>
      <c r="K2885" s="3">
        <v>4.0690976079362361E-2</v>
      </c>
      <c r="L2885" s="3">
        <v>3.9379147596803797E-2</v>
      </c>
      <c r="M2885" s="3">
        <v>3.8140198474387398E-2</v>
      </c>
      <c r="N2885" s="3">
        <v>3.6949835592065751E-2</v>
      </c>
      <c r="O2885" s="3">
        <v>3.5783765829791488E-2</v>
      </c>
      <c r="P2885" s="3">
        <v>3.4690575427659361E-2</v>
      </c>
      <c r="Q2885" s="3" t="s">
        <v>6</v>
      </c>
    </row>
    <row r="2886" spans="1:17" x14ac:dyDescent="0.35">
      <c r="A2886" s="2"/>
      <c r="B2886" s="3" t="s">
        <v>9</v>
      </c>
      <c r="C2886" s="3">
        <v>0</v>
      </c>
      <c r="D2886" s="3">
        <v>4484.4332124009479</v>
      </c>
      <c r="E2886" s="3">
        <v>4435.7275053222702</v>
      </c>
      <c r="F2886" s="3">
        <v>4356.9484846570904</v>
      </c>
      <c r="G2886" s="3">
        <v>4263.8830553413754</v>
      </c>
      <c r="H2886" s="3">
        <v>4165.6466859805469</v>
      </c>
      <c r="I2886" s="3">
        <v>4067.413735837918</v>
      </c>
      <c r="J2886" s="3">
        <v>3971.0431646894881</v>
      </c>
      <c r="K2886" s="3">
        <v>3876.7409908032741</v>
      </c>
      <c r="L2886" s="3">
        <v>3784.1872401731539</v>
      </c>
      <c r="M2886" s="3">
        <v>3694.3468464792368</v>
      </c>
      <c r="N2886" s="3">
        <v>3609.4849220595688</v>
      </c>
      <c r="O2886" s="3">
        <v>3530.1662512909279</v>
      </c>
      <c r="P2886" s="3">
        <v>3455.6126621923172</v>
      </c>
      <c r="Q2886" s="3">
        <v>51695.634757228123</v>
      </c>
    </row>
    <row r="2887" spans="1:17" x14ac:dyDescent="0.35">
      <c r="A2887" s="2"/>
      <c r="B2887" s="3" t="s">
        <v>10</v>
      </c>
      <c r="C2887" s="3">
        <v>0.14757493595994911</v>
      </c>
      <c r="D2887" s="3">
        <v>0.14704870833630321</v>
      </c>
      <c r="E2887" s="3">
        <v>0.14686679650164289</v>
      </c>
      <c r="F2887" s="3">
        <v>0.14686679650164289</v>
      </c>
      <c r="G2887" s="3">
        <v>0.14686679650164289</v>
      </c>
      <c r="H2887" s="3">
        <v>0.14686679650164289</v>
      </c>
      <c r="I2887" s="3">
        <v>0.14686679650164289</v>
      </c>
      <c r="J2887" s="3">
        <v>0.14686679650164289</v>
      </c>
      <c r="K2887" s="3">
        <v>0.14686679650164289</v>
      </c>
      <c r="L2887" s="3">
        <v>0.14686679650164289</v>
      </c>
      <c r="M2887" s="3">
        <v>0.14686679650164289</v>
      </c>
      <c r="N2887" s="3">
        <v>0.14686679650164289</v>
      </c>
      <c r="O2887" s="3">
        <v>0.14686679650164289</v>
      </c>
      <c r="P2887" s="3">
        <v>0.14686679650164289</v>
      </c>
      <c r="Q2887" s="3" t="s">
        <v>6</v>
      </c>
    </row>
    <row r="2888" spans="1:17" x14ac:dyDescent="0.35">
      <c r="A2888" s="2"/>
      <c r="B2888" s="3" t="s">
        <v>11</v>
      </c>
      <c r="C2888" s="3">
        <v>0</v>
      </c>
      <c r="D2888" s="3">
        <v>854.48811203247124</v>
      </c>
      <c r="E2888" s="3">
        <v>832.85574281095535</v>
      </c>
      <c r="F2888" s="3">
        <v>811.06945446134773</v>
      </c>
      <c r="G2888" s="3">
        <v>792.43099125610081</v>
      </c>
      <c r="H2888" s="3">
        <v>773.94958779354545</v>
      </c>
      <c r="I2888" s="3">
        <v>755.59814560936945</v>
      </c>
      <c r="J2888" s="3">
        <v>737.22763448390288</v>
      </c>
      <c r="K2888" s="3">
        <v>718.81644595398529</v>
      </c>
      <c r="L2888" s="3">
        <v>705.09522963960501</v>
      </c>
      <c r="M2888" s="3">
        <v>691.96464307301767</v>
      </c>
      <c r="N2888" s="3">
        <v>679.03786119763106</v>
      </c>
      <c r="O2888" s="3">
        <v>665.97407592800664</v>
      </c>
      <c r="P2888" s="3">
        <v>652.87365716795671</v>
      </c>
      <c r="Q2888" s="3">
        <v>9671.3815814078953</v>
      </c>
    </row>
    <row r="2889" spans="1:17" x14ac:dyDescent="0.35">
      <c r="A2889" s="2"/>
      <c r="B2889" s="3" t="s">
        <v>12</v>
      </c>
      <c r="C2889" s="3">
        <v>18.351477241664121</v>
      </c>
      <c r="D2889" s="3">
        <v>18.351477241664121</v>
      </c>
      <c r="E2889" s="3">
        <v>18.351477241664121</v>
      </c>
      <c r="F2889" s="3">
        <v>18.351477241664121</v>
      </c>
      <c r="G2889" s="3">
        <v>18.351477241664121</v>
      </c>
      <c r="H2889" s="3">
        <v>18.351477241664121</v>
      </c>
      <c r="I2889" s="3">
        <v>18.356992783826971</v>
      </c>
      <c r="J2889" s="3">
        <v>18.384003712657091</v>
      </c>
      <c r="K2889" s="3">
        <v>18.441030623988269</v>
      </c>
      <c r="L2889" s="3">
        <v>18.409384684612771</v>
      </c>
      <c r="M2889" s="3">
        <v>18.414501976772151</v>
      </c>
      <c r="N2889" s="3">
        <v>18.450811180440869</v>
      </c>
      <c r="O2889" s="3">
        <v>18.52744662238976</v>
      </c>
      <c r="P2889" s="3">
        <v>18.64654775783692</v>
      </c>
      <c r="Q2889" s="3" t="s">
        <v>6</v>
      </c>
    </row>
    <row r="2890" spans="1:17" x14ac:dyDescent="0.35">
      <c r="A2890" s="2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7" x14ac:dyDescent="0.35">
      <c r="A2891" s="2" t="s">
        <v>333</v>
      </c>
      <c r="B2891" s="3" t="s">
        <v>4</v>
      </c>
      <c r="C2891" s="3">
        <v>0</v>
      </c>
      <c r="D2891" s="3">
        <v>6127.6654934501494</v>
      </c>
      <c r="E2891" s="3">
        <v>5976.4080889790384</v>
      </c>
      <c r="F2891" s="3">
        <v>5841.1355644901996</v>
      </c>
      <c r="G2891" s="3">
        <v>5721.6987235232191</v>
      </c>
      <c r="H2891" s="3">
        <v>5625.726192886892</v>
      </c>
      <c r="I2891" s="3">
        <v>5552.1846653090206</v>
      </c>
      <c r="J2891" s="3">
        <v>5496.4758395059152</v>
      </c>
      <c r="K2891" s="3">
        <v>5453.7200899479003</v>
      </c>
      <c r="L2891" s="3">
        <v>5419.6000572873327</v>
      </c>
      <c r="M2891" s="3">
        <v>5390.4693950197452</v>
      </c>
      <c r="N2891" s="3">
        <v>5363.7715577921635</v>
      </c>
      <c r="O2891" s="3">
        <v>5337.9351664249134</v>
      </c>
      <c r="P2891" s="3">
        <v>5311.9895453179806</v>
      </c>
      <c r="Q2891" s="3">
        <v>72618.780379934469</v>
      </c>
    </row>
    <row r="2892" spans="1:17" x14ac:dyDescent="0.35">
      <c r="A2892" s="2"/>
      <c r="B2892" s="3" t="s">
        <v>5</v>
      </c>
      <c r="C2892" s="3">
        <v>0.32264231238526081</v>
      </c>
      <c r="D2892" s="3">
        <v>0.30106226015601623</v>
      </c>
      <c r="E2892" s="3">
        <v>0.29570147697090382</v>
      </c>
      <c r="F2892" s="3">
        <v>0.29292786930418913</v>
      </c>
      <c r="G2892" s="3">
        <v>0.29027365534498201</v>
      </c>
      <c r="H2892" s="3">
        <v>0.28913482305798649</v>
      </c>
      <c r="I2892" s="3">
        <v>0.2880602796904182</v>
      </c>
      <c r="J2892" s="3">
        <v>0.28697655219150331</v>
      </c>
      <c r="K2892" s="3">
        <v>0.2858469040358545</v>
      </c>
      <c r="L2892" s="3">
        <v>0.28464378282943192</v>
      </c>
      <c r="M2892" s="3">
        <v>0.28335800444088871</v>
      </c>
      <c r="N2892" s="3">
        <v>0.28206304192099868</v>
      </c>
      <c r="O2892" s="3">
        <v>0.28076807940110882</v>
      </c>
      <c r="P2892" s="3">
        <v>0.27941801209313838</v>
      </c>
      <c r="Q2892" s="3" t="s">
        <v>6</v>
      </c>
    </row>
    <row r="2893" spans="1:17" x14ac:dyDescent="0.35">
      <c r="A2893" s="2"/>
      <c r="B2893" s="3" t="s">
        <v>7</v>
      </c>
      <c r="C2893" s="3">
        <v>0</v>
      </c>
      <c r="D2893" s="3">
        <v>4611.3079909765593</v>
      </c>
      <c r="E2893" s="3">
        <v>4629.9986270471336</v>
      </c>
      <c r="F2893" s="3">
        <v>4627.6068545074186</v>
      </c>
      <c r="G2893" s="3">
        <v>4610.3660987546873</v>
      </c>
      <c r="H2893" s="3">
        <v>4590.4472731317801</v>
      </c>
      <c r="I2893" s="3">
        <v>4572.4391349517691</v>
      </c>
      <c r="J2893" s="3">
        <v>4556.9875457877542</v>
      </c>
      <c r="K2893" s="3">
        <v>4543.4408730195973</v>
      </c>
      <c r="L2893" s="3">
        <v>4530.7110391128899</v>
      </c>
      <c r="M2893" s="3">
        <v>4517.5708628460734</v>
      </c>
      <c r="N2893" s="3">
        <v>4503.1902814727146</v>
      </c>
      <c r="O2893" s="3">
        <v>4487.1914959437854</v>
      </c>
      <c r="P2893" s="3">
        <v>4469.4314156950877</v>
      </c>
      <c r="Q2893" s="3">
        <v>59250.689493247242</v>
      </c>
    </row>
    <row r="2894" spans="1:17" x14ac:dyDescent="0.35">
      <c r="A2894" s="2"/>
      <c r="B2894" s="3" t="s">
        <v>8</v>
      </c>
      <c r="C2894" s="3">
        <v>0.26960397424871368</v>
      </c>
      <c r="D2894" s="3">
        <v>0.26180366305753783</v>
      </c>
      <c r="E2894" s="3">
        <v>0.26168065532890561</v>
      </c>
      <c r="F2894" s="3">
        <v>0.25763037277366618</v>
      </c>
      <c r="G2894" s="3">
        <v>0.25372590039041548</v>
      </c>
      <c r="H2894" s="3">
        <v>0.2505504788671078</v>
      </c>
      <c r="I2894" s="3">
        <v>0.24743986186468389</v>
      </c>
      <c r="J2894" s="3">
        <v>0.244377848252923</v>
      </c>
      <c r="K2894" s="3">
        <v>0.2413482369016039</v>
      </c>
      <c r="L2894" s="3">
        <v>0.23831862555028491</v>
      </c>
      <c r="M2894" s="3">
        <v>0.23532141645940771</v>
      </c>
      <c r="N2894" s="3">
        <v>0.23234040849875151</v>
      </c>
      <c r="O2894" s="3">
        <v>0.22940800392875821</v>
      </c>
      <c r="P2894" s="3">
        <v>0.22650800161920681</v>
      </c>
      <c r="Q2894" s="3" t="s">
        <v>6</v>
      </c>
    </row>
    <row r="2895" spans="1:17" x14ac:dyDescent="0.35">
      <c r="A2895" s="2"/>
      <c r="B2895" s="3" t="s">
        <v>9</v>
      </c>
      <c r="C2895" s="3">
        <v>0</v>
      </c>
      <c r="D2895" s="3">
        <v>5089.6976837141701</v>
      </c>
      <c r="E2895" s="3">
        <v>5110.3273374483588</v>
      </c>
      <c r="F2895" s="3">
        <v>5107.6874358891528</v>
      </c>
      <c r="G2895" s="3">
        <v>5088.658077019204</v>
      </c>
      <c r="H2895" s="3">
        <v>5066.6728179921347</v>
      </c>
      <c r="I2895" s="3">
        <v>5046.796466344801</v>
      </c>
      <c r="J2895" s="3">
        <v>5029.7418870949041</v>
      </c>
      <c r="K2895" s="3">
        <v>5014.7898454735177</v>
      </c>
      <c r="L2895" s="3">
        <v>5000.7393838093167</v>
      </c>
      <c r="M2895" s="3">
        <v>4986.2360097471883</v>
      </c>
      <c r="N2895" s="3">
        <v>4970.3635475629962</v>
      </c>
      <c r="O2895" s="3">
        <v>4952.7050043019144</v>
      </c>
      <c r="P2895" s="3">
        <v>4933.1024447935797</v>
      </c>
      <c r="Q2895" s="3">
        <v>65397.51794119124</v>
      </c>
    </row>
    <row r="2896" spans="1:17" x14ac:dyDescent="0.35">
      <c r="A2896" s="2"/>
      <c r="B2896" s="3" t="s">
        <v>10</v>
      </c>
      <c r="C2896" s="3">
        <v>0.25320632111354341</v>
      </c>
      <c r="D2896" s="3">
        <v>0.24924139843452689</v>
      </c>
      <c r="E2896" s="3">
        <v>0.24928052375330159</v>
      </c>
      <c r="F2896" s="3">
        <v>0.24928052375330159</v>
      </c>
      <c r="G2896" s="3">
        <v>0.24928052375330159</v>
      </c>
      <c r="H2896" s="3">
        <v>0.24928052375330159</v>
      </c>
      <c r="I2896" s="3">
        <v>0.24928052375330159</v>
      </c>
      <c r="J2896" s="3">
        <v>0.24928052375330159</v>
      </c>
      <c r="K2896" s="3">
        <v>0.24928052375330159</v>
      </c>
      <c r="L2896" s="3">
        <v>0.24928052375330159</v>
      </c>
      <c r="M2896" s="3">
        <v>0.24928052375330159</v>
      </c>
      <c r="N2896" s="3">
        <v>0.24928052375330159</v>
      </c>
      <c r="O2896" s="3">
        <v>0.24928052375330159</v>
      </c>
      <c r="P2896" s="3">
        <v>0.24928052375330159</v>
      </c>
      <c r="Q2896" s="3" t="s">
        <v>6</v>
      </c>
    </row>
    <row r="2897" spans="1:17" x14ac:dyDescent="0.35">
      <c r="A2897" s="2"/>
      <c r="B2897" s="3" t="s">
        <v>11</v>
      </c>
      <c r="C2897" s="3">
        <v>0</v>
      </c>
      <c r="D2897" s="3">
        <v>1817.8583888044509</v>
      </c>
      <c r="E2897" s="3">
        <v>1805.2505401017679</v>
      </c>
      <c r="F2897" s="3">
        <v>1800.34960974924</v>
      </c>
      <c r="G2897" s="3">
        <v>1796.95860891081</v>
      </c>
      <c r="H2897" s="3">
        <v>1793.496234601879</v>
      </c>
      <c r="I2897" s="3">
        <v>1789.645141540663</v>
      </c>
      <c r="J2897" s="3">
        <v>1785.300035658031</v>
      </c>
      <c r="K2897" s="3">
        <v>1779.17352670125</v>
      </c>
      <c r="L2897" s="3">
        <v>1771.820448254389</v>
      </c>
      <c r="M2897" s="3">
        <v>1763.7092368274109</v>
      </c>
      <c r="N2897" s="3">
        <v>1754.90672551741</v>
      </c>
      <c r="O2897" s="3">
        <v>1745.412840751801</v>
      </c>
      <c r="P2897" s="3">
        <v>1734.1045242633991</v>
      </c>
      <c r="Q2897" s="3">
        <v>23137.9858616825</v>
      </c>
    </row>
    <row r="2898" spans="1:17" x14ac:dyDescent="0.35">
      <c r="A2898" s="2"/>
      <c r="B2898" s="3" t="s">
        <v>12</v>
      </c>
      <c r="C2898" s="3">
        <v>66.592795797609</v>
      </c>
      <c r="D2898" s="3">
        <v>66.592795797609</v>
      </c>
      <c r="E2898" s="3">
        <v>66.592795797609</v>
      </c>
      <c r="F2898" s="3">
        <v>66.592795797609</v>
      </c>
      <c r="G2898" s="3">
        <v>66.592795797609</v>
      </c>
      <c r="H2898" s="3">
        <v>66.592795797609</v>
      </c>
      <c r="I2898" s="3">
        <v>66.373858910451332</v>
      </c>
      <c r="J2898" s="3">
        <v>66.197647851694384</v>
      </c>
      <c r="K2898" s="3">
        <v>66.122825826709573</v>
      </c>
      <c r="L2898" s="3">
        <v>66.029037699658502</v>
      </c>
      <c r="M2898" s="3">
        <v>65.926553086448649</v>
      </c>
      <c r="N2898" s="3">
        <v>65.811780502064693</v>
      </c>
      <c r="O2898" s="3">
        <v>65.682672357315425</v>
      </c>
      <c r="P2898" s="3">
        <v>65.61043891676681</v>
      </c>
      <c r="Q2898" s="3" t="s">
        <v>6</v>
      </c>
    </row>
    <row r="2899" spans="1:17" x14ac:dyDescent="0.35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7" x14ac:dyDescent="0.35">
      <c r="A2900" s="2" t="s">
        <v>334</v>
      </c>
      <c r="B2900" s="3" t="s">
        <v>4</v>
      </c>
      <c r="C2900" s="3">
        <v>0</v>
      </c>
      <c r="D2900" s="3">
        <v>924668.43500823679</v>
      </c>
      <c r="E2900" s="3">
        <v>919823.10727417679</v>
      </c>
      <c r="F2900" s="3">
        <v>916067.27363596647</v>
      </c>
      <c r="G2900" s="3">
        <v>912960.78698349278</v>
      </c>
      <c r="H2900" s="3">
        <v>911045.59588978521</v>
      </c>
      <c r="I2900" s="3">
        <v>910281.51134775742</v>
      </c>
      <c r="J2900" s="3">
        <v>910389.08162184956</v>
      </c>
      <c r="K2900" s="3">
        <v>911073.09641127987</v>
      </c>
      <c r="L2900" s="3">
        <v>912087.33927269524</v>
      </c>
      <c r="M2900" s="3">
        <v>913279.2362987143</v>
      </c>
      <c r="N2900" s="3">
        <v>914579.61876398628</v>
      </c>
      <c r="O2900" s="3">
        <v>915908.16202730825</v>
      </c>
      <c r="P2900" s="3">
        <v>917174.95089799771</v>
      </c>
      <c r="Q2900" s="3">
        <v>11889338.19543325</v>
      </c>
    </row>
    <row r="2901" spans="1:17" x14ac:dyDescent="0.35">
      <c r="A2901" s="2"/>
      <c r="B2901" s="3" t="s">
        <v>5</v>
      </c>
      <c r="C2901" s="3">
        <v>0.3265066201192714</v>
      </c>
      <c r="D2901" s="3">
        <v>0.31538338429500667</v>
      </c>
      <c r="E2901" s="3">
        <v>0.31344516935478178</v>
      </c>
      <c r="F2901" s="3">
        <v>0.31104525027223612</v>
      </c>
      <c r="G2901" s="3">
        <v>0.30859615251996608</v>
      </c>
      <c r="H2901" s="3">
        <v>0.30568477527228771</v>
      </c>
      <c r="I2901" s="3">
        <v>0.30281274096038868</v>
      </c>
      <c r="J2901" s="3">
        <v>0.29997021385032441</v>
      </c>
      <c r="K2901" s="3">
        <v>0.29714735820814969</v>
      </c>
      <c r="L2901" s="3">
        <v>0.2943343382999199</v>
      </c>
      <c r="M2901" s="3">
        <v>0.29155082559352458</v>
      </c>
      <c r="N2901" s="3">
        <v>0.28879682008896401</v>
      </c>
      <c r="O2901" s="3">
        <v>0.28608215752018268</v>
      </c>
      <c r="P2901" s="3">
        <v>0.28340683788718102</v>
      </c>
      <c r="Q2901" s="3" t="s">
        <v>6</v>
      </c>
    </row>
    <row r="2902" spans="1:17" x14ac:dyDescent="0.35">
      <c r="A2902" s="2"/>
      <c r="B2902" s="3" t="s">
        <v>7</v>
      </c>
      <c r="C2902" s="3">
        <v>0</v>
      </c>
      <c r="D2902" s="3">
        <v>97991.789158721658</v>
      </c>
      <c r="E2902" s="3">
        <v>98394.566370307526</v>
      </c>
      <c r="F2902" s="3">
        <v>98698.790585873809</v>
      </c>
      <c r="G2902" s="3">
        <v>98894.169849868282</v>
      </c>
      <c r="H2902" s="3">
        <v>99076.419376527789</v>
      </c>
      <c r="I2902" s="3">
        <v>99275.944252252186</v>
      </c>
      <c r="J2902" s="3">
        <v>99490.995495578114</v>
      </c>
      <c r="K2902" s="3">
        <v>99711.348740449452</v>
      </c>
      <c r="L2902" s="3">
        <v>99926.344358514179</v>
      </c>
      <c r="M2902" s="3">
        <v>100131.0957100763</v>
      </c>
      <c r="N2902" s="3">
        <v>100326.53183329249</v>
      </c>
      <c r="O2902" s="3">
        <v>100509.92739263381</v>
      </c>
      <c r="P2902" s="3">
        <v>100675.7574210473</v>
      </c>
      <c r="Q2902" s="3">
        <v>1293103.6805451431</v>
      </c>
    </row>
    <row r="2903" spans="1:17" x14ac:dyDescent="0.35">
      <c r="A2903" s="2"/>
      <c r="B2903" s="3" t="s">
        <v>8</v>
      </c>
      <c r="C2903" s="3">
        <v>6.9267172969567969E-2</v>
      </c>
      <c r="D2903" s="3">
        <v>6.7828893432051854E-2</v>
      </c>
      <c r="E2903" s="3">
        <v>6.7748573021177441E-2</v>
      </c>
      <c r="F2903" s="3">
        <v>6.7326266192309248E-2</v>
      </c>
      <c r="G2903" s="3">
        <v>6.6925074704884485E-2</v>
      </c>
      <c r="H2903" s="3">
        <v>6.6597786912511642E-2</v>
      </c>
      <c r="I2903" s="3">
        <v>6.6281056790860521E-2</v>
      </c>
      <c r="J2903" s="3">
        <v>6.5964326669209386E-2</v>
      </c>
      <c r="K2903" s="3">
        <v>6.5668711889001655E-2</v>
      </c>
      <c r="L2903" s="3">
        <v>6.5373097108793937E-2</v>
      </c>
      <c r="M2903" s="3">
        <v>6.5098597670029623E-2</v>
      </c>
      <c r="N2903" s="3">
        <v>6.4824098231265295E-2</v>
      </c>
      <c r="O2903" s="3">
        <v>6.456015646322269E-2</v>
      </c>
      <c r="P2903" s="3">
        <v>6.4317330036623474E-2</v>
      </c>
      <c r="Q2903" s="3" t="s">
        <v>6</v>
      </c>
    </row>
    <row r="2904" spans="1:17" x14ac:dyDescent="0.35">
      <c r="A2904" s="2"/>
      <c r="B2904" s="3" t="s">
        <v>9</v>
      </c>
      <c r="C2904" s="3">
        <v>0</v>
      </c>
      <c r="D2904" s="3">
        <v>342154.35590340191</v>
      </c>
      <c r="E2904" s="3">
        <v>343560.71840158547</v>
      </c>
      <c r="F2904" s="3">
        <v>344622.96699833992</v>
      </c>
      <c r="G2904" s="3">
        <v>345305.16564786778</v>
      </c>
      <c r="H2904" s="3">
        <v>345941.51967245742</v>
      </c>
      <c r="I2904" s="3">
        <v>346638.19340324937</v>
      </c>
      <c r="J2904" s="3">
        <v>347389.07998546312</v>
      </c>
      <c r="K2904" s="3">
        <v>348158.47937307972</v>
      </c>
      <c r="L2904" s="3">
        <v>348909.17173059803</v>
      </c>
      <c r="M2904" s="3">
        <v>349624.0945564342</v>
      </c>
      <c r="N2904" s="3">
        <v>350306.49173923238</v>
      </c>
      <c r="O2904" s="3">
        <v>350946.8473243349</v>
      </c>
      <c r="P2904" s="3">
        <v>351525.86998580868</v>
      </c>
      <c r="Q2904" s="3">
        <v>4515082.9547218531</v>
      </c>
    </row>
    <row r="2905" spans="1:17" x14ac:dyDescent="0.35">
      <c r="A2905" s="2"/>
      <c r="B2905" s="3" t="s">
        <v>10</v>
      </c>
      <c r="C2905" s="3">
        <v>0.18989597663742089</v>
      </c>
      <c r="D2905" s="3">
        <v>0.18747201821522</v>
      </c>
      <c r="E2905" s="3">
        <v>0.18735620696263741</v>
      </c>
      <c r="F2905" s="3">
        <v>0.18735620696263741</v>
      </c>
      <c r="G2905" s="3">
        <v>0.18735620696263741</v>
      </c>
      <c r="H2905" s="3">
        <v>0.18735620696263741</v>
      </c>
      <c r="I2905" s="3">
        <v>0.18735620696263741</v>
      </c>
      <c r="J2905" s="3">
        <v>0.18735620696263741</v>
      </c>
      <c r="K2905" s="3">
        <v>0.18735620696263741</v>
      </c>
      <c r="L2905" s="3">
        <v>0.18735620696263741</v>
      </c>
      <c r="M2905" s="3">
        <v>0.18735620696263741</v>
      </c>
      <c r="N2905" s="3">
        <v>0.18735620696263741</v>
      </c>
      <c r="O2905" s="3">
        <v>0.18735620696263741</v>
      </c>
      <c r="P2905" s="3">
        <v>0.18735620696263741</v>
      </c>
      <c r="Q2905" s="3" t="s">
        <v>6</v>
      </c>
    </row>
    <row r="2906" spans="1:17" x14ac:dyDescent="0.35">
      <c r="A2906" s="2"/>
      <c r="B2906" s="3" t="s">
        <v>11</v>
      </c>
      <c r="C2906" s="3">
        <v>0</v>
      </c>
      <c r="D2906" s="3">
        <v>100013.3220268931</v>
      </c>
      <c r="E2906" s="3">
        <v>100062.8146164791</v>
      </c>
      <c r="F2906" s="3">
        <v>100334.2652328917</v>
      </c>
      <c r="G2906" s="3">
        <v>100601.1755043179</v>
      </c>
      <c r="H2906" s="3">
        <v>100847.8449668836</v>
      </c>
      <c r="I2906" s="3">
        <v>101069.78619575431</v>
      </c>
      <c r="J2906" s="3">
        <v>101262.5101962498</v>
      </c>
      <c r="K2906" s="3">
        <v>101421.02717193629</v>
      </c>
      <c r="L2906" s="3">
        <v>101603.3111858863</v>
      </c>
      <c r="M2906" s="3">
        <v>101762.4377251539</v>
      </c>
      <c r="N2906" s="3">
        <v>101887.3654668474</v>
      </c>
      <c r="O2906" s="3">
        <v>101974.98322296191</v>
      </c>
      <c r="P2906" s="3">
        <v>102022.51476922131</v>
      </c>
      <c r="Q2906" s="3">
        <v>1314863.358281476</v>
      </c>
    </row>
    <row r="2907" spans="1:17" x14ac:dyDescent="0.35">
      <c r="A2907" s="2"/>
      <c r="B2907" s="3" t="s">
        <v>12</v>
      </c>
      <c r="C2907" s="3">
        <v>33.272161154717892</v>
      </c>
      <c r="D2907" s="3">
        <v>33.272161154717892</v>
      </c>
      <c r="E2907" s="3">
        <v>33.272161154717892</v>
      </c>
      <c r="F2907" s="3">
        <v>33.272161154717892</v>
      </c>
      <c r="G2907" s="3">
        <v>33.272161154717892</v>
      </c>
      <c r="H2907" s="3">
        <v>33.272161154717892</v>
      </c>
      <c r="I2907" s="3">
        <v>33.194513167112213</v>
      </c>
      <c r="J2907" s="3">
        <v>33.142287604584027</v>
      </c>
      <c r="K2907" s="3">
        <v>33.093661862130787</v>
      </c>
      <c r="L2907" s="3">
        <v>33.062891262105637</v>
      </c>
      <c r="M2907" s="3">
        <v>33.038322685795102</v>
      </c>
      <c r="N2907" s="3">
        <v>33.020865326703372</v>
      </c>
      <c r="O2907" s="3">
        <v>33.01057587767707</v>
      </c>
      <c r="P2907" s="3">
        <v>33.008212118965361</v>
      </c>
      <c r="Q2907" s="3" t="s">
        <v>6</v>
      </c>
    </row>
    <row r="2908" spans="1:17" x14ac:dyDescent="0.35">
      <c r="A2908" s="2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</row>
    <row r="2909" spans="1:17" x14ac:dyDescent="0.35">
      <c r="A2909" s="2" t="s">
        <v>335</v>
      </c>
      <c r="B2909" s="3" t="s">
        <v>4</v>
      </c>
      <c r="C2909" s="3">
        <v>0</v>
      </c>
      <c r="D2909" s="3">
        <v>492366.58353076031</v>
      </c>
      <c r="E2909" s="3">
        <v>484978.63916596537</v>
      </c>
      <c r="F2909" s="3">
        <v>481834.93218303588</v>
      </c>
      <c r="G2909" s="3">
        <v>480862.1966446265</v>
      </c>
      <c r="H2909" s="3">
        <v>481758.07960401569</v>
      </c>
      <c r="I2909" s="3">
        <v>484270.55770177848</v>
      </c>
      <c r="J2909" s="3">
        <v>488077.69139852398</v>
      </c>
      <c r="K2909" s="3">
        <v>492861.38987540279</v>
      </c>
      <c r="L2909" s="3">
        <v>498352.9998847472</v>
      </c>
      <c r="M2909" s="3">
        <v>504347.53552828229</v>
      </c>
      <c r="N2909" s="3">
        <v>510694.99642296671</v>
      </c>
      <c r="O2909" s="3">
        <v>517279.58512200118</v>
      </c>
      <c r="P2909" s="3">
        <v>524012.27638680371</v>
      </c>
      <c r="Q2909" s="3">
        <v>6441697.463448911</v>
      </c>
    </row>
    <row r="2910" spans="1:17" x14ac:dyDescent="0.35">
      <c r="A2910" s="2"/>
      <c r="B2910" s="3" t="s">
        <v>5</v>
      </c>
      <c r="C2910" s="3">
        <v>0.37908056173210658</v>
      </c>
      <c r="D2910" s="3">
        <v>0.34180468765330368</v>
      </c>
      <c r="E2910" s="3">
        <v>0.33565828644278228</v>
      </c>
      <c r="F2910" s="3">
        <v>0.33190081596750148</v>
      </c>
      <c r="G2910" s="3">
        <v>0.32775307681966731</v>
      </c>
      <c r="H2910" s="3">
        <v>0.32212594712238668</v>
      </c>
      <c r="I2910" s="3">
        <v>0.31655327351895091</v>
      </c>
      <c r="J2910" s="3">
        <v>0.31107136007192282</v>
      </c>
      <c r="K2910" s="3">
        <v>0.30568928279694318</v>
      </c>
      <c r="L2910" s="3">
        <v>0.30041611770965287</v>
      </c>
      <c r="M2910" s="3">
        <v>0.29526094082569271</v>
      </c>
      <c r="N2910" s="3">
        <v>0.29018744808249952</v>
      </c>
      <c r="O2910" s="3">
        <v>0.28517748744879162</v>
      </c>
      <c r="P2910" s="3">
        <v>0.28024013494021</v>
      </c>
      <c r="Q2910" s="3" t="s">
        <v>6</v>
      </c>
    </row>
    <row r="2911" spans="1:17" x14ac:dyDescent="0.35">
      <c r="A2911" s="2"/>
      <c r="B2911" s="3" t="s">
        <v>7</v>
      </c>
      <c r="C2911" s="3">
        <v>0</v>
      </c>
      <c r="D2911" s="3">
        <v>159147.6915415939</v>
      </c>
      <c r="E2911" s="3">
        <v>161208.80556769049</v>
      </c>
      <c r="F2911" s="3">
        <v>163646.29257934241</v>
      </c>
      <c r="G2911" s="3">
        <v>165936.73022239891</v>
      </c>
      <c r="H2911" s="3">
        <v>168174.9745780107</v>
      </c>
      <c r="I2911" s="3">
        <v>170453.23251609021</v>
      </c>
      <c r="J2911" s="3">
        <v>172802.63690212689</v>
      </c>
      <c r="K2911" s="3">
        <v>175219.58615450159</v>
      </c>
      <c r="L2911" s="3">
        <v>177688.46272177901</v>
      </c>
      <c r="M2911" s="3">
        <v>180193.8793150174</v>
      </c>
      <c r="N2911" s="3">
        <v>182723.59509285871</v>
      </c>
      <c r="O2911" s="3">
        <v>185265.68123477849</v>
      </c>
      <c r="P2911" s="3">
        <v>187809.25874732659</v>
      </c>
      <c r="Q2911" s="3">
        <v>2250270.8271735152</v>
      </c>
    </row>
    <row r="2912" spans="1:17" x14ac:dyDescent="0.35">
      <c r="A2912" s="2"/>
      <c r="B2912" s="3" t="s">
        <v>8</v>
      </c>
      <c r="C2912" s="3">
        <v>0.16321277858102901</v>
      </c>
      <c r="D2912" s="3">
        <v>0.1514890340989663</v>
      </c>
      <c r="E2912" s="3">
        <v>0.15146779814668429</v>
      </c>
      <c r="F2912" s="3">
        <v>0.1454427893352411</v>
      </c>
      <c r="G2912" s="3">
        <v>0.13963708161080449</v>
      </c>
      <c r="H2912" s="3">
        <v>0.13429306038532901</v>
      </c>
      <c r="I2912" s="3">
        <v>0.12914525592191201</v>
      </c>
      <c r="J2912" s="3">
        <v>0.1241821260580795</v>
      </c>
      <c r="K2912" s="3">
        <v>0.1194152129563054</v>
      </c>
      <c r="L2912" s="3">
        <v>0.1148098901291678</v>
      </c>
      <c r="M2912" s="3">
        <v>0.1103661575766666</v>
      </c>
      <c r="N2912" s="3">
        <v>0.1061070996237498</v>
      </c>
      <c r="O2912" s="3">
        <v>0.1020096319454695</v>
      </c>
      <c r="P2912" s="3">
        <v>9.807375454182557E-2</v>
      </c>
      <c r="Q2912" s="3" t="s">
        <v>6</v>
      </c>
    </row>
    <row r="2913" spans="1:22" x14ac:dyDescent="0.35">
      <c r="A2913" s="2"/>
      <c r="B2913" s="3" t="s">
        <v>9</v>
      </c>
      <c r="C2913" s="3">
        <v>0</v>
      </c>
      <c r="D2913" s="3">
        <v>328176.58337890508</v>
      </c>
      <c r="E2913" s="3">
        <v>332426.78237636882</v>
      </c>
      <c r="F2913" s="3">
        <v>337453.09568173852</v>
      </c>
      <c r="G2913" s="3">
        <v>342176.18021321762</v>
      </c>
      <c r="H2913" s="3">
        <v>346791.6375803753</v>
      </c>
      <c r="I2913" s="3">
        <v>351489.60648543731</v>
      </c>
      <c r="J2913" s="3">
        <v>356334.28564425127</v>
      </c>
      <c r="K2913" s="3">
        <v>361318.24827771011</v>
      </c>
      <c r="L2913" s="3">
        <v>366409.28961663879</v>
      </c>
      <c r="M2913" s="3">
        <v>371575.6797134435</v>
      </c>
      <c r="N2913" s="3">
        <v>376792.17687309388</v>
      </c>
      <c r="O2913" s="3">
        <v>382034.18281505298</v>
      </c>
      <c r="P2913" s="3">
        <v>387279.26409484842</v>
      </c>
      <c r="Q2913" s="3">
        <v>4640257.012751081</v>
      </c>
    </row>
    <row r="2914" spans="1:22" x14ac:dyDescent="0.35">
      <c r="A2914" s="2"/>
      <c r="B2914" s="3" t="s">
        <v>10</v>
      </c>
      <c r="C2914" s="3">
        <v>0.28012356775001801</v>
      </c>
      <c r="D2914" s="3">
        <v>0.27624352456346779</v>
      </c>
      <c r="E2914" s="3">
        <v>0.27624574305775601</v>
      </c>
      <c r="F2914" s="3">
        <v>0.27624574305775601</v>
      </c>
      <c r="G2914" s="3">
        <v>0.27624574305775601</v>
      </c>
      <c r="H2914" s="3">
        <v>0.27624574305775601</v>
      </c>
      <c r="I2914" s="3">
        <v>0.27624574305775601</v>
      </c>
      <c r="J2914" s="3">
        <v>0.27624574305775601</v>
      </c>
      <c r="K2914" s="3">
        <v>0.27624574305775601</v>
      </c>
      <c r="L2914" s="3">
        <v>0.27624574305775601</v>
      </c>
      <c r="M2914" s="3">
        <v>0.27624574305775601</v>
      </c>
      <c r="N2914" s="3">
        <v>0.27624574305775601</v>
      </c>
      <c r="O2914" s="3">
        <v>0.27624574305775601</v>
      </c>
      <c r="P2914" s="3">
        <v>0.27624574305775601</v>
      </c>
      <c r="Q2914" s="3" t="s">
        <v>6</v>
      </c>
    </row>
    <row r="2915" spans="1:22" x14ac:dyDescent="0.35">
      <c r="A2915" s="2"/>
      <c r="B2915" s="3" t="s">
        <v>11</v>
      </c>
      <c r="C2915" s="3">
        <v>0</v>
      </c>
      <c r="D2915" s="3">
        <v>79264.529324533607</v>
      </c>
      <c r="E2915" s="3">
        <v>79911.815875400658</v>
      </c>
      <c r="F2915" s="3">
        <v>80829.57579922954</v>
      </c>
      <c r="G2915" s="3">
        <v>81894.547516525548</v>
      </c>
      <c r="H2915" s="3">
        <v>83017.845976319324</v>
      </c>
      <c r="I2915" s="3">
        <v>84172.764762693449</v>
      </c>
      <c r="J2915" s="3">
        <v>85344.726107248323</v>
      </c>
      <c r="K2915" s="3">
        <v>86526.695391138768</v>
      </c>
      <c r="L2915" s="3">
        <v>87719.711439643899</v>
      </c>
      <c r="M2915" s="3">
        <v>88913.042781320866</v>
      </c>
      <c r="N2915" s="3">
        <v>90100.534134377653</v>
      </c>
      <c r="O2915" s="3">
        <v>91280.740019927602</v>
      </c>
      <c r="P2915" s="3">
        <v>92448.976139709805</v>
      </c>
      <c r="Q2915" s="3">
        <v>1111425.505268069</v>
      </c>
    </row>
    <row r="2916" spans="1:22" x14ac:dyDescent="0.35">
      <c r="A2916" s="2"/>
      <c r="B2916" s="3" t="s">
        <v>12</v>
      </c>
      <c r="C2916" s="3">
        <v>48.788966696203822</v>
      </c>
      <c r="D2916" s="3">
        <v>48.788966696203822</v>
      </c>
      <c r="E2916" s="3">
        <v>48.788966696203822</v>
      </c>
      <c r="F2916" s="3">
        <v>48.788966696203822</v>
      </c>
      <c r="G2916" s="3">
        <v>48.788966696203822</v>
      </c>
      <c r="H2916" s="3">
        <v>48.788966696203822</v>
      </c>
      <c r="I2916" s="3">
        <v>48.697806310946262</v>
      </c>
      <c r="J2916" s="3">
        <v>48.680913852090377</v>
      </c>
      <c r="K2916" s="3">
        <v>48.697441371109853</v>
      </c>
      <c r="L2916" s="3">
        <v>48.647180471284969</v>
      </c>
      <c r="M2916" s="3">
        <v>48.604307147385398</v>
      </c>
      <c r="N2916" s="3">
        <v>48.566893152760713</v>
      </c>
      <c r="O2916" s="3">
        <v>48.53723220692877</v>
      </c>
      <c r="P2916" s="3">
        <v>48.512109038924699</v>
      </c>
      <c r="Q2916" s="3" t="s">
        <v>6</v>
      </c>
    </row>
    <row r="2917" spans="1:22" x14ac:dyDescent="0.35">
      <c r="A2917" s="2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</row>
    <row r="2918" spans="1:22" x14ac:dyDescent="0.35">
      <c r="A2918" s="2" t="s">
        <v>336</v>
      </c>
      <c r="B2918" s="3" t="s">
        <v>4</v>
      </c>
      <c r="C2918" s="3">
        <v>0</v>
      </c>
      <c r="D2918" s="3">
        <v>151490.03081455739</v>
      </c>
      <c r="E2918" s="3">
        <v>145891.81646028481</v>
      </c>
      <c r="F2918" s="3">
        <v>141134.15176825869</v>
      </c>
      <c r="G2918" s="3">
        <v>137112.42086398759</v>
      </c>
      <c r="H2918" s="3">
        <v>133745.24956736539</v>
      </c>
      <c r="I2918" s="3">
        <v>130936.2812863064</v>
      </c>
      <c r="J2918" s="3">
        <v>128560.9280198295</v>
      </c>
      <c r="K2918" s="3">
        <v>126493.9721933453</v>
      </c>
      <c r="L2918" s="3">
        <v>124632.0700651087</v>
      </c>
      <c r="M2918" s="3">
        <v>122928.810574651</v>
      </c>
      <c r="N2918" s="3">
        <v>121388.14304183979</v>
      </c>
      <c r="O2918" s="3">
        <v>119989.5979059919</v>
      </c>
      <c r="P2918" s="3">
        <v>118693.02657049079</v>
      </c>
      <c r="Q2918" s="3">
        <v>1702996.4991320169</v>
      </c>
    </row>
    <row r="2919" spans="1:22" x14ac:dyDescent="0.35">
      <c r="A2919" s="2"/>
      <c r="B2919" s="3" t="s">
        <v>5</v>
      </c>
      <c r="C2919" s="3">
        <v>0.22468911747872861</v>
      </c>
      <c r="D2919" s="3">
        <v>0.20555791160898801</v>
      </c>
      <c r="E2919" s="3">
        <v>0.2015619485832888</v>
      </c>
      <c r="F2919" s="3">
        <v>0.19565489050041809</v>
      </c>
      <c r="G2919" s="3">
        <v>0.18987910037494449</v>
      </c>
      <c r="H2919" s="3">
        <v>0.18430021218556661</v>
      </c>
      <c r="I2919" s="3">
        <v>0.17890509913654459</v>
      </c>
      <c r="J2919" s="3">
        <v>0.17366750763639929</v>
      </c>
      <c r="K2919" s="3">
        <v>0.16858743768513049</v>
      </c>
      <c r="L2919" s="3">
        <v>0.1636911428742176</v>
      </c>
      <c r="M2919" s="3">
        <v>0.15895236961218129</v>
      </c>
      <c r="N2919" s="3">
        <v>0.15438424469476131</v>
      </c>
      <c r="O2919" s="3">
        <v>0.1499605145304781</v>
      </c>
      <c r="P2919" s="3">
        <v>0.14568117911933179</v>
      </c>
      <c r="Q2919" s="3" t="s">
        <v>6</v>
      </c>
    </row>
    <row r="2920" spans="1:22" x14ac:dyDescent="0.35">
      <c r="A2920" s="2"/>
      <c r="B2920" s="3" t="s">
        <v>7</v>
      </c>
      <c r="C2920" s="3">
        <v>0</v>
      </c>
      <c r="D2920" s="3">
        <v>70533.600559703875</v>
      </c>
      <c r="E2920" s="3">
        <v>70279.019006081347</v>
      </c>
      <c r="F2920" s="3">
        <v>69781.164352970052</v>
      </c>
      <c r="G2920" s="3">
        <v>69134.119598181322</v>
      </c>
      <c r="H2920" s="3">
        <v>68423.49842512123</v>
      </c>
      <c r="I2920" s="3">
        <v>67705.55030825884</v>
      </c>
      <c r="J2920" s="3">
        <v>66997.429247984153</v>
      </c>
      <c r="K2920" s="3">
        <v>66294.553662096179</v>
      </c>
      <c r="L2920" s="3">
        <v>65587.07973180608</v>
      </c>
      <c r="M2920" s="3">
        <v>64882.806294076909</v>
      </c>
      <c r="N2920" s="3">
        <v>64207.098677059323</v>
      </c>
      <c r="O2920" s="3">
        <v>63565.689605996959</v>
      </c>
      <c r="P2920" s="3">
        <v>62949.083298780497</v>
      </c>
      <c r="Q2920" s="3">
        <v>870340.69276811671</v>
      </c>
    </row>
    <row r="2921" spans="1:22" x14ac:dyDescent="0.35">
      <c r="A2921" s="2"/>
      <c r="B2921" s="3" t="s">
        <v>8</v>
      </c>
      <c r="C2921" s="3">
        <v>9.9875129010438074E-2</v>
      </c>
      <c r="D2921" s="3">
        <v>9.5982741686572767E-2</v>
      </c>
      <c r="E2921" s="3">
        <v>9.6036672849488469E-2</v>
      </c>
      <c r="F2921" s="3">
        <v>9.0774907959429788E-2</v>
      </c>
      <c r="G2921" s="3">
        <v>8.5740269611388004E-2</v>
      </c>
      <c r="H2921" s="3">
        <v>8.1500574160405459E-2</v>
      </c>
      <c r="I2921" s="3">
        <v>7.7525859675109332E-2</v>
      </c>
      <c r="J2921" s="3">
        <v>7.3778271731830117E-2</v>
      </c>
      <c r="K2921" s="3">
        <v>7.0257810330567827E-2</v>
      </c>
      <c r="L2921" s="3">
        <v>6.6964475471322449E-2</v>
      </c>
      <c r="M2921" s="3">
        <v>6.3936121577763516E-2</v>
      </c>
      <c r="N2921" s="3">
        <v>6.1059185378882497E-2</v>
      </c>
      <c r="O2921" s="3">
        <v>5.8371521298348931E-2</v>
      </c>
      <c r="P2921" s="3">
        <v>5.575956606515433E-2</v>
      </c>
      <c r="Q2921" s="3" t="s">
        <v>6</v>
      </c>
    </row>
    <row r="2922" spans="1:22" x14ac:dyDescent="0.35">
      <c r="A2922" s="2"/>
      <c r="B2922" s="3" t="s">
        <v>9</v>
      </c>
      <c r="C2922" s="3">
        <v>0</v>
      </c>
      <c r="D2922" s="3">
        <v>114660.64230222561</v>
      </c>
      <c r="E2922" s="3">
        <v>114246.79012078269</v>
      </c>
      <c r="F2922" s="3">
        <v>113437.46897673341</v>
      </c>
      <c r="G2922" s="3">
        <v>112385.6218202911</v>
      </c>
      <c r="H2922" s="3">
        <v>111230.4237375325</v>
      </c>
      <c r="I2922" s="3">
        <v>110063.3148480688</v>
      </c>
      <c r="J2922" s="3">
        <v>108912.1809919416</v>
      </c>
      <c r="K2922" s="3">
        <v>107769.5742697985</v>
      </c>
      <c r="L2922" s="3">
        <v>106619.4923993788</v>
      </c>
      <c r="M2922" s="3">
        <v>105474.6133050801</v>
      </c>
      <c r="N2922" s="3">
        <v>104376.1713035242</v>
      </c>
      <c r="O2922" s="3">
        <v>103333.4856121248</v>
      </c>
      <c r="P2922" s="3">
        <v>102331.11972307321</v>
      </c>
      <c r="Q2922" s="3">
        <v>1414840.8994105549</v>
      </c>
    </row>
    <row r="2923" spans="1:22" x14ac:dyDescent="0.35">
      <c r="A2923" s="2"/>
      <c r="B2923" s="3" t="s">
        <v>10</v>
      </c>
      <c r="C2923" s="3">
        <v>0.1684545790272694</v>
      </c>
      <c r="D2923" s="3">
        <v>0.16823235504848399</v>
      </c>
      <c r="E2923" s="3">
        <v>0.16821055683293959</v>
      </c>
      <c r="F2923" s="3">
        <v>0.16821055683293959</v>
      </c>
      <c r="G2923" s="3">
        <v>0.16821055683293959</v>
      </c>
      <c r="H2923" s="3">
        <v>0.16821055683293959</v>
      </c>
      <c r="I2923" s="3">
        <v>0.16821055683293959</v>
      </c>
      <c r="J2923" s="3">
        <v>0.16821055683293959</v>
      </c>
      <c r="K2923" s="3">
        <v>0.16821055683293959</v>
      </c>
      <c r="L2923" s="3">
        <v>0.16821055683293959</v>
      </c>
      <c r="M2923" s="3">
        <v>0.16821055683293959</v>
      </c>
      <c r="N2923" s="3">
        <v>0.16821055683293959</v>
      </c>
      <c r="O2923" s="3">
        <v>0.16821055683293959</v>
      </c>
      <c r="P2923" s="3">
        <v>0.16821055683293959</v>
      </c>
      <c r="Q2923" s="3" t="s">
        <v>6</v>
      </c>
    </row>
    <row r="2924" spans="1:22" x14ac:dyDescent="0.35">
      <c r="A2924" s="2"/>
      <c r="B2924" s="3" t="s">
        <v>11</v>
      </c>
      <c r="C2924" s="3">
        <v>0</v>
      </c>
      <c r="D2924" s="3">
        <v>16448.329390094059</v>
      </c>
      <c r="E2924" s="3">
        <v>16231.533765572371</v>
      </c>
      <c r="F2924" s="3">
        <v>16026.08564099688</v>
      </c>
      <c r="G2924" s="3">
        <v>15863.68602173792</v>
      </c>
      <c r="H2924" s="3">
        <v>15704.193896930081</v>
      </c>
      <c r="I2924" s="3">
        <v>15537.735782615089</v>
      </c>
      <c r="J2924" s="3">
        <v>15362.504930322561</v>
      </c>
      <c r="K2924" s="3">
        <v>15178.46088640247</v>
      </c>
      <c r="L2924" s="3">
        <v>15042.41050315965</v>
      </c>
      <c r="M2924" s="3">
        <v>14912.621683475771</v>
      </c>
      <c r="N2924" s="3">
        <v>14778.380014363071</v>
      </c>
      <c r="O2924" s="3">
        <v>14638.335366781819</v>
      </c>
      <c r="P2924" s="3">
        <v>14491.78789922651</v>
      </c>
      <c r="Q2924" s="3">
        <v>200216.06578167819</v>
      </c>
    </row>
    <row r="2925" spans="1:22" x14ac:dyDescent="0.35">
      <c r="A2925" s="2"/>
      <c r="B2925" s="3" t="s">
        <v>12</v>
      </c>
      <c r="C2925" s="3">
        <v>18.529950962045859</v>
      </c>
      <c r="D2925" s="3">
        <v>18.529950962045859</v>
      </c>
      <c r="E2925" s="3">
        <v>18.529950962045859</v>
      </c>
      <c r="F2925" s="3">
        <v>18.529950962045859</v>
      </c>
      <c r="G2925" s="3">
        <v>18.529950962045859</v>
      </c>
      <c r="H2925" s="3">
        <v>18.529950962045859</v>
      </c>
      <c r="I2925" s="3">
        <v>18.51405098446271</v>
      </c>
      <c r="J2925" s="3">
        <v>18.52837013100218</v>
      </c>
      <c r="K2925" s="3">
        <v>18.566483316787849</v>
      </c>
      <c r="L2925" s="3">
        <v>18.529163567594431</v>
      </c>
      <c r="M2925" s="3">
        <v>18.512422228539361</v>
      </c>
      <c r="N2925" s="3">
        <v>18.520061291118829</v>
      </c>
      <c r="O2925" s="3">
        <v>18.554393139213349</v>
      </c>
      <c r="P2925" s="3">
        <v>18.61607531175142</v>
      </c>
      <c r="Q2925" s="3" t="s">
        <v>6</v>
      </c>
    </row>
    <row r="2926" spans="1:22" x14ac:dyDescent="0.35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22" x14ac:dyDescent="0.35">
      <c r="A2927" s="2" t="s">
        <v>337</v>
      </c>
      <c r="B2927" s="3" t="s">
        <v>4</v>
      </c>
      <c r="C2927" s="3">
        <v>0</v>
      </c>
      <c r="D2927" s="3">
        <v>229313.56981384379</v>
      </c>
      <c r="E2927" s="3">
        <v>228836.26283823131</v>
      </c>
      <c r="F2927" s="3">
        <v>230294.06905055229</v>
      </c>
      <c r="G2927" s="3">
        <v>232235.4344911123</v>
      </c>
      <c r="H2927" s="3">
        <v>234550.62806706459</v>
      </c>
      <c r="I2927" s="3">
        <v>237127.48229812979</v>
      </c>
      <c r="J2927" s="3">
        <v>239846.57646282861</v>
      </c>
      <c r="K2927" s="3">
        <v>242615.2377341277</v>
      </c>
      <c r="L2927" s="3">
        <v>245369.27847860361</v>
      </c>
      <c r="M2927" s="3">
        <v>248130.65127317299</v>
      </c>
      <c r="N2927" s="3">
        <v>250996.46672864299</v>
      </c>
      <c r="O2927" s="3">
        <v>253993.0430261617</v>
      </c>
      <c r="P2927" s="3">
        <v>257089.52804706639</v>
      </c>
      <c r="Q2927" s="3">
        <v>3130398.2283095382</v>
      </c>
    </row>
    <row r="2928" spans="1:22" x14ac:dyDescent="0.35">
      <c r="A2928" s="2"/>
      <c r="B2928" s="3" t="s">
        <v>5</v>
      </c>
      <c r="C2928" s="3">
        <v>0.55197807335199078</v>
      </c>
      <c r="D2928" s="3">
        <v>0.51825674107589481</v>
      </c>
      <c r="E2928" s="3">
        <v>0.5095279296502716</v>
      </c>
      <c r="F2928" s="3">
        <v>0.50801437732782317</v>
      </c>
      <c r="G2928" s="3">
        <v>0.5061035175207319</v>
      </c>
      <c r="H2928" s="3">
        <v>0.50470348162246714</v>
      </c>
      <c r="I2928" s="3">
        <v>0.50330344572420227</v>
      </c>
      <c r="J2928" s="3">
        <v>0.50194124863399858</v>
      </c>
      <c r="K2928" s="3">
        <v>0.50056959184177963</v>
      </c>
      <c r="L2928" s="3">
        <v>0.49921685445359137</v>
      </c>
      <c r="M2928" s="3">
        <v>0.49784519766137242</v>
      </c>
      <c r="N2928" s="3">
        <v>0.49648300057116868</v>
      </c>
      <c r="O2928" s="3">
        <v>0.49510188407693451</v>
      </c>
      <c r="P2928" s="3">
        <v>0.49373968698673087</v>
      </c>
      <c r="Q2928" s="3" t="s">
        <v>6</v>
      </c>
      <c r="S2928" s="3"/>
      <c r="T2928" s="3"/>
      <c r="U2928" s="3"/>
      <c r="V2928" s="3"/>
    </row>
    <row r="2929" spans="1:22" x14ac:dyDescent="0.35">
      <c r="A2929" s="2"/>
      <c r="B2929" s="3" t="s">
        <v>7</v>
      </c>
      <c r="C2929" s="3">
        <v>0</v>
      </c>
      <c r="D2929" s="3">
        <v>11727.701017020419</v>
      </c>
      <c r="E2929" s="3">
        <v>12020.29416696109</v>
      </c>
      <c r="F2929" s="3">
        <v>12355.639339621959</v>
      </c>
      <c r="G2929" s="3">
        <v>12657.15297816878</v>
      </c>
      <c r="H2929" s="3">
        <v>12928.94170077681</v>
      </c>
      <c r="I2929" s="3">
        <v>13176.41264967508</v>
      </c>
      <c r="J2929" s="3">
        <v>13403.057732608069</v>
      </c>
      <c r="K2929" s="3">
        <v>13611.620993415439</v>
      </c>
      <c r="L2929" s="3">
        <v>13804.39466187019</v>
      </c>
      <c r="M2929" s="3">
        <v>13986.91785430349</v>
      </c>
      <c r="N2929" s="3">
        <v>14167.76974461644</v>
      </c>
      <c r="O2929" s="3">
        <v>14350.637386604079</v>
      </c>
      <c r="P2929" s="3">
        <v>14535.33642420929</v>
      </c>
      <c r="Q2929" s="3">
        <v>172725.8766498511</v>
      </c>
      <c r="T2929" s="3"/>
      <c r="U2929" s="3"/>
      <c r="V2929" s="3"/>
    </row>
    <row r="2930" spans="1:22" x14ac:dyDescent="0.35">
      <c r="A2930" s="2"/>
      <c r="B2930" s="3" t="s">
        <v>8</v>
      </c>
      <c r="C2930" s="3">
        <v>5.0275454067595232E-2</v>
      </c>
      <c r="D2930" s="3">
        <v>4.7911412156488323E-2</v>
      </c>
      <c r="E2930" s="3">
        <v>4.7771015349307902E-2</v>
      </c>
      <c r="F2930" s="3">
        <v>4.7319781977485022E-2</v>
      </c>
      <c r="G2930" s="3">
        <v>4.6934906454459621E-2</v>
      </c>
      <c r="H2930" s="3">
        <v>4.6490308867516483E-2</v>
      </c>
      <c r="I2930" s="3">
        <v>4.6045711280573359E-2</v>
      </c>
      <c r="J2930" s="3">
        <v>4.5607749478509971E-2</v>
      </c>
      <c r="K2930" s="3">
        <v>4.5183059246206081E-2</v>
      </c>
      <c r="L2930" s="3">
        <v>4.476500479878194E-2</v>
      </c>
      <c r="M2930" s="3">
        <v>4.4360221921117278E-2</v>
      </c>
      <c r="N2930" s="3">
        <v>4.3962074828332393E-2</v>
      </c>
      <c r="O2930" s="3">
        <v>4.3577199305306992E-2</v>
      </c>
      <c r="P2930" s="3">
        <v>4.3205595352041083E-2</v>
      </c>
      <c r="Q2930" s="3" t="s">
        <v>6</v>
      </c>
      <c r="T2930" s="3"/>
      <c r="U2930" s="3"/>
      <c r="V2930" s="3"/>
    </row>
    <row r="2931" spans="1:22" x14ac:dyDescent="0.35">
      <c r="A2931" s="2"/>
      <c r="B2931" s="3" t="s">
        <v>9</v>
      </c>
      <c r="C2931" s="3">
        <v>0</v>
      </c>
      <c r="D2931" s="3">
        <v>106737.1514285922</v>
      </c>
      <c r="E2931" s="3">
        <v>109400.12512709131</v>
      </c>
      <c r="F2931" s="3">
        <v>112452.19717626811</v>
      </c>
      <c r="G2931" s="3">
        <v>115196.3587854916</v>
      </c>
      <c r="H2931" s="3">
        <v>117669.9854578884</v>
      </c>
      <c r="I2931" s="3">
        <v>119922.28913687851</v>
      </c>
      <c r="J2931" s="3">
        <v>121985.050670657</v>
      </c>
      <c r="K2931" s="3">
        <v>123883.2443847472</v>
      </c>
      <c r="L2931" s="3">
        <v>125637.73251600481</v>
      </c>
      <c r="M2931" s="3">
        <v>127298.92814178931</v>
      </c>
      <c r="N2931" s="3">
        <v>128944.9127703593</v>
      </c>
      <c r="O2931" s="3">
        <v>130609.24332976709</v>
      </c>
      <c r="P2931" s="3">
        <v>132290.2419429626</v>
      </c>
      <c r="Q2931" s="3">
        <v>1572027.4608684981</v>
      </c>
      <c r="T2931" s="3"/>
      <c r="U2931" s="3"/>
      <c r="V2931" s="3"/>
    </row>
    <row r="2932" spans="1:22" x14ac:dyDescent="0.35">
      <c r="A2932" s="2"/>
      <c r="B2932" s="3" t="s">
        <v>10</v>
      </c>
      <c r="C2932" s="3">
        <v>0.32226435059671138</v>
      </c>
      <c r="D2932" s="3">
        <v>0.29733702250844513</v>
      </c>
      <c r="E2932" s="3">
        <v>0.29696092896984388</v>
      </c>
      <c r="F2932" s="3">
        <v>0.29696092896984388</v>
      </c>
      <c r="G2932" s="3">
        <v>0.29696092896984388</v>
      </c>
      <c r="H2932" s="3">
        <v>0.29696092896984388</v>
      </c>
      <c r="I2932" s="3">
        <v>0.29696092896984388</v>
      </c>
      <c r="J2932" s="3">
        <v>0.29696092896984388</v>
      </c>
      <c r="K2932" s="3">
        <v>0.29696092896984388</v>
      </c>
      <c r="L2932" s="3">
        <v>0.29696092896984388</v>
      </c>
      <c r="M2932" s="3">
        <v>0.29696092896984388</v>
      </c>
      <c r="N2932" s="3">
        <v>0.29696092896984388</v>
      </c>
      <c r="O2932" s="3">
        <v>0.29696092896984388</v>
      </c>
      <c r="P2932" s="3">
        <v>0.29696092896984388</v>
      </c>
      <c r="Q2932" s="3" t="s">
        <v>6</v>
      </c>
      <c r="T2932" s="3"/>
      <c r="U2932" s="3"/>
      <c r="V2932" s="3"/>
    </row>
    <row r="2933" spans="1:22" x14ac:dyDescent="0.35">
      <c r="A2933" s="2"/>
      <c r="B2933" s="3" t="s">
        <v>11</v>
      </c>
      <c r="C2933" s="3">
        <v>0</v>
      </c>
      <c r="D2933" s="3">
        <v>35952.41238817574</v>
      </c>
      <c r="E2933" s="3">
        <v>36335.135140387349</v>
      </c>
      <c r="F2933" s="3">
        <v>36891.05607395689</v>
      </c>
      <c r="G2933" s="3">
        <v>37415.850382156408</v>
      </c>
      <c r="H2933" s="3">
        <v>37909.531653758037</v>
      </c>
      <c r="I2933" s="3">
        <v>38375.805941045262</v>
      </c>
      <c r="J2933" s="3">
        <v>38814.306895947462</v>
      </c>
      <c r="K2933" s="3">
        <v>39226.016871336353</v>
      </c>
      <c r="L2933" s="3">
        <v>39728.959263821773</v>
      </c>
      <c r="M2933" s="3">
        <v>40249.847070953241</v>
      </c>
      <c r="N2933" s="3">
        <v>40765.507153544859</v>
      </c>
      <c r="O2933" s="3">
        <v>41272.759690342893</v>
      </c>
      <c r="P2933" s="3">
        <v>41771.097546066347</v>
      </c>
      <c r="Q2933" s="3">
        <v>504708.28607149248</v>
      </c>
      <c r="T2933" s="3"/>
      <c r="U2933" s="3"/>
      <c r="V2933" s="3"/>
    </row>
    <row r="2934" spans="1:22" x14ac:dyDescent="0.35">
      <c r="A2934" s="2"/>
      <c r="B2934" s="3" t="s">
        <v>12</v>
      </c>
      <c r="C2934" s="3">
        <v>64.618414358961772</v>
      </c>
      <c r="D2934" s="3">
        <v>64.618414358961772</v>
      </c>
      <c r="E2934" s="3">
        <v>64.618414358961772</v>
      </c>
      <c r="F2934" s="3">
        <v>64.618414358961772</v>
      </c>
      <c r="G2934" s="3">
        <v>64.618414358961772</v>
      </c>
      <c r="H2934" s="3">
        <v>64.618414358961772</v>
      </c>
      <c r="I2934" s="3">
        <v>64.357238644559686</v>
      </c>
      <c r="J2934" s="3">
        <v>64.152767858054176</v>
      </c>
      <c r="K2934" s="3">
        <v>63.947948485549396</v>
      </c>
      <c r="L2934" s="3">
        <v>63.875197906291163</v>
      </c>
      <c r="M2934" s="3">
        <v>63.853226676137133</v>
      </c>
      <c r="N2934" s="3">
        <v>63.899581269812082</v>
      </c>
      <c r="O2934" s="3">
        <v>64.022173732381887</v>
      </c>
      <c r="P2934" s="3">
        <v>64.222615405902246</v>
      </c>
      <c r="Q2934" s="3" t="s">
        <v>6</v>
      </c>
      <c r="T2934" s="3"/>
      <c r="U2934" s="3"/>
      <c r="V2934" s="3"/>
    </row>
    <row r="2935" spans="1:22" x14ac:dyDescent="0.35">
      <c r="A2935" s="2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T2935" s="3"/>
      <c r="U2935" s="3"/>
      <c r="V2935" s="3"/>
    </row>
    <row r="2936" spans="1:22" x14ac:dyDescent="0.35">
      <c r="A2936" s="2" t="s">
        <v>338</v>
      </c>
      <c r="B2936" s="3" t="s">
        <v>4</v>
      </c>
      <c r="C2936" s="3">
        <v>0</v>
      </c>
      <c r="D2936" s="3">
        <v>246524.31959474299</v>
      </c>
      <c r="E2936" s="3">
        <v>244043.64187882401</v>
      </c>
      <c r="F2936" s="3">
        <v>243496.0707160364</v>
      </c>
      <c r="G2936" s="3">
        <v>243737.81039144899</v>
      </c>
      <c r="H2936" s="3">
        <v>245005.27795270359</v>
      </c>
      <c r="I2936" s="3">
        <v>247246.2216151343</v>
      </c>
      <c r="J2936" s="3">
        <v>250274.92051075079</v>
      </c>
      <c r="K2936" s="3">
        <v>253904.77616282739</v>
      </c>
      <c r="L2936" s="3">
        <v>257981.05136228961</v>
      </c>
      <c r="M2936" s="3">
        <v>262370.96987493412</v>
      </c>
      <c r="N2936" s="3">
        <v>266961.85321259749</v>
      </c>
      <c r="O2936" s="3">
        <v>271678.87472133723</v>
      </c>
      <c r="P2936" s="3">
        <v>276475.03728632937</v>
      </c>
      <c r="Q2936" s="3">
        <v>3309700.8252799562</v>
      </c>
      <c r="T2936" s="5"/>
      <c r="U2936" s="3"/>
      <c r="V2936" s="3"/>
    </row>
    <row r="2937" spans="1:22" x14ac:dyDescent="0.35">
      <c r="A2937" s="2"/>
      <c r="B2937" s="3" t="s">
        <v>5</v>
      </c>
      <c r="C2937" s="3">
        <v>0.40888052129592911</v>
      </c>
      <c r="D2937" s="3">
        <v>0.37587895047179909</v>
      </c>
      <c r="E2937" s="3">
        <v>0.36871415862799722</v>
      </c>
      <c r="F2937" s="3">
        <v>0.36701364998162322</v>
      </c>
      <c r="G2937" s="3">
        <v>0.36479750322957433</v>
      </c>
      <c r="H2937" s="3">
        <v>0.36148425412502611</v>
      </c>
      <c r="I2937" s="3">
        <v>0.35820391809105301</v>
      </c>
      <c r="J2937" s="3">
        <v>0.35500037922175459</v>
      </c>
      <c r="K2937" s="3">
        <v>0.35185169547008138</v>
      </c>
      <c r="L2937" s="3">
        <v>0.34879077990660812</v>
      </c>
      <c r="M2937" s="3">
        <v>0.3458066615078097</v>
      </c>
      <c r="N2937" s="3">
        <v>0.34284448515606131</v>
      </c>
      <c r="O2937" s="3">
        <v>0.33991522187488787</v>
      </c>
      <c r="P2937" s="3">
        <v>0.3370298426878145</v>
      </c>
      <c r="Q2937" s="3" t="s">
        <v>6</v>
      </c>
      <c r="T2937" s="3"/>
      <c r="U2937" s="3"/>
      <c r="V2937" s="3"/>
    </row>
    <row r="2938" spans="1:22" x14ac:dyDescent="0.35">
      <c r="A2938" s="2"/>
      <c r="B2938" s="3" t="s">
        <v>7</v>
      </c>
      <c r="C2938" s="3">
        <v>0</v>
      </c>
      <c r="D2938" s="3">
        <v>54098.533709752308</v>
      </c>
      <c r="E2938" s="3">
        <v>55148.729580423576</v>
      </c>
      <c r="F2938" s="3">
        <v>56283.017941589264</v>
      </c>
      <c r="G2938" s="3">
        <v>57285.254870948811</v>
      </c>
      <c r="H2938" s="3">
        <v>58279.329638771072</v>
      </c>
      <c r="I2938" s="3">
        <v>59316.684841885741</v>
      </c>
      <c r="J2938" s="3">
        <v>60404.912183421016</v>
      </c>
      <c r="K2938" s="3">
        <v>61538.639335259933</v>
      </c>
      <c r="L2938" s="3">
        <v>62709.432729147513</v>
      </c>
      <c r="M2938" s="3">
        <v>63905.908192651361</v>
      </c>
      <c r="N2938" s="3">
        <v>65115.49638929277</v>
      </c>
      <c r="O2938" s="3">
        <v>66330.506207156883</v>
      </c>
      <c r="P2938" s="3">
        <v>67546.937743685368</v>
      </c>
      <c r="Q2938" s="3">
        <v>787963.38336398557</v>
      </c>
      <c r="T2938" s="3"/>
      <c r="U2938" s="3"/>
      <c r="V2938" s="3"/>
    </row>
    <row r="2939" spans="1:22" x14ac:dyDescent="0.35">
      <c r="A2939" s="2"/>
      <c r="B2939" s="3" t="s">
        <v>8</v>
      </c>
      <c r="C2939" s="3">
        <v>0.1349230628517773</v>
      </c>
      <c r="D2939" s="3">
        <v>0.12750288666650841</v>
      </c>
      <c r="E2939" s="3">
        <v>0.12735342257877641</v>
      </c>
      <c r="F2939" s="3">
        <v>0.12496620317948801</v>
      </c>
      <c r="G2939" s="3">
        <v>0.1227262131704641</v>
      </c>
      <c r="H2939" s="3">
        <v>0.12079119832698799</v>
      </c>
      <c r="I2939" s="3">
        <v>0.11888773263856869</v>
      </c>
      <c r="J2939" s="3">
        <v>0.11701581610520601</v>
      </c>
      <c r="K2939" s="3">
        <v>0.1151754487269</v>
      </c>
      <c r="L2939" s="3">
        <v>0.1133666305036506</v>
      </c>
      <c r="M2939" s="3">
        <v>0.111589361435458</v>
      </c>
      <c r="N2939" s="3">
        <v>0.109843641522322</v>
      </c>
      <c r="O2939" s="3">
        <v>0.1081399871492615</v>
      </c>
      <c r="P2939" s="3">
        <v>0.1064783983162767</v>
      </c>
      <c r="Q2939" s="3" t="s">
        <v>6</v>
      </c>
      <c r="T2939" s="3"/>
      <c r="U2939" s="3"/>
      <c r="V2939" s="3"/>
    </row>
    <row r="2940" spans="1:22" x14ac:dyDescent="0.35">
      <c r="A2940" s="2"/>
      <c r="B2940" s="3" t="s">
        <v>9</v>
      </c>
      <c r="C2940" s="3">
        <v>0</v>
      </c>
      <c r="D2940" s="3">
        <v>114896.62607858831</v>
      </c>
      <c r="E2940" s="3">
        <v>117127.07400365001</v>
      </c>
      <c r="F2940" s="3">
        <v>119536.12091788551</v>
      </c>
      <c r="G2940" s="3">
        <v>121664.711728361</v>
      </c>
      <c r="H2940" s="3">
        <v>123775.9674142438</v>
      </c>
      <c r="I2940" s="3">
        <v>125979.1438168134</v>
      </c>
      <c r="J2940" s="3">
        <v>128290.3644983147</v>
      </c>
      <c r="K2940" s="3">
        <v>130698.2194937727</v>
      </c>
      <c r="L2940" s="3">
        <v>133184.79725417009</v>
      </c>
      <c r="M2940" s="3">
        <v>135725.91961951859</v>
      </c>
      <c r="N2940" s="3">
        <v>138294.8913311036</v>
      </c>
      <c r="O2940" s="3">
        <v>140875.3776983298</v>
      </c>
      <c r="P2940" s="3">
        <v>143458.88356842549</v>
      </c>
      <c r="Q2940" s="3">
        <v>1673508.097423177</v>
      </c>
      <c r="T2940" s="3"/>
      <c r="U2940" s="3"/>
      <c r="V2940" s="3"/>
    </row>
    <row r="2941" spans="1:22" x14ac:dyDescent="0.35">
      <c r="A2941" s="2"/>
      <c r="B2941" s="3" t="s">
        <v>10</v>
      </c>
      <c r="C2941" s="3">
        <v>0.24171344416365709</v>
      </c>
      <c r="D2941" s="3">
        <v>0.23991554007746671</v>
      </c>
      <c r="E2941" s="3">
        <v>0.23973917022654709</v>
      </c>
      <c r="F2941" s="3">
        <v>0.23973917022654709</v>
      </c>
      <c r="G2941" s="3">
        <v>0.23973917022654709</v>
      </c>
      <c r="H2941" s="3">
        <v>0.23973917022654709</v>
      </c>
      <c r="I2941" s="3">
        <v>0.23973917022654709</v>
      </c>
      <c r="J2941" s="3">
        <v>0.23973917022654709</v>
      </c>
      <c r="K2941" s="3">
        <v>0.23973917022654709</v>
      </c>
      <c r="L2941" s="3">
        <v>0.23973917022654709</v>
      </c>
      <c r="M2941" s="3">
        <v>0.23973917022654709</v>
      </c>
      <c r="N2941" s="3">
        <v>0.23973917022654709</v>
      </c>
      <c r="O2941" s="3">
        <v>0.23973917022654709</v>
      </c>
      <c r="P2941" s="3">
        <v>0.23973917022654709</v>
      </c>
      <c r="Q2941" s="3" t="s">
        <v>6</v>
      </c>
      <c r="T2941" s="3"/>
      <c r="U2941" s="3"/>
      <c r="V2941" s="3"/>
    </row>
    <row r="2942" spans="1:22" x14ac:dyDescent="0.35">
      <c r="A2942" s="2"/>
      <c r="B2942" s="3" t="s">
        <v>11</v>
      </c>
      <c r="C2942" s="3">
        <v>0</v>
      </c>
      <c r="D2942" s="3">
        <v>92590.754723542108</v>
      </c>
      <c r="E2942" s="3">
        <v>93329.148843581439</v>
      </c>
      <c r="F2942" s="3">
        <v>94876.242509484626</v>
      </c>
      <c r="G2942" s="3">
        <v>96564.841481930387</v>
      </c>
      <c r="H2942" s="3">
        <v>98336.195633986412</v>
      </c>
      <c r="I2942" s="3">
        <v>100176.5893267486</v>
      </c>
      <c r="J2942" s="3">
        <v>102072.3525626996</v>
      </c>
      <c r="K2942" s="3">
        <v>104002.882908591</v>
      </c>
      <c r="L2942" s="3">
        <v>105913.3720060526</v>
      </c>
      <c r="M2942" s="3">
        <v>107823.775274511</v>
      </c>
      <c r="N2942" s="3">
        <v>109736.7326878657</v>
      </c>
      <c r="O2942" s="3">
        <v>111645.9737457435</v>
      </c>
      <c r="P2942" s="3">
        <v>113553.1731596372</v>
      </c>
      <c r="Q2942" s="3">
        <v>1330622.034864374</v>
      </c>
      <c r="T2942" s="3"/>
      <c r="U2942" s="3"/>
      <c r="V2942" s="3"/>
    </row>
    <row r="2943" spans="1:22" x14ac:dyDescent="0.35">
      <c r="A2943" s="2"/>
      <c r="B2943" s="3" t="s">
        <v>12</v>
      </c>
      <c r="C2943" s="3">
        <v>118.90266477965871</v>
      </c>
      <c r="D2943" s="3">
        <v>118.90266477965871</v>
      </c>
      <c r="E2943" s="3">
        <v>118.90266477965871</v>
      </c>
      <c r="F2943" s="3">
        <v>118.90266477965871</v>
      </c>
      <c r="G2943" s="3">
        <v>118.90266477965871</v>
      </c>
      <c r="H2943" s="3">
        <v>118.90266477965871</v>
      </c>
      <c r="I2943" s="3">
        <v>118.1673933659778</v>
      </c>
      <c r="J2943" s="3">
        <v>117.7399983247994</v>
      </c>
      <c r="K2943" s="3">
        <v>117.37846713862029</v>
      </c>
      <c r="L2943" s="3">
        <v>117.2325076392506</v>
      </c>
      <c r="M2943" s="3">
        <v>117.0949487705865</v>
      </c>
      <c r="N2943" s="3">
        <v>116.95582992284579</v>
      </c>
      <c r="O2943" s="3">
        <v>116.8036504894493</v>
      </c>
      <c r="P2943" s="3">
        <v>116.6503600105716</v>
      </c>
      <c r="Q2943" s="3" t="s">
        <v>6</v>
      </c>
      <c r="T2943" s="3"/>
      <c r="U2943" s="3"/>
      <c r="V2943" s="3"/>
    </row>
    <row r="2944" spans="1:22" x14ac:dyDescent="0.35">
      <c r="A2944" s="2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T2944" s="3"/>
      <c r="U2944" s="3"/>
      <c r="V2944" s="3"/>
    </row>
    <row r="2945" spans="1:22" x14ac:dyDescent="0.35">
      <c r="A2945" s="2" t="s">
        <v>339</v>
      </c>
      <c r="B2945" s="3" t="s">
        <v>4</v>
      </c>
      <c r="C2945" s="3">
        <v>0</v>
      </c>
      <c r="D2945" s="3">
        <v>217394.77803506021</v>
      </c>
      <c r="E2945" s="3">
        <v>213540.5113744936</v>
      </c>
      <c r="F2945" s="3">
        <v>212013.9230574122</v>
      </c>
      <c r="G2945" s="3">
        <v>211684.55386075261</v>
      </c>
      <c r="H2945" s="3">
        <v>212394.81584270191</v>
      </c>
      <c r="I2945" s="3">
        <v>213926.13335126871</v>
      </c>
      <c r="J2945" s="3">
        <v>216058.4149882583</v>
      </c>
      <c r="K2945" s="3">
        <v>218618.89915212721</v>
      </c>
      <c r="L2945" s="3">
        <v>221480.11557879861</v>
      </c>
      <c r="M2945" s="3">
        <v>224536.82635091839</v>
      </c>
      <c r="N2945" s="3">
        <v>227697.95027340369</v>
      </c>
      <c r="O2945" s="3">
        <v>230905.30845249561</v>
      </c>
      <c r="P2945" s="3">
        <v>234123.28155401509</v>
      </c>
      <c r="Q2945" s="3">
        <v>2854375.5118717072</v>
      </c>
      <c r="T2945" s="5"/>
      <c r="U2945" s="3"/>
      <c r="V2945" s="3"/>
    </row>
    <row r="2946" spans="1:22" x14ac:dyDescent="0.35">
      <c r="A2946" s="2"/>
      <c r="B2946" s="3" t="s">
        <v>5</v>
      </c>
      <c r="C2946" s="3">
        <v>0.3613386527250933</v>
      </c>
      <c r="D2946" s="3">
        <v>0.32520724828513631</v>
      </c>
      <c r="E2946" s="3">
        <v>0.31682236719146062</v>
      </c>
      <c r="F2946" s="3">
        <v>0.31007497396013162</v>
      </c>
      <c r="G2946" s="3">
        <v>0.3029963133608562</v>
      </c>
      <c r="H2946" s="3">
        <v>0.29627507281647031</v>
      </c>
      <c r="I2946" s="3">
        <v>0.28964100789522818</v>
      </c>
      <c r="J2946" s="3">
        <v>0.28322488203184548</v>
      </c>
      <c r="K2946" s="3">
        <v>0.27694823716549299</v>
      </c>
      <c r="L2946" s="3">
        <v>0.27088081379468548</v>
      </c>
      <c r="M2946" s="3">
        <v>0.26497030654553683</v>
      </c>
      <c r="N2946" s="3">
        <v>0.25916441004416069</v>
      </c>
      <c r="O2946" s="3">
        <v>0.25342825404129959</v>
      </c>
      <c r="P2946" s="3">
        <v>0.2477705560992679</v>
      </c>
      <c r="Q2946" s="3" t="s">
        <v>6</v>
      </c>
      <c r="T2946" s="3"/>
      <c r="U2946" s="3"/>
      <c r="V2946" s="3"/>
    </row>
    <row r="2947" spans="1:22" x14ac:dyDescent="0.35">
      <c r="A2947" s="2"/>
      <c r="B2947" s="3" t="s">
        <v>7</v>
      </c>
      <c r="C2947" s="3">
        <v>0</v>
      </c>
      <c r="D2947" s="3">
        <v>12239.21773504558</v>
      </c>
      <c r="E2947" s="3">
        <v>12506.187412158681</v>
      </c>
      <c r="F2947" s="3">
        <v>12816.763247729919</v>
      </c>
      <c r="G2947" s="3">
        <v>13106.69382848577</v>
      </c>
      <c r="H2947" s="3">
        <v>13382.33665889144</v>
      </c>
      <c r="I2947" s="3">
        <v>13648.3455606721</v>
      </c>
      <c r="J2947" s="3">
        <v>13906.87926465254</v>
      </c>
      <c r="K2947" s="3">
        <v>14159.55908403865</v>
      </c>
      <c r="L2947" s="3">
        <v>14407.64000323357</v>
      </c>
      <c r="M2947" s="3">
        <v>14651.19256474977</v>
      </c>
      <c r="N2947" s="3">
        <v>14889.24318094411</v>
      </c>
      <c r="O2947" s="3">
        <v>15121.544918662459</v>
      </c>
      <c r="P2947" s="3">
        <v>15348.302377015079</v>
      </c>
      <c r="Q2947" s="3">
        <v>180183.90583627971</v>
      </c>
      <c r="T2947" s="3"/>
      <c r="U2947" s="3"/>
      <c r="V2947" s="3"/>
    </row>
    <row r="2948" spans="1:22" x14ac:dyDescent="0.35">
      <c r="A2948" s="2"/>
      <c r="B2948" s="3" t="s">
        <v>8</v>
      </c>
      <c r="C2948" s="3">
        <v>2.8663516034461441E-2</v>
      </c>
      <c r="D2948" s="3">
        <v>2.6832273943274351E-2</v>
      </c>
      <c r="E2948" s="3">
        <v>2.6799393281693722E-2</v>
      </c>
      <c r="F2948" s="3">
        <v>2.6201754229637171E-2</v>
      </c>
      <c r="G2948" s="3">
        <v>2.5619842521055789E-2</v>
      </c>
      <c r="H2948" s="3">
        <v>2.505365815594959E-2</v>
      </c>
      <c r="I2948" s="3">
        <v>2.4503201134318559E-2</v>
      </c>
      <c r="J2948" s="3">
        <v>2.39684714561627E-2</v>
      </c>
      <c r="K2948" s="3">
        <v>2.344160544974442E-2</v>
      </c>
      <c r="L2948" s="3">
        <v>2.2930466786801319E-2</v>
      </c>
      <c r="M2948" s="3">
        <v>2.243505546733339E-2</v>
      </c>
      <c r="N2948" s="3">
        <v>2.194750781960305E-2</v>
      </c>
      <c r="O2948" s="3">
        <v>2.1475687515347869E-2</v>
      </c>
      <c r="P2948" s="3">
        <v>2.101959455456788E-2</v>
      </c>
      <c r="Q2948" s="3" t="s">
        <v>6</v>
      </c>
      <c r="T2948" s="3"/>
      <c r="U2948" s="3"/>
      <c r="V2948" s="3"/>
    </row>
    <row r="2949" spans="1:22" x14ac:dyDescent="0.35">
      <c r="A2949" s="2"/>
      <c r="B2949" s="3" t="s">
        <v>9</v>
      </c>
      <c r="C2949" s="3">
        <v>0</v>
      </c>
      <c r="D2949" s="3">
        <v>176080.99343757131</v>
      </c>
      <c r="E2949" s="3">
        <v>179921.78514349699</v>
      </c>
      <c r="F2949" s="3">
        <v>184389.92214775179</v>
      </c>
      <c r="G2949" s="3">
        <v>188561.04368448551</v>
      </c>
      <c r="H2949" s="3">
        <v>192526.6127643458</v>
      </c>
      <c r="I2949" s="3">
        <v>196353.58215918369</v>
      </c>
      <c r="J2949" s="3">
        <v>200073.00871237111</v>
      </c>
      <c r="K2949" s="3">
        <v>203708.21764339079</v>
      </c>
      <c r="L2949" s="3">
        <v>207277.26393788299</v>
      </c>
      <c r="M2949" s="3">
        <v>210781.16246427671</v>
      </c>
      <c r="N2949" s="3">
        <v>214205.90658561891</v>
      </c>
      <c r="O2949" s="3">
        <v>217547.94376807689</v>
      </c>
      <c r="P2949" s="3">
        <v>220810.21750161619</v>
      </c>
      <c r="Q2949" s="3">
        <v>2592237.6599500692</v>
      </c>
      <c r="T2949" s="3"/>
      <c r="U2949" s="3"/>
      <c r="V2949" s="3"/>
    </row>
    <row r="2950" spans="1:22" x14ac:dyDescent="0.35">
      <c r="A2950" s="2"/>
      <c r="B2950" s="3" t="s">
        <v>10</v>
      </c>
      <c r="C2950" s="3">
        <v>0.3345529840142567</v>
      </c>
      <c r="D2950" s="3">
        <v>0.33208929123576542</v>
      </c>
      <c r="E2950" s="3">
        <v>0.33179434672715541</v>
      </c>
      <c r="F2950" s="3">
        <v>0.33179434672715541</v>
      </c>
      <c r="G2950" s="3">
        <v>0.33179434672715541</v>
      </c>
      <c r="H2950" s="3">
        <v>0.33179434672715541</v>
      </c>
      <c r="I2950" s="3">
        <v>0.33179434672715541</v>
      </c>
      <c r="J2950" s="3">
        <v>0.33179434672715541</v>
      </c>
      <c r="K2950" s="3">
        <v>0.33179434672715541</v>
      </c>
      <c r="L2950" s="3">
        <v>0.33179434672715541</v>
      </c>
      <c r="M2950" s="3">
        <v>0.33179434672715541</v>
      </c>
      <c r="N2950" s="3">
        <v>0.33179434672715541</v>
      </c>
      <c r="O2950" s="3">
        <v>0.33179434672715541</v>
      </c>
      <c r="P2950" s="3">
        <v>0.33179434672715541</v>
      </c>
      <c r="Q2950" s="3" t="s">
        <v>6</v>
      </c>
      <c r="T2950" s="3"/>
      <c r="U2950" s="3"/>
      <c r="V2950" s="3"/>
    </row>
    <row r="2951" spans="1:22" x14ac:dyDescent="0.35">
      <c r="A2951" s="2"/>
      <c r="B2951" s="3" t="s">
        <v>11</v>
      </c>
      <c r="C2951" s="3">
        <v>0</v>
      </c>
      <c r="D2951" s="3">
        <v>50772.154211184323</v>
      </c>
      <c r="E2951" s="3">
        <v>51476.317220184283</v>
      </c>
      <c r="F2951" s="3">
        <v>52391.876254246628</v>
      </c>
      <c r="G2951" s="3">
        <v>53286.673006037789</v>
      </c>
      <c r="H2951" s="3">
        <v>54174.671508733969</v>
      </c>
      <c r="I2951" s="3">
        <v>55061.911760645758</v>
      </c>
      <c r="J2951" s="3">
        <v>55948.813924687922</v>
      </c>
      <c r="K2951" s="3">
        <v>56832.642613213182</v>
      </c>
      <c r="L2951" s="3">
        <v>57675.656512245383</v>
      </c>
      <c r="M2951" s="3">
        <v>58501.400303865586</v>
      </c>
      <c r="N2951" s="3">
        <v>59313.363859697878</v>
      </c>
      <c r="O2951" s="3">
        <v>60106.715709281263</v>
      </c>
      <c r="P2951" s="3">
        <v>60881.0407100265</v>
      </c>
      <c r="Q2951" s="3">
        <v>726423.23759405036</v>
      </c>
      <c r="T2951" s="3"/>
      <c r="U2951" s="3"/>
      <c r="V2951" s="3"/>
    </row>
    <row r="2952" spans="1:22" x14ac:dyDescent="0.35">
      <c r="A2952" s="2"/>
      <c r="B2952" s="3" t="s">
        <v>12</v>
      </c>
      <c r="C2952" s="3">
        <v>61.351152623081838</v>
      </c>
      <c r="D2952" s="3">
        <v>61.351152623081838</v>
      </c>
      <c r="E2952" s="3">
        <v>61.351152623081838</v>
      </c>
      <c r="F2952" s="3">
        <v>61.351152623081838</v>
      </c>
      <c r="G2952" s="3">
        <v>61.351152623081838</v>
      </c>
      <c r="H2952" s="3">
        <v>61.351152623081838</v>
      </c>
      <c r="I2952" s="3">
        <v>61.131210748958253</v>
      </c>
      <c r="J2952" s="3">
        <v>60.967672499783873</v>
      </c>
      <c r="K2952" s="3">
        <v>60.799662072102933</v>
      </c>
      <c r="L2952" s="3">
        <v>60.761030788192883</v>
      </c>
      <c r="M2952" s="3">
        <v>60.717553144072482</v>
      </c>
      <c r="N2952" s="3">
        <v>60.663369645702033</v>
      </c>
      <c r="O2952" s="3">
        <v>60.593915367839031</v>
      </c>
      <c r="P2952" s="3">
        <v>60.509692221822966</v>
      </c>
      <c r="Q2952" s="3" t="s">
        <v>6</v>
      </c>
      <c r="T2952" s="3"/>
      <c r="U2952" s="3"/>
      <c r="V2952" s="3"/>
    </row>
    <row r="2953" spans="1:22" x14ac:dyDescent="0.35">
      <c r="A2953" s="2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T2953" s="3"/>
      <c r="U2953" s="3"/>
      <c r="V2953" s="3"/>
    </row>
    <row r="2954" spans="1:22" x14ac:dyDescent="0.35">
      <c r="A2954" s="2" t="s">
        <v>340</v>
      </c>
      <c r="B2954" s="3" t="s">
        <v>4</v>
      </c>
      <c r="C2954" s="3">
        <v>0</v>
      </c>
      <c r="D2954" s="3">
        <v>407664.83850030397</v>
      </c>
      <c r="E2954" s="3">
        <v>403636.62252422882</v>
      </c>
      <c r="F2954" s="3">
        <v>405085.02105459938</v>
      </c>
      <c r="G2954" s="3">
        <v>409206.96883582178</v>
      </c>
      <c r="H2954" s="3">
        <v>415659.35314572131</v>
      </c>
      <c r="I2954" s="3">
        <v>424093.52886901621</v>
      </c>
      <c r="J2954" s="3">
        <v>434126.82151076489</v>
      </c>
      <c r="K2954" s="3">
        <v>445430.77236939612</v>
      </c>
      <c r="L2954" s="3">
        <v>457752.09600415098</v>
      </c>
      <c r="M2954" s="3">
        <v>470874.55419402471</v>
      </c>
      <c r="N2954" s="3">
        <v>484604.01346861047</v>
      </c>
      <c r="O2954" s="3">
        <v>498820.91707149253</v>
      </c>
      <c r="P2954" s="3">
        <v>513460.94890426018</v>
      </c>
      <c r="Q2954" s="3">
        <v>5770416.4564523902</v>
      </c>
      <c r="T2954" s="3"/>
      <c r="U2954" s="3"/>
      <c r="V2954" s="3"/>
    </row>
    <row r="2955" spans="1:22" x14ac:dyDescent="0.35">
      <c r="A2955" s="2"/>
      <c r="B2955" s="3" t="s">
        <v>5</v>
      </c>
      <c r="C2955" s="3">
        <v>0.43294612245089148</v>
      </c>
      <c r="D2955" s="3">
        <v>0.39805867221269081</v>
      </c>
      <c r="E2955" s="3">
        <v>0.38940804643570992</v>
      </c>
      <c r="F2955" s="3">
        <v>0.38385868870381679</v>
      </c>
      <c r="G2955" s="3">
        <v>0.37817439218209059</v>
      </c>
      <c r="H2955" s="3">
        <v>0.372355156870531</v>
      </c>
      <c r="I2955" s="3">
        <v>0.36660339095388811</v>
      </c>
      <c r="J2955" s="3">
        <v>0.36091909443216169</v>
      </c>
      <c r="K2955" s="3">
        <v>0.35532756832844581</v>
      </c>
      <c r="L2955" s="3">
        <v>0.34983724631710489</v>
      </c>
      <c r="M2955" s="3">
        <v>0.34443969472377428</v>
      </c>
      <c r="N2955" s="3">
        <v>0.33913491354845399</v>
      </c>
      <c r="O2955" s="3">
        <v>0.33391446911677958</v>
      </c>
      <c r="P2955" s="3">
        <v>0.32879522877748002</v>
      </c>
      <c r="Q2955" s="3" t="s">
        <v>6</v>
      </c>
      <c r="T2955" s="3"/>
      <c r="U2955" s="3"/>
      <c r="V2955" s="3"/>
    </row>
    <row r="2956" spans="1:22" x14ac:dyDescent="0.35">
      <c r="A2956" s="2"/>
      <c r="B2956" s="3" t="s">
        <v>7</v>
      </c>
      <c r="C2956" s="3">
        <v>0</v>
      </c>
      <c r="D2956" s="3">
        <v>107793.716010883</v>
      </c>
      <c r="E2956" s="3">
        <v>110430.7570568362</v>
      </c>
      <c r="F2956" s="3">
        <v>113781.8348837628</v>
      </c>
      <c r="G2956" s="3">
        <v>117174.1269336769</v>
      </c>
      <c r="H2956" s="3">
        <v>120668.84652905269</v>
      </c>
      <c r="I2956" s="3">
        <v>124312.3546178165</v>
      </c>
      <c r="J2956" s="3">
        <v>128111.7643605331</v>
      </c>
      <c r="K2956" s="3">
        <v>132060.3890318393</v>
      </c>
      <c r="L2956" s="3">
        <v>136149.17481246559</v>
      </c>
      <c r="M2956" s="3">
        <v>140361.2674934112</v>
      </c>
      <c r="N2956" s="3">
        <v>144672.61986981789</v>
      </c>
      <c r="O2956" s="3">
        <v>149071.6011147227</v>
      </c>
      <c r="P2956" s="3">
        <v>153556.06060940441</v>
      </c>
      <c r="Q2956" s="3">
        <v>1678144.5133242221</v>
      </c>
      <c r="T2956" s="3"/>
      <c r="U2956" s="3"/>
      <c r="V2956" s="3"/>
    </row>
    <row r="2957" spans="1:22" x14ac:dyDescent="0.35">
      <c r="A2957" s="2"/>
      <c r="B2957" s="3" t="s">
        <v>8</v>
      </c>
      <c r="C2957" s="3">
        <v>0.1856918653348652</v>
      </c>
      <c r="D2957" s="3">
        <v>0.1773700968468265</v>
      </c>
      <c r="E2957" s="3">
        <v>0.1772192356526241</v>
      </c>
      <c r="F2957" s="3">
        <v>0.17602523330220279</v>
      </c>
      <c r="G2957" s="3">
        <v>0.17486502347113311</v>
      </c>
      <c r="H2957" s="3">
        <v>0.17372734198629769</v>
      </c>
      <c r="I2957" s="3">
        <v>0.17262345302081389</v>
      </c>
      <c r="J2957" s="3">
        <v>0.1715308282284472</v>
      </c>
      <c r="K2957" s="3">
        <v>0.1704494676091978</v>
      </c>
      <c r="L2957" s="3">
        <v>0.1693906353361827</v>
      </c>
      <c r="M2957" s="3">
        <v>0.1683543314094019</v>
      </c>
      <c r="N2957" s="3">
        <v>0.1673180274826212</v>
      </c>
      <c r="O2957" s="3">
        <v>0.16631551607519199</v>
      </c>
      <c r="P2957" s="3">
        <v>0.16532426884087989</v>
      </c>
      <c r="Q2957" s="3" t="s">
        <v>6</v>
      </c>
      <c r="T2957" s="3"/>
      <c r="U2957" s="3"/>
      <c r="V2957" s="3"/>
    </row>
    <row r="2958" spans="1:22" x14ac:dyDescent="0.35">
      <c r="A2958" s="2"/>
      <c r="B2958" s="3" t="s">
        <v>9</v>
      </c>
      <c r="C2958" s="3">
        <v>0</v>
      </c>
      <c r="D2958" s="3">
        <v>262506.72316168359</v>
      </c>
      <c r="E2958" s="3">
        <v>268928.62816165731</v>
      </c>
      <c r="F2958" s="3">
        <v>277089.40498576697</v>
      </c>
      <c r="G2958" s="3">
        <v>285350.5495402462</v>
      </c>
      <c r="H2958" s="3">
        <v>293861.13274769788</v>
      </c>
      <c r="I2958" s="3">
        <v>302734.055999531</v>
      </c>
      <c r="J2958" s="3">
        <v>311986.64175702009</v>
      </c>
      <c r="K2958" s="3">
        <v>321602.60604342911</v>
      </c>
      <c r="L2958" s="3">
        <v>331559.90037099388</v>
      </c>
      <c r="M2958" s="3">
        <v>341817.48020261148</v>
      </c>
      <c r="N2958" s="3">
        <v>352316.78411947039</v>
      </c>
      <c r="O2958" s="3">
        <v>363029.48792618472</v>
      </c>
      <c r="P2958" s="3">
        <v>373950.35428708972</v>
      </c>
      <c r="Q2958" s="3">
        <v>4086733.7493033819</v>
      </c>
      <c r="T2958" s="3"/>
      <c r="U2958" s="3"/>
      <c r="V2958" s="3"/>
    </row>
    <row r="2959" spans="1:22" x14ac:dyDescent="0.35">
      <c r="A2959" s="2"/>
      <c r="B2959" s="3" t="s">
        <v>10</v>
      </c>
      <c r="C2959" s="3">
        <v>0.3161760662322663</v>
      </c>
      <c r="D2959" s="3">
        <v>0.31535883760819111</v>
      </c>
      <c r="E2959" s="3">
        <v>0.31534235813629558</v>
      </c>
      <c r="F2959" s="3">
        <v>0.31534235813629558</v>
      </c>
      <c r="G2959" s="3">
        <v>0.31534235813629558</v>
      </c>
      <c r="H2959" s="3">
        <v>0.31534235813629558</v>
      </c>
      <c r="I2959" s="3">
        <v>0.31534235813629558</v>
      </c>
      <c r="J2959" s="3">
        <v>0.31534235813629558</v>
      </c>
      <c r="K2959" s="3">
        <v>0.31534235813629558</v>
      </c>
      <c r="L2959" s="3">
        <v>0.31534235813629558</v>
      </c>
      <c r="M2959" s="3">
        <v>0.31534235813629558</v>
      </c>
      <c r="N2959" s="3">
        <v>0.31534235813629558</v>
      </c>
      <c r="O2959" s="3">
        <v>0.31534235813629558</v>
      </c>
      <c r="P2959" s="3">
        <v>0.31534235813629558</v>
      </c>
      <c r="Q2959" s="3" t="s">
        <v>6</v>
      </c>
      <c r="T2959" s="3"/>
      <c r="U2959" s="3"/>
      <c r="V2959" s="3"/>
    </row>
    <row r="2960" spans="1:22" x14ac:dyDescent="0.35">
      <c r="A2960" s="2"/>
      <c r="B2960" s="3" t="s">
        <v>11</v>
      </c>
      <c r="C2960" s="3">
        <v>0</v>
      </c>
      <c r="D2960" s="3">
        <v>104507.5254411292</v>
      </c>
      <c r="E2960" s="3">
        <v>106957.88572524639</v>
      </c>
      <c r="F2960" s="3">
        <v>109997.73340024021</v>
      </c>
      <c r="G2960" s="3">
        <v>113248.94496731571</v>
      </c>
      <c r="H2960" s="3">
        <v>116662.16540492509</v>
      </c>
      <c r="I2960" s="3">
        <v>120217.7138862092</v>
      </c>
      <c r="J2960" s="3">
        <v>123903.23764841531</v>
      </c>
      <c r="K2960" s="3">
        <v>127712.5615477197</v>
      </c>
      <c r="L2960" s="3">
        <v>131554.1024981908</v>
      </c>
      <c r="M2960" s="3">
        <v>135473.0189318723</v>
      </c>
      <c r="N2960" s="3">
        <v>139476.73854426621</v>
      </c>
      <c r="O2960" s="3">
        <v>143562.70080230589</v>
      </c>
      <c r="P2960" s="3">
        <v>147727.79904026951</v>
      </c>
      <c r="Q2960" s="3">
        <v>1621002.1278381059</v>
      </c>
      <c r="T2960" s="3"/>
      <c r="U2960" s="3"/>
      <c r="V2960" s="3"/>
    </row>
    <row r="2961" spans="1:22" x14ac:dyDescent="0.35">
      <c r="A2961" s="2"/>
      <c r="B2961" s="3" t="s">
        <v>12</v>
      </c>
      <c r="C2961" s="3">
        <v>84.620978974159542</v>
      </c>
      <c r="D2961" s="3">
        <v>84.620978974159542</v>
      </c>
      <c r="E2961" s="3">
        <v>84.620978974159542</v>
      </c>
      <c r="F2961" s="3">
        <v>84.620978974159542</v>
      </c>
      <c r="G2961" s="3">
        <v>84.620978974159542</v>
      </c>
      <c r="H2961" s="3">
        <v>84.620978974159542</v>
      </c>
      <c r="I2961" s="3">
        <v>84.258075067249649</v>
      </c>
      <c r="J2961" s="3">
        <v>84.039803822911352</v>
      </c>
      <c r="K2961" s="3">
        <v>83.875634808575938</v>
      </c>
      <c r="L2961" s="3">
        <v>83.783903423819964</v>
      </c>
      <c r="M2961" s="3">
        <v>83.697230195273505</v>
      </c>
      <c r="N2961" s="3">
        <v>83.610258937862653</v>
      </c>
      <c r="O2961" s="3">
        <v>83.515281987150274</v>
      </c>
      <c r="P2961" s="3">
        <v>83.403284229145257</v>
      </c>
      <c r="Q2961" s="3" t="s">
        <v>6</v>
      </c>
      <c r="T2961" s="3"/>
      <c r="U2961" s="3"/>
      <c r="V2961" s="3"/>
    </row>
    <row r="2962" spans="1:22" x14ac:dyDescent="0.35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T2962" s="3"/>
      <c r="U2962" s="3"/>
      <c r="V2962" s="3"/>
    </row>
    <row r="2963" spans="1:22" x14ac:dyDescent="0.35">
      <c r="A2963" s="2" t="s">
        <v>341</v>
      </c>
      <c r="B2963" s="3" t="s">
        <v>4</v>
      </c>
      <c r="C2963" s="3">
        <v>0</v>
      </c>
      <c r="D2963" s="3">
        <v>79511.957780869518</v>
      </c>
      <c r="E2963" s="3">
        <v>78985.067225646708</v>
      </c>
      <c r="F2963" s="3">
        <v>78634.755335123205</v>
      </c>
      <c r="G2963" s="3">
        <v>78339.275304548253</v>
      </c>
      <c r="H2963" s="3">
        <v>78269.995630520891</v>
      </c>
      <c r="I2963" s="3">
        <v>78489.80717878927</v>
      </c>
      <c r="J2963" s="3">
        <v>78986.439396201895</v>
      </c>
      <c r="K2963" s="3">
        <v>79719.445331433686</v>
      </c>
      <c r="L2963" s="3">
        <v>80640.864632791461</v>
      </c>
      <c r="M2963" s="3">
        <v>81684.653501861467</v>
      </c>
      <c r="N2963" s="3">
        <v>82771.24700208701</v>
      </c>
      <c r="O2963" s="3">
        <v>83855.020991287194</v>
      </c>
      <c r="P2963" s="3">
        <v>84919.91923190518</v>
      </c>
      <c r="Q2963" s="3">
        <v>1044808.448543066</v>
      </c>
      <c r="T2963" s="3"/>
      <c r="U2963" s="3"/>
      <c r="V2963" s="3"/>
    </row>
    <row r="2964" spans="1:22" x14ac:dyDescent="0.35">
      <c r="A2964" s="2"/>
      <c r="B2964" s="3" t="s">
        <v>5</v>
      </c>
      <c r="C2964" s="3">
        <v>0.46926638851303498</v>
      </c>
      <c r="D2964" s="3">
        <v>0.44282295559468471</v>
      </c>
      <c r="E2964" s="3">
        <v>0.43841117740632263</v>
      </c>
      <c r="F2964" s="3">
        <v>0.4365518396764056</v>
      </c>
      <c r="G2964" s="3">
        <v>0.43412437097345841</v>
      </c>
      <c r="H2964" s="3">
        <v>0.43252327459491868</v>
      </c>
      <c r="I2964" s="3">
        <v>0.43093250787043419</v>
      </c>
      <c r="J2964" s="3">
        <v>0.42923844460539862</v>
      </c>
      <c r="K2964" s="3">
        <v>0.42759602961063858</v>
      </c>
      <c r="L2964" s="3">
        <v>0.42588130703749277</v>
      </c>
      <c r="M2964" s="3">
        <v>0.42410460654001658</v>
      </c>
      <c r="N2964" s="3">
        <v>0.42234856535065052</v>
      </c>
      <c r="O2964" s="3">
        <v>0.4206854910477803</v>
      </c>
      <c r="P2964" s="3">
        <v>0.41903274639896521</v>
      </c>
      <c r="Q2964" s="3" t="s">
        <v>6</v>
      </c>
      <c r="T2964" s="3"/>
      <c r="U2964" s="3"/>
      <c r="V2964" s="3"/>
    </row>
    <row r="2965" spans="1:22" x14ac:dyDescent="0.35">
      <c r="A2965" s="2"/>
      <c r="B2965" s="3" t="s">
        <v>7</v>
      </c>
      <c r="C2965" s="3">
        <v>0</v>
      </c>
      <c r="D2965" s="3">
        <v>6133.2086698872736</v>
      </c>
      <c r="E2965" s="3">
        <v>6197.2872872437147</v>
      </c>
      <c r="F2965" s="3">
        <v>6248.7698512249372</v>
      </c>
      <c r="G2965" s="3">
        <v>6283.2353641285272</v>
      </c>
      <c r="H2965" s="3">
        <v>6319.8293340319296</v>
      </c>
      <c r="I2965" s="3">
        <v>6368.0409400963617</v>
      </c>
      <c r="J2965" s="3">
        <v>6430.231938092822</v>
      </c>
      <c r="K2965" s="3">
        <v>6505.5793086295444</v>
      </c>
      <c r="L2965" s="3">
        <v>6591.9529639049988</v>
      </c>
      <c r="M2965" s="3">
        <v>6685.2241792761924</v>
      </c>
      <c r="N2965" s="3">
        <v>6779.7814498138032</v>
      </c>
      <c r="O2965" s="3">
        <v>6872.5315836951077</v>
      </c>
      <c r="P2965" s="3">
        <v>6962.6179192654236</v>
      </c>
      <c r="Q2965" s="3">
        <v>84378.290789290637</v>
      </c>
      <c r="T2965" s="3"/>
      <c r="U2965" s="3"/>
      <c r="V2965" s="3"/>
    </row>
    <row r="2966" spans="1:22" x14ac:dyDescent="0.35">
      <c r="A2966" s="2"/>
      <c r="B2966" s="3" t="s">
        <v>8</v>
      </c>
      <c r="C2966" s="3">
        <v>7.4526013755377082E-2</v>
      </c>
      <c r="D2966" s="3">
        <v>7.0489488381450763E-2</v>
      </c>
      <c r="E2966" s="3">
        <v>7.0231138076354838E-2</v>
      </c>
      <c r="F2966" s="3">
        <v>6.9046941989872893E-2</v>
      </c>
      <c r="G2966" s="3">
        <v>6.7987398123020612E-2</v>
      </c>
      <c r="H2966" s="3">
        <v>6.6803202036538681E-2</v>
      </c>
      <c r="I2966" s="3">
        <v>6.5650169004964148E-2</v>
      </c>
      <c r="J2966" s="3">
        <v>6.453868671326618E-2</v>
      </c>
      <c r="K2966" s="3">
        <v>6.3458367476475624E-2</v>
      </c>
      <c r="L2966" s="3">
        <v>6.241959897956164E-2</v>
      </c>
      <c r="M2966" s="3">
        <v>6.1432768907493343E-2</v>
      </c>
      <c r="N2966" s="3">
        <v>6.0456326520394198E-2</v>
      </c>
      <c r="O2966" s="3">
        <v>5.950065950323332E-2</v>
      </c>
      <c r="P2966" s="3">
        <v>5.8555380171041588E-2</v>
      </c>
      <c r="Q2966" s="3" t="s">
        <v>6</v>
      </c>
      <c r="T2966" s="3"/>
      <c r="U2966" s="3"/>
      <c r="V2966" s="3"/>
    </row>
    <row r="2967" spans="1:22" x14ac:dyDescent="0.35">
      <c r="A2967" s="2"/>
      <c r="B2967" s="3" t="s">
        <v>9</v>
      </c>
      <c r="C2967" s="3">
        <v>0</v>
      </c>
      <c r="D2967" s="3">
        <v>43925.815177362558</v>
      </c>
      <c r="E2967" s="3">
        <v>44384.743880806083</v>
      </c>
      <c r="F2967" s="3">
        <v>44753.460112718923</v>
      </c>
      <c r="G2967" s="3">
        <v>45000.300849971027</v>
      </c>
      <c r="H2967" s="3">
        <v>45262.385518062467</v>
      </c>
      <c r="I2967" s="3">
        <v>45607.675269540778</v>
      </c>
      <c r="J2967" s="3">
        <v>46053.084912473809</v>
      </c>
      <c r="K2967" s="3">
        <v>46592.720012213067</v>
      </c>
      <c r="L2967" s="3">
        <v>47211.324958177283</v>
      </c>
      <c r="M2967" s="3">
        <v>47879.329976150737</v>
      </c>
      <c r="N2967" s="3">
        <v>48556.545673980123</v>
      </c>
      <c r="O2967" s="3">
        <v>49220.818725466022</v>
      </c>
      <c r="P2967" s="3">
        <v>49866.013751308878</v>
      </c>
      <c r="Q2967" s="3">
        <v>604314.21881823184</v>
      </c>
      <c r="T2967" s="3"/>
      <c r="U2967" s="3"/>
      <c r="V2967" s="3"/>
    </row>
    <row r="2968" spans="1:22" x14ac:dyDescent="0.35">
      <c r="A2968" s="2"/>
      <c r="B2968" s="3" t="s">
        <v>10</v>
      </c>
      <c r="C2968" s="3">
        <v>0.32419441517979802</v>
      </c>
      <c r="D2968" s="3">
        <v>0.31617741007182698</v>
      </c>
      <c r="E2968" s="3">
        <v>0.31616057464915798</v>
      </c>
      <c r="F2968" s="3">
        <v>0.31616057464915798</v>
      </c>
      <c r="G2968" s="3">
        <v>0.31616057464915798</v>
      </c>
      <c r="H2968" s="3">
        <v>0.31616057464915798</v>
      </c>
      <c r="I2968" s="3">
        <v>0.31616057464915798</v>
      </c>
      <c r="J2968" s="3">
        <v>0.31616057464915798</v>
      </c>
      <c r="K2968" s="3">
        <v>0.31616057464915798</v>
      </c>
      <c r="L2968" s="3">
        <v>0.31616057464915798</v>
      </c>
      <c r="M2968" s="3">
        <v>0.31616057464915798</v>
      </c>
      <c r="N2968" s="3">
        <v>0.31616057464915798</v>
      </c>
      <c r="O2968" s="3">
        <v>0.31616057464915798</v>
      </c>
      <c r="P2968" s="3">
        <v>0.31616057464915798</v>
      </c>
      <c r="Q2968" s="3" t="s">
        <v>6</v>
      </c>
      <c r="T2968" s="3"/>
      <c r="U2968" s="3"/>
      <c r="V2968" s="3"/>
    </row>
    <row r="2969" spans="1:22" x14ac:dyDescent="0.35">
      <c r="A2969" s="2"/>
      <c r="B2969" s="3" t="s">
        <v>11</v>
      </c>
      <c r="C2969" s="3">
        <v>0</v>
      </c>
      <c r="D2969" s="3">
        <v>21734.08964853888</v>
      </c>
      <c r="E2969" s="3">
        <v>21660.96705065561</v>
      </c>
      <c r="F2969" s="3">
        <v>21815.27860126194</v>
      </c>
      <c r="G2969" s="3">
        <v>22063.562655845639</v>
      </c>
      <c r="H2969" s="3">
        <v>22360.877520222439</v>
      </c>
      <c r="I2969" s="3">
        <v>22694.77704279474</v>
      </c>
      <c r="J2969" s="3">
        <v>23051.813350339089</v>
      </c>
      <c r="K2969" s="3">
        <v>23425.887724369131</v>
      </c>
      <c r="L2969" s="3">
        <v>23744.81563570827</v>
      </c>
      <c r="M2969" s="3">
        <v>24040.599608683919</v>
      </c>
      <c r="N2969" s="3">
        <v>24326.88598086387</v>
      </c>
      <c r="O2969" s="3">
        <v>24609.879067911868</v>
      </c>
      <c r="P2969" s="3">
        <v>24889.14307605099</v>
      </c>
      <c r="Q2969" s="3">
        <v>300418.57696324639</v>
      </c>
      <c r="T2969" s="3"/>
      <c r="U2969" s="3"/>
      <c r="V2969" s="3"/>
    </row>
    <row r="2970" spans="1:22" x14ac:dyDescent="0.35">
      <c r="A2970" s="2"/>
      <c r="B2970" s="3" t="s">
        <v>12</v>
      </c>
      <c r="C2970" s="3">
        <v>106.0462094997809</v>
      </c>
      <c r="D2970" s="3">
        <v>106.0462094997809</v>
      </c>
      <c r="E2970" s="3">
        <v>106.0462094997809</v>
      </c>
      <c r="F2970" s="3">
        <v>106.0462094997809</v>
      </c>
      <c r="G2970" s="3">
        <v>106.0462094997809</v>
      </c>
      <c r="H2970" s="3">
        <v>106.0462094997809</v>
      </c>
      <c r="I2970" s="3">
        <v>105.8287699984467</v>
      </c>
      <c r="J2970" s="3">
        <v>105.8828292355458</v>
      </c>
      <c r="K2970" s="3">
        <v>106.0738134482941</v>
      </c>
      <c r="L2970" s="3">
        <v>106.0386383307661</v>
      </c>
      <c r="M2970" s="3">
        <v>105.90659774648179</v>
      </c>
      <c r="N2970" s="3">
        <v>105.6180466038156</v>
      </c>
      <c r="O2970" s="3">
        <v>105.2263792686865</v>
      </c>
      <c r="P2970" s="3">
        <v>104.71604901911481</v>
      </c>
      <c r="Q2970" s="3" t="s">
        <v>6</v>
      </c>
      <c r="T2970" s="3"/>
      <c r="U2970" s="3"/>
      <c r="V2970" s="3"/>
    </row>
    <row r="2971" spans="1:22" x14ac:dyDescent="0.35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T2971" s="3"/>
      <c r="U2971" s="3"/>
      <c r="V2971" s="3"/>
    </row>
    <row r="2972" spans="1:22" x14ac:dyDescent="0.35">
      <c r="A2972" s="2" t="s">
        <v>342</v>
      </c>
      <c r="B2972" s="3" t="s">
        <v>4</v>
      </c>
      <c r="C2972" s="3">
        <v>0</v>
      </c>
      <c r="D2972" s="3">
        <v>431849.59661774739</v>
      </c>
      <c r="E2972" s="3">
        <v>425446.76473400177</v>
      </c>
      <c r="F2972" s="3">
        <v>421812.66914428142</v>
      </c>
      <c r="G2972" s="3">
        <v>419845.44086171198</v>
      </c>
      <c r="H2972" s="3">
        <v>419947.97250399872</v>
      </c>
      <c r="I2972" s="3">
        <v>422015.74890881497</v>
      </c>
      <c r="J2972" s="3">
        <v>425685.667190501</v>
      </c>
      <c r="K2972" s="3">
        <v>430574.3479470833</v>
      </c>
      <c r="L2972" s="3">
        <v>436361.39404320111</v>
      </c>
      <c r="M2972" s="3">
        <v>442790.64850519551</v>
      </c>
      <c r="N2972" s="3">
        <v>449659.25174794381</v>
      </c>
      <c r="O2972" s="3">
        <v>456824.89982826723</v>
      </c>
      <c r="P2972" s="3">
        <v>464191.2384652826</v>
      </c>
      <c r="Q2972" s="3">
        <v>5647005.6404980309</v>
      </c>
      <c r="T2972" s="3"/>
      <c r="U2972" s="3"/>
      <c r="V2972" s="3"/>
    </row>
    <row r="2973" spans="1:22" x14ac:dyDescent="0.35">
      <c r="A2973" s="2"/>
      <c r="B2973" s="3" t="s">
        <v>5</v>
      </c>
      <c r="C2973" s="3">
        <v>0.42289696291980128</v>
      </c>
      <c r="D2973" s="3">
        <v>0.39237997552767112</v>
      </c>
      <c r="E2973" s="3">
        <v>0.38385162211210277</v>
      </c>
      <c r="F2973" s="3">
        <v>0.37585358898820809</v>
      </c>
      <c r="G2973" s="3">
        <v>0.36742381318556061</v>
      </c>
      <c r="H2973" s="3">
        <v>0.36116354434364573</v>
      </c>
      <c r="I2973" s="3">
        <v>0.35501121117141898</v>
      </c>
      <c r="J2973" s="3">
        <v>0.34889125870009868</v>
      </c>
      <c r="K2973" s="3">
        <v>0.34289003546543562</v>
      </c>
      <c r="L2973" s="3">
        <v>0.33695357363258521</v>
      </c>
      <c r="M2973" s="3">
        <v>0.33111425390245419</v>
      </c>
      <c r="N2973" s="3">
        <v>0.32537207627504261</v>
      </c>
      <c r="O2973" s="3">
        <v>0.31975942145125691</v>
      </c>
      <c r="P2973" s="3">
        <v>0.31425470229715918</v>
      </c>
      <c r="Q2973" s="3" t="s">
        <v>6</v>
      </c>
      <c r="T2973" s="3"/>
      <c r="U2973" s="3"/>
      <c r="V2973" s="3"/>
    </row>
    <row r="2974" spans="1:22" x14ac:dyDescent="0.35">
      <c r="A2974" s="2"/>
      <c r="B2974" s="3" t="s">
        <v>7</v>
      </c>
      <c r="C2974" s="3">
        <v>0</v>
      </c>
      <c r="D2974" s="3">
        <v>32732.594624438301</v>
      </c>
      <c r="E2974" s="3">
        <v>33299.829599216049</v>
      </c>
      <c r="F2974" s="3">
        <v>33891.915261489426</v>
      </c>
      <c r="G2974" s="3">
        <v>34419.599492739209</v>
      </c>
      <c r="H2974" s="3">
        <v>34944.937395052148</v>
      </c>
      <c r="I2974" s="3">
        <v>35497.757271168754</v>
      </c>
      <c r="J2974" s="3">
        <v>36082.932703120539</v>
      </c>
      <c r="K2974" s="3">
        <v>36696.333061488833</v>
      </c>
      <c r="L2974" s="3">
        <v>37332.023410037873</v>
      </c>
      <c r="M2974" s="3">
        <v>37983.718198024981</v>
      </c>
      <c r="N2974" s="3">
        <v>38645.28092148315</v>
      </c>
      <c r="O2974" s="3">
        <v>39312.549369019027</v>
      </c>
      <c r="P2974" s="3">
        <v>39982.986629498213</v>
      </c>
      <c r="Q2974" s="3">
        <v>470822.45793677651</v>
      </c>
      <c r="T2974" s="3"/>
      <c r="U2974" s="3"/>
      <c r="V2974" s="3"/>
    </row>
    <row r="2975" spans="1:22" x14ac:dyDescent="0.35">
      <c r="A2975" s="2"/>
      <c r="B2975" s="3" t="s">
        <v>8</v>
      </c>
      <c r="C2975" s="3">
        <v>5.9545447440252523E-2</v>
      </c>
      <c r="D2975" s="3">
        <v>5.6908206293375348E-2</v>
      </c>
      <c r="E2975" s="3">
        <v>5.6771334291654617E-2</v>
      </c>
      <c r="F2975" s="3">
        <v>5.5128764040901501E-2</v>
      </c>
      <c r="G2975" s="3">
        <v>5.3544857013389568E-2</v>
      </c>
      <c r="H2975" s="3">
        <v>5.2004947403308507E-2</v>
      </c>
      <c r="I2975" s="3">
        <v>5.0523701016468657E-2</v>
      </c>
      <c r="J2975" s="3">
        <v>4.9086452047059678E-2</v>
      </c>
      <c r="K2975" s="3">
        <v>4.7707866300891889E-2</v>
      </c>
      <c r="L2975" s="3">
        <v>4.638794377796527E-2</v>
      </c>
      <c r="M2975" s="3">
        <v>4.5097352866659252E-2</v>
      </c>
      <c r="N2975" s="3">
        <v>4.386542517859441E-2</v>
      </c>
      <c r="O2975" s="3">
        <v>4.267749490796046E-2</v>
      </c>
      <c r="P2975" s="3">
        <v>4.1518896248947099E-2</v>
      </c>
      <c r="Q2975" s="3" t="s">
        <v>6</v>
      </c>
      <c r="T2975" s="3"/>
      <c r="U2975" s="3"/>
      <c r="V2975" s="3"/>
    </row>
    <row r="2976" spans="1:22" x14ac:dyDescent="0.35">
      <c r="A2976" s="2"/>
      <c r="B2976" s="3" t="s">
        <v>9</v>
      </c>
      <c r="C2976" s="3">
        <v>0</v>
      </c>
      <c r="D2976" s="3">
        <v>259257.3836374986</v>
      </c>
      <c r="E2976" s="3">
        <v>263750.14863690891</v>
      </c>
      <c r="F2976" s="3">
        <v>268439.74264714558</v>
      </c>
      <c r="G2976" s="3">
        <v>272619.24735033972</v>
      </c>
      <c r="H2976" s="3">
        <v>276780.16803633928</v>
      </c>
      <c r="I2976" s="3">
        <v>281158.75874536269</v>
      </c>
      <c r="J2976" s="3">
        <v>285793.6205153336</v>
      </c>
      <c r="K2976" s="3">
        <v>290652.03683880263</v>
      </c>
      <c r="L2976" s="3">
        <v>295687.0002585795</v>
      </c>
      <c r="M2976" s="3">
        <v>300848.7262873982</v>
      </c>
      <c r="N2976" s="3">
        <v>306088.61095782428</v>
      </c>
      <c r="O2976" s="3">
        <v>311373.68761847029</v>
      </c>
      <c r="P2976" s="3">
        <v>316683.86275243759</v>
      </c>
      <c r="Q2976" s="3">
        <v>3729132.9942824412</v>
      </c>
      <c r="T2976" s="3"/>
      <c r="U2976" s="3"/>
      <c r="V2976" s="3"/>
    </row>
    <row r="2977" spans="1:22" x14ac:dyDescent="0.35">
      <c r="A2977" s="2"/>
      <c r="B2977" s="3" t="s">
        <v>10</v>
      </c>
      <c r="C2977" s="3">
        <v>0.27779811978833829</v>
      </c>
      <c r="D2977" s="3">
        <v>0.27625180987572812</v>
      </c>
      <c r="E2977" s="3">
        <v>0.27615591595747002</v>
      </c>
      <c r="F2977" s="3">
        <v>0.27615591595747002</v>
      </c>
      <c r="G2977" s="3">
        <v>0.27615591595747002</v>
      </c>
      <c r="H2977" s="3">
        <v>0.27615591595747002</v>
      </c>
      <c r="I2977" s="3">
        <v>0.27615591595747002</v>
      </c>
      <c r="J2977" s="3">
        <v>0.27615591595747002</v>
      </c>
      <c r="K2977" s="3">
        <v>0.27615591595747002</v>
      </c>
      <c r="L2977" s="3">
        <v>0.27615591595747002</v>
      </c>
      <c r="M2977" s="3">
        <v>0.27615591595747002</v>
      </c>
      <c r="N2977" s="3">
        <v>0.27615591595747002</v>
      </c>
      <c r="O2977" s="3">
        <v>0.27615591595747002</v>
      </c>
      <c r="P2977" s="3">
        <v>0.27615591595747002</v>
      </c>
      <c r="Q2977" s="3" t="s">
        <v>6</v>
      </c>
      <c r="T2977" s="3"/>
      <c r="U2977" s="3"/>
      <c r="V2977" s="3"/>
    </row>
    <row r="2978" spans="1:22" x14ac:dyDescent="0.35">
      <c r="A2978" s="2"/>
      <c r="B2978" s="3" t="s">
        <v>11</v>
      </c>
      <c r="C2978" s="3">
        <v>0</v>
      </c>
      <c r="D2978" s="3">
        <v>115172.5361855013</v>
      </c>
      <c r="E2978" s="3">
        <v>116189.3090562807</v>
      </c>
      <c r="F2978" s="3">
        <v>117998.690019938</v>
      </c>
      <c r="G2978" s="3">
        <v>120037.00051471411</v>
      </c>
      <c r="H2978" s="3">
        <v>122152.5690897865</v>
      </c>
      <c r="I2978" s="3">
        <v>124315.68654183581</v>
      </c>
      <c r="J2978" s="3">
        <v>126514.4139415769</v>
      </c>
      <c r="K2978" s="3">
        <v>128739.6379647573</v>
      </c>
      <c r="L2978" s="3">
        <v>130948.10064362361</v>
      </c>
      <c r="M2978" s="3">
        <v>133154.69312170221</v>
      </c>
      <c r="N2978" s="3">
        <v>135362.83949898701</v>
      </c>
      <c r="O2978" s="3">
        <v>137567.8239678783</v>
      </c>
      <c r="P2978" s="3">
        <v>139765.9644817654</v>
      </c>
      <c r="Q2978" s="3">
        <v>1647919.265028347</v>
      </c>
      <c r="T2978" s="3"/>
      <c r="U2978" s="3"/>
      <c r="V2978" s="3"/>
    </row>
    <row r="2979" spans="1:22" x14ac:dyDescent="0.35">
      <c r="A2979" s="2"/>
      <c r="B2979" s="3" t="s">
        <v>12</v>
      </c>
      <c r="C2979" s="3">
        <v>82.066722035188349</v>
      </c>
      <c r="D2979" s="3">
        <v>82.066722035188349</v>
      </c>
      <c r="E2979" s="3">
        <v>82.066722035188349</v>
      </c>
      <c r="F2979" s="3">
        <v>82.066722035188349</v>
      </c>
      <c r="G2979" s="3">
        <v>82.066722035188349</v>
      </c>
      <c r="H2979" s="3">
        <v>82.066722035188349</v>
      </c>
      <c r="I2979" s="3">
        <v>81.733232029004</v>
      </c>
      <c r="J2979" s="3">
        <v>81.597718098109581</v>
      </c>
      <c r="K2979" s="3">
        <v>81.525390669387548</v>
      </c>
      <c r="L2979" s="3">
        <v>81.429828425007628</v>
      </c>
      <c r="M2979" s="3">
        <v>81.349282757249966</v>
      </c>
      <c r="N2979" s="3">
        <v>81.271871704371137</v>
      </c>
      <c r="O2979" s="3">
        <v>81.193595195589495</v>
      </c>
      <c r="P2979" s="3">
        <v>81.111390079481779</v>
      </c>
      <c r="Q2979" s="3" t="s">
        <v>6</v>
      </c>
      <c r="T2979" s="3"/>
      <c r="U2979" s="3"/>
      <c r="V2979" s="3"/>
    </row>
    <row r="2980" spans="1:22" x14ac:dyDescent="0.35">
      <c r="A2980" s="2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T2980" s="3"/>
      <c r="U2980" s="3"/>
      <c r="V2980" s="3"/>
    </row>
    <row r="2981" spans="1:22" x14ac:dyDescent="0.35">
      <c r="A2981" s="2" t="s">
        <v>343</v>
      </c>
      <c r="B2981" s="3" t="s">
        <v>4</v>
      </c>
      <c r="C2981" s="3">
        <v>0</v>
      </c>
      <c r="D2981" s="3">
        <v>1422296.342287204</v>
      </c>
      <c r="E2981" s="3">
        <v>1408232.4591856641</v>
      </c>
      <c r="F2981" s="3">
        <v>1404550.188966623</v>
      </c>
      <c r="G2981" s="3">
        <v>1405753.5408423671</v>
      </c>
      <c r="H2981" s="3">
        <v>1412413.1603216999</v>
      </c>
      <c r="I2981" s="3">
        <v>1424203.296318918</v>
      </c>
      <c r="J2981" s="3">
        <v>1440140.1403559849</v>
      </c>
      <c r="K2981" s="3">
        <v>1459162.4723069509</v>
      </c>
      <c r="L2981" s="3">
        <v>1480380.8548203451</v>
      </c>
      <c r="M2981" s="3">
        <v>1503195.9586286941</v>
      </c>
      <c r="N2981" s="3">
        <v>1527261.232606668</v>
      </c>
      <c r="O2981" s="3">
        <v>1552262.6072960719</v>
      </c>
      <c r="P2981" s="3">
        <v>1577904.3051041011</v>
      </c>
      <c r="Q2981" s="3">
        <v>19017756.559041291</v>
      </c>
      <c r="T2981" s="5"/>
      <c r="U2981" s="3"/>
      <c r="V2981" s="3"/>
    </row>
    <row r="2982" spans="1:22" x14ac:dyDescent="0.35">
      <c r="A2982" s="2"/>
      <c r="B2982" s="3" t="s">
        <v>5</v>
      </c>
      <c r="C2982" s="3">
        <v>0.42121585837377751</v>
      </c>
      <c r="D2982" s="3">
        <v>0.38651002875542773</v>
      </c>
      <c r="E2982" s="3">
        <v>0.37930582796377388</v>
      </c>
      <c r="F2982" s="3">
        <v>0.3770248850930375</v>
      </c>
      <c r="G2982" s="3">
        <v>0.37435644613615282</v>
      </c>
      <c r="H2982" s="3">
        <v>0.37228686476695177</v>
      </c>
      <c r="I2982" s="3">
        <v>0.37021728339775078</v>
      </c>
      <c r="J2982" s="3">
        <v>0.36813889529931909</v>
      </c>
      <c r="K2982" s="3">
        <v>0.3660781206593488</v>
      </c>
      <c r="L2982" s="3">
        <v>0.36401734601937852</v>
      </c>
      <c r="M2982" s="3">
        <v>0.36196537810863882</v>
      </c>
      <c r="N2982" s="3">
        <v>0.35992221692712972</v>
      </c>
      <c r="O2982" s="3">
        <v>0.35788786247485133</v>
      </c>
      <c r="P2982" s="3">
        <v>0.35587112148103422</v>
      </c>
      <c r="Q2982" s="3" t="s">
        <v>6</v>
      </c>
      <c r="T2982" s="3"/>
      <c r="U2982" s="3"/>
      <c r="V2982" s="3"/>
    </row>
    <row r="2983" spans="1:22" x14ac:dyDescent="0.35">
      <c r="A2983" s="2"/>
      <c r="B2983" s="3" t="s">
        <v>7</v>
      </c>
      <c r="C2983" s="3">
        <v>0</v>
      </c>
      <c r="D2983" s="3">
        <v>167872.8884525969</v>
      </c>
      <c r="E2983" s="3">
        <v>170979.1134567585</v>
      </c>
      <c r="F2983" s="3">
        <v>174297.69181797351</v>
      </c>
      <c r="G2983" s="3">
        <v>177279.33643600161</v>
      </c>
      <c r="H2983" s="3">
        <v>180204.21307718541</v>
      </c>
      <c r="I2983" s="3">
        <v>183223.21057627589</v>
      </c>
      <c r="J2983" s="3">
        <v>186364.32807957029</v>
      </c>
      <c r="K2983" s="3">
        <v>189607.0203000849</v>
      </c>
      <c r="L2983" s="3">
        <v>192921.36153505259</v>
      </c>
      <c r="M2983" s="3">
        <v>196291.16987650911</v>
      </c>
      <c r="N2983" s="3">
        <v>199715.58835050129</v>
      </c>
      <c r="O2983" s="3">
        <v>203185.16263081081</v>
      </c>
      <c r="P2983" s="3">
        <v>206683.6457344279</v>
      </c>
      <c r="Q2983" s="3">
        <v>2428624.7303237491</v>
      </c>
      <c r="T2983" s="3"/>
      <c r="U2983" s="3"/>
      <c r="V2983" s="3"/>
    </row>
    <row r="2984" spans="1:22" x14ac:dyDescent="0.35">
      <c r="A2984" s="2"/>
      <c r="B2984" s="3" t="s">
        <v>8</v>
      </c>
      <c r="C2984" s="3">
        <v>7.9754678004543528E-2</v>
      </c>
      <c r="D2984" s="3">
        <v>7.4595143326747423E-2</v>
      </c>
      <c r="E2984" s="3">
        <v>7.4484131128700379E-2</v>
      </c>
      <c r="F2984" s="3">
        <v>7.2651749516513875E-2</v>
      </c>
      <c r="G2984" s="3">
        <v>7.0972066372009576E-2</v>
      </c>
      <c r="H2984" s="3">
        <v>6.918331289344655E-2</v>
      </c>
      <c r="I2984" s="3">
        <v>6.744909458191288E-2</v>
      </c>
      <c r="J2984" s="3">
        <v>6.5780318470814447E-2</v>
      </c>
      <c r="K2984" s="3">
        <v>6.414426345993364E-2</v>
      </c>
      <c r="L2984" s="3">
        <v>6.2573650649488069E-2</v>
      </c>
      <c r="M2984" s="3">
        <v>6.1046665972665982E-2</v>
      </c>
      <c r="N2984" s="3">
        <v>5.9563309429467373E-2</v>
      </c>
      <c r="O2984" s="3">
        <v>5.8134488053298128E-2</v>
      </c>
      <c r="P2984" s="3">
        <v>5.6738387777346501E-2</v>
      </c>
      <c r="Q2984" s="3" t="s">
        <v>6</v>
      </c>
      <c r="T2984" s="3"/>
      <c r="U2984" s="3"/>
      <c r="V2984" s="3"/>
    </row>
    <row r="2985" spans="1:22" x14ac:dyDescent="0.35">
      <c r="A2985" s="2"/>
      <c r="B2985" s="3" t="s">
        <v>9</v>
      </c>
      <c r="C2985" s="3">
        <v>0</v>
      </c>
      <c r="D2985" s="3">
        <v>581268.21625365363</v>
      </c>
      <c r="E2985" s="3">
        <v>592023.67464895814</v>
      </c>
      <c r="F2985" s="3">
        <v>603514.41709285288</v>
      </c>
      <c r="G2985" s="3">
        <v>613838.50971197104</v>
      </c>
      <c r="H2985" s="3">
        <v>623966.04039101151</v>
      </c>
      <c r="I2985" s="3">
        <v>634419.46921651333</v>
      </c>
      <c r="J2985" s="3">
        <v>645295.74462353752</v>
      </c>
      <c r="K2985" s="3">
        <v>656523.72753520531</v>
      </c>
      <c r="L2985" s="3">
        <v>667999.79871896666</v>
      </c>
      <c r="M2985" s="3">
        <v>679667.92751457123</v>
      </c>
      <c r="N2985" s="3">
        <v>691525.14660713251</v>
      </c>
      <c r="O2985" s="3">
        <v>703538.71992242418</v>
      </c>
      <c r="P2985" s="3">
        <v>715652.39147461927</v>
      </c>
      <c r="Q2985" s="3">
        <v>8409233.7837114166</v>
      </c>
      <c r="T2985" s="3"/>
      <c r="U2985" s="3"/>
      <c r="V2985" s="3"/>
    </row>
    <row r="2986" spans="1:22" x14ac:dyDescent="0.35">
      <c r="A2986" s="2"/>
      <c r="B2986" s="3" t="s">
        <v>10</v>
      </c>
      <c r="C2986" s="3">
        <v>0.22741291177655279</v>
      </c>
      <c r="D2986" s="3">
        <v>0.225881875604272</v>
      </c>
      <c r="E2986" s="3">
        <v>0.225666984144752</v>
      </c>
      <c r="F2986" s="3">
        <v>0.225666984144752</v>
      </c>
      <c r="G2986" s="3">
        <v>0.225666984144752</v>
      </c>
      <c r="H2986" s="3">
        <v>0.225666984144752</v>
      </c>
      <c r="I2986" s="3">
        <v>0.225666984144752</v>
      </c>
      <c r="J2986" s="3">
        <v>0.225666984144752</v>
      </c>
      <c r="K2986" s="3">
        <v>0.225666984144752</v>
      </c>
      <c r="L2986" s="3">
        <v>0.225666984144752</v>
      </c>
      <c r="M2986" s="3">
        <v>0.225666984144752</v>
      </c>
      <c r="N2986" s="3">
        <v>0.225666984144752</v>
      </c>
      <c r="O2986" s="3">
        <v>0.225666984144752</v>
      </c>
      <c r="P2986" s="3">
        <v>0.225666984144752</v>
      </c>
      <c r="Q2986" s="3" t="s">
        <v>6</v>
      </c>
      <c r="T2986" s="3"/>
      <c r="U2986" s="3"/>
      <c r="V2986" s="3"/>
    </row>
    <row r="2987" spans="1:22" x14ac:dyDescent="0.35">
      <c r="A2987" s="2"/>
      <c r="B2987" s="3" t="s">
        <v>11</v>
      </c>
      <c r="C2987" s="3">
        <v>0</v>
      </c>
      <c r="D2987" s="3">
        <v>351889.38206702832</v>
      </c>
      <c r="E2987" s="3">
        <v>353968.70648351859</v>
      </c>
      <c r="F2987" s="3">
        <v>359380.52947407687</v>
      </c>
      <c r="G2987" s="3">
        <v>365666.13912594912</v>
      </c>
      <c r="H2987" s="3">
        <v>372177.17912476131</v>
      </c>
      <c r="I2987" s="3">
        <v>378753.00578141632</v>
      </c>
      <c r="J2987" s="3">
        <v>385353.33892267809</v>
      </c>
      <c r="K2987" s="3">
        <v>391952.1145428305</v>
      </c>
      <c r="L2987" s="3">
        <v>398761.54457925493</v>
      </c>
      <c r="M2987" s="3">
        <v>405637.57723789557</v>
      </c>
      <c r="N2987" s="3">
        <v>412500.81184265402</v>
      </c>
      <c r="O2987" s="3">
        <v>419327.26746687951</v>
      </c>
      <c r="P2987" s="3">
        <v>426099.10384921712</v>
      </c>
      <c r="Q2987" s="3">
        <v>5021466.7004981609</v>
      </c>
      <c r="T2987" s="3"/>
      <c r="U2987" s="3"/>
      <c r="V2987" s="3"/>
    </row>
    <row r="2988" spans="1:22" x14ac:dyDescent="0.35">
      <c r="A2988" s="2"/>
      <c r="B2988" s="3" t="s">
        <v>12</v>
      </c>
      <c r="C2988" s="3">
        <v>84.30369450926365</v>
      </c>
      <c r="D2988" s="3">
        <v>84.30369450926365</v>
      </c>
      <c r="E2988" s="3">
        <v>84.30369450926365</v>
      </c>
      <c r="F2988" s="3">
        <v>84.30369450926365</v>
      </c>
      <c r="G2988" s="3">
        <v>84.30369450926365</v>
      </c>
      <c r="H2988" s="3">
        <v>84.30369450926365</v>
      </c>
      <c r="I2988" s="3">
        <v>83.876545697553112</v>
      </c>
      <c r="J2988" s="3">
        <v>83.733025504951016</v>
      </c>
      <c r="K2988" s="3">
        <v>83.679273019518021</v>
      </c>
      <c r="L2988" s="3">
        <v>83.553661038504103</v>
      </c>
      <c r="M2988" s="3">
        <v>83.464336989163826</v>
      </c>
      <c r="N2988" s="3">
        <v>83.408569854329102</v>
      </c>
      <c r="O2988" s="3">
        <v>83.381131762294743</v>
      </c>
      <c r="P2988" s="3">
        <v>83.37985141809115</v>
      </c>
      <c r="Q2988" s="3" t="s">
        <v>6</v>
      </c>
      <c r="T2988" s="3"/>
      <c r="U2988" s="3"/>
      <c r="V2988" s="3"/>
    </row>
    <row r="2989" spans="1:22" x14ac:dyDescent="0.35">
      <c r="A2989" s="2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T2989" s="3"/>
      <c r="U2989" s="3"/>
      <c r="V2989" s="3"/>
    </row>
    <row r="2990" spans="1:22" x14ac:dyDescent="0.35">
      <c r="A2990" s="2" t="s">
        <v>344</v>
      </c>
      <c r="B2990" s="3" t="s">
        <v>4</v>
      </c>
      <c r="C2990" s="3">
        <v>0</v>
      </c>
      <c r="D2990" s="3">
        <v>87922.446715019614</v>
      </c>
      <c r="E2990" s="3">
        <v>85632.545076527589</v>
      </c>
      <c r="F2990" s="3">
        <v>83777.508771097651</v>
      </c>
      <c r="G2990" s="3">
        <v>82197.198133945843</v>
      </c>
      <c r="H2990" s="3">
        <v>81016.492913730268</v>
      </c>
      <c r="I2990" s="3">
        <v>80225.610192228225</v>
      </c>
      <c r="J2990" s="3">
        <v>79747.428126408195</v>
      </c>
      <c r="K2990" s="3">
        <v>79496.067877739522</v>
      </c>
      <c r="L2990" s="3">
        <v>79399.677151893193</v>
      </c>
      <c r="M2990" s="3">
        <v>79409.160487193047</v>
      </c>
      <c r="N2990" s="3">
        <v>79495.016818853692</v>
      </c>
      <c r="O2990" s="3">
        <v>79631.577798533646</v>
      </c>
      <c r="P2990" s="3">
        <v>79795.640318007063</v>
      </c>
      <c r="Q2990" s="3">
        <v>1057746.3703811769</v>
      </c>
      <c r="T2990" s="5"/>
      <c r="U2990" s="3"/>
      <c r="V2990" s="3"/>
    </row>
    <row r="2991" spans="1:22" x14ac:dyDescent="0.35">
      <c r="A2991" s="2"/>
      <c r="B2991" s="3" t="s">
        <v>5</v>
      </c>
      <c r="C2991" s="3">
        <v>0.36799921559415599</v>
      </c>
      <c r="D2991" s="3">
        <v>0.33774790735046167</v>
      </c>
      <c r="E2991" s="3">
        <v>0.32970327799701032</v>
      </c>
      <c r="F2991" s="3">
        <v>0.32438814371388552</v>
      </c>
      <c r="G2991" s="3">
        <v>0.31876143259347389</v>
      </c>
      <c r="H2991" s="3">
        <v>0.31332716599021021</v>
      </c>
      <c r="I2991" s="3">
        <v>0.30795704755932868</v>
      </c>
      <c r="J2991" s="3">
        <v>0.30267856937470822</v>
      </c>
      <c r="K2991" s="3">
        <v>0.29749173143634838</v>
      </c>
      <c r="L2991" s="3">
        <v>0.29240569776887548</v>
      </c>
      <c r="M2991" s="3">
        <v>0.28743879642154158</v>
      </c>
      <c r="N2991" s="3">
        <v>0.28254520727121618</v>
      </c>
      <c r="O2991" s="3">
        <v>0.27772493031789958</v>
      </c>
      <c r="P2991" s="3">
        <v>0.2729688015369654</v>
      </c>
      <c r="Q2991" s="3" t="s">
        <v>6</v>
      </c>
      <c r="T2991" s="3"/>
      <c r="U2991" s="3"/>
      <c r="V2991" s="3"/>
    </row>
    <row r="2992" spans="1:22" x14ac:dyDescent="0.35">
      <c r="A2992" s="2"/>
      <c r="B2992" s="3" t="s">
        <v>7</v>
      </c>
      <c r="C2992" s="3">
        <v>0</v>
      </c>
      <c r="D2992" s="3">
        <v>15325.32911243904</v>
      </c>
      <c r="E2992" s="3">
        <v>15499.68512530704</v>
      </c>
      <c r="F2992" s="3">
        <v>15619.62578226896</v>
      </c>
      <c r="G2992" s="3">
        <v>15671.48905633</v>
      </c>
      <c r="H2992" s="3">
        <v>15703.802307951089</v>
      </c>
      <c r="I2992" s="3">
        <v>15738.690471795941</v>
      </c>
      <c r="J2992" s="3">
        <v>15780.925199718869</v>
      </c>
      <c r="K2992" s="3">
        <v>15828.79197583072</v>
      </c>
      <c r="L2992" s="3">
        <v>15879.280115597379</v>
      </c>
      <c r="M2992" s="3">
        <v>15930.76932987377</v>
      </c>
      <c r="N2992" s="3">
        <v>15983.227806683641</v>
      </c>
      <c r="O2992" s="3">
        <v>16035.684278488679</v>
      </c>
      <c r="P2992" s="3">
        <v>16086.44020627843</v>
      </c>
      <c r="Q2992" s="3">
        <v>205083.74076856361</v>
      </c>
      <c r="T2992" s="3"/>
      <c r="U2992" s="3"/>
      <c r="V2992" s="3"/>
    </row>
    <row r="2993" spans="1:22" x14ac:dyDescent="0.35">
      <c r="A2993" s="2"/>
      <c r="B2993" s="3" t="s">
        <v>8</v>
      </c>
      <c r="C2993" s="3">
        <v>9.5652451674928279E-2</v>
      </c>
      <c r="D2993" s="3">
        <v>9.1207475161844478E-2</v>
      </c>
      <c r="E2993" s="3">
        <v>9.0878146715817704E-2</v>
      </c>
      <c r="F2993" s="3">
        <v>8.9200357499659488E-2</v>
      </c>
      <c r="G2993" s="3">
        <v>8.7610872979088553E-2</v>
      </c>
      <c r="H2993" s="3">
        <v>8.6034003415030078E-2</v>
      </c>
      <c r="I2993" s="3">
        <v>8.4482363763996551E-2</v>
      </c>
      <c r="J2993" s="3">
        <v>8.2968568982500421E-2</v>
      </c>
      <c r="K2993" s="3">
        <v>8.1480004114029225E-2</v>
      </c>
      <c r="L2993" s="3">
        <v>8.0029284115095439E-2</v>
      </c>
      <c r="M2993" s="3">
        <v>7.8603794029186588E-2</v>
      </c>
      <c r="N2993" s="3">
        <v>7.7216148812815147E-2</v>
      </c>
      <c r="O2993" s="3">
        <v>7.5866348465981087E-2</v>
      </c>
      <c r="P2993" s="3">
        <v>7.4541778032171963E-2</v>
      </c>
      <c r="Q2993" s="3" t="s">
        <v>6</v>
      </c>
      <c r="T2993" s="3"/>
      <c r="U2993" s="3"/>
      <c r="V2993" s="3"/>
    </row>
    <row r="2994" spans="1:22" x14ac:dyDescent="0.35">
      <c r="A2994" s="2"/>
      <c r="B2994" s="3" t="s">
        <v>9</v>
      </c>
      <c r="C2994" s="3">
        <v>0</v>
      </c>
      <c r="D2994" s="3">
        <v>76519.366352168377</v>
      </c>
      <c r="E2994" s="3">
        <v>77389.925902731018</v>
      </c>
      <c r="F2994" s="3">
        <v>77988.789588023094</v>
      </c>
      <c r="G2994" s="3">
        <v>78247.74290895884</v>
      </c>
      <c r="H2994" s="3">
        <v>78409.082970283664</v>
      </c>
      <c r="I2994" s="3">
        <v>78583.279568021448</v>
      </c>
      <c r="J2994" s="3">
        <v>78794.157559287269</v>
      </c>
      <c r="K2994" s="3">
        <v>79033.156366459836</v>
      </c>
      <c r="L2994" s="3">
        <v>79285.24364203478</v>
      </c>
      <c r="M2994" s="3">
        <v>79542.329282512364</v>
      </c>
      <c r="N2994" s="3">
        <v>79804.254450698965</v>
      </c>
      <c r="O2994" s="3">
        <v>80066.169607896751</v>
      </c>
      <c r="P2994" s="3">
        <v>80319.593949037735</v>
      </c>
      <c r="Q2994" s="3">
        <v>1023983.092148114</v>
      </c>
      <c r="T2994" s="3"/>
      <c r="U2994" s="3"/>
      <c r="V2994" s="3"/>
    </row>
    <row r="2995" spans="1:22" x14ac:dyDescent="0.35">
      <c r="A2995" s="2"/>
      <c r="B2995" s="3" t="s">
        <v>10</v>
      </c>
      <c r="C2995" s="3">
        <v>0.35008273217994568</v>
      </c>
      <c r="D2995" s="3">
        <v>0.33275270061611212</v>
      </c>
      <c r="E2995" s="3">
        <v>0.33293680146817639</v>
      </c>
      <c r="F2995" s="3">
        <v>0.33293680146817639</v>
      </c>
      <c r="G2995" s="3">
        <v>0.33293680146817639</v>
      </c>
      <c r="H2995" s="3">
        <v>0.33293680146817639</v>
      </c>
      <c r="I2995" s="3">
        <v>0.33293680146817639</v>
      </c>
      <c r="J2995" s="3">
        <v>0.33293680146817639</v>
      </c>
      <c r="K2995" s="3">
        <v>0.33293680146817639</v>
      </c>
      <c r="L2995" s="3">
        <v>0.33293680146817639</v>
      </c>
      <c r="M2995" s="3">
        <v>0.33293680146817639</v>
      </c>
      <c r="N2995" s="3">
        <v>0.33293680146817639</v>
      </c>
      <c r="O2995" s="3">
        <v>0.33293680146817639</v>
      </c>
      <c r="P2995" s="3">
        <v>0.33293680146817639</v>
      </c>
      <c r="Q2995" s="3" t="s">
        <v>6</v>
      </c>
      <c r="T2995" s="3"/>
      <c r="U2995" s="3"/>
      <c r="V2995" s="3"/>
    </row>
    <row r="2996" spans="1:22" x14ac:dyDescent="0.35">
      <c r="A2996" s="2"/>
      <c r="B2996" s="3" t="s">
        <v>11</v>
      </c>
      <c r="C2996" s="3">
        <v>0</v>
      </c>
      <c r="D2996" s="3">
        <v>35537.874453743927</v>
      </c>
      <c r="E2996" s="3">
        <v>35207.210763280971</v>
      </c>
      <c r="F2996" s="3">
        <v>35241.41172308589</v>
      </c>
      <c r="G2996" s="3">
        <v>35357.929200082028</v>
      </c>
      <c r="H2996" s="3">
        <v>35486.949761052892</v>
      </c>
      <c r="I2996" s="3">
        <v>35610.710216081177</v>
      </c>
      <c r="J2996" s="3">
        <v>35726.128146463328</v>
      </c>
      <c r="K2996" s="3">
        <v>35830.909561489301</v>
      </c>
      <c r="L2996" s="3">
        <v>35951.30626754016</v>
      </c>
      <c r="M2996" s="3">
        <v>36069.001420800603</v>
      </c>
      <c r="N2996" s="3">
        <v>36173.580716743672</v>
      </c>
      <c r="O2996" s="3">
        <v>36264.291001339268</v>
      </c>
      <c r="P2996" s="3">
        <v>36338.358083307212</v>
      </c>
      <c r="Q2996" s="3">
        <v>464795.66131501039</v>
      </c>
      <c r="T2996" s="3"/>
      <c r="U2996" s="3"/>
      <c r="V2996" s="3"/>
    </row>
    <row r="2997" spans="1:22" x14ac:dyDescent="0.35">
      <c r="A2997" s="2"/>
      <c r="B2997" s="3" t="s">
        <v>12</v>
      </c>
      <c r="C2997" s="3">
        <v>108.6135313938268</v>
      </c>
      <c r="D2997" s="3">
        <v>108.6135313938268</v>
      </c>
      <c r="E2997" s="3">
        <v>108.6135313938268</v>
      </c>
      <c r="F2997" s="3">
        <v>108.6135313938268</v>
      </c>
      <c r="G2997" s="3">
        <v>108.6135313938268</v>
      </c>
      <c r="H2997" s="3">
        <v>108.6135313938268</v>
      </c>
      <c r="I2997" s="3">
        <v>107.9620529531247</v>
      </c>
      <c r="J2997" s="3">
        <v>107.7315530617465</v>
      </c>
      <c r="K2997" s="3">
        <v>107.6224140110606</v>
      </c>
      <c r="L2997" s="3">
        <v>107.43814957785651</v>
      </c>
      <c r="M2997" s="3">
        <v>107.3015245844847</v>
      </c>
      <c r="N2997" s="3">
        <v>107.2267537948718</v>
      </c>
      <c r="O2997" s="3">
        <v>107.19711623445259</v>
      </c>
      <c r="P2997" s="3">
        <v>107.2103015914583</v>
      </c>
      <c r="Q2997" s="3" t="s">
        <v>6</v>
      </c>
      <c r="T2997" s="3"/>
      <c r="U2997" s="3"/>
      <c r="V2997" s="3"/>
    </row>
    <row r="2998" spans="1:22" x14ac:dyDescent="0.35">
      <c r="A2998" s="2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T2998" s="3"/>
      <c r="U2998" s="3"/>
      <c r="V2998" s="3"/>
    </row>
    <row r="2999" spans="1:22" x14ac:dyDescent="0.35">
      <c r="A2999" s="2" t="s">
        <v>345</v>
      </c>
      <c r="B2999" s="3" t="s">
        <v>4</v>
      </c>
      <c r="C2999" s="3">
        <v>0</v>
      </c>
      <c r="D2999" s="3">
        <v>398902.43135476182</v>
      </c>
      <c r="E2999" s="3">
        <v>391841.69586560049</v>
      </c>
      <c r="F2999" s="3">
        <v>387499.91300546128</v>
      </c>
      <c r="G2999" s="3">
        <v>385173.06414575112</v>
      </c>
      <c r="H2999" s="3">
        <v>384940.82085179287</v>
      </c>
      <c r="I2999" s="3">
        <v>386477.57272686972</v>
      </c>
      <c r="J2999" s="3">
        <v>389359.74339327472</v>
      </c>
      <c r="K2999" s="3">
        <v>393222.3760942769</v>
      </c>
      <c r="L2999" s="3">
        <v>397780.74026570033</v>
      </c>
      <c r="M2999" s="3">
        <v>402790.82455711451</v>
      </c>
      <c r="N2999" s="3">
        <v>408035.39149500697</v>
      </c>
      <c r="O2999" s="3">
        <v>413376.1933289037</v>
      </c>
      <c r="P2999" s="3">
        <v>418734.07379726198</v>
      </c>
      <c r="Q2999" s="3">
        <v>5158134.840881777</v>
      </c>
      <c r="T2999" s="3"/>
      <c r="U2999" s="3"/>
      <c r="V2999" s="3"/>
    </row>
    <row r="3000" spans="1:22" x14ac:dyDescent="0.35">
      <c r="A3000" s="2"/>
      <c r="B3000" s="3" t="s">
        <v>5</v>
      </c>
      <c r="C3000" s="3">
        <v>0.49791789429581762</v>
      </c>
      <c r="D3000" s="3">
        <v>0.45857753732312551</v>
      </c>
      <c r="E3000" s="3">
        <v>0.44847688507058181</v>
      </c>
      <c r="F3000" s="3">
        <v>0.44598717748753008</v>
      </c>
      <c r="G3000" s="3">
        <v>0.44334186318053781</v>
      </c>
      <c r="H3000" s="3">
        <v>0.44009242865118731</v>
      </c>
      <c r="I3000" s="3">
        <v>0.43687960746864629</v>
      </c>
      <c r="J3000" s="3">
        <v>0.43368509295951019</v>
      </c>
      <c r="K3000" s="3">
        <v>0.43052719179718368</v>
      </c>
      <c r="L3000" s="3">
        <v>0.42738759730826198</v>
      </c>
      <c r="M3000" s="3">
        <v>0.42428461616614987</v>
      </c>
      <c r="N3000" s="3">
        <v>0.42120909503414489</v>
      </c>
      <c r="O3000" s="3">
        <v>0.41815188057554481</v>
      </c>
      <c r="P3000" s="3">
        <v>0.41512212612705168</v>
      </c>
      <c r="Q3000" s="3" t="s">
        <v>6</v>
      </c>
      <c r="T3000" s="3"/>
      <c r="U3000" s="3"/>
      <c r="V3000" s="3"/>
    </row>
    <row r="3001" spans="1:22" x14ac:dyDescent="0.35">
      <c r="A3001" s="2"/>
      <c r="B3001" s="3" t="s">
        <v>7</v>
      </c>
      <c r="C3001" s="3">
        <v>0</v>
      </c>
      <c r="D3001" s="3">
        <v>85578.160497755656</v>
      </c>
      <c r="E3001" s="3">
        <v>86731.8833525105</v>
      </c>
      <c r="F3001" s="3">
        <v>87987.794370299991</v>
      </c>
      <c r="G3001" s="3">
        <v>89190.700370249717</v>
      </c>
      <c r="H3001" s="3">
        <v>90441.000483882628</v>
      </c>
      <c r="I3001" s="3">
        <v>91762.378184870962</v>
      </c>
      <c r="J3001" s="3">
        <v>93144.268832051181</v>
      </c>
      <c r="K3001" s="3">
        <v>94570.893359634036</v>
      </c>
      <c r="L3001" s="3">
        <v>96027.504342621949</v>
      </c>
      <c r="M3001" s="3">
        <v>97494.428349933412</v>
      </c>
      <c r="N3001" s="3">
        <v>98947.359652122526</v>
      </c>
      <c r="O3001" s="3">
        <v>100373.08800188459</v>
      </c>
      <c r="P3001" s="3">
        <v>101766.92928654161</v>
      </c>
      <c r="Q3001" s="3">
        <v>1214016.389084358</v>
      </c>
      <c r="T3001" s="3"/>
      <c r="U3001" s="3"/>
      <c r="V3001" s="3"/>
    </row>
    <row r="3002" spans="1:22" x14ac:dyDescent="0.35">
      <c r="A3002" s="2"/>
      <c r="B3002" s="3" t="s">
        <v>8</v>
      </c>
      <c r="C3002" s="3">
        <v>0.14547240430477951</v>
      </c>
      <c r="D3002" s="3">
        <v>0.1366889827971596</v>
      </c>
      <c r="E3002" s="3">
        <v>0.13660055265131199</v>
      </c>
      <c r="F3002" s="3">
        <v>0.13647181914619561</v>
      </c>
      <c r="G3002" s="3">
        <v>0.13625726330433491</v>
      </c>
      <c r="H3002" s="3">
        <v>0.1356708106699156</v>
      </c>
      <c r="I3002" s="3">
        <v>0.13511296548107779</v>
      </c>
      <c r="J3002" s="3">
        <v>0.13456942401503069</v>
      </c>
      <c r="K3002" s="3">
        <v>0.13405448999456501</v>
      </c>
      <c r="L3002" s="3">
        <v>0.13356816341968081</v>
      </c>
      <c r="M3002" s="3">
        <v>0.1330961405675872</v>
      </c>
      <c r="N3002" s="3">
        <v>0.13263842143828439</v>
      </c>
      <c r="O3002" s="3">
        <v>0.13220930975456299</v>
      </c>
      <c r="P3002" s="3">
        <v>0.1317801980708416</v>
      </c>
      <c r="Q3002" s="3" t="s">
        <v>6</v>
      </c>
      <c r="T3002" s="3"/>
      <c r="U3002" s="3"/>
      <c r="V3002" s="3"/>
    </row>
    <row r="3003" spans="1:22" x14ac:dyDescent="0.35">
      <c r="A3003" s="2"/>
      <c r="B3003" s="3" t="s">
        <v>9</v>
      </c>
      <c r="C3003" s="3">
        <v>0</v>
      </c>
      <c r="D3003" s="3">
        <v>172207.3403993973</v>
      </c>
      <c r="E3003" s="3">
        <v>174528.95543785731</v>
      </c>
      <c r="F3003" s="3">
        <v>177056.2018158336</v>
      </c>
      <c r="G3003" s="3">
        <v>179476.7871824383</v>
      </c>
      <c r="H3003" s="3">
        <v>181992.7428423574</v>
      </c>
      <c r="I3003" s="3">
        <v>184651.7266090888</v>
      </c>
      <c r="J3003" s="3">
        <v>187432.4794517484</v>
      </c>
      <c r="K3003" s="3">
        <v>190303.24944977881</v>
      </c>
      <c r="L3003" s="3">
        <v>193234.3606341969</v>
      </c>
      <c r="M3003" s="3">
        <v>196186.22452561301</v>
      </c>
      <c r="N3003" s="3">
        <v>199109.93115681101</v>
      </c>
      <c r="O3003" s="3">
        <v>201978.897792884</v>
      </c>
      <c r="P3003" s="3">
        <v>204783.69868102579</v>
      </c>
      <c r="Q3003" s="3">
        <v>2442942.5959790312</v>
      </c>
      <c r="T3003" s="3"/>
      <c r="U3003" s="3"/>
      <c r="V3003" s="3"/>
    </row>
    <row r="3004" spans="1:22" x14ac:dyDescent="0.35">
      <c r="A3004" s="2"/>
      <c r="B3004" s="3" t="s">
        <v>10</v>
      </c>
      <c r="C3004" s="3">
        <v>0.26705208772746009</v>
      </c>
      <c r="D3004" s="3">
        <v>0.26454580222806051</v>
      </c>
      <c r="E3004" s="3">
        <v>0.26440428685135597</v>
      </c>
      <c r="F3004" s="3">
        <v>0.26440428685135597</v>
      </c>
      <c r="G3004" s="3">
        <v>0.26440428685135597</v>
      </c>
      <c r="H3004" s="3">
        <v>0.26440428685135597</v>
      </c>
      <c r="I3004" s="3">
        <v>0.26440428685135597</v>
      </c>
      <c r="J3004" s="3">
        <v>0.26440428685135597</v>
      </c>
      <c r="K3004" s="3">
        <v>0.26440428685135597</v>
      </c>
      <c r="L3004" s="3">
        <v>0.26440428685135597</v>
      </c>
      <c r="M3004" s="3">
        <v>0.26440428685135597</v>
      </c>
      <c r="N3004" s="3">
        <v>0.26440428685135597</v>
      </c>
      <c r="O3004" s="3">
        <v>0.26440428685135597</v>
      </c>
      <c r="P3004" s="3">
        <v>0.26440428685135597</v>
      </c>
      <c r="Q3004" s="3" t="s">
        <v>6</v>
      </c>
      <c r="T3004" s="3"/>
      <c r="U3004" s="3"/>
      <c r="V3004" s="3"/>
    </row>
    <row r="3005" spans="1:22" x14ac:dyDescent="0.35">
      <c r="A3005" s="2"/>
      <c r="B3005" s="3" t="s">
        <v>11</v>
      </c>
      <c r="C3005" s="3">
        <v>0</v>
      </c>
      <c r="D3005" s="3">
        <v>57905.383185883977</v>
      </c>
      <c r="E3005" s="3">
        <v>58520.114713666531</v>
      </c>
      <c r="F3005" s="3">
        <v>59419.750286763126</v>
      </c>
      <c r="G3005" s="3">
        <v>60323.176050818023</v>
      </c>
      <c r="H3005" s="3">
        <v>61242.38480297655</v>
      </c>
      <c r="I3005" s="3">
        <v>62176.993521738463</v>
      </c>
      <c r="J3005" s="3">
        <v>63118.726647469412</v>
      </c>
      <c r="K3005" s="3">
        <v>64062.497506652253</v>
      </c>
      <c r="L3005" s="3">
        <v>64936.548830020831</v>
      </c>
      <c r="M3005" s="3">
        <v>65786.036106761661</v>
      </c>
      <c r="N3005" s="3">
        <v>66618.956222544104</v>
      </c>
      <c r="O3005" s="3">
        <v>67430.686278764173</v>
      </c>
      <c r="P3005" s="3">
        <v>68220.816824957452</v>
      </c>
      <c r="Q3005" s="3">
        <v>819762.0709790166</v>
      </c>
      <c r="T3005" s="3"/>
      <c r="U3005" s="3"/>
      <c r="V3005" s="3"/>
    </row>
    <row r="3006" spans="1:22" x14ac:dyDescent="0.35">
      <c r="A3006" s="2"/>
      <c r="B3006" s="3" t="s">
        <v>12</v>
      </c>
      <c r="C3006" s="3">
        <v>56.144859672370679</v>
      </c>
      <c r="D3006" s="3">
        <v>56.144859672370679</v>
      </c>
      <c r="E3006" s="3">
        <v>56.144859672370679</v>
      </c>
      <c r="F3006" s="3">
        <v>56.144859672370679</v>
      </c>
      <c r="G3006" s="3">
        <v>56.144859672370679</v>
      </c>
      <c r="H3006" s="3">
        <v>56.144859672370679</v>
      </c>
      <c r="I3006" s="3">
        <v>55.879859266894691</v>
      </c>
      <c r="J3006" s="3">
        <v>55.690023022255389</v>
      </c>
      <c r="K3006" s="3">
        <v>55.51141771144799</v>
      </c>
      <c r="L3006" s="3">
        <v>55.442038520315563</v>
      </c>
      <c r="M3006" s="3">
        <v>55.366534136613318</v>
      </c>
      <c r="N3006" s="3">
        <v>55.277408270589667</v>
      </c>
      <c r="O3006" s="3">
        <v>55.174644254472192</v>
      </c>
      <c r="P3006" s="3">
        <v>55.054642460895153</v>
      </c>
      <c r="Q3006" s="3" t="s">
        <v>6</v>
      </c>
      <c r="T3006" s="3"/>
      <c r="U3006" s="3"/>
      <c r="V3006" s="3"/>
    </row>
    <row r="3007" spans="1:22" x14ac:dyDescent="0.35">
      <c r="A3007" s="2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T3007" s="3"/>
      <c r="U3007" s="3"/>
      <c r="V3007" s="3"/>
    </row>
    <row r="3008" spans="1:22" x14ac:dyDescent="0.35">
      <c r="A3008" s="2" t="s">
        <v>346</v>
      </c>
      <c r="B3008" s="3" t="s">
        <v>4</v>
      </c>
      <c r="C3008" s="3">
        <v>0</v>
      </c>
      <c r="D3008" s="3">
        <v>429858.74976312852</v>
      </c>
      <c r="E3008" s="3">
        <v>420701.29021790269</v>
      </c>
      <c r="F3008" s="3">
        <v>414045.24030248797</v>
      </c>
      <c r="G3008" s="3">
        <v>408572.81683627958</v>
      </c>
      <c r="H3008" s="3">
        <v>404428.79314595542</v>
      </c>
      <c r="I3008" s="3">
        <v>401556.11403509032</v>
      </c>
      <c r="J3008" s="3">
        <v>399697.54120179178</v>
      </c>
      <c r="K3008" s="3">
        <v>398548.55193874647</v>
      </c>
      <c r="L3008" s="3">
        <v>397839.61992896482</v>
      </c>
      <c r="M3008" s="3">
        <v>397419.57448106288</v>
      </c>
      <c r="N3008" s="3">
        <v>397251.14475511562</v>
      </c>
      <c r="O3008" s="3">
        <v>397262.35346615053</v>
      </c>
      <c r="P3008" s="3">
        <v>397350.77346090291</v>
      </c>
      <c r="Q3008" s="3">
        <v>5264532.5635335799</v>
      </c>
      <c r="T3008" s="3"/>
      <c r="U3008" s="3"/>
      <c r="V3008" s="3"/>
    </row>
    <row r="3009" spans="1:22" x14ac:dyDescent="0.35">
      <c r="A3009" s="2"/>
      <c r="B3009" s="3" t="s">
        <v>5</v>
      </c>
      <c r="C3009" s="3">
        <v>0.38602355383838299</v>
      </c>
      <c r="D3009" s="3">
        <v>0.34650433920889467</v>
      </c>
      <c r="E3009" s="3">
        <v>0.33882673019421478</v>
      </c>
      <c r="F3009" s="3">
        <v>0.33714420734144263</v>
      </c>
      <c r="G3009" s="3">
        <v>0.33501671976727609</v>
      </c>
      <c r="H3009" s="3">
        <v>0.33168643693059058</v>
      </c>
      <c r="I3009" s="3">
        <v>0.32838396438899231</v>
      </c>
      <c r="J3009" s="3">
        <v>0.32515101758511189</v>
      </c>
      <c r="K3009" s="3">
        <v>0.32195978622386212</v>
      </c>
      <c r="L3009" s="3">
        <v>0.31885893832164558</v>
      </c>
      <c r="M3009" s="3">
        <v>0.31583456873091881</v>
      </c>
      <c r="N3009" s="3">
        <v>0.31284496200905082</v>
      </c>
      <c r="O3009" s="3">
        <v>0.30985535528718278</v>
      </c>
      <c r="P3009" s="3">
        <v>0.3068657485653149</v>
      </c>
      <c r="Q3009" s="3" t="s">
        <v>6</v>
      </c>
      <c r="T3009" s="3"/>
      <c r="U3009" s="3"/>
      <c r="V3009" s="3"/>
    </row>
    <row r="3010" spans="1:22" x14ac:dyDescent="0.35">
      <c r="A3010" s="2"/>
      <c r="B3010" s="3" t="s">
        <v>7</v>
      </c>
      <c r="C3010" s="3">
        <v>0</v>
      </c>
      <c r="D3010" s="3">
        <v>83898.105890509163</v>
      </c>
      <c r="E3010" s="3">
        <v>84891.481179109163</v>
      </c>
      <c r="F3010" s="3">
        <v>85792.395881463512</v>
      </c>
      <c r="G3010" s="3">
        <v>86380.476954783662</v>
      </c>
      <c r="H3010" s="3">
        <v>86786.218746015074</v>
      </c>
      <c r="I3010" s="3">
        <v>87106.825662198898</v>
      </c>
      <c r="J3010" s="3">
        <v>87381.054623878357</v>
      </c>
      <c r="K3010" s="3">
        <v>87616.125862852452</v>
      </c>
      <c r="L3010" s="3">
        <v>87807.769384107232</v>
      </c>
      <c r="M3010" s="3">
        <v>87962.801690367109</v>
      </c>
      <c r="N3010" s="3">
        <v>88101.998228096112</v>
      </c>
      <c r="O3010" s="3">
        <v>88230.084417162347</v>
      </c>
      <c r="P3010" s="3">
        <v>88339.022885099519</v>
      </c>
      <c r="Q3010" s="3">
        <v>1130294.3614056429</v>
      </c>
      <c r="T3010" s="3"/>
      <c r="U3010" s="3"/>
      <c r="V3010" s="3"/>
    </row>
    <row r="3011" spans="1:22" x14ac:dyDescent="0.35">
      <c r="A3011" s="2"/>
      <c r="B3011" s="3" t="s">
        <v>8</v>
      </c>
      <c r="C3011" s="3">
        <v>0.11011688130859761</v>
      </c>
      <c r="D3011" s="3">
        <v>0.10201013668507899</v>
      </c>
      <c r="E3011" s="3">
        <v>0.10182105875050861</v>
      </c>
      <c r="F3011" s="3">
        <v>9.8315956430580276E-2</v>
      </c>
      <c r="G3011" s="3">
        <v>9.5157037055830132E-2</v>
      </c>
      <c r="H3011" s="3">
        <v>9.2668847137362551E-2</v>
      </c>
      <c r="I3011" s="3">
        <v>9.0245566521115858E-2</v>
      </c>
      <c r="J3011" s="3">
        <v>8.7908831641163671E-2</v>
      </c>
      <c r="K3011" s="3">
        <v>8.561536962935877E-2</v>
      </c>
      <c r="L3011" s="3">
        <v>8.3386816919774745E-2</v>
      </c>
      <c r="M3011" s="3">
        <v>8.1223173512411623E-2</v>
      </c>
      <c r="N3011" s="3">
        <v>7.9102802973195774E-2</v>
      </c>
      <c r="O3011" s="3">
        <v>7.7090614604348059E-2</v>
      </c>
      <c r="P3011" s="3">
        <v>7.5143335537721248E-2</v>
      </c>
      <c r="Q3011" s="3" t="s">
        <v>6</v>
      </c>
      <c r="T3011" s="3"/>
      <c r="U3011" s="3"/>
      <c r="V3011" s="3"/>
    </row>
    <row r="3012" spans="1:22" x14ac:dyDescent="0.35">
      <c r="A3012" s="2"/>
      <c r="B3012" s="3" t="s">
        <v>9</v>
      </c>
      <c r="C3012" s="3">
        <v>0</v>
      </c>
      <c r="D3012" s="3">
        <v>171324.53774918581</v>
      </c>
      <c r="E3012" s="3">
        <v>173353.06461906491</v>
      </c>
      <c r="F3012" s="3">
        <v>175192.7818962789</v>
      </c>
      <c r="G3012" s="3">
        <v>176393.67573024819</v>
      </c>
      <c r="H3012" s="3">
        <v>177222.22274082041</v>
      </c>
      <c r="I3012" s="3">
        <v>177876.91966313319</v>
      </c>
      <c r="J3012" s="3">
        <v>178436.9102564666</v>
      </c>
      <c r="K3012" s="3">
        <v>178916.93863050311</v>
      </c>
      <c r="L3012" s="3">
        <v>179308.28522102631</v>
      </c>
      <c r="M3012" s="3">
        <v>179624.8697007859</v>
      </c>
      <c r="N3012" s="3">
        <v>179909.1166719133</v>
      </c>
      <c r="O3012" s="3">
        <v>180170.67570117759</v>
      </c>
      <c r="P3012" s="3">
        <v>180393.13403279701</v>
      </c>
      <c r="Q3012" s="3">
        <v>2308123.1326134009</v>
      </c>
      <c r="T3012" s="3"/>
      <c r="U3012" s="3"/>
      <c r="V3012" s="3"/>
    </row>
    <row r="3013" spans="1:22" x14ac:dyDescent="0.35">
      <c r="A3013" s="2"/>
      <c r="B3013" s="3" t="s">
        <v>10</v>
      </c>
      <c r="C3013" s="3">
        <v>0.18499401219566139</v>
      </c>
      <c r="D3013" s="3">
        <v>0.18368248414171001</v>
      </c>
      <c r="E3013" s="3">
        <v>0.18344656132246381</v>
      </c>
      <c r="F3013" s="3">
        <v>0.18344656132246381</v>
      </c>
      <c r="G3013" s="3">
        <v>0.18344656132246381</v>
      </c>
      <c r="H3013" s="3">
        <v>0.18344656132246381</v>
      </c>
      <c r="I3013" s="3">
        <v>0.18344656132246381</v>
      </c>
      <c r="J3013" s="3">
        <v>0.18344656132246381</v>
      </c>
      <c r="K3013" s="3">
        <v>0.18344656132246381</v>
      </c>
      <c r="L3013" s="3">
        <v>0.18344656132246381</v>
      </c>
      <c r="M3013" s="3">
        <v>0.18344656132246381</v>
      </c>
      <c r="N3013" s="3">
        <v>0.18344656132246381</v>
      </c>
      <c r="O3013" s="3">
        <v>0.18344656132246381</v>
      </c>
      <c r="P3013" s="3">
        <v>0.18344656132246381</v>
      </c>
      <c r="Q3013" s="3" t="s">
        <v>6</v>
      </c>
      <c r="T3013" s="3"/>
      <c r="U3013" s="3"/>
      <c r="V3013" s="3"/>
    </row>
    <row r="3014" spans="1:22" x14ac:dyDescent="0.35">
      <c r="A3014" s="2"/>
      <c r="B3014" s="3" t="s">
        <v>11</v>
      </c>
      <c r="C3014" s="3">
        <v>0</v>
      </c>
      <c r="D3014" s="3">
        <v>84392.873568955576</v>
      </c>
      <c r="E3014" s="3">
        <v>84210.020173113298</v>
      </c>
      <c r="F3014" s="3">
        <v>84230.380839389836</v>
      </c>
      <c r="G3014" s="3">
        <v>84395.088250303321</v>
      </c>
      <c r="H3014" s="3">
        <v>84554.275733461574</v>
      </c>
      <c r="I3014" s="3">
        <v>84676.769047931681</v>
      </c>
      <c r="J3014" s="3">
        <v>84749.086684491966</v>
      </c>
      <c r="K3014" s="3">
        <v>84759.510478308235</v>
      </c>
      <c r="L3014" s="3">
        <v>84887.069999995787</v>
      </c>
      <c r="M3014" s="3">
        <v>84996.133881916583</v>
      </c>
      <c r="N3014" s="3">
        <v>85057.715752088887</v>
      </c>
      <c r="O3014" s="3">
        <v>85066.194116878134</v>
      </c>
      <c r="P3014" s="3">
        <v>85015.839213730709</v>
      </c>
      <c r="Q3014" s="3">
        <v>1100990.957740566</v>
      </c>
      <c r="T3014" s="3"/>
      <c r="U3014" s="3"/>
      <c r="V3014" s="3"/>
    </row>
    <row r="3015" spans="1:22" x14ac:dyDescent="0.35">
      <c r="A3015" s="2"/>
      <c r="B3015" s="3" t="s">
        <v>12</v>
      </c>
      <c r="C3015" s="3">
        <v>58.395717774835759</v>
      </c>
      <c r="D3015" s="3">
        <v>58.395717774835759</v>
      </c>
      <c r="E3015" s="3">
        <v>58.395717774835759</v>
      </c>
      <c r="F3015" s="3">
        <v>58.395717774835759</v>
      </c>
      <c r="G3015" s="3">
        <v>58.395717774835759</v>
      </c>
      <c r="H3015" s="3">
        <v>58.395717774835759</v>
      </c>
      <c r="I3015" s="3">
        <v>58.25184742523389</v>
      </c>
      <c r="J3015" s="3">
        <v>58.227937870881057</v>
      </c>
      <c r="K3015" s="3">
        <v>58.253022925997222</v>
      </c>
      <c r="L3015" s="3">
        <v>58.143040093056022</v>
      </c>
      <c r="M3015" s="3">
        <v>58.069498072472634</v>
      </c>
      <c r="N3015" s="3">
        <v>58.037057683201859</v>
      </c>
      <c r="O3015" s="3">
        <v>58.051949739220348</v>
      </c>
      <c r="P3015" s="3">
        <v>58.121193265573872</v>
      </c>
      <c r="Q3015" s="3" t="s">
        <v>6</v>
      </c>
      <c r="T3015" s="3"/>
      <c r="U3015" s="3"/>
      <c r="V3015" s="3"/>
    </row>
    <row r="3016" spans="1:22" x14ac:dyDescent="0.35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T3016" s="3"/>
      <c r="U3016" s="3"/>
      <c r="V3016" s="3"/>
    </row>
    <row r="3017" spans="1:22" x14ac:dyDescent="0.35">
      <c r="A3017" s="2" t="s">
        <v>347</v>
      </c>
      <c r="B3017" s="3" t="s">
        <v>4</v>
      </c>
      <c r="C3017" s="3">
        <v>0</v>
      </c>
      <c r="D3017" s="3">
        <v>70779.712778248999</v>
      </c>
      <c r="E3017" s="3">
        <v>69096.184335149548</v>
      </c>
      <c r="F3017" s="3">
        <v>67836.806117328641</v>
      </c>
      <c r="G3017" s="3">
        <v>66886.284207768462</v>
      </c>
      <c r="H3017" s="3">
        <v>66307.335410664935</v>
      </c>
      <c r="I3017" s="3">
        <v>66085.21518943616</v>
      </c>
      <c r="J3017" s="3">
        <v>66156.173643194139</v>
      </c>
      <c r="K3017" s="3">
        <v>66448.49551847011</v>
      </c>
      <c r="L3017" s="3">
        <v>66900.161047356698</v>
      </c>
      <c r="M3017" s="3">
        <v>67470.287398176486</v>
      </c>
      <c r="N3017" s="3">
        <v>68137.763179313522</v>
      </c>
      <c r="O3017" s="3">
        <v>68882.139169533373</v>
      </c>
      <c r="P3017" s="3">
        <v>69682.705644571019</v>
      </c>
      <c r="Q3017" s="3">
        <v>880669.263639212</v>
      </c>
      <c r="T3017" s="3"/>
      <c r="U3017" s="3"/>
      <c r="V3017" s="3"/>
    </row>
    <row r="3018" spans="1:22" x14ac:dyDescent="0.35">
      <c r="A3018" s="2"/>
      <c r="B3018" s="3" t="s">
        <v>5</v>
      </c>
      <c r="C3018" s="3">
        <v>0.26966009075523112</v>
      </c>
      <c r="D3018" s="3">
        <v>0.24071238511248241</v>
      </c>
      <c r="E3018" s="3">
        <v>0.23531628005646391</v>
      </c>
      <c r="F3018" s="3">
        <v>0.2306796032599796</v>
      </c>
      <c r="G3018" s="3">
        <v>0.2258752168772396</v>
      </c>
      <c r="H3018" s="3">
        <v>0.22139638439723139</v>
      </c>
      <c r="I3018" s="3">
        <v>0.2169866088056816</v>
      </c>
      <c r="J3018" s="3">
        <v>0.21266562064214939</v>
      </c>
      <c r="K3018" s="3">
        <v>0.20844328517641489</v>
      </c>
      <c r="L3018" s="3">
        <v>0.2043097371386981</v>
      </c>
      <c r="M3018" s="3">
        <v>0.20027484179877891</v>
      </c>
      <c r="N3018" s="3">
        <v>0.19630900334731791</v>
      </c>
      <c r="O3018" s="3">
        <v>0.19243195232387469</v>
      </c>
      <c r="P3018" s="3">
        <v>0.18863382345866961</v>
      </c>
      <c r="Q3018" s="3" t="s">
        <v>6</v>
      </c>
      <c r="T3018" s="3"/>
      <c r="U3018" s="3"/>
      <c r="V3018" s="3"/>
    </row>
    <row r="3019" spans="1:22" x14ac:dyDescent="0.35">
      <c r="A3019" s="2"/>
      <c r="B3019" s="3" t="s">
        <v>7</v>
      </c>
      <c r="C3019" s="3">
        <v>0</v>
      </c>
      <c r="D3019" s="3">
        <v>6799.3338141404947</v>
      </c>
      <c r="E3019" s="3">
        <v>6861.5826798492726</v>
      </c>
      <c r="F3019" s="3">
        <v>6913.2034728281897</v>
      </c>
      <c r="G3019" s="3">
        <v>6950.0148062591361</v>
      </c>
      <c r="H3019" s="3">
        <v>6988.9653918040449</v>
      </c>
      <c r="I3019" s="3">
        <v>7038.0438802572371</v>
      </c>
      <c r="J3019" s="3">
        <v>7098.1040039045311</v>
      </c>
      <c r="K3019" s="3">
        <v>7167.2284859541714</v>
      </c>
      <c r="L3019" s="3">
        <v>7242.9703756150566</v>
      </c>
      <c r="M3019" s="3">
        <v>7323.9787661021837</v>
      </c>
      <c r="N3019" s="3">
        <v>7410.1721679195016</v>
      </c>
      <c r="O3019" s="3">
        <v>7500.8996796671154</v>
      </c>
      <c r="P3019" s="3">
        <v>7595.0232679064611</v>
      </c>
      <c r="Q3019" s="3">
        <v>92889.52079220739</v>
      </c>
      <c r="T3019" s="3"/>
      <c r="U3019" s="3"/>
      <c r="V3019" s="3"/>
    </row>
    <row r="3020" spans="1:22" x14ac:dyDescent="0.35">
      <c r="A3020" s="2"/>
      <c r="B3020" s="3" t="s">
        <v>8</v>
      </c>
      <c r="C3020" s="3">
        <v>6.6278416369009316E-2</v>
      </c>
      <c r="D3020" s="3">
        <v>6.1947107110673381E-2</v>
      </c>
      <c r="E3020" s="3">
        <v>6.1678515712127319E-2</v>
      </c>
      <c r="F3020" s="3">
        <v>6.2412139473156818E-2</v>
      </c>
      <c r="G3020" s="3">
        <v>6.3133736615153035E-2</v>
      </c>
      <c r="H3020" s="3">
        <v>6.3885400304732429E-2</v>
      </c>
      <c r="I3020" s="3">
        <v>6.4649090613345089E-2</v>
      </c>
      <c r="J3020" s="3">
        <v>6.5424807540991045E-2</v>
      </c>
      <c r="K3020" s="3">
        <v>6.6206537778153621E-2</v>
      </c>
      <c r="L3020" s="3">
        <v>6.7006307943866097E-2</v>
      </c>
      <c r="M3020" s="3">
        <v>6.7812091419095208E-2</v>
      </c>
      <c r="N3020" s="3">
        <v>6.8635914822874233E-2</v>
      </c>
      <c r="O3020" s="3">
        <v>6.9465751536169892E-2</v>
      </c>
      <c r="P3020" s="3">
        <v>7.0307614868498819E-2</v>
      </c>
      <c r="Q3020" s="3" t="s">
        <v>6</v>
      </c>
      <c r="T3020" s="3"/>
      <c r="U3020" s="3"/>
      <c r="V3020" s="3"/>
    </row>
    <row r="3021" spans="1:22" x14ac:dyDescent="0.35">
      <c r="A3021" s="2"/>
      <c r="B3021" s="3" t="s">
        <v>9</v>
      </c>
      <c r="C3021" s="3">
        <v>0</v>
      </c>
      <c r="D3021" s="3">
        <v>69479.01947330749</v>
      </c>
      <c r="E3021" s="3">
        <v>70115.109753766577</v>
      </c>
      <c r="F3021" s="3">
        <v>70642.597030998193</v>
      </c>
      <c r="G3021" s="3">
        <v>71018.753787262758</v>
      </c>
      <c r="H3021" s="3">
        <v>71416.770499715261</v>
      </c>
      <c r="I3021" s="3">
        <v>71918.279228095125</v>
      </c>
      <c r="J3021" s="3">
        <v>72532.003839141791</v>
      </c>
      <c r="K3021" s="3">
        <v>73238.352632375187</v>
      </c>
      <c r="L3021" s="3">
        <v>74012.32143145804</v>
      </c>
      <c r="M3021" s="3">
        <v>74840.10599006452</v>
      </c>
      <c r="N3021" s="3">
        <v>75720.873607456917</v>
      </c>
      <c r="O3021" s="3">
        <v>76647.973045105871</v>
      </c>
      <c r="P3021" s="3">
        <v>77609.775303818111</v>
      </c>
      <c r="Q3021" s="3">
        <v>949191.93562256568</v>
      </c>
      <c r="T3021" s="3"/>
      <c r="U3021" s="3"/>
      <c r="V3021" s="3"/>
    </row>
    <row r="3022" spans="1:22" x14ac:dyDescent="0.35">
      <c r="A3022" s="2"/>
      <c r="B3022" s="3" t="s">
        <v>10</v>
      </c>
      <c r="C3022" s="3">
        <v>0.30880275153761338</v>
      </c>
      <c r="D3022" s="3">
        <v>0.29424939016050172</v>
      </c>
      <c r="E3022" s="3">
        <v>0.29433123741259382</v>
      </c>
      <c r="F3022" s="3">
        <v>0.29433123741259382</v>
      </c>
      <c r="G3022" s="3">
        <v>0.29433123741259382</v>
      </c>
      <c r="H3022" s="3">
        <v>0.29433123741259382</v>
      </c>
      <c r="I3022" s="3">
        <v>0.29433123741259382</v>
      </c>
      <c r="J3022" s="3">
        <v>0.29433123741259382</v>
      </c>
      <c r="K3022" s="3">
        <v>0.29433123741259382</v>
      </c>
      <c r="L3022" s="3">
        <v>0.29433123741259382</v>
      </c>
      <c r="M3022" s="3">
        <v>0.29433123741259382</v>
      </c>
      <c r="N3022" s="3">
        <v>0.29433123741259382</v>
      </c>
      <c r="O3022" s="3">
        <v>0.29433123741259382</v>
      </c>
      <c r="P3022" s="3">
        <v>0.29433123741259382</v>
      </c>
      <c r="Q3022" s="3" t="s">
        <v>6</v>
      </c>
      <c r="T3022" s="3"/>
      <c r="U3022" s="3"/>
      <c r="V3022" s="3"/>
    </row>
    <row r="3023" spans="1:22" x14ac:dyDescent="0.35">
      <c r="A3023" s="2"/>
      <c r="B3023" s="3" t="s">
        <v>11</v>
      </c>
      <c r="C3023" s="3">
        <v>0</v>
      </c>
      <c r="D3023" s="3">
        <v>27541.96988415196</v>
      </c>
      <c r="E3023" s="3">
        <v>27613.698712965572</v>
      </c>
      <c r="F3023" s="3">
        <v>27822.962749994949</v>
      </c>
      <c r="G3023" s="3">
        <v>28120.920297326851</v>
      </c>
      <c r="H3023" s="3">
        <v>28442.360059484701</v>
      </c>
      <c r="I3023" s="3">
        <v>28776.83589201291</v>
      </c>
      <c r="J3023" s="3">
        <v>29116.702798194699</v>
      </c>
      <c r="K3023" s="3">
        <v>29457.884442364859</v>
      </c>
      <c r="L3023" s="3">
        <v>29838.505434032679</v>
      </c>
      <c r="M3023" s="3">
        <v>30230.699554310009</v>
      </c>
      <c r="N3023" s="3">
        <v>30624.50178675443</v>
      </c>
      <c r="O3023" s="3">
        <v>31019.137877829489</v>
      </c>
      <c r="P3023" s="3">
        <v>31411.691637819291</v>
      </c>
      <c r="Q3023" s="3">
        <v>380017.8711272424</v>
      </c>
      <c r="T3023" s="3"/>
      <c r="U3023" s="3"/>
      <c r="V3023" s="3"/>
    </row>
    <row r="3024" spans="1:22" x14ac:dyDescent="0.35">
      <c r="A3024" s="2"/>
      <c r="B3024" s="3" t="s">
        <v>12</v>
      </c>
      <c r="C3024" s="3">
        <v>84.947053092256454</v>
      </c>
      <c r="D3024" s="3">
        <v>84.947053092256454</v>
      </c>
      <c r="E3024" s="3">
        <v>84.947053092256454</v>
      </c>
      <c r="F3024" s="3">
        <v>84.947053092256454</v>
      </c>
      <c r="G3024" s="3">
        <v>84.947053092256454</v>
      </c>
      <c r="H3024" s="3">
        <v>84.947053092256454</v>
      </c>
      <c r="I3024" s="3">
        <v>84.653274358687796</v>
      </c>
      <c r="J3024" s="3">
        <v>84.597750422533849</v>
      </c>
      <c r="K3024" s="3">
        <v>84.662420148395739</v>
      </c>
      <c r="L3024" s="3">
        <v>84.498592522709359</v>
      </c>
      <c r="M3024" s="3">
        <v>84.411879657773596</v>
      </c>
      <c r="N3024" s="3">
        <v>84.370333820078031</v>
      </c>
      <c r="O3024" s="3">
        <v>84.389087390695309</v>
      </c>
      <c r="P3024" s="3">
        <v>84.46618916447413</v>
      </c>
      <c r="Q3024" s="3" t="s">
        <v>6</v>
      </c>
      <c r="T3024" s="3"/>
      <c r="U3024" s="3"/>
      <c r="V3024" s="3"/>
    </row>
    <row r="3025" spans="1:22" x14ac:dyDescent="0.35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T3025" s="3"/>
      <c r="U3025" s="3"/>
      <c r="V3025" s="3"/>
    </row>
    <row r="3026" spans="1:22" x14ac:dyDescent="0.35">
      <c r="A3026" s="2" t="s">
        <v>348</v>
      </c>
      <c r="B3026" s="3" t="s">
        <v>4</v>
      </c>
      <c r="C3026" s="3">
        <v>0</v>
      </c>
      <c r="D3026" s="3">
        <v>453369.81910896389</v>
      </c>
      <c r="E3026" s="3">
        <v>447031.58179080661</v>
      </c>
      <c r="F3026" s="3">
        <v>445985.41705150838</v>
      </c>
      <c r="G3026" s="3">
        <v>447460.23741558113</v>
      </c>
      <c r="H3026" s="3">
        <v>450911.68089179281</v>
      </c>
      <c r="I3026" s="3">
        <v>455939.83683201612</v>
      </c>
      <c r="J3026" s="3">
        <v>462162.42062979023</v>
      </c>
      <c r="K3026" s="3">
        <v>469257.0940129201</v>
      </c>
      <c r="L3026" s="3">
        <v>476973.53295206238</v>
      </c>
      <c r="M3026" s="3">
        <v>485120.96354578179</v>
      </c>
      <c r="N3026" s="3">
        <v>493554.13707141211</v>
      </c>
      <c r="O3026" s="3">
        <v>502166.85268799611</v>
      </c>
      <c r="P3026" s="3">
        <v>510880.48503127659</v>
      </c>
      <c r="Q3026" s="3">
        <v>6100814.0590219079</v>
      </c>
      <c r="T3026" s="5"/>
      <c r="U3026" s="3"/>
      <c r="V3026" s="3"/>
    </row>
    <row r="3027" spans="1:22" x14ac:dyDescent="0.35">
      <c r="A3027" s="2"/>
      <c r="B3027" s="3" t="s">
        <v>5</v>
      </c>
      <c r="C3027" s="3">
        <v>0.28221299694644542</v>
      </c>
      <c r="D3027" s="3">
        <v>0.25958176023273999</v>
      </c>
      <c r="E3027" s="3">
        <v>0.25419516130934527</v>
      </c>
      <c r="F3027" s="3">
        <v>0.24968950892778799</v>
      </c>
      <c r="G3027" s="3">
        <v>0.24507694276090569</v>
      </c>
      <c r="H3027" s="3">
        <v>0.24072402435838439</v>
      </c>
      <c r="I3027" s="3">
        <v>0.2364321995474773</v>
      </c>
      <c r="J3027" s="3">
        <v>0.23221674172608819</v>
      </c>
      <c r="K3027" s="3">
        <v>0.22807001419526521</v>
      </c>
      <c r="L3027" s="3">
        <v>0.22400729035291189</v>
      </c>
      <c r="M3027" s="3">
        <v>0.2200285701990283</v>
      </c>
      <c r="N3027" s="3">
        <v>0.21611858033571091</v>
      </c>
      <c r="O3027" s="3">
        <v>0.21229259416086321</v>
      </c>
      <c r="P3027" s="3">
        <v>0.2085506116744851</v>
      </c>
      <c r="Q3027" s="3" t="s">
        <v>6</v>
      </c>
      <c r="T3027" s="3"/>
      <c r="U3027" s="3"/>
      <c r="V3027" s="3"/>
    </row>
    <row r="3028" spans="1:22" x14ac:dyDescent="0.35">
      <c r="A3028" s="2"/>
      <c r="B3028" s="3" t="s">
        <v>7</v>
      </c>
      <c r="C3028" s="3">
        <v>0</v>
      </c>
      <c r="D3028" s="3">
        <v>25750.311172240719</v>
      </c>
      <c r="E3028" s="3">
        <v>26302.140395523671</v>
      </c>
      <c r="F3028" s="3">
        <v>26965.874640129739</v>
      </c>
      <c r="G3028" s="3">
        <v>27604.2768221429</v>
      </c>
      <c r="H3028" s="3">
        <v>28222.663212232848</v>
      </c>
      <c r="I3028" s="3">
        <v>28832.21400500353</v>
      </c>
      <c r="J3028" s="3">
        <v>29438.153463724291</v>
      </c>
      <c r="K3028" s="3">
        <v>30042.281710396699</v>
      </c>
      <c r="L3028" s="3">
        <v>30644.99170172503</v>
      </c>
      <c r="M3028" s="3">
        <v>31245.90052835043</v>
      </c>
      <c r="N3028" s="3">
        <v>31844.169114736578</v>
      </c>
      <c r="O3028" s="3">
        <v>32439.028594751049</v>
      </c>
      <c r="P3028" s="3">
        <v>33029.735085817672</v>
      </c>
      <c r="Q3028" s="3">
        <v>382361.74044677522</v>
      </c>
      <c r="T3028" s="3"/>
      <c r="U3028" s="3"/>
      <c r="V3028" s="3"/>
    </row>
    <row r="3029" spans="1:22" x14ac:dyDescent="0.35">
      <c r="A3029" s="2"/>
      <c r="B3029" s="3" t="s">
        <v>8</v>
      </c>
      <c r="C3029" s="3">
        <v>3.6115104246510932E-2</v>
      </c>
      <c r="D3029" s="3">
        <v>3.4640119226411033E-2</v>
      </c>
      <c r="E3029" s="3">
        <v>3.452442527546596E-2</v>
      </c>
      <c r="F3029" s="3">
        <v>3.3939607323953978E-2</v>
      </c>
      <c r="G3029" s="3">
        <v>3.3395121644960057E-2</v>
      </c>
      <c r="H3029" s="3">
        <v>3.2840552897836633E-2</v>
      </c>
      <c r="I3029" s="3">
        <v>3.2316233355101753E-2</v>
      </c>
      <c r="J3029" s="3">
        <v>3.1801996880496383E-2</v>
      </c>
      <c r="K3029" s="3">
        <v>3.1307926542150047E-2</v>
      </c>
      <c r="L3029" s="3">
        <v>3.0834022340062751E-2</v>
      </c>
      <c r="M3029" s="3">
        <v>3.037020120610498E-2</v>
      </c>
      <c r="N3029" s="3">
        <v>2.9916463140276711E-2</v>
      </c>
      <c r="O3029" s="3">
        <v>2.948289121070748E-2</v>
      </c>
      <c r="P3029" s="3">
        <v>2.9069485417397289E-2</v>
      </c>
      <c r="Q3029" s="3" t="s">
        <v>6</v>
      </c>
      <c r="T3029" s="3"/>
      <c r="U3029" s="3"/>
      <c r="V3029" s="3"/>
    </row>
    <row r="3030" spans="1:22" x14ac:dyDescent="0.35">
      <c r="A3030" s="2"/>
      <c r="B3030" s="3" t="s">
        <v>9</v>
      </c>
      <c r="C3030" s="3">
        <v>0</v>
      </c>
      <c r="D3030" s="3">
        <v>363345.76546347869</v>
      </c>
      <c r="E3030" s="3">
        <v>371132.2659914805</v>
      </c>
      <c r="F3030" s="3">
        <v>380497.78493832308</v>
      </c>
      <c r="G3030" s="3">
        <v>389505.85975130578</v>
      </c>
      <c r="H3030" s="3">
        <v>398231.50484182592</v>
      </c>
      <c r="I3030" s="3">
        <v>406832.47660899023</v>
      </c>
      <c r="J3030" s="3">
        <v>415382.49120806681</v>
      </c>
      <c r="K3030" s="3">
        <v>423906.94898090808</v>
      </c>
      <c r="L3030" s="3">
        <v>432411.39468204428</v>
      </c>
      <c r="M3030" s="3">
        <v>440890.42532845208</v>
      </c>
      <c r="N3030" s="3">
        <v>449332.20127512759</v>
      </c>
      <c r="O3030" s="3">
        <v>457725.87355595292</v>
      </c>
      <c r="P3030" s="3">
        <v>466060.94573139987</v>
      </c>
      <c r="Q3030" s="3">
        <v>5395255.9383573551</v>
      </c>
      <c r="T3030" s="3"/>
      <c r="U3030" s="3"/>
      <c r="V3030" s="3"/>
    </row>
    <row r="3031" spans="1:22" x14ac:dyDescent="0.35">
      <c r="A3031" s="2"/>
      <c r="B3031" s="3" t="s">
        <v>10</v>
      </c>
      <c r="C3031" s="3">
        <v>0.25091376758811468</v>
      </c>
      <c r="D3031" s="3">
        <v>0.24987577427956589</v>
      </c>
      <c r="E3031" s="3">
        <v>0.24975208832006959</v>
      </c>
      <c r="F3031" s="3">
        <v>0.24975208832006959</v>
      </c>
      <c r="G3031" s="3">
        <v>0.24975208832006959</v>
      </c>
      <c r="H3031" s="3">
        <v>0.24975208832006959</v>
      </c>
      <c r="I3031" s="3">
        <v>0.24975208832006959</v>
      </c>
      <c r="J3031" s="3">
        <v>0.24975208832006959</v>
      </c>
      <c r="K3031" s="3">
        <v>0.24975208832006959</v>
      </c>
      <c r="L3031" s="3">
        <v>0.24975208832006959</v>
      </c>
      <c r="M3031" s="3">
        <v>0.24975208832006959</v>
      </c>
      <c r="N3031" s="3">
        <v>0.24975208832006959</v>
      </c>
      <c r="O3031" s="3">
        <v>0.24975208832006959</v>
      </c>
      <c r="P3031" s="3">
        <v>0.24975208832006959</v>
      </c>
      <c r="Q3031" s="3" t="s">
        <v>6</v>
      </c>
      <c r="T3031" s="3"/>
      <c r="U3031" s="3"/>
      <c r="V3031" s="3"/>
    </row>
    <row r="3032" spans="1:22" x14ac:dyDescent="0.35">
      <c r="A3032" s="2"/>
      <c r="B3032" s="3" t="s">
        <v>11</v>
      </c>
      <c r="C3032" s="3">
        <v>0</v>
      </c>
      <c r="D3032" s="3">
        <v>109752.8715074569</v>
      </c>
      <c r="E3032" s="3">
        <v>111509.30912207589</v>
      </c>
      <c r="F3032" s="3">
        <v>113686.8200256057</v>
      </c>
      <c r="G3032" s="3">
        <v>115960.0268886898</v>
      </c>
      <c r="H3032" s="3">
        <v>118256.3755921812</v>
      </c>
      <c r="I3032" s="3">
        <v>120559.5996193038</v>
      </c>
      <c r="J3032" s="3">
        <v>122864.6958512627</v>
      </c>
      <c r="K3032" s="3">
        <v>125167.2428720242</v>
      </c>
      <c r="L3032" s="3">
        <v>127453.2048765708</v>
      </c>
      <c r="M3032" s="3">
        <v>129724.758582636</v>
      </c>
      <c r="N3032" s="3">
        <v>131977.44679214811</v>
      </c>
      <c r="O3032" s="3">
        <v>134207.38244083631</v>
      </c>
      <c r="P3032" s="3">
        <v>136409.9236886026</v>
      </c>
      <c r="Q3032" s="3">
        <v>1597529.6578593941</v>
      </c>
      <c r="T3032" s="3"/>
      <c r="U3032" s="3"/>
      <c r="V3032" s="3"/>
    </row>
    <row r="3033" spans="1:22" x14ac:dyDescent="0.35">
      <c r="A3033" s="2"/>
      <c r="B3033" s="3" t="s">
        <v>12</v>
      </c>
      <c r="C3033" s="3">
        <v>50.499403539669743</v>
      </c>
      <c r="D3033" s="3">
        <v>50.499403539669743</v>
      </c>
      <c r="E3033" s="3">
        <v>50.499403539669743</v>
      </c>
      <c r="F3033" s="3">
        <v>50.499403539669743</v>
      </c>
      <c r="G3033" s="3">
        <v>50.499403539669743</v>
      </c>
      <c r="H3033" s="3">
        <v>50.499403539669743</v>
      </c>
      <c r="I3033" s="3">
        <v>50.386556634614372</v>
      </c>
      <c r="J3033" s="3">
        <v>50.336719614425057</v>
      </c>
      <c r="K3033" s="3">
        <v>50.301047173032998</v>
      </c>
      <c r="L3033" s="3">
        <v>50.260609872240117</v>
      </c>
      <c r="M3033" s="3">
        <v>50.221338584179293</v>
      </c>
      <c r="N3033" s="3">
        <v>50.183234597429497</v>
      </c>
      <c r="O3033" s="3">
        <v>50.144423845887758</v>
      </c>
      <c r="P3033" s="3">
        <v>50.104172816847388</v>
      </c>
      <c r="Q3033" s="3" t="s">
        <v>6</v>
      </c>
      <c r="T3033" s="3"/>
      <c r="U3033" s="3"/>
      <c r="V3033" s="3"/>
    </row>
    <row r="3034" spans="1:22" x14ac:dyDescent="0.35">
      <c r="A3034" s="2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T3034" s="3"/>
      <c r="U3034" s="3"/>
      <c r="V3034" s="3"/>
    </row>
    <row r="3035" spans="1:22" x14ac:dyDescent="0.35">
      <c r="A3035" s="2" t="s">
        <v>349</v>
      </c>
      <c r="B3035" s="3" t="s">
        <v>4</v>
      </c>
      <c r="C3035" s="3">
        <v>0</v>
      </c>
      <c r="D3035" s="3">
        <v>247487.3412873713</v>
      </c>
      <c r="E3035" s="3">
        <v>241436.26021337329</v>
      </c>
      <c r="F3035" s="3">
        <v>237759.8484717987</v>
      </c>
      <c r="G3035" s="3">
        <v>235492.9632183692</v>
      </c>
      <c r="H3035" s="3">
        <v>234620.38941961361</v>
      </c>
      <c r="I3035" s="3">
        <v>234977.73744816979</v>
      </c>
      <c r="J3035" s="3">
        <v>236307.30173155889</v>
      </c>
      <c r="K3035" s="3">
        <v>238358.6767683092</v>
      </c>
      <c r="L3035" s="3">
        <v>240927.7013188423</v>
      </c>
      <c r="M3035" s="3">
        <v>243875.21100271691</v>
      </c>
      <c r="N3035" s="3">
        <v>247116.00238237591</v>
      </c>
      <c r="O3035" s="3">
        <v>250577.14325421731</v>
      </c>
      <c r="P3035" s="3">
        <v>254194.31077321561</v>
      </c>
      <c r="Q3035" s="3">
        <v>3143130.887289932</v>
      </c>
      <c r="T3035" s="5"/>
      <c r="U3035" s="3"/>
      <c r="V3035" s="3"/>
    </row>
    <row r="3036" spans="1:22" x14ac:dyDescent="0.35">
      <c r="A3036" s="2"/>
      <c r="B3036" s="3" t="s">
        <v>5</v>
      </c>
      <c r="C3036" s="3">
        <v>0.34109967655749612</v>
      </c>
      <c r="D3036" s="3">
        <v>0.31082510798814511</v>
      </c>
      <c r="E3036" s="3">
        <v>0.30357891271239218</v>
      </c>
      <c r="F3036" s="3">
        <v>0.29220092582225798</v>
      </c>
      <c r="G3036" s="3">
        <v>0.28090590341986438</v>
      </c>
      <c r="H3036" s="3">
        <v>0.26977680999295189</v>
      </c>
      <c r="I3036" s="3">
        <v>0.25895587037764722</v>
      </c>
      <c r="J3036" s="3">
        <v>0.2484667887133048</v>
      </c>
      <c r="K3036" s="3">
        <v>0.23832141706960189</v>
      </c>
      <c r="L3036" s="3">
        <v>0.22850790337686111</v>
      </c>
      <c r="M3036" s="3">
        <v>0.2190262476350826</v>
      </c>
      <c r="N3036" s="3">
        <v>0.209852745704912</v>
      </c>
      <c r="O3036" s="3">
        <v>0.20099924965602631</v>
      </c>
      <c r="P3036" s="3">
        <v>0.1924657594884257</v>
      </c>
      <c r="Q3036" s="3" t="s">
        <v>6</v>
      </c>
      <c r="T3036" s="3"/>
      <c r="U3036" s="3"/>
      <c r="V3036" s="3"/>
    </row>
    <row r="3037" spans="1:22" x14ac:dyDescent="0.35">
      <c r="A3037" s="2"/>
      <c r="B3037" s="3" t="s">
        <v>7</v>
      </c>
      <c r="C3037" s="3">
        <v>0</v>
      </c>
      <c r="D3037" s="3">
        <v>54350.183586588333</v>
      </c>
      <c r="E3037" s="3">
        <v>55045.815309475838</v>
      </c>
      <c r="F3037" s="3">
        <v>55769.878642294047</v>
      </c>
      <c r="G3037" s="3">
        <v>56401.148277261498</v>
      </c>
      <c r="H3037" s="3">
        <v>57045.388605699292</v>
      </c>
      <c r="I3037" s="3">
        <v>57751.76729938863</v>
      </c>
      <c r="J3037" s="3">
        <v>58524.772059915711</v>
      </c>
      <c r="K3037" s="3">
        <v>59352.385261306488</v>
      </c>
      <c r="L3037" s="3">
        <v>60219.999556835181</v>
      </c>
      <c r="M3037" s="3">
        <v>61118.860293208061</v>
      </c>
      <c r="N3037" s="3">
        <v>62046.204511026794</v>
      </c>
      <c r="O3037" s="3">
        <v>62996.919481944278</v>
      </c>
      <c r="P3037" s="3">
        <v>63964.191736352783</v>
      </c>
      <c r="Q3037" s="3">
        <v>764587.5146212969</v>
      </c>
      <c r="T3037" s="3"/>
      <c r="U3037" s="3"/>
      <c r="V3037" s="3"/>
    </row>
    <row r="3038" spans="1:22" x14ac:dyDescent="0.35">
      <c r="A3038" s="2"/>
      <c r="B3038" s="3" t="s">
        <v>8</v>
      </c>
      <c r="C3038" s="3">
        <v>0.1580450317279283</v>
      </c>
      <c r="D3038" s="3">
        <v>0.15056576216624681</v>
      </c>
      <c r="E3038" s="3">
        <v>0.1501396417513525</v>
      </c>
      <c r="F3038" s="3">
        <v>0.1456652395953181</v>
      </c>
      <c r="G3038" s="3">
        <v>0.1414823707242378</v>
      </c>
      <c r="H3038" s="3">
        <v>0.1375656844176808</v>
      </c>
      <c r="I3038" s="3">
        <v>0.13376307635306231</v>
      </c>
      <c r="J3038" s="3">
        <v>0.13004919580995161</v>
      </c>
      <c r="K3038" s="3">
        <v>0.12642404278834871</v>
      </c>
      <c r="L3038" s="3">
        <v>0.1228876172882535</v>
      </c>
      <c r="M3038" s="3">
        <v>0.1194272439494507</v>
      </c>
      <c r="N3038" s="3">
        <v>0.116068273492371</v>
      </c>
      <c r="O3038" s="3">
        <v>0.1128107059170146</v>
      </c>
      <c r="P3038" s="3">
        <v>0.1096291905029504</v>
      </c>
      <c r="Q3038" s="3" t="s">
        <v>6</v>
      </c>
      <c r="T3038" s="3"/>
      <c r="U3038" s="3"/>
      <c r="V3038" s="3"/>
    </row>
    <row r="3039" spans="1:22" x14ac:dyDescent="0.35">
      <c r="A3039" s="2"/>
      <c r="B3039" s="3" t="s">
        <v>9</v>
      </c>
      <c r="C3039" s="3">
        <v>0</v>
      </c>
      <c r="D3039" s="3">
        <v>223053.78943428461</v>
      </c>
      <c r="E3039" s="3">
        <v>225908.6701651575</v>
      </c>
      <c r="F3039" s="3">
        <v>228880.23455588709</v>
      </c>
      <c r="G3039" s="3">
        <v>231470.97252478389</v>
      </c>
      <c r="H3039" s="3">
        <v>234114.94237146349</v>
      </c>
      <c r="I3039" s="3">
        <v>237013.928796266</v>
      </c>
      <c r="J3039" s="3">
        <v>240186.34937901559</v>
      </c>
      <c r="K3039" s="3">
        <v>243582.8836420867</v>
      </c>
      <c r="L3039" s="3">
        <v>247143.58286358451</v>
      </c>
      <c r="M3039" s="3">
        <v>250832.51784394661</v>
      </c>
      <c r="N3039" s="3">
        <v>254638.3493654702</v>
      </c>
      <c r="O3039" s="3">
        <v>258540.0947311912</v>
      </c>
      <c r="P3039" s="3">
        <v>262509.79138210922</v>
      </c>
      <c r="Q3039" s="3">
        <v>3137876.1070552459</v>
      </c>
      <c r="T3039" s="3"/>
      <c r="U3039" s="3"/>
      <c r="V3039" s="3"/>
    </row>
    <row r="3040" spans="1:22" x14ac:dyDescent="0.35">
      <c r="A3040" s="2"/>
      <c r="B3040" s="3" t="s">
        <v>10</v>
      </c>
      <c r="C3040" s="3">
        <v>0.35237328765957182</v>
      </c>
      <c r="D3040" s="3">
        <v>0.35152647462678788</v>
      </c>
      <c r="E3040" s="3">
        <v>0.35151943119832879</v>
      </c>
      <c r="F3040" s="3">
        <v>0.35151943119832879</v>
      </c>
      <c r="G3040" s="3">
        <v>0.35151943119832879</v>
      </c>
      <c r="H3040" s="3">
        <v>0.35151943119832879</v>
      </c>
      <c r="I3040" s="3">
        <v>0.35151943119832879</v>
      </c>
      <c r="J3040" s="3">
        <v>0.35151943119832879</v>
      </c>
      <c r="K3040" s="3">
        <v>0.35151943119832879</v>
      </c>
      <c r="L3040" s="3">
        <v>0.35151943119832879</v>
      </c>
      <c r="M3040" s="3">
        <v>0.35151943119832879</v>
      </c>
      <c r="N3040" s="3">
        <v>0.35151943119832879</v>
      </c>
      <c r="O3040" s="3">
        <v>0.35151943119832879</v>
      </c>
      <c r="P3040" s="3">
        <v>0.35151943119832879</v>
      </c>
      <c r="Q3040" s="3" t="s">
        <v>6</v>
      </c>
      <c r="T3040" s="3"/>
      <c r="U3040" s="3"/>
      <c r="V3040" s="3"/>
    </row>
    <row r="3041" spans="1:22" x14ac:dyDescent="0.35">
      <c r="A3041" s="2"/>
      <c r="B3041" s="3" t="s">
        <v>11</v>
      </c>
      <c r="C3041" s="3">
        <v>0</v>
      </c>
      <c r="D3041" s="3">
        <v>81131.644453749861</v>
      </c>
      <c r="E3041" s="3">
        <v>81694.277840775641</v>
      </c>
      <c r="F3041" s="3">
        <v>82677.706275381846</v>
      </c>
      <c r="G3041" s="3">
        <v>83841.800086716583</v>
      </c>
      <c r="H3041" s="3">
        <v>85074.352730300583</v>
      </c>
      <c r="I3041" s="3">
        <v>86347.762797157411</v>
      </c>
      <c r="J3041" s="3">
        <v>87644.348271732219</v>
      </c>
      <c r="K3041" s="3">
        <v>88956.750425836013</v>
      </c>
      <c r="L3041" s="3">
        <v>90336.471104696175</v>
      </c>
      <c r="M3041" s="3">
        <v>91735.700531875205</v>
      </c>
      <c r="N3041" s="3">
        <v>93142.163573967235</v>
      </c>
      <c r="O3041" s="3">
        <v>94546.567823145466</v>
      </c>
      <c r="P3041" s="3">
        <v>95943.551419633863</v>
      </c>
      <c r="Q3041" s="3">
        <v>1143073.0973349679</v>
      </c>
      <c r="T3041" s="3"/>
      <c r="U3041" s="3"/>
      <c r="V3041" s="3"/>
    </row>
    <row r="3042" spans="1:22" x14ac:dyDescent="0.35">
      <c r="A3042" s="2"/>
      <c r="B3042" s="3" t="s">
        <v>12</v>
      </c>
      <c r="C3042" s="3">
        <v>89.324947144475743</v>
      </c>
      <c r="D3042" s="3">
        <v>89.324947144475743</v>
      </c>
      <c r="E3042" s="3">
        <v>89.324947144475743</v>
      </c>
      <c r="F3042" s="3">
        <v>89.324947144475743</v>
      </c>
      <c r="G3042" s="3">
        <v>89.324947144475743</v>
      </c>
      <c r="H3042" s="3">
        <v>89.324947144475743</v>
      </c>
      <c r="I3042" s="3">
        <v>88.933450364235753</v>
      </c>
      <c r="J3042" s="3">
        <v>88.752972330382946</v>
      </c>
      <c r="K3042" s="3">
        <v>88.674266046360032</v>
      </c>
      <c r="L3042" s="3">
        <v>88.515438723063767</v>
      </c>
      <c r="M3042" s="3">
        <v>88.409800505140723</v>
      </c>
      <c r="N3042" s="3">
        <v>88.343260552242256</v>
      </c>
      <c r="O3042" s="3">
        <v>88.319441346844286</v>
      </c>
      <c r="P3042" s="3">
        <v>88.326221235912939</v>
      </c>
      <c r="Q3042" s="3" t="s">
        <v>6</v>
      </c>
      <c r="T3042" s="3"/>
      <c r="U3042" s="3"/>
      <c r="V3042" s="3"/>
    </row>
    <row r="3043" spans="1:22" x14ac:dyDescent="0.35">
      <c r="A3043" s="2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T3043" s="3"/>
      <c r="U3043" s="3"/>
      <c r="V3043" s="3"/>
    </row>
    <row r="3044" spans="1:22" x14ac:dyDescent="0.35">
      <c r="A3044" s="2" t="s">
        <v>350</v>
      </c>
      <c r="B3044" s="3" t="s">
        <v>4</v>
      </c>
      <c r="C3044" s="3">
        <v>0</v>
      </c>
      <c r="D3044" s="3">
        <v>238655.23110849239</v>
      </c>
      <c r="E3044" s="3">
        <v>234935.78417808461</v>
      </c>
      <c r="F3044" s="3">
        <v>233125.3068433076</v>
      </c>
      <c r="G3044" s="3">
        <v>232129.48408909241</v>
      </c>
      <c r="H3044" s="3">
        <v>232151.5536014676</v>
      </c>
      <c r="I3044" s="3">
        <v>233139.335489877</v>
      </c>
      <c r="J3044" s="3">
        <v>234896.4144038574</v>
      </c>
      <c r="K3044" s="3">
        <v>237215.40367543089</v>
      </c>
      <c r="L3044" s="3">
        <v>239924.1135114049</v>
      </c>
      <c r="M3044" s="3">
        <v>242891.46833456689</v>
      </c>
      <c r="N3044" s="3">
        <v>246020.93559062359</v>
      </c>
      <c r="O3044" s="3">
        <v>249240.48301654251</v>
      </c>
      <c r="P3044" s="3">
        <v>252497.33942134021</v>
      </c>
      <c r="Q3044" s="3">
        <v>3106822.8532640878</v>
      </c>
      <c r="T3044" s="3"/>
      <c r="U3044" s="3"/>
      <c r="V3044" s="3"/>
    </row>
    <row r="3045" spans="1:22" x14ac:dyDescent="0.35">
      <c r="A3045" s="2"/>
      <c r="B3045" s="3" t="s">
        <v>5</v>
      </c>
      <c r="C3045" s="3">
        <v>0.39086469495174941</v>
      </c>
      <c r="D3045" s="3">
        <v>0.35362287445677482</v>
      </c>
      <c r="E3045" s="3">
        <v>0.34674034115143099</v>
      </c>
      <c r="F3045" s="3">
        <v>0.34452390239198383</v>
      </c>
      <c r="G3045" s="3">
        <v>0.34194357070188097</v>
      </c>
      <c r="H3045" s="3">
        <v>0.33878431844028101</v>
      </c>
      <c r="I3045" s="3">
        <v>0.3356498770603164</v>
      </c>
      <c r="J3045" s="3">
        <v>0.33253197626810899</v>
      </c>
      <c r="K3045" s="3">
        <v>0.32944715665141572</v>
      </c>
      <c r="L3045" s="3">
        <v>0.32638714791635798</v>
      </c>
      <c r="M3045" s="3">
        <v>0.3233684906506929</v>
      </c>
      <c r="N3045" s="3">
        <v>0.32037464426666351</v>
      </c>
      <c r="O3045" s="3">
        <v>0.31741387905814822</v>
      </c>
      <c r="P3045" s="3">
        <v>0.31446965443738989</v>
      </c>
      <c r="Q3045" s="3" t="s">
        <v>6</v>
      </c>
      <c r="T3045" s="3"/>
      <c r="U3045" s="3"/>
      <c r="V3045" s="3"/>
    </row>
    <row r="3046" spans="1:22" x14ac:dyDescent="0.35">
      <c r="A3046" s="2"/>
      <c r="B3046" s="3" t="s">
        <v>7</v>
      </c>
      <c r="C3046" s="3">
        <v>0</v>
      </c>
      <c r="D3046" s="3">
        <v>47346.845696820019</v>
      </c>
      <c r="E3046" s="3">
        <v>48152.254324546753</v>
      </c>
      <c r="F3046" s="3">
        <v>48959.199647291724</v>
      </c>
      <c r="G3046" s="3">
        <v>49617.676250637713</v>
      </c>
      <c r="H3046" s="3">
        <v>50253.907829810472</v>
      </c>
      <c r="I3046" s="3">
        <v>50923.169675186742</v>
      </c>
      <c r="J3046" s="3">
        <v>51633.018711730751</v>
      </c>
      <c r="K3046" s="3">
        <v>52374.968584272938</v>
      </c>
      <c r="L3046" s="3">
        <v>53137.797303622538</v>
      </c>
      <c r="M3046" s="3">
        <v>53911.631605567447</v>
      </c>
      <c r="N3046" s="3">
        <v>54688.662349095241</v>
      </c>
      <c r="O3046" s="3">
        <v>55462.523864519258</v>
      </c>
      <c r="P3046" s="3">
        <v>56228.295641005039</v>
      </c>
      <c r="Q3046" s="3">
        <v>672689.95148410671</v>
      </c>
      <c r="T3046" s="3"/>
      <c r="U3046" s="3"/>
      <c r="V3046" s="3"/>
    </row>
    <row r="3047" spans="1:22" x14ac:dyDescent="0.35">
      <c r="A3047" s="2"/>
      <c r="B3047" s="3" t="s">
        <v>8</v>
      </c>
      <c r="C3047" s="3">
        <v>0.13270869255840431</v>
      </c>
      <c r="D3047" s="3">
        <v>0.1237665973528262</v>
      </c>
      <c r="E3047" s="3">
        <v>0.123478202582323</v>
      </c>
      <c r="F3047" s="3">
        <v>0.1224950080834163</v>
      </c>
      <c r="G3047" s="3">
        <v>0.1215669459863175</v>
      </c>
      <c r="H3047" s="3">
        <v>0.1206940162910264</v>
      </c>
      <c r="I3047" s="3">
        <v>0.11983946406300471</v>
      </c>
      <c r="J3047" s="3">
        <v>0.1190032893022523</v>
      </c>
      <c r="K3047" s="3">
        <v>0.11817630327513449</v>
      </c>
      <c r="L3047" s="3">
        <v>0.1173585059816513</v>
      </c>
      <c r="M3047" s="3">
        <v>0.11655908615543741</v>
      </c>
      <c r="N3047" s="3">
        <v>0.11576885506285819</v>
      </c>
      <c r="O3047" s="3">
        <v>0.11499700143754819</v>
      </c>
      <c r="P3047" s="3">
        <v>0.1142435252795076</v>
      </c>
      <c r="Q3047" s="3" t="s">
        <v>6</v>
      </c>
      <c r="T3047" s="3"/>
      <c r="U3047" s="3"/>
      <c r="V3047" s="3"/>
    </row>
    <row r="3048" spans="1:22" x14ac:dyDescent="0.35">
      <c r="A3048" s="2"/>
      <c r="B3048" s="3" t="s">
        <v>9</v>
      </c>
      <c r="C3048" s="3">
        <v>0</v>
      </c>
      <c r="D3048" s="3">
        <v>187502.07870215189</v>
      </c>
      <c r="E3048" s="3">
        <v>190691.64264629339</v>
      </c>
      <c r="F3048" s="3">
        <v>193887.2921808477</v>
      </c>
      <c r="G3048" s="3">
        <v>196494.97871385791</v>
      </c>
      <c r="H3048" s="3">
        <v>199014.5709248097</v>
      </c>
      <c r="I3048" s="3">
        <v>201664.9689683803</v>
      </c>
      <c r="J3048" s="3">
        <v>204476.09963522549</v>
      </c>
      <c r="K3048" s="3">
        <v>207414.35542285029</v>
      </c>
      <c r="L3048" s="3">
        <v>210435.29522288771</v>
      </c>
      <c r="M3048" s="3">
        <v>213499.81912200441</v>
      </c>
      <c r="N3048" s="3">
        <v>216577.00150834289</v>
      </c>
      <c r="O3048" s="3">
        <v>219641.63317776259</v>
      </c>
      <c r="P3048" s="3">
        <v>222674.22801675019</v>
      </c>
      <c r="Q3048" s="3">
        <v>2663973.964242165</v>
      </c>
      <c r="T3048" s="3"/>
      <c r="U3048" s="3"/>
      <c r="V3048" s="3"/>
    </row>
    <row r="3049" spans="1:22" x14ac:dyDescent="0.35">
      <c r="A3049" s="2"/>
      <c r="B3049" s="3" t="s">
        <v>10</v>
      </c>
      <c r="C3049" s="3">
        <v>0.34803302200485398</v>
      </c>
      <c r="D3049" s="3">
        <v>0.33649894047348378</v>
      </c>
      <c r="E3049" s="3">
        <v>0.33675449235339899</v>
      </c>
      <c r="F3049" s="3">
        <v>0.33675449235339899</v>
      </c>
      <c r="G3049" s="3">
        <v>0.33675449235339899</v>
      </c>
      <c r="H3049" s="3">
        <v>0.33675449235339899</v>
      </c>
      <c r="I3049" s="3">
        <v>0.33675449235339899</v>
      </c>
      <c r="J3049" s="3">
        <v>0.33675449235339899</v>
      </c>
      <c r="K3049" s="3">
        <v>0.33675449235339899</v>
      </c>
      <c r="L3049" s="3">
        <v>0.33675449235339899</v>
      </c>
      <c r="M3049" s="3">
        <v>0.33675449235339899</v>
      </c>
      <c r="N3049" s="3">
        <v>0.33675449235339899</v>
      </c>
      <c r="O3049" s="3">
        <v>0.33675449235339899</v>
      </c>
      <c r="P3049" s="3">
        <v>0.33675449235339899</v>
      </c>
      <c r="Q3049" s="3" t="s">
        <v>6</v>
      </c>
      <c r="T3049" s="3"/>
      <c r="U3049" s="3"/>
      <c r="V3049" s="3"/>
    </row>
    <row r="3050" spans="1:22" x14ac:dyDescent="0.35">
      <c r="A3050" s="2"/>
      <c r="B3050" s="3" t="s">
        <v>11</v>
      </c>
      <c r="C3050" s="3">
        <v>0</v>
      </c>
      <c r="D3050" s="3">
        <v>94240.890246856405</v>
      </c>
      <c r="E3050" s="3">
        <v>94687.069309617465</v>
      </c>
      <c r="F3050" s="3">
        <v>95833.787324754143</v>
      </c>
      <c r="G3050" s="3">
        <v>97150.857162495551</v>
      </c>
      <c r="H3050" s="3">
        <v>98533.304639298949</v>
      </c>
      <c r="I3050" s="3">
        <v>99949.067394026453</v>
      </c>
      <c r="J3050" s="3">
        <v>101382.8394640403</v>
      </c>
      <c r="K3050" s="3">
        <v>102818.4221518735</v>
      </c>
      <c r="L3050" s="3">
        <v>104249.75714972299</v>
      </c>
      <c r="M3050" s="3">
        <v>105662.18886162659</v>
      </c>
      <c r="N3050" s="3">
        <v>107050.4389156338</v>
      </c>
      <c r="O3050" s="3">
        <v>108409.8278770155</v>
      </c>
      <c r="P3050" s="3">
        <v>109730.3476071972</v>
      </c>
      <c r="Q3050" s="3">
        <v>1319698.7981041591</v>
      </c>
      <c r="T3050" s="3"/>
      <c r="U3050" s="3"/>
      <c r="V3050" s="3"/>
    </row>
    <row r="3051" spans="1:22" x14ac:dyDescent="0.35">
      <c r="A3051" s="2"/>
      <c r="B3051" s="3" t="s">
        <v>12</v>
      </c>
      <c r="C3051" s="3">
        <v>119.7660384258006</v>
      </c>
      <c r="D3051" s="3">
        <v>119.7660384258006</v>
      </c>
      <c r="E3051" s="3">
        <v>119.7660384258006</v>
      </c>
      <c r="F3051" s="3">
        <v>119.7660384258006</v>
      </c>
      <c r="G3051" s="3">
        <v>119.7660384258006</v>
      </c>
      <c r="H3051" s="3">
        <v>119.7660384258006</v>
      </c>
      <c r="I3051" s="3">
        <v>119.0075368887549</v>
      </c>
      <c r="J3051" s="3">
        <v>118.5946508027227</v>
      </c>
      <c r="K3051" s="3">
        <v>118.2941866168004</v>
      </c>
      <c r="L3051" s="3">
        <v>118.0546850274805</v>
      </c>
      <c r="M3051" s="3">
        <v>117.86187160890429</v>
      </c>
      <c r="N3051" s="3">
        <v>117.7076478406123</v>
      </c>
      <c r="O3051" s="3">
        <v>117.5739951274315</v>
      </c>
      <c r="P3051" s="3">
        <v>117.4600282055024</v>
      </c>
      <c r="Q3051" s="3" t="s">
        <v>6</v>
      </c>
      <c r="T3051" s="3"/>
      <c r="U3051" s="3"/>
      <c r="V3051" s="3"/>
    </row>
    <row r="3052" spans="1:22" x14ac:dyDescent="0.35">
      <c r="A3052" s="2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T3052" s="3"/>
      <c r="U3052" s="3"/>
      <c r="V3052" s="3"/>
    </row>
    <row r="3053" spans="1:22" x14ac:dyDescent="0.35">
      <c r="A3053" s="2" t="s">
        <v>351</v>
      </c>
      <c r="B3053" s="3" t="s">
        <v>4</v>
      </c>
      <c r="C3053" s="3">
        <v>0</v>
      </c>
      <c r="D3053" s="3">
        <v>18484.38267852116</v>
      </c>
      <c r="E3053" s="3">
        <v>18024.904357067979</v>
      </c>
      <c r="F3053" s="3">
        <v>17769.22291655431</v>
      </c>
      <c r="G3053" s="3">
        <v>17627.73853527995</v>
      </c>
      <c r="H3053" s="3">
        <v>17586.577334671882</v>
      </c>
      <c r="I3053" s="3">
        <v>17628.600090932388</v>
      </c>
      <c r="J3053" s="3">
        <v>17733.67317437856</v>
      </c>
      <c r="K3053" s="3">
        <v>17883.953632883851</v>
      </c>
      <c r="L3053" s="3">
        <v>18065.17024655662</v>
      </c>
      <c r="M3053" s="3">
        <v>18267.545164296931</v>
      </c>
      <c r="N3053" s="3">
        <v>18484.35384262363</v>
      </c>
      <c r="O3053" s="3">
        <v>18710.26389034736</v>
      </c>
      <c r="P3053" s="3">
        <v>18941.003125861331</v>
      </c>
      <c r="Q3053" s="3">
        <v>235207.38898997591</v>
      </c>
      <c r="T3053" s="3"/>
      <c r="U3053" s="3"/>
      <c r="V3053" s="3"/>
    </row>
    <row r="3054" spans="1:22" x14ac:dyDescent="0.35">
      <c r="A3054" s="2"/>
      <c r="B3054" s="3" t="s">
        <v>5</v>
      </c>
      <c r="C3054" s="3">
        <v>0.24609885696441239</v>
      </c>
      <c r="D3054" s="3">
        <v>0.22198404324757129</v>
      </c>
      <c r="E3054" s="3">
        <v>0.21687308365238619</v>
      </c>
      <c r="F3054" s="3">
        <v>0.21207311668793311</v>
      </c>
      <c r="G3054" s="3">
        <v>0.20716128608659659</v>
      </c>
      <c r="H3054" s="3">
        <v>0.20332741416795511</v>
      </c>
      <c r="I3054" s="3">
        <v>0.19957489762159239</v>
      </c>
      <c r="J3054" s="3">
        <v>0.19587322818290401</v>
      </c>
      <c r="K3054" s="3">
        <v>0.19224274469495961</v>
      </c>
      <c r="L3054" s="3">
        <v>0.18867327773622439</v>
      </c>
      <c r="M3054" s="3">
        <v>0.18516482730669831</v>
      </c>
      <c r="N3054" s="3">
        <v>0.18171739340638141</v>
      </c>
      <c r="O3054" s="3">
        <v>0.1783513148783433</v>
      </c>
      <c r="P3054" s="3">
        <v>0.1750665917225841</v>
      </c>
      <c r="Q3054" s="3" t="s">
        <v>6</v>
      </c>
      <c r="T3054" s="3"/>
      <c r="U3054" s="3"/>
      <c r="V3054" s="3"/>
    </row>
    <row r="3055" spans="1:22" x14ac:dyDescent="0.35">
      <c r="A3055" s="2"/>
      <c r="B3055" s="3" t="s">
        <v>7</v>
      </c>
      <c r="C3055" s="3">
        <v>0</v>
      </c>
      <c r="D3055" s="3">
        <v>5383.8206259054059</v>
      </c>
      <c r="E3055" s="3">
        <v>5461.0141376716847</v>
      </c>
      <c r="F3055" s="3">
        <v>5546.7333936850982</v>
      </c>
      <c r="G3055" s="3">
        <v>5624.6438931264174</v>
      </c>
      <c r="H3055" s="3">
        <v>5701.3030422225347</v>
      </c>
      <c r="I3055" s="3">
        <v>5780.1988951076864</v>
      </c>
      <c r="J3055" s="3">
        <v>5861.7022436872148</v>
      </c>
      <c r="K3055" s="3">
        <v>5945.0972332423689</v>
      </c>
      <c r="L3055" s="3">
        <v>6029.4111644709028</v>
      </c>
      <c r="M3055" s="3">
        <v>6114.0980249251515</v>
      </c>
      <c r="N3055" s="3">
        <v>6198.8512128522407</v>
      </c>
      <c r="O3055" s="3">
        <v>6283.2669940367941</v>
      </c>
      <c r="P3055" s="3">
        <v>6366.8950565602618</v>
      </c>
      <c r="Q3055" s="3">
        <v>76297.035917493762</v>
      </c>
      <c r="T3055" s="3"/>
      <c r="U3055" s="3"/>
      <c r="V3055" s="3"/>
    </row>
    <row r="3056" spans="1:22" x14ac:dyDescent="0.35">
      <c r="A3056" s="2"/>
      <c r="B3056" s="3" t="s">
        <v>8</v>
      </c>
      <c r="C3056" s="3">
        <v>0.1124377731294838</v>
      </c>
      <c r="D3056" s="3">
        <v>0.1078489583000424</v>
      </c>
      <c r="E3056" s="3">
        <v>0.10771591041043781</v>
      </c>
      <c r="F3056" s="3">
        <v>0.1088093143734208</v>
      </c>
      <c r="G3056" s="3">
        <v>0.1099027183364038</v>
      </c>
      <c r="H3056" s="3">
        <v>0.1109024019597025</v>
      </c>
      <c r="I3056" s="3">
        <v>0.1119437390673053</v>
      </c>
      <c r="J3056" s="3">
        <v>0.1130267296592123</v>
      </c>
      <c r="K3056" s="3">
        <v>0.11415137373542331</v>
      </c>
      <c r="L3056" s="3">
        <v>0.11531767129593851</v>
      </c>
      <c r="M3056" s="3">
        <v>0.11652562234075781</v>
      </c>
      <c r="N3056" s="3">
        <v>0.11777522686988121</v>
      </c>
      <c r="O3056" s="3">
        <v>0.1190664848833088</v>
      </c>
      <c r="P3056" s="3">
        <v>0.1203993963810404</v>
      </c>
      <c r="Q3056" s="3" t="s">
        <v>6</v>
      </c>
      <c r="T3056" s="3"/>
      <c r="U3056" s="3"/>
      <c r="V3056" s="3"/>
    </row>
    <row r="3057" spans="1:22" x14ac:dyDescent="0.35">
      <c r="A3057" s="2"/>
      <c r="B3057" s="3" t="s">
        <v>9</v>
      </c>
      <c r="C3057" s="3">
        <v>0</v>
      </c>
      <c r="D3057" s="3">
        <v>24964.43642437788</v>
      </c>
      <c r="E3057" s="3">
        <v>25322.37786611</v>
      </c>
      <c r="F3057" s="3">
        <v>25719.852645785071</v>
      </c>
      <c r="G3057" s="3">
        <v>26081.11871411126</v>
      </c>
      <c r="H3057" s="3">
        <v>26436.58234986995</v>
      </c>
      <c r="I3057" s="3">
        <v>26802.417439921312</v>
      </c>
      <c r="J3057" s="3">
        <v>27180.343322926619</v>
      </c>
      <c r="K3057" s="3">
        <v>27567.040625738638</v>
      </c>
      <c r="L3057" s="3">
        <v>27957.999003088022</v>
      </c>
      <c r="M3057" s="3">
        <v>28350.686629718351</v>
      </c>
      <c r="N3057" s="3">
        <v>28743.681812653769</v>
      </c>
      <c r="O3057" s="3">
        <v>29135.11246182062</v>
      </c>
      <c r="P3057" s="3">
        <v>29522.890509275509</v>
      </c>
      <c r="Q3057" s="3">
        <v>353784.53980539698</v>
      </c>
      <c r="T3057" s="3"/>
      <c r="U3057" s="3"/>
      <c r="V3057" s="3"/>
    </row>
    <row r="3058" spans="1:22" x14ac:dyDescent="0.35">
      <c r="A3058" s="2"/>
      <c r="B3058" s="3" t="s">
        <v>10</v>
      </c>
      <c r="C3058" s="3">
        <v>0.35818461205410362</v>
      </c>
      <c r="D3058" s="3">
        <v>0.35440212075463973</v>
      </c>
      <c r="E3058" s="3">
        <v>0.35435223641505581</v>
      </c>
      <c r="F3058" s="3">
        <v>0.35435223641505581</v>
      </c>
      <c r="G3058" s="3">
        <v>0.35435223641505581</v>
      </c>
      <c r="H3058" s="3">
        <v>0.35435223641505581</v>
      </c>
      <c r="I3058" s="3">
        <v>0.35435223641505581</v>
      </c>
      <c r="J3058" s="3">
        <v>0.35435223641505581</v>
      </c>
      <c r="K3058" s="3">
        <v>0.35435223641505581</v>
      </c>
      <c r="L3058" s="3">
        <v>0.35435223641505581</v>
      </c>
      <c r="M3058" s="3">
        <v>0.35435223641505581</v>
      </c>
      <c r="N3058" s="3">
        <v>0.35435223641505581</v>
      </c>
      <c r="O3058" s="3">
        <v>0.35435223641505581</v>
      </c>
      <c r="P3058" s="3">
        <v>0.35435223641505581</v>
      </c>
      <c r="Q3058" s="3" t="s">
        <v>6</v>
      </c>
      <c r="T3058" s="3"/>
      <c r="U3058" s="3"/>
      <c r="V3058" s="3"/>
    </row>
    <row r="3059" spans="1:22" x14ac:dyDescent="0.35">
      <c r="A3059" s="2"/>
      <c r="B3059" s="3" t="s">
        <v>11</v>
      </c>
      <c r="C3059" s="3">
        <v>0</v>
      </c>
      <c r="D3059" s="3">
        <v>6779.0094057744554</v>
      </c>
      <c r="E3059" s="3">
        <v>6850.0986299588776</v>
      </c>
      <c r="F3059" s="3">
        <v>6939.3304597385986</v>
      </c>
      <c r="G3059" s="3">
        <v>7037.4768852700008</v>
      </c>
      <c r="H3059" s="3">
        <v>7136.0920518784678</v>
      </c>
      <c r="I3059" s="3">
        <v>7236.6501785221226</v>
      </c>
      <c r="J3059" s="3">
        <v>7335.3484172662938</v>
      </c>
      <c r="K3059" s="3">
        <v>7434.4229586259726</v>
      </c>
      <c r="L3059" s="3">
        <v>7534.2944923859995</v>
      </c>
      <c r="M3059" s="3">
        <v>7632.9825574124143</v>
      </c>
      <c r="N3059" s="3">
        <v>7729.8666403980806</v>
      </c>
      <c r="O3059" s="3">
        <v>7824.6195604567283</v>
      </c>
      <c r="P3059" s="3">
        <v>7916.9777209205577</v>
      </c>
      <c r="Q3059" s="3">
        <v>95387.169958608574</v>
      </c>
      <c r="T3059" s="3"/>
      <c r="U3059" s="3"/>
      <c r="V3059" s="3"/>
    </row>
    <row r="3060" spans="1:22" x14ac:dyDescent="0.35">
      <c r="A3060" s="2"/>
      <c r="B3060" s="3" t="s">
        <v>12</v>
      </c>
      <c r="C3060" s="3">
        <v>67.456021354806069</v>
      </c>
      <c r="D3060" s="3">
        <v>67.456021354806069</v>
      </c>
      <c r="E3060" s="3">
        <v>67.456021354806069</v>
      </c>
      <c r="F3060" s="3">
        <v>67.456021354806069</v>
      </c>
      <c r="G3060" s="3">
        <v>67.456021354806069</v>
      </c>
      <c r="H3060" s="3">
        <v>67.456021354806069</v>
      </c>
      <c r="I3060" s="3">
        <v>67.212894288223055</v>
      </c>
      <c r="J3060" s="3">
        <v>67.08194089195014</v>
      </c>
      <c r="K3060" s="3">
        <v>66.999233464042504</v>
      </c>
      <c r="L3060" s="3">
        <v>66.870222211859769</v>
      </c>
      <c r="M3060" s="3">
        <v>66.797462712170898</v>
      </c>
      <c r="N3060" s="3">
        <v>66.717897035877471</v>
      </c>
      <c r="O3060" s="3">
        <v>66.686059476764754</v>
      </c>
      <c r="P3060" s="3">
        <v>66.643928155229318</v>
      </c>
      <c r="Q3060" s="3" t="s">
        <v>6</v>
      </c>
      <c r="T3060" s="3"/>
      <c r="U3060" s="3"/>
      <c r="V3060" s="3"/>
    </row>
    <row r="3061" spans="1:22" x14ac:dyDescent="0.35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T3061" s="3"/>
      <c r="U3061" s="3"/>
      <c r="V3061" s="3"/>
    </row>
    <row r="3062" spans="1:22" x14ac:dyDescent="0.35">
      <c r="A3062" s="2" t="s">
        <v>352</v>
      </c>
      <c r="B3062" s="3" t="s">
        <v>4</v>
      </c>
      <c r="C3062" s="3">
        <v>0</v>
      </c>
      <c r="D3062" s="3">
        <v>50092.123331096009</v>
      </c>
      <c r="E3062" s="3">
        <v>48941.868938858708</v>
      </c>
      <c r="F3062" s="3">
        <v>48150.209887238037</v>
      </c>
      <c r="G3062" s="3">
        <v>47608.108016176207</v>
      </c>
      <c r="H3062" s="3">
        <v>47338.843332496901</v>
      </c>
      <c r="I3062" s="3">
        <v>47314.297468424898</v>
      </c>
      <c r="J3062" s="3">
        <v>47483.949805342912</v>
      </c>
      <c r="K3062" s="3">
        <v>47798.466074645527</v>
      </c>
      <c r="L3062" s="3">
        <v>48217.776485668153</v>
      </c>
      <c r="M3062" s="3">
        <v>48711.493764089319</v>
      </c>
      <c r="N3062" s="3">
        <v>49257.447590986449</v>
      </c>
      <c r="O3062" s="3">
        <v>49838.887447013527</v>
      </c>
      <c r="P3062" s="3">
        <v>50443.146335836063</v>
      </c>
      <c r="Q3062" s="3">
        <v>631196.61847787269</v>
      </c>
      <c r="T3062" s="3"/>
      <c r="U3062" s="3"/>
      <c r="V3062" s="3"/>
    </row>
    <row r="3063" spans="1:22" x14ac:dyDescent="0.35">
      <c r="A3063" s="2"/>
      <c r="B3063" s="3" t="s">
        <v>5</v>
      </c>
      <c r="C3063" s="3">
        <v>0.30953376859388593</v>
      </c>
      <c r="D3063" s="3">
        <v>0.27778032112427808</v>
      </c>
      <c r="E3063" s="3">
        <v>0.27153318712244101</v>
      </c>
      <c r="F3063" s="3">
        <v>0.26376460787003042</v>
      </c>
      <c r="G3063" s="3">
        <v>0.25603871311900678</v>
      </c>
      <c r="H3063" s="3">
        <v>0.24852624087491751</v>
      </c>
      <c r="I3063" s="3">
        <v>0.24120158043693049</v>
      </c>
      <c r="J3063" s="3">
        <v>0.23406473180504561</v>
      </c>
      <c r="K3063" s="3">
        <v>0.22711569497926309</v>
      </c>
      <c r="L3063" s="3">
        <v>0.22035446995958269</v>
      </c>
      <c r="M3063" s="3">
        <v>0.21378105674600459</v>
      </c>
      <c r="N3063" s="3">
        <v>0.20739545533852871</v>
      </c>
      <c r="O3063" s="3">
        <v>0.20118912883687759</v>
      </c>
      <c r="P3063" s="3">
        <v>0.1951706141413288</v>
      </c>
      <c r="Q3063" s="3" t="s">
        <v>6</v>
      </c>
      <c r="T3063" s="3"/>
      <c r="U3063" s="3"/>
      <c r="V3063" s="3"/>
    </row>
    <row r="3064" spans="1:22" x14ac:dyDescent="0.35">
      <c r="A3064" s="2"/>
      <c r="B3064" s="3" t="s">
        <v>7</v>
      </c>
      <c r="C3064" s="3">
        <v>0</v>
      </c>
      <c r="D3064" s="3">
        <v>4172.0301986617833</v>
      </c>
      <c r="E3064" s="3">
        <v>4218.9283376546919</v>
      </c>
      <c r="F3064" s="3">
        <v>4261.2882853742958</v>
      </c>
      <c r="G3064" s="3">
        <v>4296.1884294814054</v>
      </c>
      <c r="H3064" s="3">
        <v>4333.0382071418717</v>
      </c>
      <c r="I3064" s="3">
        <v>4375.3937980323826</v>
      </c>
      <c r="J3064" s="3">
        <v>4423.3385579433107</v>
      </c>
      <c r="K3064" s="3">
        <v>4475.8229076139223</v>
      </c>
      <c r="L3064" s="3">
        <v>4531.6830712890751</v>
      </c>
      <c r="M3064" s="3">
        <v>4589.929806004413</v>
      </c>
      <c r="N3064" s="3">
        <v>4649.8114488758793</v>
      </c>
      <c r="O3064" s="3">
        <v>4710.7010195228386</v>
      </c>
      <c r="P3064" s="3">
        <v>4772.0807565871592</v>
      </c>
      <c r="Q3064" s="3">
        <v>57810.23482418304</v>
      </c>
      <c r="T3064" s="3"/>
      <c r="U3064" s="3"/>
      <c r="V3064" s="3"/>
    </row>
    <row r="3065" spans="1:22" x14ac:dyDescent="0.35">
      <c r="A3065" s="2"/>
      <c r="B3065" s="3" t="s">
        <v>8</v>
      </c>
      <c r="C3065" s="3">
        <v>5.9639467717249067E-2</v>
      </c>
      <c r="D3065" s="3">
        <v>5.5866381751856993E-2</v>
      </c>
      <c r="E3065" s="3">
        <v>5.5648990716121553E-2</v>
      </c>
      <c r="F3065" s="3">
        <v>5.4843587760323963E-2</v>
      </c>
      <c r="G3065" s="3">
        <v>5.4103487746888362E-2</v>
      </c>
      <c r="H3065" s="3">
        <v>5.3363387733452748E-2</v>
      </c>
      <c r="I3065" s="3">
        <v>5.2645055367471133E-2</v>
      </c>
      <c r="J3065" s="3">
        <v>5.193760682521651E-2</v>
      </c>
      <c r="K3065" s="3">
        <v>5.1251925930415859E-2</v>
      </c>
      <c r="L3065" s="3">
        <v>5.0588012683069207E-2</v>
      </c>
      <c r="M3065" s="3">
        <v>4.9934983259449582E-2</v>
      </c>
      <c r="N3065" s="3">
        <v>4.9292837659556908E-2</v>
      </c>
      <c r="O3065" s="3">
        <v>4.8683343530845233E-2</v>
      </c>
      <c r="P3065" s="3">
        <v>4.8084733225860557E-2</v>
      </c>
      <c r="Q3065" s="3" t="s">
        <v>6</v>
      </c>
      <c r="T3065" s="3"/>
      <c r="U3065" s="3"/>
      <c r="V3065" s="3"/>
    </row>
    <row r="3066" spans="1:22" x14ac:dyDescent="0.35">
      <c r="A3066" s="2"/>
      <c r="B3066" s="3" t="s">
        <v>9</v>
      </c>
      <c r="C3066" s="3">
        <v>0</v>
      </c>
      <c r="D3066" s="3">
        <v>48039.098018304518</v>
      </c>
      <c r="E3066" s="3">
        <v>48579.109520780963</v>
      </c>
      <c r="F3066" s="3">
        <v>49066.86574105113</v>
      </c>
      <c r="G3066" s="3">
        <v>49468.725594355208</v>
      </c>
      <c r="H3066" s="3">
        <v>49893.034622979118</v>
      </c>
      <c r="I3066" s="3">
        <v>50380.740676273082</v>
      </c>
      <c r="J3066" s="3">
        <v>50932.803559605964</v>
      </c>
      <c r="K3066" s="3">
        <v>51537.137828102452</v>
      </c>
      <c r="L3066" s="3">
        <v>52180.343114336938</v>
      </c>
      <c r="M3066" s="3">
        <v>52851.028719425267</v>
      </c>
      <c r="N3066" s="3">
        <v>53540.539574912887</v>
      </c>
      <c r="O3066" s="3">
        <v>54241.656276690373</v>
      </c>
      <c r="P3066" s="3">
        <v>54948.417029792407</v>
      </c>
      <c r="Q3066" s="3">
        <v>665659.50027661037</v>
      </c>
      <c r="T3066" s="3"/>
      <c r="U3066" s="3"/>
      <c r="V3066" s="3"/>
    </row>
    <row r="3067" spans="1:22" x14ac:dyDescent="0.35">
      <c r="A3067" s="2"/>
      <c r="B3067" s="3" t="s">
        <v>10</v>
      </c>
      <c r="C3067" s="3">
        <v>0.34379811401269478</v>
      </c>
      <c r="D3067" s="3">
        <v>0.33063780421879169</v>
      </c>
      <c r="E3067" s="3">
        <v>0.3307301170753299</v>
      </c>
      <c r="F3067" s="3">
        <v>0.3307301170753299</v>
      </c>
      <c r="G3067" s="3">
        <v>0.3307301170753299</v>
      </c>
      <c r="H3067" s="3">
        <v>0.3307301170753299</v>
      </c>
      <c r="I3067" s="3">
        <v>0.3307301170753299</v>
      </c>
      <c r="J3067" s="3">
        <v>0.3307301170753299</v>
      </c>
      <c r="K3067" s="3">
        <v>0.3307301170753299</v>
      </c>
      <c r="L3067" s="3">
        <v>0.3307301170753299</v>
      </c>
      <c r="M3067" s="3">
        <v>0.3307301170753299</v>
      </c>
      <c r="N3067" s="3">
        <v>0.3307301170753299</v>
      </c>
      <c r="O3067" s="3">
        <v>0.3307301170753299</v>
      </c>
      <c r="P3067" s="3">
        <v>0.3307301170753299</v>
      </c>
      <c r="Q3067" s="3" t="s">
        <v>6</v>
      </c>
      <c r="T3067" s="3"/>
      <c r="U3067" s="3"/>
      <c r="V3067" s="3"/>
    </row>
    <row r="3068" spans="1:22" x14ac:dyDescent="0.35">
      <c r="A3068" s="2"/>
      <c r="B3068" s="3" t="s">
        <v>11</v>
      </c>
      <c r="C3068" s="3">
        <v>0</v>
      </c>
      <c r="D3068" s="3">
        <v>16401.573830211171</v>
      </c>
      <c r="E3068" s="3">
        <v>16446.16114861154</v>
      </c>
      <c r="F3068" s="3">
        <v>16621.22560915527</v>
      </c>
      <c r="G3068" s="3">
        <v>16830.54195497953</v>
      </c>
      <c r="H3068" s="3">
        <v>17052.24740890284</v>
      </c>
      <c r="I3068" s="3">
        <v>17279.304147614661</v>
      </c>
      <c r="J3068" s="3">
        <v>17510.942184499108</v>
      </c>
      <c r="K3068" s="3">
        <v>17744.164769161609</v>
      </c>
      <c r="L3068" s="3">
        <v>17979.70604889786</v>
      </c>
      <c r="M3068" s="3">
        <v>18214.884800836429</v>
      </c>
      <c r="N3068" s="3">
        <v>18448.355378849279</v>
      </c>
      <c r="O3068" s="3">
        <v>18679.409643599371</v>
      </c>
      <c r="P3068" s="3">
        <v>18907.51968706456</v>
      </c>
      <c r="Q3068" s="3">
        <v>228116.03661238329</v>
      </c>
      <c r="T3068" s="3"/>
      <c r="U3068" s="3"/>
      <c r="V3068" s="3"/>
    </row>
    <row r="3069" spans="1:22" x14ac:dyDescent="0.35">
      <c r="A3069" s="2"/>
      <c r="B3069" s="3" t="s">
        <v>12</v>
      </c>
      <c r="C3069" s="3">
        <v>82.574034730440758</v>
      </c>
      <c r="D3069" s="3">
        <v>82.574034730440758</v>
      </c>
      <c r="E3069" s="3">
        <v>82.574034730440758</v>
      </c>
      <c r="F3069" s="3">
        <v>82.574034730440758</v>
      </c>
      <c r="G3069" s="3">
        <v>82.574034730440758</v>
      </c>
      <c r="H3069" s="3">
        <v>82.574034730440758</v>
      </c>
      <c r="I3069" s="3">
        <v>82.14880603147239</v>
      </c>
      <c r="J3069" s="3">
        <v>81.968316649908175</v>
      </c>
      <c r="K3069" s="3">
        <v>81.871415194353148</v>
      </c>
      <c r="L3069" s="3">
        <v>81.7673926105319</v>
      </c>
      <c r="M3069" s="3">
        <v>81.677370638739802</v>
      </c>
      <c r="N3069" s="3">
        <v>81.610506890855987</v>
      </c>
      <c r="O3069" s="3">
        <v>81.545180096777813</v>
      </c>
      <c r="P3069" s="3">
        <v>81.492378336975307</v>
      </c>
      <c r="Q3069" s="3" t="s">
        <v>6</v>
      </c>
      <c r="T3069" s="3"/>
      <c r="U3069" s="3"/>
      <c r="V3069" s="3"/>
    </row>
    <row r="3070" spans="1:22" x14ac:dyDescent="0.35">
      <c r="A3070" s="2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T3070" s="3"/>
      <c r="U3070" s="3"/>
      <c r="V3070" s="3"/>
    </row>
    <row r="3071" spans="1:22" x14ac:dyDescent="0.35">
      <c r="A3071" s="2" t="s">
        <v>353</v>
      </c>
      <c r="B3071" s="3" t="s">
        <v>4</v>
      </c>
      <c r="C3071" s="3">
        <v>0</v>
      </c>
      <c r="D3071" s="3">
        <v>16931.22265442834</v>
      </c>
      <c r="E3071" s="3">
        <v>16494.816702610489</v>
      </c>
      <c r="F3071" s="3">
        <v>16154.906791900859</v>
      </c>
      <c r="G3071" s="3">
        <v>15867.11323442789</v>
      </c>
      <c r="H3071" s="3">
        <v>15657.96988435701</v>
      </c>
      <c r="I3071" s="3">
        <v>15527.373644178069</v>
      </c>
      <c r="J3071" s="3">
        <v>15460.703246357851</v>
      </c>
      <c r="K3071" s="3">
        <v>15440.87008254996</v>
      </c>
      <c r="L3071" s="3">
        <v>15453.37986948423</v>
      </c>
      <c r="M3071" s="3">
        <v>15489.52760302039</v>
      </c>
      <c r="N3071" s="3">
        <v>15546.33067587963</v>
      </c>
      <c r="O3071" s="3">
        <v>15619.876540345131</v>
      </c>
      <c r="P3071" s="3">
        <v>15705.11773313909</v>
      </c>
      <c r="Q3071" s="3">
        <v>205349.20866267901</v>
      </c>
      <c r="T3071" s="5"/>
      <c r="U3071" s="3"/>
      <c r="V3071" s="3"/>
    </row>
    <row r="3072" spans="1:22" x14ac:dyDescent="0.35">
      <c r="A3072" s="2"/>
      <c r="B3072" s="3" t="s">
        <v>5</v>
      </c>
      <c r="C3072" s="3">
        <v>0.2718450251957123</v>
      </c>
      <c r="D3072" s="3">
        <v>0.24789633355089699</v>
      </c>
      <c r="E3072" s="3">
        <v>0.24187461885337849</v>
      </c>
      <c r="F3072" s="3">
        <v>0.23421624274377081</v>
      </c>
      <c r="G3072" s="3">
        <v>0.22654816020056409</v>
      </c>
      <c r="H3072" s="3">
        <v>0.21903538059494121</v>
      </c>
      <c r="I3072" s="3">
        <v>0.21171672966129829</v>
      </c>
      <c r="J3072" s="3">
        <v>0.20459220739963541</v>
      </c>
      <c r="K3072" s="3">
        <v>0.1976521073763533</v>
      </c>
      <c r="L3072" s="3">
        <v>0.1909061360250511</v>
      </c>
      <c r="M3072" s="3">
        <v>0.1843445869121299</v>
      </c>
      <c r="N3072" s="3">
        <v>0.1779868729047876</v>
      </c>
      <c r="O3072" s="3">
        <v>0.1718135811358262</v>
      </c>
      <c r="P3072" s="3">
        <v>0.16585383090604269</v>
      </c>
      <c r="Q3072" s="3" t="s">
        <v>6</v>
      </c>
      <c r="T3072" s="3"/>
      <c r="U3072" s="3"/>
      <c r="V3072" s="3"/>
    </row>
    <row r="3073" spans="1:22" x14ac:dyDescent="0.35">
      <c r="A3073" s="2"/>
      <c r="B3073" s="3" t="s">
        <v>7</v>
      </c>
      <c r="C3073" s="3">
        <v>0</v>
      </c>
      <c r="D3073" s="3">
        <v>2779.6610859213488</v>
      </c>
      <c r="E3073" s="3">
        <v>2817.0220063571942</v>
      </c>
      <c r="F3073" s="3">
        <v>2844.447190667539</v>
      </c>
      <c r="G3073" s="3">
        <v>2858.439687461731</v>
      </c>
      <c r="H3073" s="3">
        <v>2868.747812052844</v>
      </c>
      <c r="I3073" s="3">
        <v>2879.909465139971</v>
      </c>
      <c r="J3073" s="3">
        <v>2892.9277544795768</v>
      </c>
      <c r="K3073" s="3">
        <v>2907.4421522045109</v>
      </c>
      <c r="L3073" s="3">
        <v>2922.817307352992</v>
      </c>
      <c r="M3073" s="3">
        <v>2938.9284399598969</v>
      </c>
      <c r="N3073" s="3">
        <v>2956.3048277389898</v>
      </c>
      <c r="O3073" s="3">
        <v>2974.9802565770292</v>
      </c>
      <c r="P3073" s="3">
        <v>2994.5444312959048</v>
      </c>
      <c r="Q3073" s="3">
        <v>37636.172417209527</v>
      </c>
      <c r="T3073" s="3"/>
      <c r="U3073" s="3"/>
      <c r="V3073" s="3"/>
    </row>
    <row r="3074" spans="1:22" x14ac:dyDescent="0.35">
      <c r="A3074" s="2"/>
      <c r="B3074" s="3" t="s">
        <v>8</v>
      </c>
      <c r="C3074" s="3">
        <v>5.977040818235433E-2</v>
      </c>
      <c r="D3074" s="3">
        <v>5.7557632964044793E-2</v>
      </c>
      <c r="E3074" s="3">
        <v>5.746007844322186E-2</v>
      </c>
      <c r="F3074" s="3">
        <v>5.6211966335929932E-2</v>
      </c>
      <c r="G3074" s="3">
        <v>5.5010775736430928E-2</v>
      </c>
      <c r="H3074" s="3">
        <v>5.3837738041607693E-2</v>
      </c>
      <c r="I3074" s="3">
        <v>5.2692853251460198E-2</v>
      </c>
      <c r="J3074" s="3">
        <v>5.1576121365988457E-2</v>
      </c>
      <c r="K3074" s="3">
        <v>5.0496926686751077E-2</v>
      </c>
      <c r="L3074" s="3">
        <v>4.9445884912189438E-2</v>
      </c>
      <c r="M3074" s="3">
        <v>4.8413611740744988E-2</v>
      </c>
      <c r="N3074" s="3">
        <v>4.7418875775534879E-2</v>
      </c>
      <c r="O3074" s="3">
        <v>4.6442908413441938E-2</v>
      </c>
      <c r="P3074" s="3">
        <v>4.5495093956024753E-2</v>
      </c>
      <c r="Q3074" s="3" t="s">
        <v>6</v>
      </c>
      <c r="T3074" s="3"/>
      <c r="U3074" s="3"/>
      <c r="V3074" s="3"/>
    </row>
    <row r="3075" spans="1:22" x14ac:dyDescent="0.35">
      <c r="A3075" s="2"/>
      <c r="B3075" s="3" t="s">
        <v>9</v>
      </c>
      <c r="C3075" s="3">
        <v>0</v>
      </c>
      <c r="D3075" s="3">
        <v>19689.737244848999</v>
      </c>
      <c r="E3075" s="3">
        <v>19954.38343151303</v>
      </c>
      <c r="F3075" s="3">
        <v>20148.64980294128</v>
      </c>
      <c r="G3075" s="3">
        <v>20247.76569396571</v>
      </c>
      <c r="H3075" s="3">
        <v>20320.78332396175</v>
      </c>
      <c r="I3075" s="3">
        <v>20399.846925498208</v>
      </c>
      <c r="J3075" s="3">
        <v>20492.062015234329</v>
      </c>
      <c r="K3075" s="3">
        <v>20594.874792992981</v>
      </c>
      <c r="L3075" s="3">
        <v>20703.78474842088</v>
      </c>
      <c r="M3075" s="3">
        <v>20817.908002278549</v>
      </c>
      <c r="N3075" s="3">
        <v>20940.993694763802</v>
      </c>
      <c r="O3075" s="3">
        <v>21073.281148302041</v>
      </c>
      <c r="P3075" s="3">
        <v>21211.864035826729</v>
      </c>
      <c r="Q3075" s="3">
        <v>266595.9348605483</v>
      </c>
      <c r="T3075" s="3"/>
      <c r="U3075" s="3"/>
      <c r="V3075" s="3"/>
    </row>
    <row r="3076" spans="1:22" x14ac:dyDescent="0.35">
      <c r="A3076" s="2"/>
      <c r="B3076" s="3" t="s">
        <v>10</v>
      </c>
      <c r="C3076" s="3">
        <v>0.34193228177967061</v>
      </c>
      <c r="D3076" s="3">
        <v>0.33324650259160221</v>
      </c>
      <c r="E3076" s="3">
        <v>0.33343029093864718</v>
      </c>
      <c r="F3076" s="3">
        <v>0.33343029093864718</v>
      </c>
      <c r="G3076" s="3">
        <v>0.33343029093864718</v>
      </c>
      <c r="H3076" s="3">
        <v>0.33343029093864718</v>
      </c>
      <c r="I3076" s="3">
        <v>0.33343029093864718</v>
      </c>
      <c r="J3076" s="3">
        <v>0.33343029093864718</v>
      </c>
      <c r="K3076" s="3">
        <v>0.33343029093864718</v>
      </c>
      <c r="L3076" s="3">
        <v>0.33343029093864718</v>
      </c>
      <c r="M3076" s="3">
        <v>0.33343029093864718</v>
      </c>
      <c r="N3076" s="3">
        <v>0.33343029093864718</v>
      </c>
      <c r="O3076" s="3">
        <v>0.33343029093864718</v>
      </c>
      <c r="P3076" s="3">
        <v>0.33343029093864718</v>
      </c>
      <c r="Q3076" s="3" t="s">
        <v>6</v>
      </c>
      <c r="T3076" s="3"/>
      <c r="U3076" s="3"/>
      <c r="V3076" s="3"/>
    </row>
    <row r="3077" spans="1:22" x14ac:dyDescent="0.35">
      <c r="A3077" s="2"/>
      <c r="B3077" s="3" t="s">
        <v>11</v>
      </c>
      <c r="C3077" s="3">
        <v>0</v>
      </c>
      <c r="D3077" s="3">
        <v>9009.5727727582926</v>
      </c>
      <c r="E3077" s="3">
        <v>9015.1515958618547</v>
      </c>
      <c r="F3077" s="3">
        <v>9050.1927428452491</v>
      </c>
      <c r="G3077" s="3">
        <v>9098.0078597925385</v>
      </c>
      <c r="H3077" s="3">
        <v>9149.4665125619285</v>
      </c>
      <c r="I3077" s="3">
        <v>9199.4239155565483</v>
      </c>
      <c r="J3077" s="3">
        <v>9249.1555585027145</v>
      </c>
      <c r="K3077" s="3">
        <v>9295.2565530772317</v>
      </c>
      <c r="L3077" s="3">
        <v>9359.874204482514</v>
      </c>
      <c r="M3077" s="3">
        <v>9427.6221225717745</v>
      </c>
      <c r="N3077" s="3">
        <v>9492.8443401868608</v>
      </c>
      <c r="O3077" s="3">
        <v>9557.1171707169306</v>
      </c>
      <c r="P3077" s="3">
        <v>9617.6715116060677</v>
      </c>
      <c r="Q3077" s="3">
        <v>120521.35686052049</v>
      </c>
      <c r="T3077" s="3"/>
      <c r="U3077" s="3"/>
      <c r="V3077" s="3"/>
    </row>
    <row r="3078" spans="1:22" x14ac:dyDescent="0.35">
      <c r="A3078" s="2"/>
      <c r="B3078" s="3" t="s">
        <v>12</v>
      </c>
      <c r="C3078" s="3">
        <v>108.0049103329653</v>
      </c>
      <c r="D3078" s="3">
        <v>108.0049103329653</v>
      </c>
      <c r="E3078" s="3">
        <v>108.0049103329653</v>
      </c>
      <c r="F3078" s="3">
        <v>108.0049103329653</v>
      </c>
      <c r="G3078" s="3">
        <v>108.0049103329653</v>
      </c>
      <c r="H3078" s="3">
        <v>108.0049103329653</v>
      </c>
      <c r="I3078" s="3">
        <v>107.5942760013574</v>
      </c>
      <c r="J3078" s="3">
        <v>107.335367109125</v>
      </c>
      <c r="K3078" s="3">
        <v>107.2102978250249</v>
      </c>
      <c r="L3078" s="3">
        <v>107.0057314312061</v>
      </c>
      <c r="M3078" s="3">
        <v>106.8693022226264</v>
      </c>
      <c r="N3078" s="3">
        <v>106.8650504610673</v>
      </c>
      <c r="O3078" s="3">
        <v>106.9352076550925</v>
      </c>
      <c r="P3078" s="3">
        <v>107.13635174218859</v>
      </c>
      <c r="Q3078" s="3" t="s">
        <v>6</v>
      </c>
      <c r="T3078" s="3"/>
      <c r="U3078" s="3"/>
      <c r="V3078" s="3"/>
    </row>
    <row r="3079" spans="1:22" x14ac:dyDescent="0.35">
      <c r="A3079" s="2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T3079" s="3"/>
      <c r="U3079" s="3"/>
      <c r="V3079" s="3"/>
    </row>
    <row r="3080" spans="1:22" x14ac:dyDescent="0.35">
      <c r="A3080" s="2" t="s">
        <v>354</v>
      </c>
      <c r="B3080" s="3" t="s">
        <v>4</v>
      </c>
      <c r="C3080" s="3">
        <v>0</v>
      </c>
      <c r="D3080" s="3">
        <v>141535.16872581089</v>
      </c>
      <c r="E3080" s="3">
        <v>138357.9312618339</v>
      </c>
      <c r="F3080" s="3">
        <v>135957.17663125251</v>
      </c>
      <c r="G3080" s="3">
        <v>134039.56518145581</v>
      </c>
      <c r="H3080" s="3">
        <v>132628.22606725161</v>
      </c>
      <c r="I3080" s="3">
        <v>131700.86207033799</v>
      </c>
      <c r="J3080" s="3">
        <v>131167.09927065609</v>
      </c>
      <c r="K3080" s="3">
        <v>130916.3220733796</v>
      </c>
      <c r="L3080" s="3">
        <v>130852.43373517619</v>
      </c>
      <c r="M3080" s="3">
        <v>130944.6272363498</v>
      </c>
      <c r="N3080" s="3">
        <v>131222.59479590689</v>
      </c>
      <c r="O3080" s="3">
        <v>131678.18491976979</v>
      </c>
      <c r="P3080" s="3">
        <v>132271.13380579001</v>
      </c>
      <c r="Q3080" s="3">
        <v>1733271.3257749709</v>
      </c>
      <c r="T3080" s="5"/>
      <c r="U3080" s="3"/>
      <c r="V3080" s="3"/>
    </row>
    <row r="3081" spans="1:22" x14ac:dyDescent="0.35">
      <c r="A3081" s="2"/>
      <c r="B3081" s="3" t="s">
        <v>5</v>
      </c>
      <c r="C3081" s="3">
        <v>0.37407260660625941</v>
      </c>
      <c r="D3081" s="3">
        <v>0.34855614037847182</v>
      </c>
      <c r="E3081" s="3">
        <v>0.34230096490169382</v>
      </c>
      <c r="F3081" s="3">
        <v>0.33967971419755821</v>
      </c>
      <c r="G3081" s="3">
        <v>0.33679204129070711</v>
      </c>
      <c r="H3081" s="3">
        <v>0.33274414266235353</v>
      </c>
      <c r="I3081" s="3">
        <v>0.32873921535701839</v>
      </c>
      <c r="J3081" s="3">
        <v>0.32480304216851319</v>
      </c>
      <c r="K3081" s="3">
        <v>0.32090984030302661</v>
      </c>
      <c r="L3081" s="3">
        <v>0.31706820402516223</v>
      </c>
      <c r="M3081" s="3">
        <v>0.31326953907031663</v>
      </c>
      <c r="N3081" s="3">
        <v>0.30950525117388578</v>
      </c>
      <c r="O3081" s="3">
        <v>0.30579252886507741</v>
      </c>
      <c r="P3081" s="3">
        <v>0.3021571549377024</v>
      </c>
      <c r="Q3081" s="3" t="s">
        <v>6</v>
      </c>
      <c r="T3081" s="3"/>
      <c r="U3081" s="3"/>
      <c r="V3081" s="3"/>
    </row>
    <row r="3082" spans="1:22" x14ac:dyDescent="0.35">
      <c r="A3082" s="2"/>
      <c r="B3082" s="3" t="s">
        <v>7</v>
      </c>
      <c r="C3082" s="3">
        <v>0</v>
      </c>
      <c r="D3082" s="3">
        <v>3629.213134835974</v>
      </c>
      <c r="E3082" s="3">
        <v>3654.9508969280628</v>
      </c>
      <c r="F3082" s="3">
        <v>3674.023683610395</v>
      </c>
      <c r="G3082" s="3">
        <v>3683.6838173002711</v>
      </c>
      <c r="H3082" s="3">
        <v>3690.015511143064</v>
      </c>
      <c r="I3082" s="3">
        <v>3697.0194845945221</v>
      </c>
      <c r="J3082" s="3">
        <v>3705.7277183351071</v>
      </c>
      <c r="K3082" s="3">
        <v>3715.6654708401629</v>
      </c>
      <c r="L3082" s="3">
        <v>3726.038890577614</v>
      </c>
      <c r="M3082" s="3">
        <v>3737.376876025633</v>
      </c>
      <c r="N3082" s="3">
        <v>3751.542762952397</v>
      </c>
      <c r="O3082" s="3">
        <v>3769.0238801768501</v>
      </c>
      <c r="P3082" s="3">
        <v>3789.1783989708329</v>
      </c>
      <c r="Q3082" s="3">
        <v>48223.460526290888</v>
      </c>
      <c r="T3082" s="3"/>
      <c r="U3082" s="3"/>
      <c r="V3082" s="3"/>
    </row>
    <row r="3083" spans="1:22" x14ac:dyDescent="0.35">
      <c r="A3083" s="2"/>
      <c r="B3083" s="3" t="s">
        <v>8</v>
      </c>
      <c r="C3083" s="3">
        <v>2.2997144468976119E-2</v>
      </c>
      <c r="D3083" s="3">
        <v>2.2019168040366029E-2</v>
      </c>
      <c r="E3083" s="3">
        <v>2.194529949091804E-2</v>
      </c>
      <c r="F3083" s="3">
        <v>2.0387394794367329E-2</v>
      </c>
      <c r="G3083" s="3">
        <v>1.8983357228340141E-2</v>
      </c>
      <c r="H3083" s="3">
        <v>1.7867820532044571E-2</v>
      </c>
      <c r="I3083" s="3">
        <v>1.682921740101076E-2</v>
      </c>
      <c r="J3083" s="3">
        <v>1.5848314443923279E-2</v>
      </c>
      <c r="K3083" s="3">
        <v>1.491549496512439E-2</v>
      </c>
      <c r="L3083" s="3">
        <v>1.4049992355929561E-2</v>
      </c>
      <c r="M3083" s="3">
        <v>1.323257322502332E-2</v>
      </c>
      <c r="N3083" s="3">
        <v>1.24728542680634E-2</v>
      </c>
      <c r="O3083" s="3">
        <v>1.1751602093734371E-2</v>
      </c>
      <c r="P3083" s="3">
        <v>1.1078433397693941E-2</v>
      </c>
      <c r="Q3083" s="3" t="s">
        <v>6</v>
      </c>
      <c r="T3083" s="3"/>
      <c r="U3083" s="3"/>
      <c r="V3083" s="3"/>
    </row>
    <row r="3084" spans="1:22" x14ac:dyDescent="0.35">
      <c r="A3084" s="2"/>
      <c r="B3084" s="3" t="s">
        <v>9</v>
      </c>
      <c r="C3084" s="3">
        <v>0</v>
      </c>
      <c r="D3084" s="3">
        <v>88232.99079028258</v>
      </c>
      <c r="E3084" s="3">
        <v>88858.724149350339</v>
      </c>
      <c r="F3084" s="3">
        <v>89322.419432367489</v>
      </c>
      <c r="G3084" s="3">
        <v>89557.275434267794</v>
      </c>
      <c r="H3084" s="3">
        <v>89711.210809171971</v>
      </c>
      <c r="I3084" s="3">
        <v>89881.490564611478</v>
      </c>
      <c r="J3084" s="3">
        <v>90093.204090074491</v>
      </c>
      <c r="K3084" s="3">
        <v>90334.809527032179</v>
      </c>
      <c r="L3084" s="3">
        <v>90587.006853051076</v>
      </c>
      <c r="M3084" s="3">
        <v>90862.654583963609</v>
      </c>
      <c r="N3084" s="3">
        <v>91207.053913600044</v>
      </c>
      <c r="O3084" s="3">
        <v>91632.0527212655</v>
      </c>
      <c r="P3084" s="3">
        <v>92122.046944548405</v>
      </c>
      <c r="Q3084" s="3">
        <v>1172402.9398135871</v>
      </c>
      <c r="T3084" s="3"/>
      <c r="U3084" s="3"/>
      <c r="V3084" s="3"/>
    </row>
    <row r="3085" spans="1:22" x14ac:dyDescent="0.35">
      <c r="A3085" s="2"/>
      <c r="B3085" s="3" t="s">
        <v>10</v>
      </c>
      <c r="C3085" s="3">
        <v>0.29000395642807281</v>
      </c>
      <c r="D3085" s="3">
        <v>0.27332288269252852</v>
      </c>
      <c r="E3085" s="3">
        <v>0.27320259913979977</v>
      </c>
      <c r="F3085" s="3">
        <v>0.27320259913979977</v>
      </c>
      <c r="G3085" s="3">
        <v>0.27320259913979977</v>
      </c>
      <c r="H3085" s="3">
        <v>0.27320259913979977</v>
      </c>
      <c r="I3085" s="3">
        <v>0.27320259913979977</v>
      </c>
      <c r="J3085" s="3">
        <v>0.27320259913979977</v>
      </c>
      <c r="K3085" s="3">
        <v>0.27320259913979977</v>
      </c>
      <c r="L3085" s="3">
        <v>0.27320259913979977</v>
      </c>
      <c r="M3085" s="3">
        <v>0.27320259913979977</v>
      </c>
      <c r="N3085" s="3">
        <v>0.27320259913979977</v>
      </c>
      <c r="O3085" s="3">
        <v>0.27320259913979977</v>
      </c>
      <c r="P3085" s="3">
        <v>0.27320259913979977</v>
      </c>
      <c r="Q3085" s="3" t="s">
        <v>6</v>
      </c>
      <c r="T3085" s="3"/>
      <c r="U3085" s="3"/>
      <c r="V3085" s="3"/>
    </row>
    <row r="3086" spans="1:22" x14ac:dyDescent="0.35">
      <c r="A3086" s="2"/>
      <c r="B3086" s="3" t="s">
        <v>11</v>
      </c>
      <c r="C3086" s="3">
        <v>0</v>
      </c>
      <c r="D3086" s="3">
        <v>22637.520973066112</v>
      </c>
      <c r="E3086" s="3">
        <v>22577.941939846161</v>
      </c>
      <c r="F3086" s="3">
        <v>22575.987095650511</v>
      </c>
      <c r="G3086" s="3">
        <v>22650.37418633272</v>
      </c>
      <c r="H3086" s="3">
        <v>22731.238784150879</v>
      </c>
      <c r="I3086" s="3">
        <v>22803.906863263481</v>
      </c>
      <c r="J3086" s="3">
        <v>22865.447946669981</v>
      </c>
      <c r="K3086" s="3">
        <v>22915.351027954621</v>
      </c>
      <c r="L3086" s="3">
        <v>23059.186241151379</v>
      </c>
      <c r="M3086" s="3">
        <v>23220.138289031471</v>
      </c>
      <c r="N3086" s="3">
        <v>23379.219699011101</v>
      </c>
      <c r="O3086" s="3">
        <v>23533.269292547891</v>
      </c>
      <c r="P3086" s="3">
        <v>23681.953877662829</v>
      </c>
      <c r="Q3086" s="3">
        <v>298631.53621633921</v>
      </c>
      <c r="T3086" s="3"/>
      <c r="U3086" s="3"/>
      <c r="V3086" s="3"/>
    </row>
    <row r="3087" spans="1:22" x14ac:dyDescent="0.35">
      <c r="A3087" s="2"/>
      <c r="B3087" s="3" t="s">
        <v>12</v>
      </c>
      <c r="C3087" s="3">
        <v>48.672246823835259</v>
      </c>
      <c r="D3087" s="3">
        <v>48.672246823835259</v>
      </c>
      <c r="E3087" s="3">
        <v>48.672246823835259</v>
      </c>
      <c r="F3087" s="3">
        <v>48.672246823835259</v>
      </c>
      <c r="G3087" s="3">
        <v>48.672246823835259</v>
      </c>
      <c r="H3087" s="3">
        <v>48.672246823835259</v>
      </c>
      <c r="I3087" s="3">
        <v>48.574827991281218</v>
      </c>
      <c r="J3087" s="3">
        <v>48.594499936764258</v>
      </c>
      <c r="K3087" s="3">
        <v>48.695431712658852</v>
      </c>
      <c r="L3087" s="3">
        <v>48.588121052710058</v>
      </c>
      <c r="M3087" s="3">
        <v>48.554841452546498</v>
      </c>
      <c r="N3087" s="3">
        <v>48.60426748032458</v>
      </c>
      <c r="O3087" s="3">
        <v>48.740513801954833</v>
      </c>
      <c r="P3087" s="3">
        <v>48.963267011145007</v>
      </c>
      <c r="Q3087" s="3" t="s">
        <v>6</v>
      </c>
      <c r="T3087" s="3"/>
      <c r="U3087" s="3"/>
      <c r="V3087" s="3"/>
    </row>
    <row r="3088" spans="1:22" x14ac:dyDescent="0.35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T3088" s="3"/>
      <c r="U3088" s="3"/>
      <c r="V3088" s="3"/>
    </row>
    <row r="3089" spans="1:22" x14ac:dyDescent="0.35">
      <c r="A3089" s="2" t="s">
        <v>355</v>
      </c>
      <c r="B3089" s="3" t="s">
        <v>4</v>
      </c>
      <c r="C3089" s="3">
        <v>0</v>
      </c>
      <c r="D3089" s="3">
        <v>55888.775504920268</v>
      </c>
      <c r="E3089" s="3">
        <v>54071.436657731603</v>
      </c>
      <c r="F3089" s="3">
        <v>52532.412575711183</v>
      </c>
      <c r="G3089" s="3">
        <v>51214.052037513262</v>
      </c>
      <c r="H3089" s="3">
        <v>50145.811488208943</v>
      </c>
      <c r="I3089" s="3">
        <v>49300.019851865887</v>
      </c>
      <c r="J3089" s="3">
        <v>48626.051230597332</v>
      </c>
      <c r="K3089" s="3">
        <v>48074.815221186938</v>
      </c>
      <c r="L3089" s="3">
        <v>47606.750063647363</v>
      </c>
      <c r="M3089" s="3">
        <v>47196.054731254982</v>
      </c>
      <c r="N3089" s="3">
        <v>46828.753503336702</v>
      </c>
      <c r="O3089" s="3">
        <v>46491.863957906528</v>
      </c>
      <c r="P3089" s="3">
        <v>46172.486120767673</v>
      </c>
      <c r="Q3089" s="3">
        <v>644149.28294464864</v>
      </c>
      <c r="T3089" s="3"/>
      <c r="U3089" s="3"/>
      <c r="V3089" s="3"/>
    </row>
    <row r="3090" spans="1:22" x14ac:dyDescent="0.35">
      <c r="A3090" s="2"/>
      <c r="B3090" s="3" t="s">
        <v>5</v>
      </c>
      <c r="C3090" s="3">
        <v>0.21865716512643751</v>
      </c>
      <c r="D3090" s="3">
        <v>0.19720710959409471</v>
      </c>
      <c r="E3090" s="3">
        <v>0.1927343376675969</v>
      </c>
      <c r="F3090" s="3">
        <v>0.18910676126619971</v>
      </c>
      <c r="G3090" s="3">
        <v>0.18550497332263241</v>
      </c>
      <c r="H3090" s="3">
        <v>0.18210089688909381</v>
      </c>
      <c r="I3090" s="3">
        <v>0.1787655896764348</v>
      </c>
      <c r="J3090" s="3">
        <v>0.17549905168465529</v>
      </c>
      <c r="K3090" s="3">
        <v>0.1722754944559256</v>
      </c>
      <c r="L3090" s="3">
        <v>0.1691121102954655</v>
      </c>
      <c r="M3090" s="3">
        <v>0.16600889920327511</v>
      </c>
      <c r="N3090" s="3">
        <v>0.16295726502674429</v>
      </c>
      <c r="O3090" s="3">
        <v>0.15994861161326321</v>
      </c>
      <c r="P3090" s="3">
        <v>0.15700013126805179</v>
      </c>
      <c r="Q3090" s="3" t="s">
        <v>6</v>
      </c>
      <c r="T3090" s="3"/>
      <c r="U3090" s="3"/>
      <c r="V3090" s="3"/>
    </row>
    <row r="3091" spans="1:22" x14ac:dyDescent="0.35">
      <c r="A3091" s="2"/>
      <c r="B3091" s="3" t="s">
        <v>7</v>
      </c>
      <c r="C3091" s="3">
        <v>0</v>
      </c>
      <c r="D3091" s="3">
        <v>4839.2941993825034</v>
      </c>
      <c r="E3091" s="3">
        <v>4854.7618062247166</v>
      </c>
      <c r="F3091" s="3">
        <v>4851.4050132136908</v>
      </c>
      <c r="G3091" s="3">
        <v>4831.6357309368041</v>
      </c>
      <c r="H3091" s="3">
        <v>4806.4313161241607</v>
      </c>
      <c r="I3091" s="3">
        <v>4780.560839269654</v>
      </c>
      <c r="J3091" s="3">
        <v>4755.1257022070922</v>
      </c>
      <c r="K3091" s="3">
        <v>4729.9010681588716</v>
      </c>
      <c r="L3091" s="3">
        <v>4704.367460358867</v>
      </c>
      <c r="M3091" s="3">
        <v>4678.4239608160897</v>
      </c>
      <c r="N3091" s="3">
        <v>4652.4468742102599</v>
      </c>
      <c r="O3091" s="3">
        <v>4626.4027699936514</v>
      </c>
      <c r="P3091" s="3">
        <v>4599.9018956051696</v>
      </c>
      <c r="Q3091" s="3">
        <v>61710.658636501517</v>
      </c>
      <c r="T3091" s="3"/>
      <c r="U3091" s="3"/>
      <c r="V3091" s="3"/>
    </row>
    <row r="3092" spans="1:22" x14ac:dyDescent="0.35">
      <c r="A3092" s="2"/>
      <c r="B3092" s="3" t="s">
        <v>8</v>
      </c>
      <c r="C3092" s="3">
        <v>3.7143272623132717E-2</v>
      </c>
      <c r="D3092" s="3">
        <v>3.528994457963576E-2</v>
      </c>
      <c r="E3092" s="3">
        <v>3.5150735954320382E-2</v>
      </c>
      <c r="F3092" s="3">
        <v>3.4097195989217573E-2</v>
      </c>
      <c r="G3092" s="3">
        <v>3.3132939072004812E-2</v>
      </c>
      <c r="H3092" s="3">
        <v>3.2106184021269017E-2</v>
      </c>
      <c r="I3092" s="3">
        <v>3.1115142189689238E-2</v>
      </c>
      <c r="J3092" s="3">
        <v>3.01598135772655E-2</v>
      </c>
      <c r="K3092" s="3">
        <v>2.9249126488786789E-2</v>
      </c>
      <c r="L3092" s="3">
        <v>2.8374152619464112E-2</v>
      </c>
      <c r="M3092" s="3">
        <v>2.7543820274086458E-2</v>
      </c>
      <c r="N3092" s="3">
        <v>2.6740272843075841E-2</v>
      </c>
      <c r="O3092" s="3">
        <v>2.5972438631221239E-2</v>
      </c>
      <c r="P3092" s="3">
        <v>2.524031763852267E-2</v>
      </c>
      <c r="Q3092" s="3" t="s">
        <v>6</v>
      </c>
      <c r="T3092" s="3"/>
      <c r="U3092" s="3"/>
      <c r="V3092" s="3"/>
    </row>
    <row r="3093" spans="1:22" x14ac:dyDescent="0.35">
      <c r="A3093" s="2"/>
      <c r="B3093" s="3" t="s">
        <v>9</v>
      </c>
      <c r="C3093" s="3">
        <v>0</v>
      </c>
      <c r="D3093" s="3">
        <v>65129.776535763493</v>
      </c>
      <c r="E3093" s="3">
        <v>65337.947755712259</v>
      </c>
      <c r="F3093" s="3">
        <v>65292.770262946302</v>
      </c>
      <c r="G3093" s="3">
        <v>65026.704823665852</v>
      </c>
      <c r="H3093" s="3">
        <v>64687.490500909502</v>
      </c>
      <c r="I3093" s="3">
        <v>64339.311963505723</v>
      </c>
      <c r="J3093" s="3">
        <v>63996.99245888611</v>
      </c>
      <c r="K3093" s="3">
        <v>63657.506014981431</v>
      </c>
      <c r="L3093" s="3">
        <v>63313.861239183658</v>
      </c>
      <c r="M3093" s="3">
        <v>62964.699923884327</v>
      </c>
      <c r="N3093" s="3">
        <v>62615.086576156122</v>
      </c>
      <c r="O3093" s="3">
        <v>62264.571270035987</v>
      </c>
      <c r="P3093" s="3">
        <v>61907.908509763169</v>
      </c>
      <c r="Q3093" s="3">
        <v>830534.62783539388</v>
      </c>
      <c r="T3093" s="3"/>
      <c r="U3093" s="3"/>
      <c r="V3093" s="3"/>
    </row>
    <row r="3094" spans="1:22" x14ac:dyDescent="0.35">
      <c r="A3094" s="2"/>
      <c r="B3094" s="3" t="s">
        <v>10</v>
      </c>
      <c r="C3094" s="3">
        <v>0.27974172908857792</v>
      </c>
      <c r="D3094" s="3">
        <v>0.27283628613371258</v>
      </c>
      <c r="E3094" s="3">
        <v>0.27281878237011992</v>
      </c>
      <c r="F3094" s="3">
        <v>0.27281878237011992</v>
      </c>
      <c r="G3094" s="3">
        <v>0.27281878237011992</v>
      </c>
      <c r="H3094" s="3">
        <v>0.27281878237011992</v>
      </c>
      <c r="I3094" s="3">
        <v>0.27281878237011992</v>
      </c>
      <c r="J3094" s="3">
        <v>0.27281878237011992</v>
      </c>
      <c r="K3094" s="3">
        <v>0.27281878237011992</v>
      </c>
      <c r="L3094" s="3">
        <v>0.27281878237011992</v>
      </c>
      <c r="M3094" s="3">
        <v>0.27281878237011992</v>
      </c>
      <c r="N3094" s="3">
        <v>0.27281878237011992</v>
      </c>
      <c r="O3094" s="3">
        <v>0.27281878237011992</v>
      </c>
      <c r="P3094" s="3">
        <v>0.27281878237011992</v>
      </c>
      <c r="Q3094" s="3" t="s">
        <v>6</v>
      </c>
      <c r="T3094" s="3"/>
      <c r="U3094" s="3"/>
      <c r="V3094" s="3"/>
    </row>
    <row r="3095" spans="1:22" x14ac:dyDescent="0.35">
      <c r="A3095" s="2"/>
      <c r="B3095" s="3" t="s">
        <v>11</v>
      </c>
      <c r="C3095" s="3">
        <v>0</v>
      </c>
      <c r="D3095" s="3">
        <v>22388.018524103481</v>
      </c>
      <c r="E3095" s="3">
        <v>22127.775206900002</v>
      </c>
      <c r="F3095" s="3">
        <v>21989.530078100441</v>
      </c>
      <c r="G3095" s="3">
        <v>21875.762484368461</v>
      </c>
      <c r="H3095" s="3">
        <v>21761.977946057741</v>
      </c>
      <c r="I3095" s="3">
        <v>21643.138992744709</v>
      </c>
      <c r="J3095" s="3">
        <v>21517.650757127351</v>
      </c>
      <c r="K3095" s="3">
        <v>21384.51723501919</v>
      </c>
      <c r="L3095" s="3">
        <v>21265.107923925541</v>
      </c>
      <c r="M3095" s="3">
        <v>21145.570726446371</v>
      </c>
      <c r="N3095" s="3">
        <v>21017.939603638832</v>
      </c>
      <c r="O3095" s="3">
        <v>20882.39182179467</v>
      </c>
      <c r="P3095" s="3">
        <v>20738.947894663459</v>
      </c>
      <c r="Q3095" s="3">
        <v>279738.32919489022</v>
      </c>
      <c r="T3095" s="3"/>
      <c r="U3095" s="3"/>
      <c r="V3095" s="3"/>
    </row>
    <row r="3096" spans="1:22" x14ac:dyDescent="0.35">
      <c r="A3096" s="2"/>
      <c r="B3096" s="3" t="s">
        <v>12</v>
      </c>
      <c r="C3096" s="3">
        <v>67.573807987929925</v>
      </c>
      <c r="D3096" s="3">
        <v>67.573807987929925</v>
      </c>
      <c r="E3096" s="3">
        <v>67.573807987929925</v>
      </c>
      <c r="F3096" s="3">
        <v>67.573807987929925</v>
      </c>
      <c r="G3096" s="3">
        <v>67.573807987929925</v>
      </c>
      <c r="H3096" s="3">
        <v>67.573807987929925</v>
      </c>
      <c r="I3096" s="3">
        <v>67.307360309130402</v>
      </c>
      <c r="J3096" s="3">
        <v>67.182893525936521</v>
      </c>
      <c r="K3096" s="3">
        <v>67.103197764886247</v>
      </c>
      <c r="L3096" s="3">
        <v>67.007853344600377</v>
      </c>
      <c r="M3096" s="3">
        <v>66.941808449741771</v>
      </c>
      <c r="N3096" s="3">
        <v>66.908702272465476</v>
      </c>
      <c r="O3096" s="3">
        <v>66.907325300539512</v>
      </c>
      <c r="P3096" s="3">
        <v>66.937469517997812</v>
      </c>
      <c r="Q3096" s="3" t="s">
        <v>6</v>
      </c>
      <c r="T3096" s="3"/>
      <c r="U3096" s="3"/>
      <c r="V3096" s="3"/>
    </row>
    <row r="3097" spans="1:22" x14ac:dyDescent="0.35">
      <c r="A3097" s="2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T3097" s="3"/>
      <c r="U3097" s="3"/>
      <c r="V3097" s="3"/>
    </row>
    <row r="3098" spans="1:22" x14ac:dyDescent="0.35">
      <c r="A3098" s="2" t="s">
        <v>356</v>
      </c>
      <c r="B3098" s="3" t="s">
        <v>4</v>
      </c>
      <c r="C3098" s="3">
        <v>0</v>
      </c>
      <c r="D3098" s="3">
        <v>1320889.612106648</v>
      </c>
      <c r="E3098" s="3">
        <v>1290012.8388619779</v>
      </c>
      <c r="F3098" s="3">
        <v>1266550.107809484</v>
      </c>
      <c r="G3098" s="3">
        <v>1248396.7216003649</v>
      </c>
      <c r="H3098" s="3">
        <v>1236006.463557981</v>
      </c>
      <c r="I3098" s="3">
        <v>1228634.384534162</v>
      </c>
      <c r="J3098" s="3">
        <v>1225053.6413749929</v>
      </c>
      <c r="K3098" s="3">
        <v>1224093.1044537739</v>
      </c>
      <c r="L3098" s="3">
        <v>1224804.5563117471</v>
      </c>
      <c r="M3098" s="3">
        <v>1226540.8047006009</v>
      </c>
      <c r="N3098" s="3">
        <v>1228912.69031238</v>
      </c>
      <c r="O3098" s="3">
        <v>1231582.451301822</v>
      </c>
      <c r="P3098" s="3">
        <v>1234244.742478146</v>
      </c>
      <c r="Q3098" s="3">
        <v>16185722.119404079</v>
      </c>
      <c r="T3098" s="3"/>
      <c r="U3098" s="3"/>
      <c r="V3098" s="3"/>
    </row>
    <row r="3099" spans="1:22" x14ac:dyDescent="0.35">
      <c r="A3099" s="2"/>
      <c r="B3099" s="3" t="s">
        <v>5</v>
      </c>
      <c r="C3099" s="3">
        <v>0.38472744051175728</v>
      </c>
      <c r="D3099" s="3">
        <v>0.3574626735406925</v>
      </c>
      <c r="E3099" s="3">
        <v>0.35052402731604398</v>
      </c>
      <c r="F3099" s="3">
        <v>0.34459709288566942</v>
      </c>
      <c r="G3099" s="3">
        <v>0.3385792291962515</v>
      </c>
      <c r="H3099" s="3">
        <v>0.33224724624831992</v>
      </c>
      <c r="I3099" s="3">
        <v>0.32596486107804851</v>
      </c>
      <c r="J3099" s="3">
        <v>0.31973207368543699</v>
      </c>
      <c r="K3099" s="3">
        <v>0.31354061777420877</v>
      </c>
      <c r="L3099" s="3">
        <v>0.30739875964064078</v>
      </c>
      <c r="M3099" s="3">
        <v>0.30131476558100939</v>
      </c>
      <c r="N3099" s="3">
        <v>0.29530516818786812</v>
      </c>
      <c r="O3099" s="3">
        <v>0.28936996746121679</v>
      </c>
      <c r="P3099" s="3">
        <v>0.28350916340105559</v>
      </c>
      <c r="Q3099" s="3" t="s">
        <v>6</v>
      </c>
      <c r="T3099" s="3"/>
      <c r="U3099" s="3"/>
      <c r="V3099" s="3"/>
    </row>
    <row r="3100" spans="1:22" x14ac:dyDescent="0.35">
      <c r="A3100" s="2"/>
      <c r="B3100" s="3" t="s">
        <v>7</v>
      </c>
      <c r="C3100" s="3">
        <v>0</v>
      </c>
      <c r="D3100" s="3">
        <v>214691.20289474441</v>
      </c>
      <c r="E3100" s="3">
        <v>216017.36225868759</v>
      </c>
      <c r="F3100" s="3">
        <v>217008.22276754101</v>
      </c>
      <c r="G3100" s="3">
        <v>217606.94236919639</v>
      </c>
      <c r="H3100" s="3">
        <v>218190.30739961891</v>
      </c>
      <c r="I3100" s="3">
        <v>218889.42685905419</v>
      </c>
      <c r="J3100" s="3">
        <v>219696.53277097829</v>
      </c>
      <c r="K3100" s="3">
        <v>220561.47974232899</v>
      </c>
      <c r="L3100" s="3">
        <v>221431.04424128879</v>
      </c>
      <c r="M3100" s="3">
        <v>222273.49866681421</v>
      </c>
      <c r="N3100" s="3">
        <v>223079.6172616487</v>
      </c>
      <c r="O3100" s="3">
        <v>223831.82743369479</v>
      </c>
      <c r="P3100" s="3">
        <v>224505.7793643022</v>
      </c>
      <c r="Q3100" s="3">
        <v>2857783.2440298982</v>
      </c>
      <c r="T3100" s="3"/>
      <c r="U3100" s="3"/>
      <c r="V3100" s="3"/>
    </row>
    <row r="3101" spans="1:22" x14ac:dyDescent="0.35">
      <c r="A3101" s="2"/>
      <c r="B3101" s="3" t="s">
        <v>8</v>
      </c>
      <c r="C3101" s="3">
        <v>9.8110103101291438E-2</v>
      </c>
      <c r="D3101" s="3">
        <v>9.464462223156439E-2</v>
      </c>
      <c r="E3101" s="3">
        <v>9.4528923750968941E-2</v>
      </c>
      <c r="F3101" s="3">
        <v>9.2783119303315897E-2</v>
      </c>
      <c r="G3101" s="3">
        <v>9.1090540601018163E-2</v>
      </c>
      <c r="H3101" s="3">
        <v>8.9536348836644103E-2</v>
      </c>
      <c r="I3101" s="3">
        <v>8.7992802221341121E-2</v>
      </c>
      <c r="J3101" s="3">
        <v>8.649183620232237E-2</v>
      </c>
      <c r="K3101" s="3">
        <v>8.5012160481445706E-2</v>
      </c>
      <c r="L3101" s="3">
        <v>8.3564420207782208E-2</v>
      </c>
      <c r="M3101" s="3">
        <v>8.2148615381331891E-2</v>
      </c>
      <c r="N3101" s="3">
        <v>8.0754100853023675E-2</v>
      </c>
      <c r="O3101" s="3">
        <v>7.9391521771928639E-2</v>
      </c>
      <c r="P3101" s="3">
        <v>7.805023298897569E-2</v>
      </c>
      <c r="Q3101" s="3" t="s">
        <v>6</v>
      </c>
      <c r="T3101" s="3"/>
      <c r="U3101" s="3"/>
      <c r="V3101" s="3"/>
    </row>
    <row r="3102" spans="1:22" x14ac:dyDescent="0.35">
      <c r="A3102" s="2"/>
      <c r="B3102" s="3" t="s">
        <v>9</v>
      </c>
      <c r="C3102" s="3">
        <v>0</v>
      </c>
      <c r="D3102" s="3">
        <v>976576.10137335735</v>
      </c>
      <c r="E3102" s="3">
        <v>982608.46564342151</v>
      </c>
      <c r="F3102" s="3">
        <v>987115.64003945538</v>
      </c>
      <c r="G3102" s="3">
        <v>989839.06441137556</v>
      </c>
      <c r="H3102" s="3">
        <v>992492.64471371728</v>
      </c>
      <c r="I3102" s="3">
        <v>995672.76270124549</v>
      </c>
      <c r="J3102" s="3">
        <v>999344.08380911907</v>
      </c>
      <c r="K3102" s="3">
        <v>1003278.5092992519</v>
      </c>
      <c r="L3102" s="3">
        <v>1007233.938757175</v>
      </c>
      <c r="M3102" s="3">
        <v>1011066.051332685</v>
      </c>
      <c r="N3102" s="3">
        <v>1014732.881384282</v>
      </c>
      <c r="O3102" s="3">
        <v>1018154.495625227</v>
      </c>
      <c r="P3102" s="3">
        <v>1021220.132875526</v>
      </c>
      <c r="Q3102" s="3">
        <v>12999334.771965841</v>
      </c>
      <c r="T3102" s="3"/>
      <c r="U3102" s="3"/>
      <c r="V3102" s="3"/>
    </row>
    <row r="3103" spans="1:22" x14ac:dyDescent="0.35">
      <c r="A3103" s="2"/>
      <c r="B3103" s="3" t="s">
        <v>10</v>
      </c>
      <c r="C3103" s="3">
        <v>0.35356087538548381</v>
      </c>
      <c r="D3103" s="3">
        <v>0.35189943184361788</v>
      </c>
      <c r="E3103" s="3">
        <v>0.35175456357897972</v>
      </c>
      <c r="F3103" s="3">
        <v>0.35175456357897972</v>
      </c>
      <c r="G3103" s="3">
        <v>0.35175456357897972</v>
      </c>
      <c r="H3103" s="3">
        <v>0.35175456357897972</v>
      </c>
      <c r="I3103" s="3">
        <v>0.35175456357897972</v>
      </c>
      <c r="J3103" s="3">
        <v>0.35175456357897972</v>
      </c>
      <c r="K3103" s="3">
        <v>0.35175456357897972</v>
      </c>
      <c r="L3103" s="3">
        <v>0.35175456357897972</v>
      </c>
      <c r="M3103" s="3">
        <v>0.35175456357897972</v>
      </c>
      <c r="N3103" s="3">
        <v>0.35175456357897972</v>
      </c>
      <c r="O3103" s="3">
        <v>0.35175456357897972</v>
      </c>
      <c r="P3103" s="3">
        <v>0.35175456357897972</v>
      </c>
      <c r="Q3103" s="3" t="s">
        <v>6</v>
      </c>
      <c r="T3103" s="3"/>
      <c r="U3103" s="3"/>
      <c r="V3103" s="3"/>
    </row>
    <row r="3104" spans="1:22" x14ac:dyDescent="0.35">
      <c r="A3104" s="2"/>
      <c r="B3104" s="3" t="s">
        <v>11</v>
      </c>
      <c r="C3104" s="3">
        <v>0</v>
      </c>
      <c r="D3104" s="3">
        <v>252430.13415783999</v>
      </c>
      <c r="E3104" s="3">
        <v>252614.18369350091</v>
      </c>
      <c r="F3104" s="3">
        <v>253493.45272218579</v>
      </c>
      <c r="G3104" s="3">
        <v>254534.81145262279</v>
      </c>
      <c r="H3104" s="3">
        <v>255578.4757843251</v>
      </c>
      <c r="I3104" s="3">
        <v>256565.67730158451</v>
      </c>
      <c r="J3104" s="3">
        <v>257458.03675471499</v>
      </c>
      <c r="K3104" s="3">
        <v>258222.48940861461</v>
      </c>
      <c r="L3104" s="3">
        <v>259050.11222284011</v>
      </c>
      <c r="M3104" s="3">
        <v>259766.65639616901</v>
      </c>
      <c r="N3104" s="3">
        <v>260329.6302211858</v>
      </c>
      <c r="O3104" s="3">
        <v>260725.45093560379</v>
      </c>
      <c r="P3104" s="3">
        <v>260944.64523786571</v>
      </c>
      <c r="Q3104" s="3">
        <v>3341713.7562890528</v>
      </c>
      <c r="T3104" s="3"/>
      <c r="U3104" s="3"/>
      <c r="V3104" s="3"/>
    </row>
    <row r="3105" spans="1:22" x14ac:dyDescent="0.35">
      <c r="A3105" s="2"/>
      <c r="B3105" s="3" t="s">
        <v>12</v>
      </c>
      <c r="C3105" s="3">
        <v>61.764343986737003</v>
      </c>
      <c r="D3105" s="3">
        <v>61.764343986737003</v>
      </c>
      <c r="E3105" s="3">
        <v>61.764343986737003</v>
      </c>
      <c r="F3105" s="3">
        <v>61.764343986737003</v>
      </c>
      <c r="G3105" s="3">
        <v>61.764343986737003</v>
      </c>
      <c r="H3105" s="3">
        <v>61.764343986737003</v>
      </c>
      <c r="I3105" s="3">
        <v>61.490328296945869</v>
      </c>
      <c r="J3105" s="3">
        <v>61.304758336028932</v>
      </c>
      <c r="K3105" s="3">
        <v>61.159758991782368</v>
      </c>
      <c r="L3105" s="3">
        <v>61.026529544103333</v>
      </c>
      <c r="M3105" s="3">
        <v>60.921514285405173</v>
      </c>
      <c r="N3105" s="3">
        <v>60.843380387300613</v>
      </c>
      <c r="O3105" s="3">
        <v>60.790035648967709</v>
      </c>
      <c r="P3105" s="3">
        <v>60.761511766979339</v>
      </c>
      <c r="Q3105" s="3" t="s">
        <v>6</v>
      </c>
      <c r="T3105" s="3"/>
      <c r="U3105" s="3"/>
      <c r="V3105" s="3"/>
    </row>
    <row r="3106" spans="1:22" x14ac:dyDescent="0.35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T3106" s="3"/>
      <c r="U3106" s="3"/>
      <c r="V3106" s="3"/>
    </row>
    <row r="3107" spans="1:22" x14ac:dyDescent="0.35">
      <c r="A3107" s="2" t="s">
        <v>357</v>
      </c>
      <c r="B3107" s="3" t="s">
        <v>4</v>
      </c>
      <c r="C3107" s="3">
        <v>0</v>
      </c>
      <c r="D3107" s="3">
        <v>46797.541939849791</v>
      </c>
      <c r="E3107" s="3">
        <v>46021.343823884279</v>
      </c>
      <c r="F3107" s="3">
        <v>45467.976902273331</v>
      </c>
      <c r="G3107" s="3">
        <v>45005.234481295527</v>
      </c>
      <c r="H3107" s="3">
        <v>44617.30921112997</v>
      </c>
      <c r="I3107" s="3">
        <v>44289.80781873579</v>
      </c>
      <c r="J3107" s="3">
        <v>44001.974991696014</v>
      </c>
      <c r="K3107" s="3">
        <v>43733.154995413097</v>
      </c>
      <c r="L3107" s="3">
        <v>43466.945275068043</v>
      </c>
      <c r="M3107" s="3">
        <v>43210.844113819723</v>
      </c>
      <c r="N3107" s="3">
        <v>42994.478758163459</v>
      </c>
      <c r="O3107" s="3">
        <v>42825.52062298121</v>
      </c>
      <c r="P3107" s="3">
        <v>42694.086573345783</v>
      </c>
      <c r="Q3107" s="3">
        <v>575126.21950765606</v>
      </c>
      <c r="T3107" s="3"/>
      <c r="U3107" s="3"/>
      <c r="V3107" s="3"/>
    </row>
    <row r="3108" spans="1:22" x14ac:dyDescent="0.35">
      <c r="A3108" s="2"/>
      <c r="B3108" s="3" t="s">
        <v>5</v>
      </c>
      <c r="C3108" s="3">
        <v>0.17167139108808971</v>
      </c>
      <c r="D3108" s="3">
        <v>0.16032550323596659</v>
      </c>
      <c r="E3108" s="3">
        <v>0.1580191077231532</v>
      </c>
      <c r="F3108" s="3">
        <v>0.1553470019287175</v>
      </c>
      <c r="G3108" s="3">
        <v>0.15274464990000011</v>
      </c>
      <c r="H3108" s="3">
        <v>0.15023888000843089</v>
      </c>
      <c r="I3108" s="3">
        <v>0.14778140118543581</v>
      </c>
      <c r="J3108" s="3">
        <v>0.14537221343101489</v>
      </c>
      <c r="K3108" s="3">
        <v>0.14301131674516809</v>
      </c>
      <c r="L3108" s="3">
        <v>0.14070944247646749</v>
      </c>
      <c r="M3108" s="3">
        <v>0.13846659062491309</v>
      </c>
      <c r="N3108" s="3">
        <v>0.13627202984193279</v>
      </c>
      <c r="O3108" s="3">
        <v>0.13412039445324059</v>
      </c>
      <c r="P3108" s="3">
        <v>0.1320063187845506</v>
      </c>
      <c r="Q3108" s="3" t="s">
        <v>6</v>
      </c>
      <c r="T3108" s="3"/>
      <c r="U3108" s="3"/>
      <c r="V3108" s="3"/>
    </row>
    <row r="3109" spans="1:22" x14ac:dyDescent="0.35">
      <c r="A3109" s="2"/>
      <c r="B3109" s="3" t="s">
        <v>7</v>
      </c>
      <c r="C3109" s="3">
        <v>0</v>
      </c>
      <c r="D3109" s="3">
        <v>6660.1256829346412</v>
      </c>
      <c r="E3109" s="3">
        <v>6710.979431610519</v>
      </c>
      <c r="F3109" s="3">
        <v>6752.9907680585866</v>
      </c>
      <c r="G3109" s="3">
        <v>6775.2470349995256</v>
      </c>
      <c r="H3109" s="3">
        <v>6783.2278928886662</v>
      </c>
      <c r="I3109" s="3">
        <v>6781.3874457696002</v>
      </c>
      <c r="J3109" s="3">
        <v>6771.7383708157349</v>
      </c>
      <c r="K3109" s="3">
        <v>6754.9820325532464</v>
      </c>
      <c r="L3109" s="3">
        <v>6731.421157901128</v>
      </c>
      <c r="M3109" s="3">
        <v>6704.2854134439767</v>
      </c>
      <c r="N3109" s="3">
        <v>6679.6697703634936</v>
      </c>
      <c r="O3109" s="3">
        <v>6659.8249514863091</v>
      </c>
      <c r="P3109" s="3">
        <v>6643.9628833401093</v>
      </c>
      <c r="Q3109" s="3">
        <v>87409.842836165553</v>
      </c>
      <c r="T3109" s="3"/>
      <c r="U3109" s="3"/>
      <c r="V3109" s="3"/>
    </row>
    <row r="3110" spans="1:22" x14ac:dyDescent="0.35">
      <c r="A3110" s="2"/>
      <c r="B3110" s="3" t="s">
        <v>8</v>
      </c>
      <c r="C3110" s="3">
        <v>5.6257144255386367E-2</v>
      </c>
      <c r="D3110" s="3">
        <v>5.4853121391941803E-2</v>
      </c>
      <c r="E3110" s="3">
        <v>5.4652569154123372E-2</v>
      </c>
      <c r="F3110" s="3">
        <v>5.4190731584382333E-2</v>
      </c>
      <c r="G3110" s="3">
        <v>5.3868519326423461E-2</v>
      </c>
      <c r="H3110" s="3">
        <v>5.3847038509226203E-2</v>
      </c>
      <c r="I3110" s="3">
        <v>5.4296263015733717E-2</v>
      </c>
      <c r="J3110" s="3">
        <v>5.433416805623538E-2</v>
      </c>
      <c r="K3110" s="3">
        <v>5.4399148125666777E-2</v>
      </c>
      <c r="L3110" s="3">
        <v>5.4539938276101513E-2</v>
      </c>
      <c r="M3110" s="3">
        <v>5.4778198530683372E-2</v>
      </c>
      <c r="N3110" s="3">
        <v>5.5032703802623081E-2</v>
      </c>
      <c r="O3110" s="3">
        <v>5.5287209074562797E-2</v>
      </c>
      <c r="P3110" s="3">
        <v>5.5530884334930607E-2</v>
      </c>
      <c r="Q3110" s="3" t="s">
        <v>6</v>
      </c>
      <c r="T3110" s="3"/>
      <c r="U3110" s="3"/>
      <c r="V3110" s="3"/>
    </row>
    <row r="3111" spans="1:22" x14ac:dyDescent="0.35">
      <c r="A3111" s="2"/>
      <c r="B3111" s="3" t="s">
        <v>9</v>
      </c>
      <c r="C3111" s="3">
        <v>0</v>
      </c>
      <c r="D3111" s="3">
        <v>46940.205755245777</v>
      </c>
      <c r="E3111" s="3">
        <v>47298.6202266705</v>
      </c>
      <c r="F3111" s="3">
        <v>47594.713854749927</v>
      </c>
      <c r="G3111" s="3">
        <v>47751.574820936839</v>
      </c>
      <c r="H3111" s="3">
        <v>47807.82347588033</v>
      </c>
      <c r="I3111" s="3">
        <v>47794.852104082936</v>
      </c>
      <c r="J3111" s="3">
        <v>47726.845945454028</v>
      </c>
      <c r="K3111" s="3">
        <v>47608.74817925704</v>
      </c>
      <c r="L3111" s="3">
        <v>47442.692408451127</v>
      </c>
      <c r="M3111" s="3">
        <v>47251.441148523067</v>
      </c>
      <c r="N3111" s="3">
        <v>47077.951426856664</v>
      </c>
      <c r="O3111" s="3">
        <v>46938.086216255993</v>
      </c>
      <c r="P3111" s="3">
        <v>46826.291217492813</v>
      </c>
      <c r="Q3111" s="3">
        <v>616059.84677985695</v>
      </c>
      <c r="T3111" s="3"/>
      <c r="U3111" s="3"/>
      <c r="V3111" s="3"/>
    </row>
    <row r="3112" spans="1:22" x14ac:dyDescent="0.35">
      <c r="A3112" s="2"/>
      <c r="B3112" s="3" t="s">
        <v>10</v>
      </c>
      <c r="C3112" s="3">
        <v>0.21261216887612841</v>
      </c>
      <c r="D3112" s="3">
        <v>0.21126749332899261</v>
      </c>
      <c r="E3112" s="3">
        <v>0.21114051229540959</v>
      </c>
      <c r="F3112" s="3">
        <v>0.21114051229540959</v>
      </c>
      <c r="G3112" s="3">
        <v>0.21114051229540959</v>
      </c>
      <c r="H3112" s="3">
        <v>0.21114051229540959</v>
      </c>
      <c r="I3112" s="3">
        <v>0.21114051229540959</v>
      </c>
      <c r="J3112" s="3">
        <v>0.21114051229540959</v>
      </c>
      <c r="K3112" s="3">
        <v>0.21114051229540959</v>
      </c>
      <c r="L3112" s="3">
        <v>0.21114051229540959</v>
      </c>
      <c r="M3112" s="3">
        <v>0.21114051229540959</v>
      </c>
      <c r="N3112" s="3">
        <v>0.21114051229540959</v>
      </c>
      <c r="O3112" s="3">
        <v>0.21114051229540959</v>
      </c>
      <c r="P3112" s="3">
        <v>0.21114051229540959</v>
      </c>
      <c r="Q3112" s="3" t="s">
        <v>6</v>
      </c>
      <c r="T3112" s="3"/>
      <c r="U3112" s="3"/>
      <c r="V3112" s="3"/>
    </row>
    <row r="3113" spans="1:22" x14ac:dyDescent="0.35">
      <c r="A3113" s="2"/>
      <c r="B3113" s="3" t="s">
        <v>11</v>
      </c>
      <c r="C3113" s="3">
        <v>0</v>
      </c>
      <c r="D3113" s="3">
        <v>10018.52669374104</v>
      </c>
      <c r="E3113" s="3">
        <v>9948.4952028931384</v>
      </c>
      <c r="F3113" s="3">
        <v>9910.191015414126</v>
      </c>
      <c r="G3113" s="3">
        <v>9878.2863138229077</v>
      </c>
      <c r="H3113" s="3">
        <v>9839.7089025900568</v>
      </c>
      <c r="I3113" s="3">
        <v>9791.5970593691418</v>
      </c>
      <c r="J3113" s="3">
        <v>9733.7165939308779</v>
      </c>
      <c r="K3113" s="3">
        <v>9665.4795075808361</v>
      </c>
      <c r="L3113" s="3">
        <v>9646.9685167795033</v>
      </c>
      <c r="M3113" s="3">
        <v>9641.601358158061</v>
      </c>
      <c r="N3113" s="3">
        <v>9633.8963803607858</v>
      </c>
      <c r="O3113" s="3">
        <v>9621.9264709913987</v>
      </c>
      <c r="P3113" s="3">
        <v>9605.8645715770181</v>
      </c>
      <c r="Q3113" s="3">
        <v>126936.2585872089</v>
      </c>
      <c r="T3113" s="3"/>
      <c r="U3113" s="3"/>
      <c r="V3113" s="3"/>
    </row>
    <row r="3114" spans="1:22" x14ac:dyDescent="0.35">
      <c r="A3114" s="2"/>
      <c r="B3114" s="3" t="s">
        <v>12</v>
      </c>
      <c r="C3114" s="3">
        <v>31.520591339523001</v>
      </c>
      <c r="D3114" s="3">
        <v>31.520591339523001</v>
      </c>
      <c r="E3114" s="3">
        <v>31.520591339523001</v>
      </c>
      <c r="F3114" s="3">
        <v>31.520591339523001</v>
      </c>
      <c r="G3114" s="3">
        <v>31.520591339523001</v>
      </c>
      <c r="H3114" s="3">
        <v>31.520591339523001</v>
      </c>
      <c r="I3114" s="3">
        <v>31.427504858959161</v>
      </c>
      <c r="J3114" s="3">
        <v>31.382478120257641</v>
      </c>
      <c r="K3114" s="3">
        <v>31.356884000368741</v>
      </c>
      <c r="L3114" s="3">
        <v>31.289374738302811</v>
      </c>
      <c r="M3114" s="3">
        <v>31.273767744437379</v>
      </c>
      <c r="N3114" s="3">
        <v>31.32527762266016</v>
      </c>
      <c r="O3114" s="3">
        <v>31.450796098359419</v>
      </c>
      <c r="P3114" s="3">
        <v>31.65979856534355</v>
      </c>
      <c r="Q3114" s="3" t="s">
        <v>6</v>
      </c>
      <c r="T3114" s="3"/>
      <c r="U3114" s="3"/>
      <c r="V3114" s="3"/>
    </row>
    <row r="3115" spans="1:22" x14ac:dyDescent="0.35">
      <c r="A3115" s="2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T3115" s="3"/>
      <c r="U3115" s="3"/>
      <c r="V3115" s="3"/>
    </row>
    <row r="3116" spans="1:22" x14ac:dyDescent="0.35">
      <c r="A3116" s="2" t="s">
        <v>358</v>
      </c>
      <c r="B3116" s="3" t="s">
        <v>4</v>
      </c>
      <c r="C3116" s="3">
        <v>0</v>
      </c>
      <c r="D3116" s="3">
        <v>206657.9593917357</v>
      </c>
      <c r="E3116" s="3">
        <v>200525.34046027131</v>
      </c>
      <c r="F3116" s="3">
        <v>196359.2836192286</v>
      </c>
      <c r="G3116" s="3">
        <v>193463.55372372331</v>
      </c>
      <c r="H3116" s="3">
        <v>191983.242530802</v>
      </c>
      <c r="I3116" s="3">
        <v>191803.92410717421</v>
      </c>
      <c r="J3116" s="3">
        <v>192672.40009129341</v>
      </c>
      <c r="K3116" s="3">
        <v>194330.95765864651</v>
      </c>
      <c r="L3116" s="3">
        <v>196567.48154034131</v>
      </c>
      <c r="M3116" s="3">
        <v>199221.51004867401</v>
      </c>
      <c r="N3116" s="3">
        <v>202175.23637126139</v>
      </c>
      <c r="O3116" s="3">
        <v>205342.98680417929</v>
      </c>
      <c r="P3116" s="3">
        <v>208660.851042722</v>
      </c>
      <c r="Q3116" s="3">
        <v>2579764.7273900532</v>
      </c>
      <c r="T3116" s="5"/>
      <c r="U3116" s="3"/>
      <c r="V3116" s="3"/>
    </row>
    <row r="3117" spans="1:22" x14ac:dyDescent="0.35">
      <c r="A3117" s="2"/>
      <c r="B3117" s="3" t="s">
        <v>5</v>
      </c>
      <c r="C3117" s="3">
        <v>0.2997482178398837</v>
      </c>
      <c r="D3117" s="3">
        <v>0.27224807904431159</v>
      </c>
      <c r="E3117" s="3">
        <v>0.26471592915352787</v>
      </c>
      <c r="F3117" s="3">
        <v>0.2625019043663373</v>
      </c>
      <c r="G3117" s="3">
        <v>0.25980435692447279</v>
      </c>
      <c r="H3117" s="3">
        <v>0.25682687531411302</v>
      </c>
      <c r="I3117" s="3">
        <v>0.25384939370375331</v>
      </c>
      <c r="J3117" s="3">
        <v>0.25092280921493798</v>
      </c>
      <c r="K3117" s="3">
        <v>0.2480810532620305</v>
      </c>
      <c r="L3117" s="3">
        <v>0.24533260869862139</v>
      </c>
      <c r="M3117" s="3">
        <v>0.2426689926711201</v>
      </c>
      <c r="N3117" s="3">
        <v>0.24004779091157261</v>
      </c>
      <c r="O3117" s="3">
        <v>0.23745203771279741</v>
      </c>
      <c r="P3117" s="3">
        <v>0.23488173307479451</v>
      </c>
      <c r="Q3117" s="3" t="s">
        <v>6</v>
      </c>
      <c r="T3117" s="3"/>
      <c r="U3117" s="3"/>
      <c r="V3117" s="3"/>
    </row>
    <row r="3118" spans="1:22" x14ac:dyDescent="0.35">
      <c r="A3118" s="2"/>
      <c r="B3118" s="3" t="s">
        <v>7</v>
      </c>
      <c r="C3118" s="3">
        <v>0</v>
      </c>
      <c r="D3118" s="3">
        <v>64622.175830849461</v>
      </c>
      <c r="E3118" s="3">
        <v>65508.9158708369</v>
      </c>
      <c r="F3118" s="3">
        <v>66387.801414113172</v>
      </c>
      <c r="G3118" s="3">
        <v>67119.623824625189</v>
      </c>
      <c r="H3118" s="3">
        <v>67881.816031485156</v>
      </c>
      <c r="I3118" s="3">
        <v>68753.501035230598</v>
      </c>
      <c r="J3118" s="3">
        <v>69741.75622205135</v>
      </c>
      <c r="K3118" s="3">
        <v>70827.965671024504</v>
      </c>
      <c r="L3118" s="3">
        <v>71989.799828757983</v>
      </c>
      <c r="M3118" s="3">
        <v>73208.210940314515</v>
      </c>
      <c r="N3118" s="3">
        <v>74468.305572069818</v>
      </c>
      <c r="O3118" s="3">
        <v>75758.71536873767</v>
      </c>
      <c r="P3118" s="3">
        <v>77070.166953851847</v>
      </c>
      <c r="Q3118" s="3">
        <v>913338.75456394814</v>
      </c>
      <c r="T3118" s="3"/>
      <c r="U3118" s="3"/>
      <c r="V3118" s="3"/>
    </row>
    <row r="3119" spans="1:22" x14ac:dyDescent="0.35">
      <c r="A3119" s="2"/>
      <c r="B3119" s="3" t="s">
        <v>8</v>
      </c>
      <c r="C3119" s="3">
        <v>0.13585232417745929</v>
      </c>
      <c r="D3119" s="3">
        <v>0.13071012484494091</v>
      </c>
      <c r="E3119" s="3">
        <v>0.13042531425968379</v>
      </c>
      <c r="F3119" s="3">
        <v>0.13028868822540701</v>
      </c>
      <c r="G3119" s="3">
        <v>0.13012053310629701</v>
      </c>
      <c r="H3119" s="3">
        <v>0.12992084890235389</v>
      </c>
      <c r="I3119" s="3">
        <v>0.1297211646984108</v>
      </c>
      <c r="J3119" s="3">
        <v>0.129531990189412</v>
      </c>
      <c r="K3119" s="3">
        <v>0.12934281568041331</v>
      </c>
      <c r="L3119" s="3">
        <v>0.12918517025624771</v>
      </c>
      <c r="M3119" s="3">
        <v>0.12903803452702639</v>
      </c>
      <c r="N3119" s="3">
        <v>0.12890140849274959</v>
      </c>
      <c r="O3119" s="3">
        <v>0.1287647824584727</v>
      </c>
      <c r="P3119" s="3">
        <v>0.12864917581408461</v>
      </c>
      <c r="Q3119" s="3" t="s">
        <v>6</v>
      </c>
      <c r="T3119" s="3"/>
      <c r="U3119" s="3"/>
      <c r="V3119" s="3"/>
    </row>
    <row r="3120" spans="1:22" x14ac:dyDescent="0.35">
      <c r="A3120" s="2"/>
      <c r="B3120" s="3" t="s">
        <v>9</v>
      </c>
      <c r="C3120" s="3">
        <v>0</v>
      </c>
      <c r="D3120" s="3">
        <v>223212.60416771969</v>
      </c>
      <c r="E3120" s="3">
        <v>226275.5086738056</v>
      </c>
      <c r="F3120" s="3">
        <v>229311.2828234343</v>
      </c>
      <c r="G3120" s="3">
        <v>231839.08359675191</v>
      </c>
      <c r="H3120" s="3">
        <v>234471.78522250461</v>
      </c>
      <c r="I3120" s="3">
        <v>237482.68786077641</v>
      </c>
      <c r="J3120" s="3">
        <v>240896.237636784</v>
      </c>
      <c r="K3120" s="3">
        <v>244648.13296775389</v>
      </c>
      <c r="L3120" s="3">
        <v>248661.24494710789</v>
      </c>
      <c r="M3120" s="3">
        <v>252869.78038654121</v>
      </c>
      <c r="N3120" s="3">
        <v>257222.2956127089</v>
      </c>
      <c r="O3120" s="3">
        <v>261679.5229879015</v>
      </c>
      <c r="P3120" s="3">
        <v>266209.43117792357</v>
      </c>
      <c r="Q3120" s="3">
        <v>3154779.5980617139</v>
      </c>
      <c r="T3120" s="3"/>
      <c r="U3120" s="3"/>
      <c r="V3120" s="3"/>
    </row>
    <row r="3121" spans="1:22" x14ac:dyDescent="0.35">
      <c r="A3121" s="2"/>
      <c r="B3121" s="3" t="s">
        <v>10</v>
      </c>
      <c r="C3121" s="3">
        <v>0.34258622513453318</v>
      </c>
      <c r="D3121" s="3">
        <v>0.34169144676753921</v>
      </c>
      <c r="E3121" s="3">
        <v>0.3416923154920829</v>
      </c>
      <c r="F3121" s="3">
        <v>0.3416923154920829</v>
      </c>
      <c r="G3121" s="3">
        <v>0.3416923154920829</v>
      </c>
      <c r="H3121" s="3">
        <v>0.3416923154920829</v>
      </c>
      <c r="I3121" s="3">
        <v>0.3416923154920829</v>
      </c>
      <c r="J3121" s="3">
        <v>0.3416923154920829</v>
      </c>
      <c r="K3121" s="3">
        <v>0.3416923154920829</v>
      </c>
      <c r="L3121" s="3">
        <v>0.3416923154920829</v>
      </c>
      <c r="M3121" s="3">
        <v>0.3416923154920829</v>
      </c>
      <c r="N3121" s="3">
        <v>0.3416923154920829</v>
      </c>
      <c r="O3121" s="3">
        <v>0.3416923154920829</v>
      </c>
      <c r="P3121" s="3">
        <v>0.3416923154920829</v>
      </c>
      <c r="Q3121" s="3" t="s">
        <v>6</v>
      </c>
      <c r="T3121" s="3"/>
      <c r="U3121" s="3"/>
      <c r="V3121" s="3"/>
    </row>
    <row r="3122" spans="1:22" x14ac:dyDescent="0.35">
      <c r="A3122" s="2"/>
      <c r="B3122" s="3" t="s">
        <v>11</v>
      </c>
      <c r="C3122" s="3">
        <v>0</v>
      </c>
      <c r="D3122" s="3">
        <v>110264.4364903922</v>
      </c>
      <c r="E3122" s="3">
        <v>111018.09501724561</v>
      </c>
      <c r="F3122" s="3">
        <v>112443.13334173249</v>
      </c>
      <c r="G3122" s="3">
        <v>114187.52646759219</v>
      </c>
      <c r="H3122" s="3">
        <v>116066.2885938226</v>
      </c>
      <c r="I3122" s="3">
        <v>118036.9137787986</v>
      </c>
      <c r="J3122" s="3">
        <v>120074.2128631002</v>
      </c>
      <c r="K3122" s="3">
        <v>122165.43751862481</v>
      </c>
      <c r="L3122" s="3">
        <v>124293.5072678124</v>
      </c>
      <c r="M3122" s="3">
        <v>126450.6642500836</v>
      </c>
      <c r="N3122" s="3">
        <v>128623.116750279</v>
      </c>
      <c r="O3122" s="3">
        <v>130799.5125592815</v>
      </c>
      <c r="P3122" s="3">
        <v>132975.75870551271</v>
      </c>
      <c r="Q3122" s="3">
        <v>1567398.6036042781</v>
      </c>
      <c r="T3122" s="3"/>
      <c r="U3122" s="3"/>
      <c r="V3122" s="3"/>
    </row>
    <row r="3123" spans="1:22" x14ac:dyDescent="0.35">
      <c r="A3123" s="2"/>
      <c r="B3123" s="3" t="s">
        <v>12</v>
      </c>
      <c r="C3123" s="3">
        <v>114.8241644404302</v>
      </c>
      <c r="D3123" s="3">
        <v>114.8241644404302</v>
      </c>
      <c r="E3123" s="3">
        <v>114.8241644404302</v>
      </c>
      <c r="F3123" s="3">
        <v>114.8241644404302</v>
      </c>
      <c r="G3123" s="3">
        <v>114.8241644404302</v>
      </c>
      <c r="H3123" s="3">
        <v>114.8241644404302</v>
      </c>
      <c r="I3123" s="3">
        <v>114.2426753699979</v>
      </c>
      <c r="J3123" s="3">
        <v>113.9767766000472</v>
      </c>
      <c r="K3123" s="3">
        <v>113.87184770083419</v>
      </c>
      <c r="L3123" s="3">
        <v>113.6355759122312</v>
      </c>
      <c r="M3123" s="3">
        <v>113.46712243858001</v>
      </c>
      <c r="N3123" s="3">
        <v>113.335193552025</v>
      </c>
      <c r="O3123" s="3">
        <v>113.23386524115649</v>
      </c>
      <c r="P3123" s="3">
        <v>113.1432256839045</v>
      </c>
      <c r="Q3123" s="3" t="s">
        <v>6</v>
      </c>
      <c r="T3123" s="3"/>
      <c r="U3123" s="3"/>
      <c r="V3123" s="3"/>
    </row>
    <row r="3124" spans="1:22" x14ac:dyDescent="0.35">
      <c r="A3124" s="2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T3124" s="3"/>
      <c r="U3124" s="3"/>
      <c r="V3124" s="3"/>
    </row>
    <row r="3125" spans="1:22" x14ac:dyDescent="0.35">
      <c r="A3125" s="2" t="s">
        <v>359</v>
      </c>
      <c r="B3125" s="3" t="s">
        <v>4</v>
      </c>
      <c r="C3125" s="3">
        <v>0</v>
      </c>
      <c r="D3125" s="3">
        <v>124237.4277872981</v>
      </c>
      <c r="E3125" s="3">
        <v>121607.9094835734</v>
      </c>
      <c r="F3125" s="3">
        <v>120002.1966622878</v>
      </c>
      <c r="G3125" s="3">
        <v>119012.0895524777</v>
      </c>
      <c r="H3125" s="3">
        <v>118680.9258295958</v>
      </c>
      <c r="I3125" s="3">
        <v>118942.2176480426</v>
      </c>
      <c r="J3125" s="3">
        <v>119672.17717118841</v>
      </c>
      <c r="K3125" s="3">
        <v>120748.40932927281</v>
      </c>
      <c r="L3125" s="3">
        <v>122071.5047541016</v>
      </c>
      <c r="M3125" s="3">
        <v>123570.13811114999</v>
      </c>
      <c r="N3125" s="3">
        <v>125195.634412438</v>
      </c>
      <c r="O3125" s="3">
        <v>126909.90142774759</v>
      </c>
      <c r="P3125" s="3">
        <v>128682.5779126725</v>
      </c>
      <c r="Q3125" s="3">
        <v>1589333.1100818459</v>
      </c>
      <c r="T3125" s="5"/>
      <c r="U3125" s="3"/>
      <c r="V3125" s="3"/>
    </row>
    <row r="3126" spans="1:22" x14ac:dyDescent="0.35">
      <c r="A3126" s="2"/>
      <c r="B3126" s="3" t="s">
        <v>5</v>
      </c>
      <c r="C3126" s="3">
        <v>0.32251077913786458</v>
      </c>
      <c r="D3126" s="3">
        <v>0.29790803502432051</v>
      </c>
      <c r="E3126" s="3">
        <v>0.29116594023164521</v>
      </c>
      <c r="F3126" s="3">
        <v>0.28698472654682561</v>
      </c>
      <c r="G3126" s="3">
        <v>0.28265474308670352</v>
      </c>
      <c r="H3126" s="3">
        <v>0.27854399929544837</v>
      </c>
      <c r="I3126" s="3">
        <v>0.27447240544506241</v>
      </c>
      <c r="J3126" s="3">
        <v>0.27044779152371923</v>
      </c>
      <c r="K3126" s="3">
        <v>0.26647015753141889</v>
      </c>
      <c r="L3126" s="3">
        <v>0.26254733345633552</v>
      </c>
      <c r="M3126" s="3">
        <v>0.25867931929846871</v>
      </c>
      <c r="N3126" s="3">
        <v>0.2548661150578187</v>
      </c>
      <c r="O3126" s="3">
        <v>0.25112338071073309</v>
      </c>
      <c r="P3126" s="3">
        <v>0.24743545628086419</v>
      </c>
      <c r="Q3126" s="3" t="s">
        <v>6</v>
      </c>
      <c r="T3126" s="3"/>
      <c r="U3126" s="3"/>
      <c r="V3126" s="3"/>
    </row>
    <row r="3127" spans="1:22" x14ac:dyDescent="0.35">
      <c r="A3127" s="2"/>
      <c r="B3127" s="3" t="s">
        <v>7</v>
      </c>
      <c r="C3127" s="3">
        <v>0</v>
      </c>
      <c r="D3127" s="3">
        <v>9794.2975884173684</v>
      </c>
      <c r="E3127" s="3">
        <v>9921.0374514162431</v>
      </c>
      <c r="F3127" s="3">
        <v>10058.72751655812</v>
      </c>
      <c r="G3127" s="3">
        <v>10181.31701019367</v>
      </c>
      <c r="H3127" s="3">
        <v>10305.92015875592</v>
      </c>
      <c r="I3127" s="3">
        <v>10440.310077636521</v>
      </c>
      <c r="J3127" s="3">
        <v>10584.996674669879</v>
      </c>
      <c r="K3127" s="3">
        <v>10737.919949862409</v>
      </c>
      <c r="L3127" s="3">
        <v>10896.719249900851</v>
      </c>
      <c r="M3127" s="3">
        <v>11059.72011544248</v>
      </c>
      <c r="N3127" s="3">
        <v>11225.926543637021</v>
      </c>
      <c r="O3127" s="3">
        <v>11394.312993602531</v>
      </c>
      <c r="P3127" s="3">
        <v>11563.848607891439</v>
      </c>
      <c r="Q3127" s="3">
        <v>138165.0539379844</v>
      </c>
      <c r="T3127" s="3"/>
      <c r="U3127" s="3"/>
      <c r="V3127" s="3"/>
    </row>
    <row r="3128" spans="1:22" x14ac:dyDescent="0.35">
      <c r="A3128" s="2"/>
      <c r="B3128" s="3" t="s">
        <v>8</v>
      </c>
      <c r="C3128" s="3">
        <v>4.9024791564073307E-2</v>
      </c>
      <c r="D3128" s="3">
        <v>4.7201271229742582E-2</v>
      </c>
      <c r="E3128" s="3">
        <v>4.7080751902022488E-2</v>
      </c>
      <c r="F3128" s="3">
        <v>4.6896962369548753E-2</v>
      </c>
      <c r="G3128" s="3">
        <v>4.6702962307493143E-2</v>
      </c>
      <c r="H3128" s="3">
        <v>4.6519172775019407E-2</v>
      </c>
      <c r="I3128" s="3">
        <v>4.6340488507336609E-2</v>
      </c>
      <c r="J3128" s="3">
        <v>4.6166909504444742E-2</v>
      </c>
      <c r="K3128" s="3">
        <v>4.5993330501552881E-2</v>
      </c>
      <c r="L3128" s="3">
        <v>4.5829962028242889E-2</v>
      </c>
      <c r="M3128" s="3">
        <v>4.5666593554932897E-2</v>
      </c>
      <c r="N3128" s="3">
        <v>4.5503225081622911E-2</v>
      </c>
      <c r="O3128" s="3">
        <v>4.5350067137894787E-2</v>
      </c>
      <c r="P3128" s="3">
        <v>4.5196909194166683E-2</v>
      </c>
      <c r="Q3128" s="3" t="s">
        <v>6</v>
      </c>
      <c r="T3128" s="3"/>
      <c r="U3128" s="3"/>
      <c r="V3128" s="3"/>
    </row>
    <row r="3129" spans="1:22" x14ac:dyDescent="0.35">
      <c r="A3129" s="2"/>
      <c r="B3129" s="3" t="s">
        <v>9</v>
      </c>
      <c r="C3129" s="3">
        <v>0</v>
      </c>
      <c r="D3129" s="3">
        <v>99432.45130397765</v>
      </c>
      <c r="E3129" s="3">
        <v>100719.123997159</v>
      </c>
      <c r="F3129" s="3">
        <v>102116.96397227389</v>
      </c>
      <c r="G3129" s="3">
        <v>103361.5018011746</v>
      </c>
      <c r="H3129" s="3">
        <v>104626.48240748059</v>
      </c>
      <c r="I3129" s="3">
        <v>105990.81904767449</v>
      </c>
      <c r="J3129" s="3">
        <v>107459.6883447307</v>
      </c>
      <c r="K3129" s="3">
        <v>109012.1770226128</v>
      </c>
      <c r="L3129" s="3">
        <v>110624.31955000049</v>
      </c>
      <c r="M3129" s="3">
        <v>112279.1166887603</v>
      </c>
      <c r="N3129" s="3">
        <v>113966.4569424814</v>
      </c>
      <c r="O3129" s="3">
        <v>115675.9289424179</v>
      </c>
      <c r="P3129" s="3">
        <v>117397.0673456463</v>
      </c>
      <c r="Q3129" s="3">
        <v>1402662.0973663901</v>
      </c>
      <c r="T3129" s="3"/>
      <c r="U3129" s="3"/>
      <c r="V3129" s="3"/>
    </row>
    <row r="3130" spans="1:22" x14ac:dyDescent="0.35">
      <c r="A3130" s="2"/>
      <c r="B3130" s="3" t="s">
        <v>10</v>
      </c>
      <c r="C3130" s="3">
        <v>0.29168399861976679</v>
      </c>
      <c r="D3130" s="3">
        <v>0.29058599456904771</v>
      </c>
      <c r="E3130" s="3">
        <v>0.29054028676097893</v>
      </c>
      <c r="F3130" s="3">
        <v>0.29054028676097893</v>
      </c>
      <c r="G3130" s="3">
        <v>0.29054028676097893</v>
      </c>
      <c r="H3130" s="3">
        <v>0.29054028676097893</v>
      </c>
      <c r="I3130" s="3">
        <v>0.29054028676097893</v>
      </c>
      <c r="J3130" s="3">
        <v>0.29054028676097893</v>
      </c>
      <c r="K3130" s="3">
        <v>0.29054028676097893</v>
      </c>
      <c r="L3130" s="3">
        <v>0.29054028676097893</v>
      </c>
      <c r="M3130" s="3">
        <v>0.29054028676097893</v>
      </c>
      <c r="N3130" s="3">
        <v>0.29054028676097893</v>
      </c>
      <c r="O3130" s="3">
        <v>0.29054028676097893</v>
      </c>
      <c r="P3130" s="3">
        <v>0.29054028676097893</v>
      </c>
      <c r="Q3130" s="3" t="s">
        <v>6</v>
      </c>
      <c r="T3130" s="3"/>
      <c r="U3130" s="3"/>
      <c r="V3130" s="3"/>
    </row>
    <row r="3131" spans="1:22" x14ac:dyDescent="0.35">
      <c r="A3131" s="2"/>
      <c r="B3131" s="3" t="s">
        <v>11</v>
      </c>
      <c r="C3131" s="3">
        <v>0</v>
      </c>
      <c r="D3131" s="3">
        <v>47156.914797874473</v>
      </c>
      <c r="E3131" s="3">
        <v>47427.108639319609</v>
      </c>
      <c r="F3131" s="3">
        <v>47999.463115124701</v>
      </c>
      <c r="G3131" s="3">
        <v>48671.485143179823</v>
      </c>
      <c r="H3131" s="3">
        <v>49382.717085178338</v>
      </c>
      <c r="I3131" s="3">
        <v>50115.739675485027</v>
      </c>
      <c r="J3131" s="3">
        <v>50862.101139726758</v>
      </c>
      <c r="K3131" s="3">
        <v>51617.579563053107</v>
      </c>
      <c r="L3131" s="3">
        <v>52390.69098090948</v>
      </c>
      <c r="M3131" s="3">
        <v>53168.643873316971</v>
      </c>
      <c r="N3131" s="3">
        <v>53945.563080579072</v>
      </c>
      <c r="O3131" s="3">
        <v>54718.60372457339</v>
      </c>
      <c r="P3131" s="3">
        <v>55483.762814113717</v>
      </c>
      <c r="Q3131" s="3">
        <v>662940.37363243452</v>
      </c>
      <c r="T3131" s="3"/>
      <c r="U3131" s="3"/>
      <c r="V3131" s="3"/>
    </row>
    <row r="3132" spans="1:22" x14ac:dyDescent="0.35">
      <c r="A3132" s="2"/>
      <c r="B3132" s="3" t="s">
        <v>12</v>
      </c>
      <c r="C3132" s="3">
        <v>93.460101142342154</v>
      </c>
      <c r="D3132" s="3">
        <v>93.460101142342154</v>
      </c>
      <c r="E3132" s="3">
        <v>93.460101142342154</v>
      </c>
      <c r="F3132" s="3">
        <v>93.460101142342154</v>
      </c>
      <c r="G3132" s="3">
        <v>93.460101142342154</v>
      </c>
      <c r="H3132" s="3">
        <v>93.460101142342154</v>
      </c>
      <c r="I3132" s="3">
        <v>92.97939480129709</v>
      </c>
      <c r="J3132" s="3">
        <v>92.741269585911141</v>
      </c>
      <c r="K3132" s="3">
        <v>92.606379203591942</v>
      </c>
      <c r="L3132" s="3">
        <v>92.438511078853239</v>
      </c>
      <c r="M3132" s="3">
        <v>92.316281527732684</v>
      </c>
      <c r="N3132" s="3">
        <v>92.231068305711801</v>
      </c>
      <c r="O3132" s="3">
        <v>92.175932267748408</v>
      </c>
      <c r="P3132" s="3">
        <v>92.138295204104168</v>
      </c>
      <c r="Q3132" s="3" t="s">
        <v>6</v>
      </c>
      <c r="T3132" s="3"/>
      <c r="U3132" s="3"/>
      <c r="V3132" s="3"/>
    </row>
    <row r="3133" spans="1:22" x14ac:dyDescent="0.35">
      <c r="A3133" s="2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T3133" s="3"/>
      <c r="U3133" s="3"/>
      <c r="V3133" s="3"/>
    </row>
    <row r="3134" spans="1:22" x14ac:dyDescent="0.35">
      <c r="A3134" s="2" t="s">
        <v>360</v>
      </c>
      <c r="B3134" s="3" t="s">
        <v>4</v>
      </c>
      <c r="C3134" s="3">
        <v>0</v>
      </c>
      <c r="D3134" s="3">
        <v>143479.73088580841</v>
      </c>
      <c r="E3134" s="3">
        <v>140743.52796795999</v>
      </c>
      <c r="F3134" s="3">
        <v>139376.21720222311</v>
      </c>
      <c r="G3134" s="3">
        <v>138712.69452158379</v>
      </c>
      <c r="H3134" s="3">
        <v>138666.53456051479</v>
      </c>
      <c r="I3134" s="3">
        <v>139134.14750359039</v>
      </c>
      <c r="J3134" s="3">
        <v>139993.72288461629</v>
      </c>
      <c r="K3134" s="3">
        <v>141136.77690845431</v>
      </c>
      <c r="L3134" s="3">
        <v>142478.0012131414</v>
      </c>
      <c r="M3134" s="3">
        <v>143957.72677569371</v>
      </c>
      <c r="N3134" s="3">
        <v>145536.70160082119</v>
      </c>
      <c r="O3134" s="3">
        <v>147182.36825553351</v>
      </c>
      <c r="P3134" s="3">
        <v>148867.06593947101</v>
      </c>
      <c r="Q3134" s="3">
        <v>1849265.2162194119</v>
      </c>
      <c r="T3134" s="3"/>
      <c r="U3134" s="3"/>
      <c r="V3134" s="3"/>
    </row>
    <row r="3135" spans="1:22" x14ac:dyDescent="0.35">
      <c r="A3135" s="2"/>
      <c r="B3135" s="3" t="s">
        <v>5</v>
      </c>
      <c r="C3135" s="3">
        <v>0.30791250917558721</v>
      </c>
      <c r="D3135" s="3">
        <v>0.27904092142128811</v>
      </c>
      <c r="E3135" s="3">
        <v>0.27327060020758231</v>
      </c>
      <c r="F3135" s="3">
        <v>0.26873990539480508</v>
      </c>
      <c r="G3135" s="3">
        <v>0.26412208183562852</v>
      </c>
      <c r="H3135" s="3">
        <v>0.25943455527933212</v>
      </c>
      <c r="I3135" s="3">
        <v>0.25485158321871521</v>
      </c>
      <c r="J3135" s="3">
        <v>0.2503818785284177</v>
      </c>
      <c r="K3135" s="3">
        <v>0.24600801545915979</v>
      </c>
      <c r="L3135" s="3">
        <v>0.24174741976022129</v>
      </c>
      <c r="M3135" s="3">
        <v>0.23759137855696219</v>
      </c>
      <c r="N3135" s="3">
        <v>0.23353117897474271</v>
      </c>
      <c r="O3135" s="3">
        <v>0.22956682101356271</v>
      </c>
      <c r="P3135" s="3">
        <v>0.22570701754806211</v>
      </c>
      <c r="Q3135" s="3" t="s">
        <v>6</v>
      </c>
      <c r="T3135" s="3"/>
      <c r="U3135" s="3"/>
      <c r="V3135" s="3"/>
    </row>
    <row r="3136" spans="1:22" x14ac:dyDescent="0.35">
      <c r="A3136" s="2"/>
      <c r="B3136" s="3" t="s">
        <v>7</v>
      </c>
      <c r="C3136" s="3">
        <v>0</v>
      </c>
      <c r="D3136" s="3">
        <v>21499.893359776139</v>
      </c>
      <c r="E3136" s="3">
        <v>21778.271997028642</v>
      </c>
      <c r="F3136" s="3">
        <v>22095.744059213339</v>
      </c>
      <c r="G3136" s="3">
        <v>22383.145175266131</v>
      </c>
      <c r="H3136" s="3">
        <v>22662.366194615948</v>
      </c>
      <c r="I3136" s="3">
        <v>22945.920991942279</v>
      </c>
      <c r="J3136" s="3">
        <v>23236.27838801765</v>
      </c>
      <c r="K3136" s="3">
        <v>23532.099195128601</v>
      </c>
      <c r="L3136" s="3">
        <v>23831.237358791092</v>
      </c>
      <c r="M3136" s="3">
        <v>24132.378225079199</v>
      </c>
      <c r="N3136" s="3">
        <v>24435.123698081719</v>
      </c>
      <c r="O3136" s="3">
        <v>24738.398236604091</v>
      </c>
      <c r="P3136" s="3">
        <v>25040.66668655035</v>
      </c>
      <c r="Q3136" s="3">
        <v>302311.52356609522</v>
      </c>
      <c r="T3136" s="3"/>
      <c r="U3136" s="3"/>
      <c r="V3136" s="3"/>
    </row>
    <row r="3137" spans="1:22" x14ac:dyDescent="0.35">
      <c r="A3137" s="2"/>
      <c r="B3137" s="3" t="s">
        <v>8</v>
      </c>
      <c r="C3137" s="3">
        <v>9.6872552189301006E-2</v>
      </c>
      <c r="D3137" s="3">
        <v>9.2638566047013704E-2</v>
      </c>
      <c r="E3137" s="3">
        <v>9.2502784255587098E-2</v>
      </c>
      <c r="F3137" s="3">
        <v>9.121559339118214E-2</v>
      </c>
      <c r="G3137" s="3">
        <v>9.0028378516245525E-2</v>
      </c>
      <c r="H3137" s="3">
        <v>8.8891151636043095E-2</v>
      </c>
      <c r="I3137" s="3">
        <v>8.7791415751891297E-2</v>
      </c>
      <c r="J3137" s="3">
        <v>8.6716673865106578E-2</v>
      </c>
      <c r="K3137" s="3">
        <v>8.5654428977005398E-2</v>
      </c>
      <c r="L3137" s="3">
        <v>8.462967508495485E-2</v>
      </c>
      <c r="M3137" s="3">
        <v>8.3629915190271395E-2</v>
      </c>
      <c r="N3137" s="3">
        <v>8.2655149292955019E-2</v>
      </c>
      <c r="O3137" s="3">
        <v>8.1692880394322182E-2</v>
      </c>
      <c r="P3137" s="3">
        <v>8.076810249173999E-2</v>
      </c>
      <c r="Q3137" s="3" t="s">
        <v>6</v>
      </c>
      <c r="T3137" s="3"/>
      <c r="U3137" s="3"/>
      <c r="V3137" s="3"/>
    </row>
    <row r="3138" spans="1:22" x14ac:dyDescent="0.35">
      <c r="A3138" s="2"/>
      <c r="B3138" s="3" t="s">
        <v>9</v>
      </c>
      <c r="C3138" s="3">
        <v>0</v>
      </c>
      <c r="D3138" s="3">
        <v>126140.6733591628</v>
      </c>
      <c r="E3138" s="3">
        <v>127773.9311695263</v>
      </c>
      <c r="F3138" s="3">
        <v>129636.5515568266</v>
      </c>
      <c r="G3138" s="3">
        <v>131322.74458562079</v>
      </c>
      <c r="H3138" s="3">
        <v>132960.94468305539</v>
      </c>
      <c r="I3138" s="3">
        <v>134624.57121693771</v>
      </c>
      <c r="J3138" s="3">
        <v>136328.108850491</v>
      </c>
      <c r="K3138" s="3">
        <v>138063.70051963101</v>
      </c>
      <c r="L3138" s="3">
        <v>139818.7552429444</v>
      </c>
      <c r="M3138" s="3">
        <v>141585.55989699031</v>
      </c>
      <c r="N3138" s="3">
        <v>143361.77883826301</v>
      </c>
      <c r="O3138" s="3">
        <v>145141.10182660271</v>
      </c>
      <c r="P3138" s="3">
        <v>146914.52205587621</v>
      </c>
      <c r="Q3138" s="3">
        <v>1773672.9438019281</v>
      </c>
      <c r="T3138" s="3"/>
      <c r="U3138" s="3"/>
      <c r="V3138" s="3"/>
    </row>
    <row r="3139" spans="1:22" x14ac:dyDescent="0.35">
      <c r="A3139" s="2"/>
      <c r="B3139" s="3" t="s">
        <v>10</v>
      </c>
      <c r="C3139" s="3">
        <v>0.3231836534461075</v>
      </c>
      <c r="D3139" s="3">
        <v>0.3126173564725428</v>
      </c>
      <c r="E3139" s="3">
        <v>0.31266038333384483</v>
      </c>
      <c r="F3139" s="3">
        <v>0.31266038333384483</v>
      </c>
      <c r="G3139" s="3">
        <v>0.31266038333384483</v>
      </c>
      <c r="H3139" s="3">
        <v>0.31266038333384483</v>
      </c>
      <c r="I3139" s="3">
        <v>0.31266038333384483</v>
      </c>
      <c r="J3139" s="3">
        <v>0.31266038333384483</v>
      </c>
      <c r="K3139" s="3">
        <v>0.31266038333384483</v>
      </c>
      <c r="L3139" s="3">
        <v>0.31266038333384483</v>
      </c>
      <c r="M3139" s="3">
        <v>0.31266038333384483</v>
      </c>
      <c r="N3139" s="3">
        <v>0.31266038333384483</v>
      </c>
      <c r="O3139" s="3">
        <v>0.31266038333384483</v>
      </c>
      <c r="P3139" s="3">
        <v>0.31266038333384483</v>
      </c>
      <c r="Q3139" s="3" t="s">
        <v>6</v>
      </c>
      <c r="T3139" s="3"/>
      <c r="U3139" s="3"/>
      <c r="V3139" s="3"/>
    </row>
    <row r="3140" spans="1:22" x14ac:dyDescent="0.35">
      <c r="A3140" s="2"/>
      <c r="B3140" s="3" t="s">
        <v>11</v>
      </c>
      <c r="C3140" s="3">
        <v>0</v>
      </c>
      <c r="D3140" s="3">
        <v>41092.096794670091</v>
      </c>
      <c r="E3140" s="3">
        <v>41270.079633451584</v>
      </c>
      <c r="F3140" s="3">
        <v>41713.05197402132</v>
      </c>
      <c r="G3140" s="3">
        <v>42219.431735096747</v>
      </c>
      <c r="H3140" s="3">
        <v>42744.127618227292</v>
      </c>
      <c r="I3140" s="3">
        <v>43276.892516464068</v>
      </c>
      <c r="J3140" s="3">
        <v>43813.248643947329</v>
      </c>
      <c r="K3140" s="3">
        <v>44349.702063693621</v>
      </c>
      <c r="L3140" s="3">
        <v>44895.525099096332</v>
      </c>
      <c r="M3140" s="3">
        <v>45441.48327023827</v>
      </c>
      <c r="N3140" s="3">
        <v>45981.953437161807</v>
      </c>
      <c r="O3140" s="3">
        <v>46514.550510222027</v>
      </c>
      <c r="P3140" s="3">
        <v>47036.289368323029</v>
      </c>
      <c r="Q3140" s="3">
        <v>570348.43266461347</v>
      </c>
      <c r="T3140" s="3"/>
      <c r="U3140" s="3"/>
      <c r="V3140" s="3"/>
    </row>
    <row r="3141" spans="1:22" x14ac:dyDescent="0.35">
      <c r="A3141" s="2"/>
      <c r="B3141" s="3" t="s">
        <v>12</v>
      </c>
      <c r="C3141" s="3">
        <v>73.73622810408331</v>
      </c>
      <c r="D3141" s="3">
        <v>73.73622810408331</v>
      </c>
      <c r="E3141" s="3">
        <v>73.73622810408331</v>
      </c>
      <c r="F3141" s="3">
        <v>73.73622810408331</v>
      </c>
      <c r="G3141" s="3">
        <v>73.73622810408331</v>
      </c>
      <c r="H3141" s="3">
        <v>73.73622810408331</v>
      </c>
      <c r="I3141" s="3">
        <v>73.45162078985588</v>
      </c>
      <c r="J3141" s="3">
        <v>73.323644993951049</v>
      </c>
      <c r="K3141" s="3">
        <v>73.242910677730393</v>
      </c>
      <c r="L3141" s="3">
        <v>73.155618445730582</v>
      </c>
      <c r="M3141" s="3">
        <v>73.094427296068503</v>
      </c>
      <c r="N3141" s="3">
        <v>73.051246692729109</v>
      </c>
      <c r="O3141" s="3">
        <v>73.023001125395197</v>
      </c>
      <c r="P3141" s="3">
        <v>73.007221581137628</v>
      </c>
      <c r="Q3141" s="3" t="s">
        <v>6</v>
      </c>
      <c r="T3141" s="3"/>
      <c r="U3141" s="3"/>
      <c r="V3141" s="3"/>
    </row>
    <row r="3142" spans="1:22" x14ac:dyDescent="0.35">
      <c r="A3142" s="2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T3142" s="3"/>
      <c r="U3142" s="3"/>
      <c r="V3142" s="3"/>
    </row>
    <row r="3143" spans="1:22" x14ac:dyDescent="0.35">
      <c r="A3143" s="2" t="s">
        <v>361</v>
      </c>
      <c r="B3143" s="3" t="s">
        <v>4</v>
      </c>
      <c r="C3143" s="3">
        <v>0</v>
      </c>
      <c r="D3143" s="3">
        <v>221512.44731476301</v>
      </c>
      <c r="E3143" s="3">
        <v>218416.26584685</v>
      </c>
      <c r="F3143" s="3">
        <v>215736.26598004039</v>
      </c>
      <c r="G3143" s="3">
        <v>213315.36469191691</v>
      </c>
      <c r="H3143" s="3">
        <v>211253.80975408191</v>
      </c>
      <c r="I3143" s="3">
        <v>209454.47327968411</v>
      </c>
      <c r="J3143" s="3">
        <v>207803.3376181614</v>
      </c>
      <c r="K3143" s="3">
        <v>206221.5351690464</v>
      </c>
      <c r="L3143" s="3">
        <v>204654.17289613781</v>
      </c>
      <c r="M3143" s="3">
        <v>203028.3836549494</v>
      </c>
      <c r="N3143" s="3">
        <v>201251.55750209981</v>
      </c>
      <c r="O3143" s="3">
        <v>199281.6841842657</v>
      </c>
      <c r="P3143" s="3">
        <v>197115.9738574207</v>
      </c>
      <c r="Q3143" s="3">
        <v>2709045.2717494168</v>
      </c>
      <c r="T3143" s="3"/>
      <c r="U3143" s="3"/>
      <c r="V3143" s="3"/>
    </row>
    <row r="3144" spans="1:22" x14ac:dyDescent="0.35">
      <c r="A3144" s="2"/>
      <c r="B3144" s="3" t="s">
        <v>5</v>
      </c>
      <c r="C3144" s="3">
        <v>0.35434278207884362</v>
      </c>
      <c r="D3144" s="3">
        <v>0.33967431681473642</v>
      </c>
      <c r="E3144" s="3">
        <v>0.3360234205627437</v>
      </c>
      <c r="F3144" s="3">
        <v>0.32193607196643093</v>
      </c>
      <c r="G3144" s="3">
        <v>0.30725180181942668</v>
      </c>
      <c r="H3144" s="3">
        <v>0.29748399462629771</v>
      </c>
      <c r="I3144" s="3">
        <v>0.28799836852985911</v>
      </c>
      <c r="J3144" s="3">
        <v>0.27908795774590461</v>
      </c>
      <c r="K3144" s="3">
        <v>0.2703403437485023</v>
      </c>
      <c r="L3144" s="3">
        <v>0.26205941387254961</v>
      </c>
      <c r="M3144" s="3">
        <v>0.25415834316521851</v>
      </c>
      <c r="N3144" s="3">
        <v>0.24653945355457779</v>
      </c>
      <c r="O3144" s="3">
        <v>0.23896397642035111</v>
      </c>
      <c r="P3144" s="3">
        <v>0.2314102055243312</v>
      </c>
      <c r="Q3144" s="3" t="s">
        <v>6</v>
      </c>
      <c r="T3144" s="3"/>
      <c r="U3144" s="3"/>
      <c r="V3144" s="3"/>
    </row>
    <row r="3145" spans="1:22" x14ac:dyDescent="0.35">
      <c r="A3145" s="2"/>
      <c r="B3145" s="3" t="s">
        <v>7</v>
      </c>
      <c r="C3145" s="3">
        <v>0</v>
      </c>
      <c r="D3145" s="3">
        <v>33493.699887668437</v>
      </c>
      <c r="E3145" s="3">
        <v>33618.772531052702</v>
      </c>
      <c r="F3145" s="3">
        <v>33657.455339052372</v>
      </c>
      <c r="G3145" s="3">
        <v>33615.297037174059</v>
      </c>
      <c r="H3145" s="3">
        <v>33535.906435490593</v>
      </c>
      <c r="I3145" s="3">
        <v>33427.706790829543</v>
      </c>
      <c r="J3145" s="3">
        <v>33291.522529025147</v>
      </c>
      <c r="K3145" s="3">
        <v>33129.109520703088</v>
      </c>
      <c r="L3145" s="3">
        <v>32942.209805564133</v>
      </c>
      <c r="M3145" s="3">
        <v>32726.70140847197</v>
      </c>
      <c r="N3145" s="3">
        <v>32473.097593338349</v>
      </c>
      <c r="O3145" s="3">
        <v>32178.528056228741</v>
      </c>
      <c r="P3145" s="3">
        <v>31845.341626412981</v>
      </c>
      <c r="Q3145" s="3">
        <v>429935.34856101213</v>
      </c>
      <c r="T3145" s="3"/>
      <c r="U3145" s="3"/>
      <c r="V3145" s="3"/>
    </row>
    <row r="3146" spans="1:22" x14ac:dyDescent="0.35">
      <c r="A3146" s="2"/>
      <c r="B3146" s="3" t="s">
        <v>8</v>
      </c>
      <c r="C3146" s="3">
        <v>9.6963359714589845E-2</v>
      </c>
      <c r="D3146" s="3">
        <v>9.4954120237232056E-2</v>
      </c>
      <c r="E3146" s="3">
        <v>9.4719990719448324E-2</v>
      </c>
      <c r="F3146" s="3">
        <v>9.2346372921170344E-2</v>
      </c>
      <c r="G3146" s="3">
        <v>8.9776124062679971E-2</v>
      </c>
      <c r="H3146" s="3">
        <v>8.8231165732439859E-2</v>
      </c>
      <c r="I3146" s="3">
        <v>8.6714297553658656E-2</v>
      </c>
      <c r="J3146" s="3">
        <v>8.5323835056442546E-2</v>
      </c>
      <c r="K3146" s="3">
        <v>8.3947417634955918E-2</v>
      </c>
      <c r="L3146" s="3">
        <v>8.2655270667846004E-2</v>
      </c>
      <c r="M3146" s="3">
        <v>8.1461439230842272E-2</v>
      </c>
      <c r="N3146" s="3">
        <v>8.0309743021026919E-2</v>
      </c>
      <c r="O3146" s="3">
        <v>7.9158046811211566E-2</v>
      </c>
      <c r="P3146" s="3">
        <v>7.7978260449937289E-2</v>
      </c>
      <c r="Q3146" s="3" t="s">
        <v>6</v>
      </c>
      <c r="T3146" s="3"/>
      <c r="U3146" s="3"/>
      <c r="V3146" s="3"/>
    </row>
    <row r="3147" spans="1:22" x14ac:dyDescent="0.35">
      <c r="A3147" s="2"/>
      <c r="B3147" s="3" t="s">
        <v>9</v>
      </c>
      <c r="C3147" s="3">
        <v>0</v>
      </c>
      <c r="D3147" s="3">
        <v>132051.286286844</v>
      </c>
      <c r="E3147" s="3">
        <v>132544.3940502019</v>
      </c>
      <c r="F3147" s="3">
        <v>132696.9037630934</v>
      </c>
      <c r="G3147" s="3">
        <v>132530.69166919601</v>
      </c>
      <c r="H3147" s="3">
        <v>132217.68859379529</v>
      </c>
      <c r="I3147" s="3">
        <v>131791.10382408669</v>
      </c>
      <c r="J3147" s="3">
        <v>131254.18771736789</v>
      </c>
      <c r="K3147" s="3">
        <v>130613.8629180602</v>
      </c>
      <c r="L3147" s="3">
        <v>129876.99754118281</v>
      </c>
      <c r="M3147" s="3">
        <v>129027.3404075404</v>
      </c>
      <c r="N3147" s="3">
        <v>128027.4893875587</v>
      </c>
      <c r="O3147" s="3">
        <v>126866.1281044905</v>
      </c>
      <c r="P3147" s="3">
        <v>125552.5169842484</v>
      </c>
      <c r="Q3147" s="3">
        <v>1695050.5912476659</v>
      </c>
      <c r="T3147" s="3"/>
      <c r="U3147" s="3"/>
      <c r="V3147" s="3"/>
    </row>
    <row r="3148" spans="1:22" x14ac:dyDescent="0.35">
      <c r="A3148" s="2"/>
      <c r="B3148" s="3" t="s">
        <v>10</v>
      </c>
      <c r="C3148" s="3">
        <v>0.27787070525477259</v>
      </c>
      <c r="D3148" s="3">
        <v>0.27154331894739542</v>
      </c>
      <c r="E3148" s="3">
        <v>0.27136672563716491</v>
      </c>
      <c r="F3148" s="3">
        <v>0.27136672563716491</v>
      </c>
      <c r="G3148" s="3">
        <v>0.27136672563716491</v>
      </c>
      <c r="H3148" s="3">
        <v>0.27136672563716491</v>
      </c>
      <c r="I3148" s="3">
        <v>0.27136672563716491</v>
      </c>
      <c r="J3148" s="3">
        <v>0.27136672563716491</v>
      </c>
      <c r="K3148" s="3">
        <v>0.27136672563716491</v>
      </c>
      <c r="L3148" s="3">
        <v>0.27136672563716491</v>
      </c>
      <c r="M3148" s="3">
        <v>0.27136672563716491</v>
      </c>
      <c r="N3148" s="3">
        <v>0.27136672563716491</v>
      </c>
      <c r="O3148" s="3">
        <v>0.27136672563716491</v>
      </c>
      <c r="P3148" s="3">
        <v>0.27136672563716491</v>
      </c>
      <c r="Q3148" s="3" t="s">
        <v>6</v>
      </c>
      <c r="T3148" s="3"/>
      <c r="U3148" s="3"/>
      <c r="V3148" s="3"/>
    </row>
    <row r="3149" spans="1:22" x14ac:dyDescent="0.35">
      <c r="A3149" s="2"/>
      <c r="B3149" s="3" t="s">
        <v>11</v>
      </c>
      <c r="C3149" s="3">
        <v>0</v>
      </c>
      <c r="D3149" s="3">
        <v>28503.561114985579</v>
      </c>
      <c r="E3149" s="3">
        <v>28390.04702017222</v>
      </c>
      <c r="F3149" s="3">
        <v>28323.349113030439</v>
      </c>
      <c r="G3149" s="3">
        <v>28167.217012046691</v>
      </c>
      <c r="H3149" s="3">
        <v>27987.50468571762</v>
      </c>
      <c r="I3149" s="3">
        <v>27793.728060037731</v>
      </c>
      <c r="J3149" s="3">
        <v>27585.212744518711</v>
      </c>
      <c r="K3149" s="3">
        <v>27360.741142897768</v>
      </c>
      <c r="L3149" s="3">
        <v>27050.61512242489</v>
      </c>
      <c r="M3149" s="3">
        <v>26709.836738851511</v>
      </c>
      <c r="N3149" s="3">
        <v>26348.473469745149</v>
      </c>
      <c r="O3149" s="3">
        <v>25966.953165809999</v>
      </c>
      <c r="P3149" s="3">
        <v>25566.096018496581</v>
      </c>
      <c r="Q3149" s="3">
        <v>355753.33540873491</v>
      </c>
      <c r="T3149" s="3"/>
      <c r="U3149" s="3"/>
      <c r="V3149" s="3"/>
    </row>
    <row r="3150" spans="1:22" x14ac:dyDescent="0.35">
      <c r="A3150" s="2"/>
      <c r="B3150" s="3" t="s">
        <v>12</v>
      </c>
      <c r="C3150" s="3">
        <v>39.703509969483392</v>
      </c>
      <c r="D3150" s="3">
        <v>39.703509969483392</v>
      </c>
      <c r="E3150" s="3">
        <v>39.703509969483392</v>
      </c>
      <c r="F3150" s="3">
        <v>39.703509969483392</v>
      </c>
      <c r="G3150" s="3">
        <v>39.703509969483392</v>
      </c>
      <c r="H3150" s="3">
        <v>39.703509969483392</v>
      </c>
      <c r="I3150" s="3">
        <v>39.563415805983482</v>
      </c>
      <c r="J3150" s="3">
        <v>39.406318973553859</v>
      </c>
      <c r="K3150" s="3">
        <v>39.209028904194689</v>
      </c>
      <c r="L3150" s="3">
        <v>39.172857465553477</v>
      </c>
      <c r="M3150" s="3">
        <v>39.104914149204077</v>
      </c>
      <c r="N3150" s="3">
        <v>39.002200437156567</v>
      </c>
      <c r="O3150" s="3">
        <v>38.863884904654242</v>
      </c>
      <c r="P3150" s="3">
        <v>38.689388954546693</v>
      </c>
      <c r="Q3150" s="3" t="s">
        <v>6</v>
      </c>
      <c r="T3150" s="3"/>
      <c r="U3150" s="3"/>
      <c r="V3150" s="3"/>
    </row>
    <row r="3151" spans="1:22" x14ac:dyDescent="0.35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T3151" s="3"/>
      <c r="U3151" s="3"/>
      <c r="V3151" s="3"/>
    </row>
    <row r="3152" spans="1:22" x14ac:dyDescent="0.35">
      <c r="A3152" s="2" t="s">
        <v>362</v>
      </c>
      <c r="B3152" s="3" t="s">
        <v>4</v>
      </c>
      <c r="C3152" s="3">
        <v>0</v>
      </c>
      <c r="D3152" s="3">
        <v>419744.96717450948</v>
      </c>
      <c r="E3152" s="3">
        <v>413601.94588870538</v>
      </c>
      <c r="F3152" s="3">
        <v>409116.07660948299</v>
      </c>
      <c r="G3152" s="3">
        <v>405486.86545314308</v>
      </c>
      <c r="H3152" s="3">
        <v>402813.48023883032</v>
      </c>
      <c r="I3152" s="3">
        <v>401014.73394607281</v>
      </c>
      <c r="J3152" s="3">
        <v>399872.42325091542</v>
      </c>
      <c r="K3152" s="3">
        <v>399147.50881676422</v>
      </c>
      <c r="L3152" s="3">
        <v>398638.94300172437</v>
      </c>
      <c r="M3152" s="3">
        <v>398253.9794059096</v>
      </c>
      <c r="N3152" s="3">
        <v>397998.2919263909</v>
      </c>
      <c r="O3152" s="3">
        <v>397831.43422144331</v>
      </c>
      <c r="P3152" s="3">
        <v>397673.90968050441</v>
      </c>
      <c r="Q3152" s="3">
        <v>5241194.5596143967</v>
      </c>
      <c r="T3152" s="3"/>
      <c r="U3152" s="3"/>
      <c r="V3152" s="3"/>
    </row>
    <row r="3153" spans="1:22" x14ac:dyDescent="0.35">
      <c r="A3153" s="2"/>
      <c r="B3153" s="3" t="s">
        <v>5</v>
      </c>
      <c r="C3153" s="3">
        <v>0.46472830625486428</v>
      </c>
      <c r="D3153" s="3">
        <v>0.4232405791916834</v>
      </c>
      <c r="E3153" s="3">
        <v>0.41677163036159781</v>
      </c>
      <c r="F3153" s="3">
        <v>0.40939471906214919</v>
      </c>
      <c r="G3153" s="3">
        <v>0.40219912899774551</v>
      </c>
      <c r="H3153" s="3">
        <v>0.39426871077026582</v>
      </c>
      <c r="I3153" s="3">
        <v>0.38644326799465423</v>
      </c>
      <c r="J3153" s="3">
        <v>0.37867508455642512</v>
      </c>
      <c r="K3153" s="3">
        <v>0.3709832469013728</v>
      </c>
      <c r="L3153" s="3">
        <v>0.36333912536080593</v>
      </c>
      <c r="M3153" s="3">
        <v>0.35574271993472428</v>
      </c>
      <c r="N3153" s="3">
        <v>0.34825128996051069</v>
      </c>
      <c r="O3153" s="3">
        <v>0.34089346510685642</v>
      </c>
      <c r="P3153" s="3">
        <v>0.33369787504245257</v>
      </c>
      <c r="Q3153" s="3" t="s">
        <v>6</v>
      </c>
      <c r="T3153" s="3"/>
      <c r="U3153" s="3"/>
      <c r="V3153" s="3"/>
    </row>
    <row r="3154" spans="1:22" x14ac:dyDescent="0.35">
      <c r="A3154" s="2"/>
      <c r="B3154" s="3" t="s">
        <v>7</v>
      </c>
      <c r="C3154" s="3">
        <v>0</v>
      </c>
      <c r="D3154" s="3">
        <v>92848.057459134987</v>
      </c>
      <c r="E3154" s="3">
        <v>93543.740363201461</v>
      </c>
      <c r="F3154" s="3">
        <v>94160.286056323646</v>
      </c>
      <c r="G3154" s="3">
        <v>94566.541549746355</v>
      </c>
      <c r="H3154" s="3">
        <v>94862.305982881633</v>
      </c>
      <c r="I3154" s="3">
        <v>95108.049148396516</v>
      </c>
      <c r="J3154" s="3">
        <v>95319.66588132584</v>
      </c>
      <c r="K3154" s="3">
        <v>95492.622943143127</v>
      </c>
      <c r="L3154" s="3">
        <v>95617.787470953816</v>
      </c>
      <c r="M3154" s="3">
        <v>95701.352132826665</v>
      </c>
      <c r="N3154" s="3">
        <v>95765.210674144546</v>
      </c>
      <c r="O3154" s="3">
        <v>95814.265566634334</v>
      </c>
      <c r="P3154" s="3">
        <v>95839.781539429445</v>
      </c>
      <c r="Q3154" s="3">
        <v>1234639.666768142</v>
      </c>
      <c r="T3154" s="3"/>
      <c r="U3154" s="3"/>
      <c r="V3154" s="3"/>
    </row>
    <row r="3155" spans="1:22" x14ac:dyDescent="0.35">
      <c r="A3155" s="2"/>
      <c r="B3155" s="3" t="s">
        <v>8</v>
      </c>
      <c r="C3155" s="3">
        <v>0.1618173229810875</v>
      </c>
      <c r="D3155" s="3">
        <v>0.14927442319659101</v>
      </c>
      <c r="E3155" s="3">
        <v>0.14904045963044929</v>
      </c>
      <c r="F3155" s="3">
        <v>0.1498131293965046</v>
      </c>
      <c r="G3155" s="3">
        <v>0.15061406756863521</v>
      </c>
      <c r="H3155" s="3">
        <v>0.151612884583292</v>
      </c>
      <c r="I3155" s="3">
        <v>0.15263054720199901</v>
      </c>
      <c r="J3155" s="3">
        <v>0.15367647822678121</v>
      </c>
      <c r="K3155" s="3">
        <v>0.15475067765763861</v>
      </c>
      <c r="L3155" s="3">
        <v>0.15585314549457119</v>
      </c>
      <c r="M3155" s="3">
        <v>0.156993304539604</v>
      </c>
      <c r="N3155" s="3">
        <v>0.15814288638666191</v>
      </c>
      <c r="O3155" s="3">
        <v>0.15931131383776989</v>
      </c>
      <c r="P3155" s="3">
        <v>0.16048916409090311</v>
      </c>
      <c r="Q3155" s="3" t="s">
        <v>6</v>
      </c>
      <c r="T3155" s="3"/>
      <c r="U3155" s="3"/>
      <c r="V3155" s="3"/>
    </row>
    <row r="3156" spans="1:22" x14ac:dyDescent="0.35">
      <c r="A3156" s="2"/>
      <c r="B3156" s="3" t="s">
        <v>9</v>
      </c>
      <c r="C3156" s="3">
        <v>0</v>
      </c>
      <c r="D3156" s="3">
        <v>334493.94307751663</v>
      </c>
      <c r="E3156" s="3">
        <v>337000.20679569111</v>
      </c>
      <c r="F3156" s="3">
        <v>339221.37119722599</v>
      </c>
      <c r="G3156" s="3">
        <v>340684.94518693152</v>
      </c>
      <c r="H3156" s="3">
        <v>341750.46464063728</v>
      </c>
      <c r="I3156" s="3">
        <v>342635.77772813622</v>
      </c>
      <c r="J3156" s="3">
        <v>343398.1471018829</v>
      </c>
      <c r="K3156" s="3">
        <v>344021.2413396468</v>
      </c>
      <c r="L3156" s="3">
        <v>344472.15843566961</v>
      </c>
      <c r="M3156" s="3">
        <v>344773.20806467353</v>
      </c>
      <c r="N3156" s="3">
        <v>345003.26452324819</v>
      </c>
      <c r="O3156" s="3">
        <v>345179.98943128821</v>
      </c>
      <c r="P3156" s="3">
        <v>345271.91314606753</v>
      </c>
      <c r="Q3156" s="3">
        <v>4447906.6306686159</v>
      </c>
      <c r="T3156" s="3"/>
      <c r="U3156" s="3"/>
      <c r="V3156" s="3"/>
    </row>
    <row r="3157" spans="1:22" x14ac:dyDescent="0.35">
      <c r="A3157" s="2"/>
      <c r="B3157" s="3" t="s">
        <v>10</v>
      </c>
      <c r="C3157" s="3">
        <v>0.41657210299439168</v>
      </c>
      <c r="D3157" s="3">
        <v>0.40934355887035939</v>
      </c>
      <c r="E3157" s="3">
        <v>0.40936034451620767</v>
      </c>
      <c r="F3157" s="3">
        <v>0.40936034451620767</v>
      </c>
      <c r="G3157" s="3">
        <v>0.40936034451620767</v>
      </c>
      <c r="H3157" s="3">
        <v>0.40936034451620767</v>
      </c>
      <c r="I3157" s="3">
        <v>0.40936034451620767</v>
      </c>
      <c r="J3157" s="3">
        <v>0.40936034451620767</v>
      </c>
      <c r="K3157" s="3">
        <v>0.40936034451620767</v>
      </c>
      <c r="L3157" s="3">
        <v>0.40936034451620767</v>
      </c>
      <c r="M3157" s="3">
        <v>0.40936034451620767</v>
      </c>
      <c r="N3157" s="3">
        <v>0.40936034451620767</v>
      </c>
      <c r="O3157" s="3">
        <v>0.40936034451620767</v>
      </c>
      <c r="P3157" s="3">
        <v>0.40936034451620767</v>
      </c>
      <c r="Q3157" s="3" t="s">
        <v>6</v>
      </c>
      <c r="T3157" s="3"/>
      <c r="U3157" s="3"/>
      <c r="V3157" s="3"/>
    </row>
    <row r="3158" spans="1:22" x14ac:dyDescent="0.35">
      <c r="A3158" s="2"/>
      <c r="B3158" s="3" t="s">
        <v>11</v>
      </c>
      <c r="C3158" s="3">
        <v>0</v>
      </c>
      <c r="D3158" s="3">
        <v>49295.036496379667</v>
      </c>
      <c r="E3158" s="3">
        <v>49140.269227268604</v>
      </c>
      <c r="F3158" s="3">
        <v>49169.225160157897</v>
      </c>
      <c r="G3158" s="3">
        <v>49252.36375051926</v>
      </c>
      <c r="H3158" s="3">
        <v>49322.726351150748</v>
      </c>
      <c r="I3158" s="3">
        <v>49362.492723422307</v>
      </c>
      <c r="J3158" s="3">
        <v>49367.947648297188</v>
      </c>
      <c r="K3158" s="3">
        <v>49335.933797244303</v>
      </c>
      <c r="L3158" s="3">
        <v>49360.626918834969</v>
      </c>
      <c r="M3158" s="3">
        <v>49378.535102236623</v>
      </c>
      <c r="N3158" s="3">
        <v>49367.49456542643</v>
      </c>
      <c r="O3158" s="3">
        <v>49323.934757278883</v>
      </c>
      <c r="P3158" s="3">
        <v>49244.637061212758</v>
      </c>
      <c r="Q3158" s="3">
        <v>640921.22355942964</v>
      </c>
      <c r="T3158" s="3"/>
      <c r="U3158" s="3"/>
      <c r="V3158" s="3"/>
    </row>
    <row r="3159" spans="1:22" x14ac:dyDescent="0.35">
      <c r="A3159" s="2"/>
      <c r="B3159" s="3" t="s">
        <v>12</v>
      </c>
      <c r="C3159" s="3">
        <v>44.917536671511911</v>
      </c>
      <c r="D3159" s="3">
        <v>44.917536671511911</v>
      </c>
      <c r="E3159" s="3">
        <v>44.917536671511911</v>
      </c>
      <c r="F3159" s="3">
        <v>44.917536671511911</v>
      </c>
      <c r="G3159" s="3">
        <v>44.917536671511911</v>
      </c>
      <c r="H3159" s="3">
        <v>44.917536671511911</v>
      </c>
      <c r="I3159" s="3">
        <v>44.768116252997103</v>
      </c>
      <c r="J3159" s="3">
        <v>44.704083361560691</v>
      </c>
      <c r="K3159" s="3">
        <v>44.675901602780478</v>
      </c>
      <c r="L3159" s="3">
        <v>44.590239060862537</v>
      </c>
      <c r="M3159" s="3">
        <v>44.533672811454089</v>
      </c>
      <c r="N3159" s="3">
        <v>44.512590874027289</v>
      </c>
      <c r="O3159" s="3">
        <v>44.526563601198212</v>
      </c>
      <c r="P3159" s="3">
        <v>44.578021713585407</v>
      </c>
      <c r="Q3159" s="3" t="s">
        <v>6</v>
      </c>
      <c r="T3159" s="3"/>
      <c r="U3159" s="3"/>
      <c r="V3159" s="3"/>
    </row>
    <row r="3160" spans="1:22" x14ac:dyDescent="0.35">
      <c r="A3160" s="2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T3160" s="3"/>
      <c r="U3160" s="3"/>
      <c r="V3160" s="3"/>
    </row>
    <row r="3161" spans="1:22" x14ac:dyDescent="0.35">
      <c r="A3161" s="2" t="s">
        <v>363</v>
      </c>
      <c r="B3161" s="3" t="s">
        <v>4</v>
      </c>
      <c r="C3161" s="3">
        <v>0</v>
      </c>
      <c r="D3161" s="3">
        <v>736793.57100464927</v>
      </c>
      <c r="E3161" s="3">
        <v>722230.12635787204</v>
      </c>
      <c r="F3161" s="3">
        <v>713893.25046339235</v>
      </c>
      <c r="G3161" s="3">
        <v>709775.27840191498</v>
      </c>
      <c r="H3161" s="3">
        <v>709873.08506381221</v>
      </c>
      <c r="I3161" s="3">
        <v>713711.9877085482</v>
      </c>
      <c r="J3161" s="3">
        <v>720544.84744721116</v>
      </c>
      <c r="K3161" s="3">
        <v>729641.23941453779</v>
      </c>
      <c r="L3161" s="3">
        <v>740406.69012065651</v>
      </c>
      <c r="M3161" s="3">
        <v>752436.46321886976</v>
      </c>
      <c r="N3161" s="3">
        <v>765488.40720195929</v>
      </c>
      <c r="O3161" s="3">
        <v>779355.7902801045</v>
      </c>
      <c r="P3161" s="3">
        <v>793853.91961384262</v>
      </c>
      <c r="Q3161" s="3">
        <v>9588004.6562973671</v>
      </c>
      <c r="T3161" s="5"/>
      <c r="U3161" s="3"/>
      <c r="V3161" s="3"/>
    </row>
    <row r="3162" spans="1:22" x14ac:dyDescent="0.35">
      <c r="A3162" s="2"/>
      <c r="B3162" s="3" t="s">
        <v>5</v>
      </c>
      <c r="C3162" s="3">
        <v>0.34282440330195463</v>
      </c>
      <c r="D3162" s="3">
        <v>0.31791710705543919</v>
      </c>
      <c r="E3162" s="3">
        <v>0.31125962934547102</v>
      </c>
      <c r="F3162" s="3">
        <v>0.30382939040956991</v>
      </c>
      <c r="G3162" s="3">
        <v>0.29637183441875747</v>
      </c>
      <c r="H3162" s="3">
        <v>0.28899622959267929</v>
      </c>
      <c r="I3162" s="3">
        <v>0.2817207873012762</v>
      </c>
      <c r="J3162" s="3">
        <v>0.27455461322951868</v>
      </c>
      <c r="K3162" s="3">
        <v>0.26751591874734781</v>
      </c>
      <c r="L3162" s="3">
        <v>0.26060470385476342</v>
      </c>
      <c r="M3162" s="3">
        <v>0.25383007423673598</v>
      </c>
      <c r="N3162" s="3">
        <v>0.24719202989326561</v>
      </c>
      <c r="O3162" s="3">
        <v>0.24069967650932281</v>
      </c>
      <c r="P3162" s="3">
        <v>0.2343530140849073</v>
      </c>
      <c r="Q3162" s="3" t="s">
        <v>6</v>
      </c>
      <c r="T3162" s="3"/>
      <c r="U3162" s="3"/>
      <c r="V3162" s="3"/>
    </row>
    <row r="3163" spans="1:22" x14ac:dyDescent="0.35">
      <c r="A3163" s="2"/>
      <c r="B3163" s="3" t="s">
        <v>7</v>
      </c>
      <c r="C3163" s="3">
        <v>0</v>
      </c>
      <c r="D3163" s="3">
        <v>59389.609923223194</v>
      </c>
      <c r="E3163" s="3">
        <v>60127.353386026443</v>
      </c>
      <c r="F3163" s="3">
        <v>60935.834875130648</v>
      </c>
      <c r="G3163" s="3">
        <v>61721.630224394168</v>
      </c>
      <c r="H3163" s="3">
        <v>62573.501520325437</v>
      </c>
      <c r="I3163" s="3">
        <v>63528.668808052433</v>
      </c>
      <c r="J3163" s="3">
        <v>64583.592212956813</v>
      </c>
      <c r="K3163" s="3">
        <v>65720.319899025795</v>
      </c>
      <c r="L3163" s="3">
        <v>66920.196316131769</v>
      </c>
      <c r="M3163" s="3">
        <v>68171.915390530077</v>
      </c>
      <c r="N3163" s="3">
        <v>69471.699368951638</v>
      </c>
      <c r="O3163" s="3">
        <v>70813.743776088566</v>
      </c>
      <c r="P3163" s="3">
        <v>72190.492417121961</v>
      </c>
      <c r="Q3163" s="3">
        <v>846148.55811795895</v>
      </c>
      <c r="T3163" s="3"/>
      <c r="U3163" s="3"/>
      <c r="V3163" s="3"/>
    </row>
    <row r="3164" spans="1:22" x14ac:dyDescent="0.35">
      <c r="A3164" s="2"/>
      <c r="B3164" s="3" t="s">
        <v>8</v>
      </c>
      <c r="C3164" s="3">
        <v>4.6957338328521697E-2</v>
      </c>
      <c r="D3164" s="3">
        <v>4.5170727849977353E-2</v>
      </c>
      <c r="E3164" s="3">
        <v>4.5155507309805033E-2</v>
      </c>
      <c r="F3164" s="3">
        <v>4.4888800542414078E-2</v>
      </c>
      <c r="G3164" s="3">
        <v>4.4642609680207057E-2</v>
      </c>
      <c r="H3164" s="3">
        <v>4.4406676770591992E-2</v>
      </c>
      <c r="I3164" s="3">
        <v>4.4170743860976927E-2</v>
      </c>
      <c r="J3164" s="3">
        <v>4.3945068903953818E-2</v>
      </c>
      <c r="K3164" s="3">
        <v>4.372965189952268E-2</v>
      </c>
      <c r="L3164" s="3">
        <v>4.3524492847683491E-2</v>
      </c>
      <c r="M3164" s="3">
        <v>4.3329591748436258E-2</v>
      </c>
      <c r="N3164" s="3">
        <v>4.3144948601781002E-2</v>
      </c>
      <c r="O3164" s="3">
        <v>4.2960305455125733E-2</v>
      </c>
      <c r="P3164" s="3">
        <v>4.278592026106242E-2</v>
      </c>
      <c r="Q3164" s="3" t="s">
        <v>6</v>
      </c>
      <c r="T3164" s="3"/>
      <c r="U3164" s="3"/>
      <c r="V3164" s="3"/>
    </row>
    <row r="3165" spans="1:22" x14ac:dyDescent="0.35">
      <c r="A3165" s="2"/>
      <c r="B3165" s="3" t="s">
        <v>9</v>
      </c>
      <c r="C3165" s="3">
        <v>0</v>
      </c>
      <c r="D3165" s="3">
        <v>497836.64374310692</v>
      </c>
      <c r="E3165" s="3">
        <v>504020.81854978082</v>
      </c>
      <c r="F3165" s="3">
        <v>510797.95871932223</v>
      </c>
      <c r="G3165" s="3">
        <v>517384.93108455621</v>
      </c>
      <c r="H3165" s="3">
        <v>524525.78867590532</v>
      </c>
      <c r="I3165" s="3">
        <v>532532.53055129293</v>
      </c>
      <c r="J3165" s="3">
        <v>541375.48351869895</v>
      </c>
      <c r="K3165" s="3">
        <v>550904.16533381841</v>
      </c>
      <c r="L3165" s="3">
        <v>560962.19483040471</v>
      </c>
      <c r="M3165" s="3">
        <v>571454.79822876479</v>
      </c>
      <c r="N3165" s="3">
        <v>582350.30830611626</v>
      </c>
      <c r="O3165" s="3">
        <v>593600.06873166829</v>
      </c>
      <c r="P3165" s="3">
        <v>605140.73929030669</v>
      </c>
      <c r="Q3165" s="3">
        <v>7092886.4295637431</v>
      </c>
      <c r="T3165" s="3"/>
      <c r="U3165" s="3"/>
      <c r="V3165" s="3"/>
    </row>
    <row r="3166" spans="1:22" x14ac:dyDescent="0.35">
      <c r="A3166" s="2"/>
      <c r="B3166" s="3" t="s">
        <v>10</v>
      </c>
      <c r="C3166" s="3">
        <v>0.28799634070436619</v>
      </c>
      <c r="D3166" s="3">
        <v>0.28613436525738112</v>
      </c>
      <c r="E3166" s="3">
        <v>0.28605611787831031</v>
      </c>
      <c r="F3166" s="3">
        <v>0.28605611787831031</v>
      </c>
      <c r="G3166" s="3">
        <v>0.28605611787831031</v>
      </c>
      <c r="H3166" s="3">
        <v>0.28605611787831031</v>
      </c>
      <c r="I3166" s="3">
        <v>0.28605611787831031</v>
      </c>
      <c r="J3166" s="3">
        <v>0.28605611787831031</v>
      </c>
      <c r="K3166" s="3">
        <v>0.28605611787831031</v>
      </c>
      <c r="L3166" s="3">
        <v>0.28605611787831031</v>
      </c>
      <c r="M3166" s="3">
        <v>0.28605611787831031</v>
      </c>
      <c r="N3166" s="3">
        <v>0.28605611787831031</v>
      </c>
      <c r="O3166" s="3">
        <v>0.28605611787831031</v>
      </c>
      <c r="P3166" s="3">
        <v>0.28605611787831031</v>
      </c>
      <c r="Q3166" s="3" t="s">
        <v>6</v>
      </c>
      <c r="T3166" s="3"/>
      <c r="U3166" s="3"/>
      <c r="V3166" s="3"/>
    </row>
    <row r="3167" spans="1:22" x14ac:dyDescent="0.35">
      <c r="A3167" s="2"/>
      <c r="B3167" s="3" t="s">
        <v>11</v>
      </c>
      <c r="C3167" s="3">
        <v>0</v>
      </c>
      <c r="D3167" s="3">
        <v>173173.01425220849</v>
      </c>
      <c r="E3167" s="3">
        <v>175135.70712674339</v>
      </c>
      <c r="F3167" s="3">
        <v>177940.57217291449</v>
      </c>
      <c r="G3167" s="3">
        <v>181188.63200057161</v>
      </c>
      <c r="H3167" s="3">
        <v>184606.78261521211</v>
      </c>
      <c r="I3167" s="3">
        <v>188124.9986940024</v>
      </c>
      <c r="J3167" s="3">
        <v>191720.72877172119</v>
      </c>
      <c r="K3167" s="3">
        <v>195375.18107354431</v>
      </c>
      <c r="L3167" s="3">
        <v>199223.264055776</v>
      </c>
      <c r="M3167" s="3">
        <v>203153.1252616719</v>
      </c>
      <c r="N3167" s="3">
        <v>207132.19295152029</v>
      </c>
      <c r="O3167" s="3">
        <v>211149.2793505624</v>
      </c>
      <c r="P3167" s="3">
        <v>215196.35020706771</v>
      </c>
      <c r="Q3167" s="3">
        <v>2503119.8285335158</v>
      </c>
      <c r="T3167" s="3"/>
      <c r="U3167" s="3"/>
      <c r="V3167" s="3"/>
    </row>
    <row r="3168" spans="1:22" x14ac:dyDescent="0.35">
      <c r="A3168" s="2"/>
      <c r="B3168" s="3" t="s">
        <v>12</v>
      </c>
      <c r="C3168" s="3">
        <v>65.395492885418463</v>
      </c>
      <c r="D3168" s="3">
        <v>65.395492885418463</v>
      </c>
      <c r="E3168" s="3">
        <v>65.395492885418463</v>
      </c>
      <c r="F3168" s="3">
        <v>65.395492885418463</v>
      </c>
      <c r="G3168" s="3">
        <v>65.395492885418463</v>
      </c>
      <c r="H3168" s="3">
        <v>65.395492885418463</v>
      </c>
      <c r="I3168" s="3">
        <v>65.144995891704241</v>
      </c>
      <c r="J3168" s="3">
        <v>65.039028712997847</v>
      </c>
      <c r="K3168" s="3">
        <v>65.008319486011629</v>
      </c>
      <c r="L3168" s="3">
        <v>64.900320047320335</v>
      </c>
      <c r="M3168" s="3">
        <v>64.829487103481284</v>
      </c>
      <c r="N3168" s="3">
        <v>64.791311843069991</v>
      </c>
      <c r="O3168" s="3">
        <v>64.779969761808985</v>
      </c>
      <c r="P3168" s="3">
        <v>64.79344470850917</v>
      </c>
      <c r="Q3168" s="3" t="s">
        <v>6</v>
      </c>
      <c r="T3168" s="3"/>
      <c r="U3168" s="3"/>
      <c r="V3168" s="3"/>
    </row>
    <row r="3169" spans="1:22" x14ac:dyDescent="0.35">
      <c r="A3169" s="2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T3169" s="3"/>
      <c r="U3169" s="3"/>
      <c r="V3169" s="3"/>
    </row>
    <row r="3170" spans="1:22" x14ac:dyDescent="0.35">
      <c r="A3170" s="2" t="s">
        <v>364</v>
      </c>
      <c r="B3170" s="3" t="s">
        <v>4</v>
      </c>
      <c r="C3170" s="3">
        <v>0</v>
      </c>
      <c r="D3170" s="3">
        <v>123234.0679515091</v>
      </c>
      <c r="E3170" s="3">
        <v>121689.6657419676</v>
      </c>
      <c r="F3170" s="3">
        <v>120640.5262493318</v>
      </c>
      <c r="G3170" s="3">
        <v>119852.0302162919</v>
      </c>
      <c r="H3170" s="3">
        <v>119542.2809006833</v>
      </c>
      <c r="I3170" s="3">
        <v>119712.33457408829</v>
      </c>
      <c r="J3170" s="3">
        <v>120267.1638236523</v>
      </c>
      <c r="K3170" s="3">
        <v>121101.60500727429</v>
      </c>
      <c r="L3170" s="3">
        <v>122126.3409564529</v>
      </c>
      <c r="M3170" s="3">
        <v>123269.8523317753</v>
      </c>
      <c r="N3170" s="3">
        <v>124475.90368944941</v>
      </c>
      <c r="O3170" s="3">
        <v>125706.07064121601</v>
      </c>
      <c r="P3170" s="3">
        <v>126935.16282717561</v>
      </c>
      <c r="Q3170" s="3">
        <v>1588553.0049108679</v>
      </c>
      <c r="T3170" s="5"/>
      <c r="U3170" s="3"/>
      <c r="V3170" s="3"/>
    </row>
    <row r="3171" spans="1:22" x14ac:dyDescent="0.35">
      <c r="A3171" s="2"/>
      <c r="B3171" s="3" t="s">
        <v>5</v>
      </c>
      <c r="C3171" s="3">
        <v>0.29348047764870239</v>
      </c>
      <c r="D3171" s="3">
        <v>0.26965401929860772</v>
      </c>
      <c r="E3171" s="3">
        <v>0.26464726513328918</v>
      </c>
      <c r="F3171" s="3">
        <v>0.26146092622259071</v>
      </c>
      <c r="G3171" s="3">
        <v>0.25830752104740318</v>
      </c>
      <c r="H3171" s="3">
        <v>0.25526115051262688</v>
      </c>
      <c r="I3171" s="3">
        <v>0.25225594714723942</v>
      </c>
      <c r="J3171" s="3">
        <v>0.24928367751736291</v>
      </c>
      <c r="K3171" s="3">
        <v>0.24635257505687541</v>
      </c>
      <c r="L3171" s="3">
        <v>0.2434626397657767</v>
      </c>
      <c r="M3171" s="3">
        <v>0.24061387164406689</v>
      </c>
      <c r="N3171" s="3">
        <v>0.23780627069174601</v>
      </c>
      <c r="O3171" s="3">
        <v>0.23503983690881389</v>
      </c>
      <c r="P3171" s="3">
        <v>0.23231457029527069</v>
      </c>
      <c r="Q3171" s="3" t="s">
        <v>6</v>
      </c>
      <c r="T3171" s="3"/>
      <c r="U3171" s="3"/>
      <c r="V3171" s="3"/>
    </row>
    <row r="3172" spans="1:22" x14ac:dyDescent="0.35">
      <c r="A3172" s="2"/>
      <c r="B3172" s="3" t="s">
        <v>7</v>
      </c>
      <c r="C3172" s="3">
        <v>0</v>
      </c>
      <c r="D3172" s="3">
        <v>77357.821582148725</v>
      </c>
      <c r="E3172" s="3">
        <v>78477.569437465863</v>
      </c>
      <c r="F3172" s="3">
        <v>79505.071735942736</v>
      </c>
      <c r="G3172" s="3">
        <v>80302.409462785174</v>
      </c>
      <c r="H3172" s="3">
        <v>81080.638796507672</v>
      </c>
      <c r="I3172" s="3">
        <v>81918.203833887237</v>
      </c>
      <c r="J3172" s="3">
        <v>82819.876623514851</v>
      </c>
      <c r="K3172" s="3">
        <v>83768.650423737345</v>
      </c>
      <c r="L3172" s="3">
        <v>84744.26921185141</v>
      </c>
      <c r="M3172" s="3">
        <v>85727.359418742417</v>
      </c>
      <c r="N3172" s="3">
        <v>86700.550248093175</v>
      </c>
      <c r="O3172" s="3">
        <v>87652.602555021804</v>
      </c>
      <c r="P3172" s="3">
        <v>88576.995176289987</v>
      </c>
      <c r="Q3172" s="3">
        <v>1078632.0185059879</v>
      </c>
      <c r="T3172" s="3"/>
      <c r="U3172" s="3"/>
      <c r="V3172" s="3"/>
    </row>
    <row r="3173" spans="1:22" x14ac:dyDescent="0.35">
      <c r="A3173" s="2"/>
      <c r="B3173" s="3" t="s">
        <v>8</v>
      </c>
      <c r="C3173" s="3">
        <v>0.22321838484024861</v>
      </c>
      <c r="D3173" s="3">
        <v>0.21100674693880009</v>
      </c>
      <c r="E3173" s="3">
        <v>0.21086109871740791</v>
      </c>
      <c r="F3173" s="3">
        <v>0.20624161864704499</v>
      </c>
      <c r="G3173" s="3">
        <v>0.20173892318520251</v>
      </c>
      <c r="H3173" s="3">
        <v>0.19741789266994739</v>
      </c>
      <c r="I3173" s="3">
        <v>0.19318769462798591</v>
      </c>
      <c r="J3173" s="3">
        <v>0.18904832905931801</v>
      </c>
      <c r="K3173" s="3">
        <v>0.18501277203155711</v>
      </c>
      <c r="L3173" s="3">
        <v>0.18105507140947649</v>
      </c>
      <c r="M3173" s="3">
        <v>0.17721415539591631</v>
      </c>
      <c r="N3173" s="3">
        <v>0.1734640718556498</v>
      </c>
      <c r="O3173" s="3">
        <v>0.16980482078867701</v>
      </c>
      <c r="P3173" s="3">
        <v>0.1662364021949978</v>
      </c>
      <c r="Q3173" s="3" t="s">
        <v>6</v>
      </c>
      <c r="T3173" s="3"/>
      <c r="U3173" s="3"/>
      <c r="V3173" s="3"/>
    </row>
    <row r="3174" spans="1:22" x14ac:dyDescent="0.35">
      <c r="A3174" s="2"/>
      <c r="B3174" s="3" t="s">
        <v>9</v>
      </c>
      <c r="C3174" s="3">
        <v>0</v>
      </c>
      <c r="D3174" s="3">
        <v>122465.3053693422</v>
      </c>
      <c r="E3174" s="3">
        <v>124237.98019696071</v>
      </c>
      <c r="F3174" s="3">
        <v>125864.6209189599</v>
      </c>
      <c r="G3174" s="3">
        <v>127126.8876969425</v>
      </c>
      <c r="H3174" s="3">
        <v>128358.9039436837</v>
      </c>
      <c r="I3174" s="3">
        <v>129684.8546487516</v>
      </c>
      <c r="J3174" s="3">
        <v>131112.29445078521</v>
      </c>
      <c r="K3174" s="3">
        <v>132614.2999467297</v>
      </c>
      <c r="L3174" s="3">
        <v>134158.8037909024</v>
      </c>
      <c r="M3174" s="3">
        <v>135715.1356514715</v>
      </c>
      <c r="N3174" s="3">
        <v>137255.79578979409</v>
      </c>
      <c r="O3174" s="3">
        <v>138762.9914955546</v>
      </c>
      <c r="P3174" s="3">
        <v>140226.39910359529</v>
      </c>
      <c r="Q3174" s="3">
        <v>1707584.2730034729</v>
      </c>
      <c r="T3174" s="3"/>
      <c r="U3174" s="3"/>
      <c r="V3174" s="3"/>
    </row>
    <row r="3175" spans="1:22" x14ac:dyDescent="0.35">
      <c r="A3175" s="2"/>
      <c r="B3175" s="3" t="s">
        <v>10</v>
      </c>
      <c r="C3175" s="3">
        <v>0.32841012337055109</v>
      </c>
      <c r="D3175" s="3">
        <v>0.313537411117563</v>
      </c>
      <c r="E3175" s="3">
        <v>0.31365461225453167</v>
      </c>
      <c r="F3175" s="3">
        <v>0.31365461225453167</v>
      </c>
      <c r="G3175" s="3">
        <v>0.31365461225453167</v>
      </c>
      <c r="H3175" s="3">
        <v>0.31365461225453167</v>
      </c>
      <c r="I3175" s="3">
        <v>0.31365461225453167</v>
      </c>
      <c r="J3175" s="3">
        <v>0.31365461225453167</v>
      </c>
      <c r="K3175" s="3">
        <v>0.31365461225453167</v>
      </c>
      <c r="L3175" s="3">
        <v>0.31365461225453167</v>
      </c>
      <c r="M3175" s="3">
        <v>0.31365461225453167</v>
      </c>
      <c r="N3175" s="3">
        <v>0.31365461225453167</v>
      </c>
      <c r="O3175" s="3">
        <v>0.31365461225453167</v>
      </c>
      <c r="P3175" s="3">
        <v>0.31365461225453167</v>
      </c>
      <c r="Q3175" s="3" t="s">
        <v>6</v>
      </c>
      <c r="T3175" s="3"/>
      <c r="U3175" s="3"/>
      <c r="V3175" s="3"/>
    </row>
    <row r="3176" spans="1:22" x14ac:dyDescent="0.35">
      <c r="A3176" s="2"/>
      <c r="B3176" s="3" t="s">
        <v>11</v>
      </c>
      <c r="C3176" s="3">
        <v>0</v>
      </c>
      <c r="D3176" s="3">
        <v>57257.831604782346</v>
      </c>
      <c r="E3176" s="3">
        <v>57679.283280119671</v>
      </c>
      <c r="F3176" s="3">
        <v>58343.685311616871</v>
      </c>
      <c r="G3176" s="3">
        <v>59032.931265795611</v>
      </c>
      <c r="H3176" s="3">
        <v>59734.871290222</v>
      </c>
      <c r="I3176" s="3">
        <v>60442.801276296042</v>
      </c>
      <c r="J3176" s="3">
        <v>61144.36826151194</v>
      </c>
      <c r="K3176" s="3">
        <v>61835.40031065626</v>
      </c>
      <c r="L3176" s="3">
        <v>62491.732869080857</v>
      </c>
      <c r="M3176" s="3">
        <v>63124.30501541667</v>
      </c>
      <c r="N3176" s="3">
        <v>63733.277588975528</v>
      </c>
      <c r="O3176" s="3">
        <v>64317.112680090293</v>
      </c>
      <c r="P3176" s="3">
        <v>64872.082493775713</v>
      </c>
      <c r="Q3176" s="3">
        <v>794009.6832483398</v>
      </c>
      <c r="T3176" s="3"/>
      <c r="U3176" s="3"/>
      <c r="V3176" s="3"/>
    </row>
    <row r="3177" spans="1:22" x14ac:dyDescent="0.35">
      <c r="A3177" s="2"/>
      <c r="B3177" s="3" t="s">
        <v>12</v>
      </c>
      <c r="C3177" s="3">
        <v>103.89878573087231</v>
      </c>
      <c r="D3177" s="3">
        <v>103.89878573087231</v>
      </c>
      <c r="E3177" s="3">
        <v>103.89878573087231</v>
      </c>
      <c r="F3177" s="3">
        <v>103.89878573087231</v>
      </c>
      <c r="G3177" s="3">
        <v>103.89878573087231</v>
      </c>
      <c r="H3177" s="3">
        <v>103.89878573087231</v>
      </c>
      <c r="I3177" s="3">
        <v>103.3273021732559</v>
      </c>
      <c r="J3177" s="3">
        <v>102.9508889372171</v>
      </c>
      <c r="K3177" s="3">
        <v>102.63664481741711</v>
      </c>
      <c r="L3177" s="3">
        <v>102.45129700707869</v>
      </c>
      <c r="M3177" s="3">
        <v>102.28434131495619</v>
      </c>
      <c r="N3177" s="3">
        <v>102.1237329709071</v>
      </c>
      <c r="O3177" s="3">
        <v>101.97667364131961</v>
      </c>
      <c r="P3177" s="3">
        <v>101.8305155606494</v>
      </c>
      <c r="Q3177" s="3" t="s">
        <v>6</v>
      </c>
      <c r="T3177" s="3"/>
      <c r="U3177" s="3"/>
      <c r="V3177" s="3"/>
    </row>
    <row r="3178" spans="1:22" x14ac:dyDescent="0.35">
      <c r="A3178" s="2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T3178" s="3"/>
      <c r="U3178" s="3"/>
      <c r="V3178" s="3"/>
    </row>
    <row r="3179" spans="1:22" x14ac:dyDescent="0.35">
      <c r="A3179" s="2" t="s">
        <v>365</v>
      </c>
      <c r="B3179" s="3" t="s">
        <v>4</v>
      </c>
      <c r="C3179" s="3">
        <v>0</v>
      </c>
      <c r="D3179" s="3">
        <v>58991.238944636592</v>
      </c>
      <c r="E3179" s="3">
        <v>57886.943798613647</v>
      </c>
      <c r="F3179" s="3">
        <v>57694.890356353251</v>
      </c>
      <c r="G3179" s="3">
        <v>57892.915119435958</v>
      </c>
      <c r="H3179" s="3">
        <v>58301.715443911031</v>
      </c>
      <c r="I3179" s="3">
        <v>58843.409796227461</v>
      </c>
      <c r="J3179" s="3">
        <v>59472.228122174849</v>
      </c>
      <c r="K3179" s="3">
        <v>60156.805398500437</v>
      </c>
      <c r="L3179" s="3">
        <v>60874.369680144657</v>
      </c>
      <c r="M3179" s="3">
        <v>61613.946099024834</v>
      </c>
      <c r="N3179" s="3">
        <v>62373.927119297572</v>
      </c>
      <c r="O3179" s="3">
        <v>63149.103634988503</v>
      </c>
      <c r="P3179" s="3">
        <v>63932.468050250201</v>
      </c>
      <c r="Q3179" s="3">
        <v>781183.96156355913</v>
      </c>
      <c r="T3179" s="3"/>
      <c r="U3179" s="3"/>
      <c r="V3179" s="3"/>
    </row>
    <row r="3180" spans="1:22" x14ac:dyDescent="0.35">
      <c r="A3180" s="2"/>
      <c r="B3180" s="3" t="s">
        <v>5</v>
      </c>
      <c r="C3180" s="3">
        <v>0.39890835017529619</v>
      </c>
      <c r="D3180" s="3">
        <v>0.36860330766354282</v>
      </c>
      <c r="E3180" s="3">
        <v>0.36205324697732871</v>
      </c>
      <c r="F3180" s="3">
        <v>0.3593934892547147</v>
      </c>
      <c r="G3180" s="3">
        <v>0.35654554112719877</v>
      </c>
      <c r="H3180" s="3">
        <v>0.3534466724598137</v>
      </c>
      <c r="I3180" s="3">
        <v>0.35036034981942199</v>
      </c>
      <c r="J3180" s="3">
        <v>0.3472865732060238</v>
      </c>
      <c r="K3180" s="3">
        <v>0.344250434673606</v>
      </c>
      <c r="L3180" s="3">
        <v>0.34125193422216848</v>
      </c>
      <c r="M3180" s="3">
        <v>0.33827852582471812</v>
      </c>
      <c r="N3180" s="3">
        <v>0.33534275550824788</v>
      </c>
      <c r="O3180" s="3">
        <v>0.33244462327275809</v>
      </c>
      <c r="P3180" s="3">
        <v>0.32957158309125528</v>
      </c>
      <c r="Q3180" s="3" t="s">
        <v>6</v>
      </c>
      <c r="T3180" s="3"/>
      <c r="U3180" s="3"/>
      <c r="V3180" s="3"/>
    </row>
    <row r="3181" spans="1:22" x14ac:dyDescent="0.35">
      <c r="A3181" s="2"/>
      <c r="B3181" s="3" t="s">
        <v>7</v>
      </c>
      <c r="C3181" s="3">
        <v>0</v>
      </c>
      <c r="D3181" s="3">
        <v>14584.32317425472</v>
      </c>
      <c r="E3181" s="3">
        <v>14718.194358188221</v>
      </c>
      <c r="F3181" s="3">
        <v>14985.24615469797</v>
      </c>
      <c r="G3181" s="3">
        <v>15270.820194787761</v>
      </c>
      <c r="H3181" s="3">
        <v>15547.80570794929</v>
      </c>
      <c r="I3181" s="3">
        <v>15812.824406796981</v>
      </c>
      <c r="J3181" s="3">
        <v>16067.10471381627</v>
      </c>
      <c r="K3181" s="3">
        <v>16312.15436137613</v>
      </c>
      <c r="L3181" s="3">
        <v>16548.97641605476</v>
      </c>
      <c r="M3181" s="3">
        <v>16779.69449643018</v>
      </c>
      <c r="N3181" s="3">
        <v>17007.481257330452</v>
      </c>
      <c r="O3181" s="3">
        <v>17233.451792670508</v>
      </c>
      <c r="P3181" s="3">
        <v>17457.472923415251</v>
      </c>
      <c r="Q3181" s="3">
        <v>208325.5499577685</v>
      </c>
      <c r="T3181" s="3"/>
      <c r="U3181" s="3"/>
      <c r="V3181" s="3"/>
    </row>
    <row r="3182" spans="1:22" x14ac:dyDescent="0.35">
      <c r="A3182" s="2"/>
      <c r="B3182" s="3" t="s">
        <v>8</v>
      </c>
      <c r="C3182" s="3">
        <v>0.14345647637982989</v>
      </c>
      <c r="D3182" s="3">
        <v>0.13832799789152911</v>
      </c>
      <c r="E3182" s="3">
        <v>0.13827277986196451</v>
      </c>
      <c r="F3182" s="3">
        <v>0.13945080642197449</v>
      </c>
      <c r="G3182" s="3">
        <v>0.14057273647912699</v>
      </c>
      <c r="H3182" s="3">
        <v>0.1415875732126422</v>
      </c>
      <c r="I3182" s="3">
        <v>0.1426075096282354</v>
      </c>
      <c r="J3182" s="3">
        <v>0.14362744604382849</v>
      </c>
      <c r="K3182" s="3">
        <v>0.14465248214149959</v>
      </c>
      <c r="L3182" s="3">
        <v>0.14568771760332669</v>
      </c>
      <c r="M3182" s="3">
        <v>0.14672805274723169</v>
      </c>
      <c r="N3182" s="3">
        <v>0.14777348757321471</v>
      </c>
      <c r="O3182" s="3">
        <v>0.14882912176335361</v>
      </c>
      <c r="P3182" s="3">
        <v>0.14990005499972639</v>
      </c>
      <c r="Q3182" s="3" t="s">
        <v>6</v>
      </c>
      <c r="T3182" s="3"/>
      <c r="U3182" s="3"/>
      <c r="V3182" s="3"/>
    </row>
    <row r="3183" spans="1:22" x14ac:dyDescent="0.35">
      <c r="A3183" s="2"/>
      <c r="B3183" s="3" t="s">
        <v>9</v>
      </c>
      <c r="C3183" s="3">
        <v>0</v>
      </c>
      <c r="D3183" s="3">
        <v>43277.612255144151</v>
      </c>
      <c r="E3183" s="3">
        <v>43674.862447778287</v>
      </c>
      <c r="F3183" s="3">
        <v>44467.313627260548</v>
      </c>
      <c r="G3183" s="3">
        <v>45314.727828761359</v>
      </c>
      <c r="H3183" s="3">
        <v>46136.656381473222</v>
      </c>
      <c r="I3183" s="3">
        <v>46923.074534174288</v>
      </c>
      <c r="J3183" s="3">
        <v>47677.627515469023</v>
      </c>
      <c r="K3183" s="3">
        <v>48404.789379865753</v>
      </c>
      <c r="L3183" s="3">
        <v>49107.536633433258</v>
      </c>
      <c r="M3183" s="3">
        <v>49792.170915287657</v>
      </c>
      <c r="N3183" s="3">
        <v>50468.106781307091</v>
      </c>
      <c r="O3183" s="3">
        <v>51138.653168183533</v>
      </c>
      <c r="P3183" s="3">
        <v>51803.41487961106</v>
      </c>
      <c r="Q3183" s="3">
        <v>618186.5463477493</v>
      </c>
      <c r="T3183" s="3"/>
      <c r="U3183" s="3"/>
      <c r="V3183" s="3"/>
    </row>
    <row r="3184" spans="1:22" x14ac:dyDescent="0.35">
      <c r="A3184" s="2"/>
      <c r="B3184" s="3" t="s">
        <v>10</v>
      </c>
      <c r="C3184" s="3">
        <v>0.33312639017563928</v>
      </c>
      <c r="D3184" s="3">
        <v>0.33129650370225588</v>
      </c>
      <c r="E3184" s="3">
        <v>0.33129963098105503</v>
      </c>
      <c r="F3184" s="3">
        <v>0.33129963098105503</v>
      </c>
      <c r="G3184" s="3">
        <v>0.33129963098105503</v>
      </c>
      <c r="H3184" s="3">
        <v>0.33129963098105503</v>
      </c>
      <c r="I3184" s="3">
        <v>0.33129963098105503</v>
      </c>
      <c r="J3184" s="3">
        <v>0.33129963098105503</v>
      </c>
      <c r="K3184" s="3">
        <v>0.33129963098105503</v>
      </c>
      <c r="L3184" s="3">
        <v>0.33129963098105503</v>
      </c>
      <c r="M3184" s="3">
        <v>0.33129963098105503</v>
      </c>
      <c r="N3184" s="3">
        <v>0.33129963098105503</v>
      </c>
      <c r="O3184" s="3">
        <v>0.33129963098105503</v>
      </c>
      <c r="P3184" s="3">
        <v>0.33129963098105503</v>
      </c>
      <c r="Q3184" s="3" t="s">
        <v>6</v>
      </c>
      <c r="T3184" s="3"/>
      <c r="U3184" s="3"/>
      <c r="V3184" s="3"/>
    </row>
    <row r="3185" spans="1:22" x14ac:dyDescent="0.35">
      <c r="A3185" s="2"/>
      <c r="B3185" s="3" t="s">
        <v>11</v>
      </c>
      <c r="C3185" s="3">
        <v>0</v>
      </c>
      <c r="D3185" s="3">
        <v>10099.05521563708</v>
      </c>
      <c r="E3185" s="3">
        <v>10223.909996836979</v>
      </c>
      <c r="F3185" s="3">
        <v>10365.02439150285</v>
      </c>
      <c r="G3185" s="3">
        <v>10512.81016176569</v>
      </c>
      <c r="H3185" s="3">
        <v>10662.721331041501</v>
      </c>
      <c r="I3185" s="3">
        <v>10813.402413482499</v>
      </c>
      <c r="J3185" s="3">
        <v>10963.494857967989</v>
      </c>
      <c r="K3185" s="3">
        <v>11111.99713554301</v>
      </c>
      <c r="L3185" s="3">
        <v>11260.108911246911</v>
      </c>
      <c r="M3185" s="3">
        <v>11407.638518232219</v>
      </c>
      <c r="N3185" s="3">
        <v>11555.42013441909</v>
      </c>
      <c r="O3185" s="3">
        <v>11702.77388193884</v>
      </c>
      <c r="P3185" s="3">
        <v>11849.17319409833</v>
      </c>
      <c r="Q3185" s="3">
        <v>142527.530143713</v>
      </c>
      <c r="T3185" s="3"/>
      <c r="U3185" s="3"/>
      <c r="V3185" s="3"/>
    </row>
    <row r="3186" spans="1:22" x14ac:dyDescent="0.35">
      <c r="A3186" s="2"/>
      <c r="B3186" s="3" t="s">
        <v>12</v>
      </c>
      <c r="C3186" s="3">
        <v>55.275217249476007</v>
      </c>
      <c r="D3186" s="3">
        <v>55.275217249476007</v>
      </c>
      <c r="E3186" s="3">
        <v>55.275217249476007</v>
      </c>
      <c r="F3186" s="3">
        <v>55.275217249476007</v>
      </c>
      <c r="G3186" s="3">
        <v>55.275217249476007</v>
      </c>
      <c r="H3186" s="3">
        <v>55.275217249476007</v>
      </c>
      <c r="I3186" s="3">
        <v>55.238968143177182</v>
      </c>
      <c r="J3186" s="3">
        <v>55.259561408461501</v>
      </c>
      <c r="K3186" s="3">
        <v>55.30413929718204</v>
      </c>
      <c r="L3186" s="3">
        <v>55.295823889315692</v>
      </c>
      <c r="M3186" s="3">
        <v>55.306617594004003</v>
      </c>
      <c r="N3186" s="3">
        <v>55.323765788190521</v>
      </c>
      <c r="O3186" s="3">
        <v>55.359285278922648</v>
      </c>
      <c r="P3186" s="3">
        <v>55.41431820502828</v>
      </c>
      <c r="Q3186" s="3" t="s">
        <v>6</v>
      </c>
      <c r="T3186" s="3"/>
      <c r="U3186" s="3"/>
      <c r="V3186" s="3"/>
    </row>
    <row r="3187" spans="1:22" x14ac:dyDescent="0.35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T3187" s="3"/>
      <c r="U3187" s="3"/>
      <c r="V3187" s="3"/>
    </row>
    <row r="3188" spans="1:22" x14ac:dyDescent="0.35">
      <c r="A3188" s="2" t="s">
        <v>366</v>
      </c>
      <c r="B3188" s="3" t="s">
        <v>4</v>
      </c>
      <c r="C3188" s="3">
        <v>0</v>
      </c>
      <c r="D3188" s="3">
        <v>104226.5421680289</v>
      </c>
      <c r="E3188" s="3">
        <v>99256.143048740487</v>
      </c>
      <c r="F3188" s="3">
        <v>94981.275039029133</v>
      </c>
      <c r="G3188" s="3">
        <v>91601.897775215737</v>
      </c>
      <c r="H3188" s="3">
        <v>89271.35537439023</v>
      </c>
      <c r="I3188" s="3">
        <v>88123.166136404659</v>
      </c>
      <c r="J3188" s="3">
        <v>88167.098525207024</v>
      </c>
      <c r="K3188" s="3">
        <v>89281.073825334272</v>
      </c>
      <c r="L3188" s="3">
        <v>91240.260420112318</v>
      </c>
      <c r="M3188" s="3">
        <v>93737.142240285379</v>
      </c>
      <c r="N3188" s="3">
        <v>96445.294201065102</v>
      </c>
      <c r="O3188" s="3">
        <v>99132.434061571228</v>
      </c>
      <c r="P3188" s="3">
        <v>101668.5657323058</v>
      </c>
      <c r="Q3188" s="3">
        <v>1227132.24854769</v>
      </c>
      <c r="T3188" s="3"/>
      <c r="U3188" s="3"/>
      <c r="V3188" s="3"/>
    </row>
    <row r="3189" spans="1:22" x14ac:dyDescent="0.35">
      <c r="A3189" s="2"/>
      <c r="B3189" s="3" t="s">
        <v>5</v>
      </c>
      <c r="C3189" s="3">
        <v>0.28988615513445398</v>
      </c>
      <c r="D3189" s="3">
        <v>0.2639389849017893</v>
      </c>
      <c r="E3189" s="3">
        <v>0.25799203480716482</v>
      </c>
      <c r="F3189" s="3">
        <v>0.25518766351486849</v>
      </c>
      <c r="G3189" s="3">
        <v>0.25265664249294062</v>
      </c>
      <c r="H3189" s="3">
        <v>0.24959916909845159</v>
      </c>
      <c r="I3189" s="3">
        <v>0.2465518197880503</v>
      </c>
      <c r="J3189" s="3">
        <v>0.24339310555268409</v>
      </c>
      <c r="K3189" s="3">
        <v>0.24027488765366881</v>
      </c>
      <c r="L3189" s="3">
        <v>0.2371667938387412</v>
      </c>
      <c r="M3189" s="3">
        <v>0.2340587000238136</v>
      </c>
      <c r="N3189" s="3">
        <v>0.23095060620888611</v>
      </c>
      <c r="O3189" s="3">
        <v>0.22796400140301101</v>
      </c>
      <c r="P3189" s="3">
        <v>0.2251090096902762</v>
      </c>
      <c r="Q3189" s="3" t="s">
        <v>6</v>
      </c>
      <c r="T3189" s="3"/>
      <c r="U3189" s="3"/>
      <c r="V3189" s="3"/>
    </row>
    <row r="3190" spans="1:22" x14ac:dyDescent="0.35">
      <c r="A3190" s="2"/>
      <c r="B3190" s="3" t="s">
        <v>7</v>
      </c>
      <c r="C3190" s="3">
        <v>0</v>
      </c>
      <c r="D3190" s="3">
        <v>37638.58388939927</v>
      </c>
      <c r="E3190" s="3">
        <v>37288.883168516993</v>
      </c>
      <c r="F3190" s="3">
        <v>36800.698935825407</v>
      </c>
      <c r="G3190" s="3">
        <v>36349.29874414995</v>
      </c>
      <c r="H3190" s="3">
        <v>36075.842657614157</v>
      </c>
      <c r="I3190" s="3">
        <v>36104.120013558677</v>
      </c>
      <c r="J3190" s="3">
        <v>36492.132487312883</v>
      </c>
      <c r="K3190" s="3">
        <v>37228.770749844363</v>
      </c>
      <c r="L3190" s="3">
        <v>38248.467240336773</v>
      </c>
      <c r="M3190" s="3">
        <v>39442.292186088023</v>
      </c>
      <c r="N3190" s="3">
        <v>40687.201890837066</v>
      </c>
      <c r="O3190" s="3">
        <v>41895.692452618423</v>
      </c>
      <c r="P3190" s="3">
        <v>43020.497985748378</v>
      </c>
      <c r="Q3190" s="3">
        <v>497272.4824018504</v>
      </c>
      <c r="T3190" s="3"/>
      <c r="U3190" s="3"/>
      <c r="V3190" s="3"/>
    </row>
    <row r="3191" spans="1:22" x14ac:dyDescent="0.35">
      <c r="A3191" s="2"/>
      <c r="B3191" s="3" t="s">
        <v>8</v>
      </c>
      <c r="C3191" s="3">
        <v>0.10297318342153949</v>
      </c>
      <c r="D3191" s="3">
        <v>9.9634396217884058E-2</v>
      </c>
      <c r="E3191" s="3">
        <v>9.9698265460458305E-2</v>
      </c>
      <c r="F3191" s="3">
        <v>0.10141968656179989</v>
      </c>
      <c r="G3191" s="3">
        <v>0.1033446254288173</v>
      </c>
      <c r="H3191" s="3">
        <v>0.1049303680197084</v>
      </c>
      <c r="I3191" s="3">
        <v>0.1065161106105994</v>
      </c>
      <c r="J3191" s="3">
        <v>0.1080000943186525</v>
      </c>
      <c r="K3191" s="3">
        <v>0.10950103784051191</v>
      </c>
      <c r="L3191" s="3">
        <v>0.1110019813623713</v>
      </c>
      <c r="M3191" s="3">
        <v>0.1124774851635212</v>
      </c>
      <c r="N3191" s="3">
        <v>0.1139190693370585</v>
      </c>
      <c r="O3191" s="3">
        <v>0.11544545257962741</v>
      </c>
      <c r="P3191" s="3">
        <v>0.1170651147981311</v>
      </c>
      <c r="Q3191" s="3" t="s">
        <v>6</v>
      </c>
      <c r="T3191" s="3"/>
      <c r="U3191" s="3"/>
      <c r="V3191" s="3"/>
    </row>
    <row r="3192" spans="1:22" x14ac:dyDescent="0.35">
      <c r="A3192" s="2"/>
      <c r="B3192" s="3" t="s">
        <v>9</v>
      </c>
      <c r="C3192" s="3">
        <v>0</v>
      </c>
      <c r="D3192" s="3">
        <v>77118.477779125737</v>
      </c>
      <c r="E3192" s="3">
        <v>76401.968694938361</v>
      </c>
      <c r="F3192" s="3">
        <v>75401.717861602679</v>
      </c>
      <c r="G3192" s="3">
        <v>74476.834615370302</v>
      </c>
      <c r="H3192" s="3">
        <v>73916.544749124398</v>
      </c>
      <c r="I3192" s="3">
        <v>73974.482812162794</v>
      </c>
      <c r="J3192" s="3">
        <v>74769.489644066081</v>
      </c>
      <c r="K3192" s="3">
        <v>76278.803109397792</v>
      </c>
      <c r="L3192" s="3">
        <v>78368.08046835917</v>
      </c>
      <c r="M3192" s="3">
        <v>80814.133242863638</v>
      </c>
      <c r="N3192" s="3">
        <v>83364.854643137893</v>
      </c>
      <c r="O3192" s="3">
        <v>85840.956103513687</v>
      </c>
      <c r="P3192" s="3">
        <v>88145.593567224219</v>
      </c>
      <c r="Q3192" s="3">
        <v>1018871.937290887</v>
      </c>
      <c r="T3192" s="3"/>
      <c r="U3192" s="3"/>
      <c r="V3192" s="3"/>
    </row>
    <row r="3193" spans="1:22" x14ac:dyDescent="0.35">
      <c r="A3193" s="2"/>
      <c r="B3193" s="3" t="s">
        <v>10</v>
      </c>
      <c r="C3193" s="3">
        <v>0.2029059938527383</v>
      </c>
      <c r="D3193" s="3">
        <v>0.2027637100044474</v>
      </c>
      <c r="E3193" s="3">
        <v>0.2028277474113222</v>
      </c>
      <c r="F3193" s="3">
        <v>0.2028277474113222</v>
      </c>
      <c r="G3193" s="3">
        <v>0.2028277474113222</v>
      </c>
      <c r="H3193" s="3">
        <v>0.2028277474113222</v>
      </c>
      <c r="I3193" s="3">
        <v>0.2028277474113222</v>
      </c>
      <c r="J3193" s="3">
        <v>0.2028277474113222</v>
      </c>
      <c r="K3193" s="3">
        <v>0.2028277474113222</v>
      </c>
      <c r="L3193" s="3">
        <v>0.2028277474113222</v>
      </c>
      <c r="M3193" s="3">
        <v>0.2028277474113222</v>
      </c>
      <c r="N3193" s="3">
        <v>0.2028277474113222</v>
      </c>
      <c r="O3193" s="3">
        <v>0.2028277474113222</v>
      </c>
      <c r="P3193" s="3">
        <v>0.2028277474113222</v>
      </c>
      <c r="Q3193" s="3" t="s">
        <v>6</v>
      </c>
      <c r="T3193" s="3"/>
      <c r="U3193" s="3"/>
      <c r="V3193" s="3"/>
    </row>
    <row r="3194" spans="1:22" x14ac:dyDescent="0.35">
      <c r="A3194" s="2"/>
      <c r="B3194" s="3" t="s">
        <v>11</v>
      </c>
      <c r="C3194" s="3">
        <v>0</v>
      </c>
      <c r="D3194" s="3">
        <v>6831.7806021667047</v>
      </c>
      <c r="E3194" s="3">
        <v>6773.4226596585258</v>
      </c>
      <c r="F3194" s="3">
        <v>6785.2617789981923</v>
      </c>
      <c r="G3194" s="3">
        <v>6928.5405969208377</v>
      </c>
      <c r="H3194" s="3">
        <v>7164.3602435052844</v>
      </c>
      <c r="I3194" s="3">
        <v>7459.595505585241</v>
      </c>
      <c r="J3194" s="3">
        <v>7777.984404507687</v>
      </c>
      <c r="K3194" s="3">
        <v>8087.1924848845356</v>
      </c>
      <c r="L3194" s="3">
        <v>8336.282536643861</v>
      </c>
      <c r="M3194" s="3">
        <v>8542.8224731301543</v>
      </c>
      <c r="N3194" s="3">
        <v>8716.8401010302186</v>
      </c>
      <c r="O3194" s="3">
        <v>8867.8143567569223</v>
      </c>
      <c r="P3194" s="3">
        <v>9004.1062698494297</v>
      </c>
      <c r="Q3194" s="3">
        <v>101276.0040136376</v>
      </c>
      <c r="T3194" s="3"/>
      <c r="U3194" s="3"/>
      <c r="V3194" s="3"/>
    </row>
    <row r="3195" spans="1:22" x14ac:dyDescent="0.35">
      <c r="A3195" s="2"/>
      <c r="B3195" s="3" t="s">
        <v>12</v>
      </c>
      <c r="C3195" s="3">
        <v>14.305021925423411</v>
      </c>
      <c r="D3195" s="3">
        <v>14.305021925423411</v>
      </c>
      <c r="E3195" s="3">
        <v>14.305021925423411</v>
      </c>
      <c r="F3195" s="3">
        <v>14.305021925423411</v>
      </c>
      <c r="G3195" s="3">
        <v>14.305021925423411</v>
      </c>
      <c r="H3195" s="3">
        <v>14.305021925423411</v>
      </c>
      <c r="I3195" s="3">
        <v>14.668413232473769</v>
      </c>
      <c r="J3195" s="3">
        <v>15.066423634704631</v>
      </c>
      <c r="K3195" s="3">
        <v>15.461211529596</v>
      </c>
      <c r="L3195" s="3">
        <v>15.538984277921321</v>
      </c>
      <c r="M3195" s="3">
        <v>15.452613271727531</v>
      </c>
      <c r="N3195" s="3">
        <v>15.24046533945867</v>
      </c>
      <c r="O3195" s="3">
        <v>14.98111819993966</v>
      </c>
      <c r="P3195" s="3">
        <v>14.73370577265297</v>
      </c>
      <c r="Q3195" s="3" t="s">
        <v>6</v>
      </c>
      <c r="T3195" s="3"/>
      <c r="U3195" s="3"/>
      <c r="V3195" s="3"/>
    </row>
    <row r="3196" spans="1:22" x14ac:dyDescent="0.35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T3196" s="3"/>
      <c r="U3196" s="3"/>
      <c r="V3196" s="3"/>
    </row>
    <row r="3197" spans="1:22" x14ac:dyDescent="0.35">
      <c r="A3197" s="2" t="s">
        <v>367</v>
      </c>
      <c r="B3197" s="3" t="s">
        <v>4</v>
      </c>
      <c r="C3197" s="3">
        <v>0</v>
      </c>
      <c r="D3197" s="3">
        <v>20398.932230178449</v>
      </c>
      <c r="E3197" s="3">
        <v>19878.676412514371</v>
      </c>
      <c r="F3197" s="3">
        <v>19383.520904574831</v>
      </c>
      <c r="G3197" s="3">
        <v>18930.024603399659</v>
      </c>
      <c r="H3197" s="3">
        <v>18556.985125584699</v>
      </c>
      <c r="I3197" s="3">
        <v>18263.696456959729</v>
      </c>
      <c r="J3197" s="3">
        <v>18033.28946851195</v>
      </c>
      <c r="K3197" s="3">
        <v>17847.930175717291</v>
      </c>
      <c r="L3197" s="3">
        <v>17693.558017160482</v>
      </c>
      <c r="M3197" s="3">
        <v>17562.395086479581</v>
      </c>
      <c r="N3197" s="3">
        <v>17452.290060369261</v>
      </c>
      <c r="O3197" s="3">
        <v>17359.169748661108</v>
      </c>
      <c r="P3197" s="3">
        <v>17278.259307572222</v>
      </c>
      <c r="Q3197" s="3">
        <v>238638.72759768361</v>
      </c>
      <c r="T3197" s="3"/>
      <c r="U3197" s="3"/>
      <c r="V3197" s="3"/>
    </row>
    <row r="3198" spans="1:22" x14ac:dyDescent="0.35">
      <c r="A3198" s="2"/>
      <c r="B3198" s="3" t="s">
        <v>5</v>
      </c>
      <c r="C3198" s="3">
        <v>0.32398004337093089</v>
      </c>
      <c r="D3198" s="3">
        <v>0.30192705760856597</v>
      </c>
      <c r="E3198" s="3">
        <v>0.29698015573293851</v>
      </c>
      <c r="F3198" s="3">
        <v>0.29179500792921742</v>
      </c>
      <c r="G3198" s="3">
        <v>0.28666692936232968</v>
      </c>
      <c r="H3198" s="3">
        <v>0.28193833545327579</v>
      </c>
      <c r="I3198" s="3">
        <v>0.27729942177353162</v>
      </c>
      <c r="J3198" s="3">
        <v>0.2727257300787399</v>
      </c>
      <c r="K3198" s="3">
        <v>0.26821726036890059</v>
      </c>
      <c r="L3198" s="3">
        <v>0.26378216539213278</v>
      </c>
      <c r="M3198" s="3">
        <v>0.2594122924003176</v>
      </c>
      <c r="N3198" s="3">
        <v>0.25514840513405013</v>
      </c>
      <c r="O3198" s="3">
        <v>0.25099050359333042</v>
      </c>
      <c r="P3198" s="3">
        <v>0.24694674052627741</v>
      </c>
      <c r="Q3198" s="3" t="s">
        <v>6</v>
      </c>
      <c r="T3198" s="3"/>
      <c r="U3198" s="3"/>
      <c r="V3198" s="3"/>
    </row>
    <row r="3199" spans="1:22" x14ac:dyDescent="0.35">
      <c r="A3199" s="2"/>
      <c r="B3199" s="3" t="s">
        <v>7</v>
      </c>
      <c r="C3199" s="3">
        <v>0</v>
      </c>
      <c r="D3199" s="3">
        <v>774.63250564143652</v>
      </c>
      <c r="E3199" s="3">
        <v>776.01861998103311</v>
      </c>
      <c r="F3199" s="3">
        <v>772.56279931317715</v>
      </c>
      <c r="G3199" s="3">
        <v>766.2068620231554</v>
      </c>
      <c r="H3199" s="3">
        <v>759.69412816126487</v>
      </c>
      <c r="I3199" s="3">
        <v>753.92677270333252</v>
      </c>
      <c r="J3199" s="3">
        <v>748.91682194972179</v>
      </c>
      <c r="K3199" s="3">
        <v>744.44882045628663</v>
      </c>
      <c r="L3199" s="3">
        <v>740.31904708761488</v>
      </c>
      <c r="M3199" s="3">
        <v>736.47875795454627</v>
      </c>
      <c r="N3199" s="3">
        <v>733.03652961961404</v>
      </c>
      <c r="O3199" s="3">
        <v>729.96246047594468</v>
      </c>
      <c r="P3199" s="3">
        <v>727.15605015985011</v>
      </c>
      <c r="Q3199" s="3">
        <v>9763.3601755269774</v>
      </c>
      <c r="T3199" s="3"/>
      <c r="U3199" s="3"/>
      <c r="V3199" s="3"/>
    </row>
    <row r="3200" spans="1:22" x14ac:dyDescent="0.35">
      <c r="A3200" s="2"/>
      <c r="B3200" s="3" t="s">
        <v>8</v>
      </c>
      <c r="C3200" s="3">
        <v>2.9418925557285879E-2</v>
      </c>
      <c r="D3200" s="3">
        <v>2.8310886923602091E-2</v>
      </c>
      <c r="E3200" s="3">
        <v>2.8135466085438529E-2</v>
      </c>
      <c r="F3200" s="3">
        <v>2.8027345165383469E-2</v>
      </c>
      <c r="G3200" s="3">
        <v>2.791922424532841E-2</v>
      </c>
      <c r="H3200" s="3">
        <v>2.778707645415001E-2</v>
      </c>
      <c r="I3200" s="3">
        <v>2.76549286629716E-2</v>
      </c>
      <c r="J3200" s="3">
        <v>2.754680774291654E-2</v>
      </c>
      <c r="K3200" s="3">
        <v>2.7438686822861481E-2</v>
      </c>
      <c r="L3200" s="3">
        <v>2.7354592773929771E-2</v>
      </c>
      <c r="M3200" s="3">
        <v>2.7270498724998059E-2</v>
      </c>
      <c r="N3200" s="3">
        <v>2.7186404676066339E-2</v>
      </c>
      <c r="O3200" s="3">
        <v>2.7114324062696309E-2</v>
      </c>
      <c r="P3200" s="3">
        <v>2.7042243449326261E-2</v>
      </c>
      <c r="Q3200" s="3" t="s">
        <v>6</v>
      </c>
      <c r="T3200" s="3"/>
      <c r="U3200" s="3"/>
      <c r="V3200" s="3"/>
    </row>
    <row r="3201" spans="1:22" x14ac:dyDescent="0.35">
      <c r="A3201" s="2"/>
      <c r="B3201" s="3" t="s">
        <v>9</v>
      </c>
      <c r="C3201" s="3">
        <v>0</v>
      </c>
      <c r="D3201" s="3">
        <v>13217.32163366416</v>
      </c>
      <c r="E3201" s="3">
        <v>13240.972486054239</v>
      </c>
      <c r="F3201" s="3">
        <v>13182.006856620061</v>
      </c>
      <c r="G3201" s="3">
        <v>13073.55740887058</v>
      </c>
      <c r="H3201" s="3">
        <v>12962.43258833935</v>
      </c>
      <c r="I3201" s="3">
        <v>12864.02593549686</v>
      </c>
      <c r="J3201" s="3">
        <v>12778.542651491811</v>
      </c>
      <c r="K3201" s="3">
        <v>12702.30648483428</v>
      </c>
      <c r="L3201" s="3">
        <v>12631.84140301761</v>
      </c>
      <c r="M3201" s="3">
        <v>12566.315703710679</v>
      </c>
      <c r="N3201" s="3">
        <v>12507.58199616811</v>
      </c>
      <c r="O3201" s="3">
        <v>12455.130078258529</v>
      </c>
      <c r="P3201" s="3">
        <v>12407.245142480961</v>
      </c>
      <c r="Q3201" s="3">
        <v>166589.2803690072</v>
      </c>
      <c r="T3201" s="3"/>
      <c r="U3201" s="3"/>
      <c r="V3201" s="3"/>
    </row>
    <row r="3202" spans="1:22" x14ac:dyDescent="0.35">
      <c r="A3202" s="2"/>
      <c r="B3202" s="3" t="s">
        <v>10</v>
      </c>
      <c r="C3202" s="3">
        <v>0.23450760178349389</v>
      </c>
      <c r="D3202" s="3">
        <v>0.2313252597079524</v>
      </c>
      <c r="E3202" s="3">
        <v>0.23136626167808541</v>
      </c>
      <c r="F3202" s="3">
        <v>0.23136626167808541</v>
      </c>
      <c r="G3202" s="3">
        <v>0.23136626167808541</v>
      </c>
      <c r="H3202" s="3">
        <v>0.23136626167808541</v>
      </c>
      <c r="I3202" s="3">
        <v>0.23136626167808541</v>
      </c>
      <c r="J3202" s="3">
        <v>0.23136626167808541</v>
      </c>
      <c r="K3202" s="3">
        <v>0.23136626167808541</v>
      </c>
      <c r="L3202" s="3">
        <v>0.23136626167808541</v>
      </c>
      <c r="M3202" s="3">
        <v>0.23136626167808541</v>
      </c>
      <c r="N3202" s="3">
        <v>0.23136626167808541</v>
      </c>
      <c r="O3202" s="3">
        <v>0.23136626167808541</v>
      </c>
      <c r="P3202" s="3">
        <v>0.23136626167808541</v>
      </c>
      <c r="Q3202" s="3" t="s">
        <v>6</v>
      </c>
      <c r="T3202" s="3"/>
      <c r="U3202" s="3"/>
      <c r="V3202" s="3"/>
    </row>
    <row r="3203" spans="1:22" x14ac:dyDescent="0.35">
      <c r="A3203" s="2"/>
      <c r="B3203" s="3" t="s">
        <v>11</v>
      </c>
      <c r="C3203" s="3">
        <v>0</v>
      </c>
      <c r="D3203" s="3">
        <v>7138.9080173946659</v>
      </c>
      <c r="E3203" s="3">
        <v>7054.0784987737907</v>
      </c>
      <c r="F3203" s="3">
        <v>7016.5852501736053</v>
      </c>
      <c r="G3203" s="3">
        <v>6986.2978460684226</v>
      </c>
      <c r="H3203" s="3">
        <v>6954.9934625375481</v>
      </c>
      <c r="I3203" s="3">
        <v>6920.9971541322766</v>
      </c>
      <c r="J3203" s="3">
        <v>6887.4342570874469</v>
      </c>
      <c r="K3203" s="3">
        <v>6850.9279467801307</v>
      </c>
      <c r="L3203" s="3">
        <v>6829.2646536808006</v>
      </c>
      <c r="M3203" s="3">
        <v>6808.5107340360664</v>
      </c>
      <c r="N3203" s="3">
        <v>6786.6671446467408</v>
      </c>
      <c r="O3203" s="3">
        <v>6765.2586323128062</v>
      </c>
      <c r="P3203" s="3">
        <v>6740.9716249197336</v>
      </c>
      <c r="Q3203" s="3">
        <v>89740.89522254403</v>
      </c>
      <c r="T3203" s="3"/>
      <c r="U3203" s="3"/>
      <c r="V3203" s="3"/>
    </row>
    <row r="3204" spans="1:22" x14ac:dyDescent="0.35">
      <c r="A3204" s="2"/>
      <c r="B3204" s="3" t="s">
        <v>12</v>
      </c>
      <c r="C3204" s="3">
        <v>91.711348327915715</v>
      </c>
      <c r="D3204" s="3">
        <v>91.711348327915715</v>
      </c>
      <c r="E3204" s="3">
        <v>91.711348327915715</v>
      </c>
      <c r="F3204" s="3">
        <v>91.711348327915715</v>
      </c>
      <c r="G3204" s="3">
        <v>91.711348327915715</v>
      </c>
      <c r="H3204" s="3">
        <v>91.711348327915715</v>
      </c>
      <c r="I3204" s="3">
        <v>91.207597455128663</v>
      </c>
      <c r="J3204" s="3">
        <v>90.889233898032757</v>
      </c>
      <c r="K3204" s="3">
        <v>90.656438296163657</v>
      </c>
      <c r="L3204" s="3">
        <v>90.470400826317032</v>
      </c>
      <c r="M3204" s="3">
        <v>90.389439695299885</v>
      </c>
      <c r="N3204" s="3">
        <v>90.42457600384887</v>
      </c>
      <c r="O3204" s="3">
        <v>90.496264418509227</v>
      </c>
      <c r="P3204" s="3">
        <v>90.691604178918965</v>
      </c>
      <c r="Q3204" s="3" t="s">
        <v>6</v>
      </c>
      <c r="T3204" s="3"/>
      <c r="U3204" s="3"/>
      <c r="V3204" s="3"/>
    </row>
    <row r="3205" spans="1:22" x14ac:dyDescent="0.35">
      <c r="A3205" s="2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T3205" s="3"/>
      <c r="U3205" s="3"/>
      <c r="V3205" s="3"/>
    </row>
    <row r="3206" spans="1:22" x14ac:dyDescent="0.35">
      <c r="A3206" s="2" t="s">
        <v>368</v>
      </c>
      <c r="B3206" s="3" t="s">
        <v>4</v>
      </c>
      <c r="C3206" s="3">
        <v>0</v>
      </c>
      <c r="D3206" s="3">
        <v>30440.086104736609</v>
      </c>
      <c r="E3206" s="3">
        <v>29701.7340270122</v>
      </c>
      <c r="F3206" s="3">
        <v>28952.766717434839</v>
      </c>
      <c r="G3206" s="3">
        <v>28213.1352433879</v>
      </c>
      <c r="H3206" s="3">
        <v>27513.23317988326</v>
      </c>
      <c r="I3206" s="3">
        <v>26880.2762353748</v>
      </c>
      <c r="J3206" s="3">
        <v>26315.317831122389</v>
      </c>
      <c r="K3206" s="3">
        <v>25803.38475001818</v>
      </c>
      <c r="L3206" s="3">
        <v>25327.273648903541</v>
      </c>
      <c r="M3206" s="3">
        <v>24890.027655797341</v>
      </c>
      <c r="N3206" s="3">
        <v>24514.246335205349</v>
      </c>
      <c r="O3206" s="3">
        <v>24203.552265571561</v>
      </c>
      <c r="P3206" s="3">
        <v>23946.679570000619</v>
      </c>
      <c r="Q3206" s="3">
        <v>346701.71356444852</v>
      </c>
      <c r="T3206" s="5"/>
      <c r="U3206" s="3"/>
      <c r="V3206" s="3"/>
    </row>
    <row r="3207" spans="1:22" x14ac:dyDescent="0.35">
      <c r="A3207" s="2"/>
      <c r="B3207" s="3" t="s">
        <v>5</v>
      </c>
      <c r="C3207" s="3">
        <v>0.17783434761822539</v>
      </c>
      <c r="D3207" s="3">
        <v>0.16938638334643399</v>
      </c>
      <c r="E3207" s="3">
        <v>0.1673890679690069</v>
      </c>
      <c r="F3207" s="3">
        <v>0.16248120303650601</v>
      </c>
      <c r="G3207" s="3">
        <v>0.1576691532545311</v>
      </c>
      <c r="H3207" s="3">
        <v>0.15300614926226341</v>
      </c>
      <c r="I3207" s="3">
        <v>0.1484815449318666</v>
      </c>
      <c r="J3207" s="3">
        <v>0.14411663251901341</v>
      </c>
      <c r="K3207" s="3">
        <v>0.13987947364019471</v>
      </c>
      <c r="L3207" s="3">
        <v>0.13584459119026451</v>
      </c>
      <c r="M3207" s="3">
        <v>0.13203327742489501</v>
      </c>
      <c r="N3207" s="3">
        <v>0.12840294783274131</v>
      </c>
      <c r="O3207" s="3">
        <v>0.1249110179024587</v>
      </c>
      <c r="P3207" s="3">
        <v>0.12151490312270211</v>
      </c>
      <c r="Q3207" s="3" t="s">
        <v>6</v>
      </c>
      <c r="T3207" s="3"/>
      <c r="U3207" s="3"/>
      <c r="V3207" s="3"/>
    </row>
    <row r="3208" spans="1:22" x14ac:dyDescent="0.35">
      <c r="A3208" s="2"/>
      <c r="B3208" s="3" t="s">
        <v>7</v>
      </c>
      <c r="C3208" s="3">
        <v>0</v>
      </c>
      <c r="D3208" s="3">
        <v>3144.941214160091</v>
      </c>
      <c r="E3208" s="3">
        <v>3128.9468298425891</v>
      </c>
      <c r="F3208" s="3">
        <v>3096.1297344005079</v>
      </c>
      <c r="G3208" s="3">
        <v>3051.60339805082</v>
      </c>
      <c r="H3208" s="3">
        <v>3001.3294744645209</v>
      </c>
      <c r="I3208" s="3">
        <v>2950.8008115700368</v>
      </c>
      <c r="J3208" s="3">
        <v>2902.177955525251</v>
      </c>
      <c r="K3208" s="3">
        <v>2855.358551253838</v>
      </c>
      <c r="L3208" s="3">
        <v>2809.5815546675831</v>
      </c>
      <c r="M3208" s="3">
        <v>2766.0280646617689</v>
      </c>
      <c r="N3208" s="3">
        <v>2727.8263061193511</v>
      </c>
      <c r="O3208" s="3">
        <v>2695.8137319542761</v>
      </c>
      <c r="P3208" s="3">
        <v>2669.041716622176</v>
      </c>
      <c r="Q3208" s="3">
        <v>37799.579343292797</v>
      </c>
      <c r="T3208" s="3"/>
      <c r="U3208" s="3"/>
      <c r="V3208" s="3"/>
    </row>
    <row r="3209" spans="1:22" x14ac:dyDescent="0.35">
      <c r="A3209" s="2"/>
      <c r="B3209" s="3" t="s">
        <v>8</v>
      </c>
      <c r="C3209" s="3">
        <v>2.7845822416490341E-2</v>
      </c>
      <c r="D3209" s="3">
        <v>2.7341897933920091E-2</v>
      </c>
      <c r="E3209" s="3">
        <v>2.7280904066751779E-2</v>
      </c>
      <c r="F3209" s="3">
        <v>2.714607258042516E-2</v>
      </c>
      <c r="G3209" s="3">
        <v>2.702622237035706E-2</v>
      </c>
      <c r="H3209" s="3">
        <v>2.692135343654747E-2</v>
      </c>
      <c r="I3209" s="3">
        <v>2.6816484502737881E-2</v>
      </c>
      <c r="J3209" s="3">
        <v>2.6741578121445321E-2</v>
      </c>
      <c r="K3209" s="3">
        <v>2.6666671740152761E-2</v>
      </c>
      <c r="L3209" s="3">
        <v>2.6591765358860191E-2</v>
      </c>
      <c r="M3209" s="3">
        <v>2.6546821530084651E-2</v>
      </c>
      <c r="N3209" s="3">
        <v>2.6486896425050609E-2</v>
      </c>
      <c r="O3209" s="3">
        <v>2.6441952596275069E-2</v>
      </c>
      <c r="P3209" s="3">
        <v>2.6397008767499529E-2</v>
      </c>
      <c r="Q3209" s="3" t="s">
        <v>6</v>
      </c>
      <c r="T3209" s="3"/>
      <c r="U3209" s="3"/>
      <c r="V3209" s="3"/>
    </row>
    <row r="3210" spans="1:22" x14ac:dyDescent="0.35">
      <c r="A3210" s="2"/>
      <c r="B3210" s="3" t="s">
        <v>9</v>
      </c>
      <c r="C3210" s="3">
        <v>0</v>
      </c>
      <c r="D3210" s="3">
        <v>36988.658429668649</v>
      </c>
      <c r="E3210" s="3">
        <v>36800.543365498532</v>
      </c>
      <c r="F3210" s="3">
        <v>36414.571020929572</v>
      </c>
      <c r="G3210" s="3">
        <v>35890.882552939242</v>
      </c>
      <c r="H3210" s="3">
        <v>35299.594875102783</v>
      </c>
      <c r="I3210" s="3">
        <v>34705.311126873457</v>
      </c>
      <c r="J3210" s="3">
        <v>34133.442181909471</v>
      </c>
      <c r="K3210" s="3">
        <v>33582.784209455633</v>
      </c>
      <c r="L3210" s="3">
        <v>33044.386326836611</v>
      </c>
      <c r="M3210" s="3">
        <v>32532.139815521361</v>
      </c>
      <c r="N3210" s="3">
        <v>32082.83672782738</v>
      </c>
      <c r="O3210" s="3">
        <v>31706.32661504214</v>
      </c>
      <c r="P3210" s="3">
        <v>31391.45238905208</v>
      </c>
      <c r="Q3210" s="3">
        <v>444572.92963665689</v>
      </c>
      <c r="T3210" s="3"/>
      <c r="U3210" s="3"/>
      <c r="V3210" s="3"/>
    </row>
    <row r="3211" spans="1:22" x14ac:dyDescent="0.35">
      <c r="A3211" s="2"/>
      <c r="B3211" s="3" t="s">
        <v>10</v>
      </c>
      <c r="C3211" s="3">
        <v>0.25666606283578108</v>
      </c>
      <c r="D3211" s="3">
        <v>0.25593254687866612</v>
      </c>
      <c r="E3211" s="3">
        <v>0.25575923044915372</v>
      </c>
      <c r="F3211" s="3">
        <v>0.25575923044915372</v>
      </c>
      <c r="G3211" s="3">
        <v>0.25575923044915372</v>
      </c>
      <c r="H3211" s="3">
        <v>0.25575923044915372</v>
      </c>
      <c r="I3211" s="3">
        <v>0.25575923044915372</v>
      </c>
      <c r="J3211" s="3">
        <v>0.25575923044915372</v>
      </c>
      <c r="K3211" s="3">
        <v>0.25575923044915372</v>
      </c>
      <c r="L3211" s="3">
        <v>0.25575923044915372</v>
      </c>
      <c r="M3211" s="3">
        <v>0.25575923044915372</v>
      </c>
      <c r="N3211" s="3">
        <v>0.25575923044915372</v>
      </c>
      <c r="O3211" s="3">
        <v>0.25575923044915372</v>
      </c>
      <c r="P3211" s="3">
        <v>0.25575923044915372</v>
      </c>
      <c r="Q3211" s="3" t="s">
        <v>6</v>
      </c>
      <c r="T3211" s="3"/>
      <c r="U3211" s="3"/>
      <c r="V3211" s="3"/>
    </row>
    <row r="3212" spans="1:22" x14ac:dyDescent="0.35">
      <c r="A3212" s="2"/>
      <c r="B3212" s="3" t="s">
        <v>11</v>
      </c>
      <c r="C3212" s="3">
        <v>0</v>
      </c>
      <c r="D3212" s="3">
        <v>4058.013024973317</v>
      </c>
      <c r="E3212" s="3">
        <v>3964.758113863752</v>
      </c>
      <c r="F3212" s="3">
        <v>3873.4911430900352</v>
      </c>
      <c r="G3212" s="3">
        <v>3813.8921738104259</v>
      </c>
      <c r="H3212" s="3">
        <v>3759.7440272085842</v>
      </c>
      <c r="I3212" s="3">
        <v>3703.8192807029668</v>
      </c>
      <c r="J3212" s="3">
        <v>3644.7716039575671</v>
      </c>
      <c r="K3212" s="3">
        <v>3582.7392288357141</v>
      </c>
      <c r="L3212" s="3">
        <v>3556.626978813918</v>
      </c>
      <c r="M3212" s="3">
        <v>3538.1561894074739</v>
      </c>
      <c r="N3212" s="3">
        <v>3520.3749726269079</v>
      </c>
      <c r="O3212" s="3">
        <v>3501.308659267072</v>
      </c>
      <c r="P3212" s="3">
        <v>3481.513616007584</v>
      </c>
      <c r="Q3212" s="3">
        <v>47999.209012565327</v>
      </c>
      <c r="T3212" s="3"/>
      <c r="U3212" s="3"/>
      <c r="V3212" s="3"/>
    </row>
    <row r="3213" spans="1:22" x14ac:dyDescent="0.35">
      <c r="A3213" s="2"/>
      <c r="B3213" s="3" t="s">
        <v>12</v>
      </c>
      <c r="C3213" s="3">
        <v>20.440578554722869</v>
      </c>
      <c r="D3213" s="3">
        <v>20.440578554722869</v>
      </c>
      <c r="E3213" s="3">
        <v>20.440578554722869</v>
      </c>
      <c r="F3213" s="3">
        <v>20.440578554722869</v>
      </c>
      <c r="G3213" s="3">
        <v>20.440578554722869</v>
      </c>
      <c r="H3213" s="3">
        <v>20.440578554722869</v>
      </c>
      <c r="I3213" s="3">
        <v>20.460518364384729</v>
      </c>
      <c r="J3213" s="3">
        <v>20.558728195059171</v>
      </c>
      <c r="K3213" s="3">
        <v>20.737012367815861</v>
      </c>
      <c r="L3213" s="3">
        <v>20.678107753030421</v>
      </c>
      <c r="M3213" s="3">
        <v>20.67737782126521</v>
      </c>
      <c r="N3213" s="3">
        <v>20.75043994827389</v>
      </c>
      <c r="O3213" s="3">
        <v>20.909095164698371</v>
      </c>
      <c r="P3213" s="3">
        <v>21.156836002557569</v>
      </c>
      <c r="Q3213" s="3" t="s">
        <v>6</v>
      </c>
      <c r="T3213" s="3"/>
      <c r="U3213" s="3"/>
      <c r="V3213" s="3"/>
    </row>
    <row r="3214" spans="1:22" x14ac:dyDescent="0.35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T3214" s="3"/>
      <c r="U3214" s="3"/>
      <c r="V3214" s="3"/>
    </row>
    <row r="3215" spans="1:22" x14ac:dyDescent="0.35">
      <c r="A3215" s="2" t="s">
        <v>369</v>
      </c>
      <c r="B3215" s="3" t="s">
        <v>4</v>
      </c>
      <c r="C3215" s="3">
        <v>0</v>
      </c>
      <c r="D3215" s="3">
        <v>313888.18424683227</v>
      </c>
      <c r="E3215" s="3">
        <v>308309.98390643217</v>
      </c>
      <c r="F3215" s="3">
        <v>303461.10614194412</v>
      </c>
      <c r="G3215" s="3">
        <v>299239.606226284</v>
      </c>
      <c r="H3215" s="3">
        <v>295876.80173285789</v>
      </c>
      <c r="I3215" s="3">
        <v>293328.85331140138</v>
      </c>
      <c r="J3215" s="3">
        <v>291426.91543243179</v>
      </c>
      <c r="K3215" s="3">
        <v>289991.4368135414</v>
      </c>
      <c r="L3215" s="3">
        <v>288872.50781617832</v>
      </c>
      <c r="M3215" s="3">
        <v>287940.50357182178</v>
      </c>
      <c r="N3215" s="3">
        <v>287081.25394066918</v>
      </c>
      <c r="O3215" s="3">
        <v>286223.43076259561</v>
      </c>
      <c r="P3215" s="3">
        <v>285327.95757882512</v>
      </c>
      <c r="Q3215" s="3">
        <v>3830968.5414818148</v>
      </c>
      <c r="T3215" s="5"/>
      <c r="U3215" s="3"/>
      <c r="V3215" s="3"/>
    </row>
    <row r="3216" spans="1:22" x14ac:dyDescent="0.35">
      <c r="A3216" s="2"/>
      <c r="B3216" s="3" t="s">
        <v>5</v>
      </c>
      <c r="C3216" s="3">
        <v>0.28604042263696572</v>
      </c>
      <c r="D3216" s="3">
        <v>0.26879999269079058</v>
      </c>
      <c r="E3216" s="3">
        <v>0.26560643623794328</v>
      </c>
      <c r="F3216" s="3">
        <v>0.2588195068725867</v>
      </c>
      <c r="G3216" s="3">
        <v>0.25214821326312731</v>
      </c>
      <c r="H3216" s="3">
        <v>0.24558366035141929</v>
      </c>
      <c r="I3216" s="3">
        <v>0.2391970086026301</v>
      </c>
      <c r="J3216" s="3">
        <v>0.23297936295861391</v>
      </c>
      <c r="K3216" s="3">
        <v>0.226895143186787</v>
      </c>
      <c r="L3216" s="3">
        <v>0.220988824577879</v>
      </c>
      <c r="M3216" s="3">
        <v>0.21522482689930611</v>
      </c>
      <c r="N3216" s="3">
        <v>0.20960315015106831</v>
      </c>
      <c r="O3216" s="3">
        <v>0.20410600421687369</v>
      </c>
      <c r="P3216" s="3">
        <v>0.1987244940385765</v>
      </c>
      <c r="Q3216" s="3" t="s">
        <v>6</v>
      </c>
      <c r="T3216" s="3"/>
      <c r="U3216" s="3"/>
      <c r="V3216" s="3"/>
    </row>
    <row r="3217" spans="1:22" x14ac:dyDescent="0.35">
      <c r="A3217" s="2"/>
      <c r="B3217" s="3" t="s">
        <v>7</v>
      </c>
      <c r="C3217" s="3">
        <v>0</v>
      </c>
      <c r="D3217" s="3">
        <v>49756.668806121437</v>
      </c>
      <c r="E3217" s="3">
        <v>49845.490004351574</v>
      </c>
      <c r="F3217" s="3">
        <v>49779.81150656932</v>
      </c>
      <c r="G3217" s="3">
        <v>49611.013780559821</v>
      </c>
      <c r="H3217" s="3">
        <v>49433.29136062444</v>
      </c>
      <c r="I3217" s="3">
        <v>49281.657358708107</v>
      </c>
      <c r="J3217" s="3">
        <v>49159.033654744017</v>
      </c>
      <c r="K3217" s="3">
        <v>49057.91861977442</v>
      </c>
      <c r="L3217" s="3">
        <v>48969.392610926407</v>
      </c>
      <c r="M3217" s="3">
        <v>48883.263944600913</v>
      </c>
      <c r="N3217" s="3">
        <v>48788.565703167471</v>
      </c>
      <c r="O3217" s="3">
        <v>48679.190214416369</v>
      </c>
      <c r="P3217" s="3">
        <v>48552.783383943417</v>
      </c>
      <c r="Q3217" s="3">
        <v>639798.08094850765</v>
      </c>
      <c r="T3217" s="3"/>
      <c r="U3217" s="3"/>
      <c r="V3217" s="3"/>
    </row>
    <row r="3218" spans="1:22" x14ac:dyDescent="0.35">
      <c r="A3218" s="2"/>
      <c r="B3218" s="3" t="s">
        <v>8</v>
      </c>
      <c r="C3218" s="3">
        <v>7.0622280690120137E-2</v>
      </c>
      <c r="D3218" s="3">
        <v>6.8482738174698757E-2</v>
      </c>
      <c r="E3218" s="3">
        <v>6.8445314224796133E-2</v>
      </c>
      <c r="F3218" s="3">
        <v>6.659572329078256E-2</v>
      </c>
      <c r="G3218" s="3">
        <v>6.4787931021944425E-2</v>
      </c>
      <c r="H3218" s="3">
        <v>6.3032387084575606E-2</v>
      </c>
      <c r="I3218" s="3">
        <v>6.1308192146088368E-2</v>
      </c>
      <c r="J3218" s="3">
        <v>5.9646695205364322E-2</v>
      </c>
      <c r="K3218" s="3">
        <v>5.8026996929815701E-2</v>
      </c>
      <c r="L3218" s="3">
        <v>5.6459546985736402E-2</v>
      </c>
      <c r="M3218" s="3">
        <v>5.4923446040538698E-2</v>
      </c>
      <c r="N3218" s="3">
        <v>5.3439593426810289E-2</v>
      </c>
      <c r="O3218" s="3">
        <v>5.1997539478257332E-2</v>
      </c>
      <c r="P3218" s="3">
        <v>5.060773386117369E-2</v>
      </c>
      <c r="Q3218" s="3" t="s">
        <v>6</v>
      </c>
      <c r="T3218" s="3"/>
      <c r="U3218" s="3"/>
      <c r="V3218" s="3"/>
    </row>
    <row r="3219" spans="1:22" x14ac:dyDescent="0.35">
      <c r="A3219" s="2"/>
      <c r="B3219" s="3" t="s">
        <v>9</v>
      </c>
      <c r="C3219" s="3">
        <v>0</v>
      </c>
      <c r="D3219" s="3">
        <v>163692.85863667191</v>
      </c>
      <c r="E3219" s="3">
        <v>163985.0686297178</v>
      </c>
      <c r="F3219" s="3">
        <v>163768.99505986471</v>
      </c>
      <c r="G3219" s="3">
        <v>163213.67286959651</v>
      </c>
      <c r="H3219" s="3">
        <v>162628.98961685691</v>
      </c>
      <c r="I3219" s="3">
        <v>162130.13380846419</v>
      </c>
      <c r="J3219" s="3">
        <v>161726.71804289709</v>
      </c>
      <c r="K3219" s="3">
        <v>161394.062953188</v>
      </c>
      <c r="L3219" s="3">
        <v>161102.82409416209</v>
      </c>
      <c r="M3219" s="3">
        <v>160819.4721749184</v>
      </c>
      <c r="N3219" s="3">
        <v>160507.92748713991</v>
      </c>
      <c r="O3219" s="3">
        <v>160148.09659716979</v>
      </c>
      <c r="P3219" s="3">
        <v>159732.2348458145</v>
      </c>
      <c r="Q3219" s="3">
        <v>2104851.0548164621</v>
      </c>
      <c r="T3219" s="3"/>
      <c r="U3219" s="3"/>
      <c r="V3219" s="3"/>
    </row>
    <row r="3220" spans="1:22" x14ac:dyDescent="0.35">
      <c r="A3220" s="2"/>
      <c r="B3220" s="3" t="s">
        <v>10</v>
      </c>
      <c r="C3220" s="3">
        <v>0.20275577451836779</v>
      </c>
      <c r="D3220" s="3">
        <v>0.2009124681220105</v>
      </c>
      <c r="E3220" s="3">
        <v>0.20083866385746951</v>
      </c>
      <c r="F3220" s="3">
        <v>0.20083866385746951</v>
      </c>
      <c r="G3220" s="3">
        <v>0.20083866385746951</v>
      </c>
      <c r="H3220" s="3">
        <v>0.20083866385746951</v>
      </c>
      <c r="I3220" s="3">
        <v>0.20083866385746951</v>
      </c>
      <c r="J3220" s="3">
        <v>0.20083866385746951</v>
      </c>
      <c r="K3220" s="3">
        <v>0.20083866385746951</v>
      </c>
      <c r="L3220" s="3">
        <v>0.20083866385746951</v>
      </c>
      <c r="M3220" s="3">
        <v>0.20083866385746951</v>
      </c>
      <c r="N3220" s="3">
        <v>0.20083866385746951</v>
      </c>
      <c r="O3220" s="3">
        <v>0.20083866385746951</v>
      </c>
      <c r="P3220" s="3">
        <v>0.20083866385746951</v>
      </c>
      <c r="Q3220" s="3" t="s">
        <v>6</v>
      </c>
      <c r="T3220" s="3"/>
      <c r="U3220" s="3"/>
      <c r="V3220" s="3"/>
    </row>
    <row r="3221" spans="1:22" x14ac:dyDescent="0.35">
      <c r="A3221" s="2"/>
      <c r="B3221" s="3" t="s">
        <v>11</v>
      </c>
      <c r="C3221" s="3">
        <v>0</v>
      </c>
      <c r="D3221" s="3">
        <v>60263.758561463692</v>
      </c>
      <c r="E3221" s="3">
        <v>59936.062377703092</v>
      </c>
      <c r="F3221" s="3">
        <v>59808.49679911197</v>
      </c>
      <c r="G3221" s="3">
        <v>59734.5156485115</v>
      </c>
      <c r="H3221" s="3">
        <v>59664.709614703708</v>
      </c>
      <c r="I3221" s="3">
        <v>59588.849796024508</v>
      </c>
      <c r="J3221" s="3">
        <v>59503.278900451478</v>
      </c>
      <c r="K3221" s="3">
        <v>59406.937081363227</v>
      </c>
      <c r="L3221" s="3">
        <v>59252.501588901629</v>
      </c>
      <c r="M3221" s="3">
        <v>59070.093619978798</v>
      </c>
      <c r="N3221" s="3">
        <v>58866.905884045838</v>
      </c>
      <c r="O3221" s="3">
        <v>58641.696253625523</v>
      </c>
      <c r="P3221" s="3">
        <v>58393.60619387537</v>
      </c>
      <c r="Q3221" s="3">
        <v>772131.4123197603</v>
      </c>
      <c r="T3221" s="3"/>
      <c r="U3221" s="3"/>
      <c r="V3221" s="3"/>
    </row>
    <row r="3222" spans="1:22" x14ac:dyDescent="0.35">
      <c r="A3222" s="2"/>
      <c r="B3222" s="3" t="s">
        <v>12</v>
      </c>
      <c r="C3222" s="3">
        <v>51.002424706554478</v>
      </c>
      <c r="D3222" s="3">
        <v>51.002424706554478</v>
      </c>
      <c r="E3222" s="3">
        <v>51.002424706554478</v>
      </c>
      <c r="F3222" s="3">
        <v>51.002424706554478</v>
      </c>
      <c r="G3222" s="3">
        <v>51.002424706554478</v>
      </c>
      <c r="H3222" s="3">
        <v>51.002424706554478</v>
      </c>
      <c r="I3222" s="3">
        <v>50.866942513690233</v>
      </c>
      <c r="J3222" s="3">
        <v>50.798280454872483</v>
      </c>
      <c r="K3222" s="3">
        <v>50.754030047937128</v>
      </c>
      <c r="L3222" s="3">
        <v>50.696769139231648</v>
      </c>
      <c r="M3222" s="3">
        <v>50.639679983396611</v>
      </c>
      <c r="N3222" s="3">
        <v>50.576841752702499</v>
      </c>
      <c r="O3222" s="3">
        <v>50.505549919371397</v>
      </c>
      <c r="P3222" s="3">
        <v>50.421264305971313</v>
      </c>
      <c r="Q3222" s="3" t="s">
        <v>6</v>
      </c>
      <c r="T3222" s="3"/>
      <c r="U3222" s="3"/>
      <c r="V3222" s="3"/>
    </row>
    <row r="3223" spans="1:22" x14ac:dyDescent="0.35">
      <c r="A3223" s="2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T3223" s="3"/>
      <c r="U3223" s="3"/>
      <c r="V3223" s="3"/>
    </row>
    <row r="3224" spans="1:22" x14ac:dyDescent="0.35">
      <c r="A3224" s="2" t="s">
        <v>370</v>
      </c>
      <c r="B3224" s="3" t="s">
        <v>4</v>
      </c>
      <c r="C3224" s="3">
        <v>0</v>
      </c>
      <c r="D3224" s="3">
        <v>6788.3805693673803</v>
      </c>
      <c r="E3224" s="3">
        <v>6622.9427854283558</v>
      </c>
      <c r="F3224" s="3">
        <v>6497.8343060463694</v>
      </c>
      <c r="G3224" s="3">
        <v>6399.3342847712538</v>
      </c>
      <c r="H3224" s="3">
        <v>6331.421637552472</v>
      </c>
      <c r="I3224" s="3">
        <v>6291.4779825902542</v>
      </c>
      <c r="J3224" s="3">
        <v>6273.9622352812421</v>
      </c>
      <c r="K3224" s="3">
        <v>6272.8847604730036</v>
      </c>
      <c r="L3224" s="3">
        <v>6283.3718182942503</v>
      </c>
      <c r="M3224" s="3">
        <v>6302.5543688746129</v>
      </c>
      <c r="N3224" s="3">
        <v>6328.7345393510814</v>
      </c>
      <c r="O3224" s="3">
        <v>6360.3292597489581</v>
      </c>
      <c r="P3224" s="3">
        <v>6395.6975257376698</v>
      </c>
      <c r="Q3224" s="3">
        <v>83148.926073516908</v>
      </c>
      <c r="T3224" s="3"/>
      <c r="U3224" s="3"/>
      <c r="V3224" s="3"/>
    </row>
    <row r="3225" spans="1:22" x14ac:dyDescent="0.35">
      <c r="A3225" s="2"/>
      <c r="B3225" s="3" t="s">
        <v>5</v>
      </c>
      <c r="C3225" s="3">
        <v>0.29828258695257731</v>
      </c>
      <c r="D3225" s="3">
        <v>0.27323607831830282</v>
      </c>
      <c r="E3225" s="3">
        <v>0.26729236235708281</v>
      </c>
      <c r="F3225" s="3">
        <v>0.26269321794945549</v>
      </c>
      <c r="G3225" s="3">
        <v>0.25807084553976972</v>
      </c>
      <c r="H3225" s="3">
        <v>0.2532781344483197</v>
      </c>
      <c r="I3225" s="3">
        <v>0.24856285003039891</v>
      </c>
      <c r="J3225" s="3">
        <v>0.24392499228600709</v>
      </c>
      <c r="K3225" s="3">
        <v>0.23937230388249731</v>
      </c>
      <c r="L3225" s="3">
        <v>0.23489704215251661</v>
      </c>
      <c r="M3225" s="3">
        <v>0.230499207096065</v>
      </c>
      <c r="N3225" s="3">
        <v>0.22617105604578949</v>
      </c>
      <c r="O3225" s="3">
        <v>0.22193581700374901</v>
      </c>
      <c r="P3225" s="3">
        <v>0.2177780046352375</v>
      </c>
      <c r="Q3225" s="3" t="s">
        <v>6</v>
      </c>
      <c r="T3225" s="3"/>
      <c r="U3225" s="3"/>
      <c r="V3225" s="3"/>
    </row>
    <row r="3226" spans="1:22" x14ac:dyDescent="0.35">
      <c r="A3226" s="2"/>
      <c r="B3226" s="3" t="s">
        <v>7</v>
      </c>
      <c r="C3226" s="3">
        <v>0</v>
      </c>
      <c r="D3226" s="3">
        <v>1975.7185890427399</v>
      </c>
      <c r="E3226" s="3">
        <v>1996.2959321861699</v>
      </c>
      <c r="F3226" s="3">
        <v>2013.494797062868</v>
      </c>
      <c r="G3226" s="3">
        <v>2025.0746265284561</v>
      </c>
      <c r="H3226" s="3">
        <v>2035.0149612615201</v>
      </c>
      <c r="I3226" s="3">
        <v>2045.227454426702</v>
      </c>
      <c r="J3226" s="3">
        <v>2056.247545875206</v>
      </c>
      <c r="K3226" s="3">
        <v>2067.9240808291229</v>
      </c>
      <c r="L3226" s="3">
        <v>2079.998590333782</v>
      </c>
      <c r="M3226" s="3">
        <v>2092.505570024352</v>
      </c>
      <c r="N3226" s="3">
        <v>2105.5902615007431</v>
      </c>
      <c r="O3226" s="3">
        <v>2119.232263252261</v>
      </c>
      <c r="P3226" s="3">
        <v>2133.2452765665971</v>
      </c>
      <c r="Q3226" s="3">
        <v>26745.569948890519</v>
      </c>
      <c r="T3226" s="3"/>
      <c r="U3226" s="3"/>
      <c r="V3226" s="3"/>
    </row>
    <row r="3227" spans="1:22" x14ac:dyDescent="0.35">
      <c r="A3227" s="2"/>
      <c r="B3227" s="3" t="s">
        <v>8</v>
      </c>
      <c r="C3227" s="3">
        <v>0.11322558377896511</v>
      </c>
      <c r="D3227" s="3">
        <v>0.1082257795352416</v>
      </c>
      <c r="E3227" s="3">
        <v>0.1080236153290224</v>
      </c>
      <c r="F3227" s="3">
        <v>0.1061049477088232</v>
      </c>
      <c r="G3227" s="3">
        <v>0.1042388463247939</v>
      </c>
      <c r="H3227" s="3">
        <v>0.1024384527359769</v>
      </c>
      <c r="I3227" s="3">
        <v>0.10066434226524471</v>
      </c>
      <c r="J3227" s="3">
        <v>9.8942798030682469E-2</v>
      </c>
      <c r="K3227" s="3">
        <v>9.7260678473247569E-2</v>
      </c>
      <c r="L3227" s="3">
        <v>9.5631125151982521E-2</v>
      </c>
      <c r="M3227" s="3">
        <v>9.4027854948802392E-2</v>
      </c>
      <c r="N3227" s="3">
        <v>9.2464009422749613E-2</v>
      </c>
      <c r="O3227" s="3">
        <v>9.093958857382424E-2</v>
      </c>
      <c r="P3227" s="3">
        <v>8.9454592402026259E-2</v>
      </c>
      <c r="Q3227" s="3" t="s">
        <v>6</v>
      </c>
      <c r="T3227" s="3"/>
      <c r="U3227" s="3"/>
      <c r="V3227" s="3"/>
    </row>
    <row r="3228" spans="1:22" x14ac:dyDescent="0.35">
      <c r="A3228" s="2"/>
      <c r="B3228" s="3" t="s">
        <v>9</v>
      </c>
      <c r="C3228" s="3">
        <v>0</v>
      </c>
      <c r="D3228" s="3">
        <v>4861.3369175361486</v>
      </c>
      <c r="E3228" s="3">
        <v>4911.9683173937738</v>
      </c>
      <c r="F3228" s="3">
        <v>4954.2868324031988</v>
      </c>
      <c r="G3228" s="3">
        <v>4982.7794794795782</v>
      </c>
      <c r="H3228" s="3">
        <v>5007.238082277825</v>
      </c>
      <c r="I3228" s="3">
        <v>5032.3663421015281</v>
      </c>
      <c r="J3228" s="3">
        <v>5059.4817307456142</v>
      </c>
      <c r="K3228" s="3">
        <v>5088.2123256568457</v>
      </c>
      <c r="L3228" s="3">
        <v>5117.9221533325481</v>
      </c>
      <c r="M3228" s="3">
        <v>5148.6960917030419</v>
      </c>
      <c r="N3228" s="3">
        <v>5180.8915137036893</v>
      </c>
      <c r="O3228" s="3">
        <v>5214.4582205776051</v>
      </c>
      <c r="P3228" s="3">
        <v>5248.9378166742908</v>
      </c>
      <c r="Q3228" s="3">
        <v>65808.575823585677</v>
      </c>
      <c r="T3228" s="3"/>
      <c r="U3228" s="3"/>
      <c r="V3228" s="3"/>
    </row>
    <row r="3229" spans="1:22" x14ac:dyDescent="0.35">
      <c r="A3229" s="2"/>
      <c r="B3229" s="3" t="s">
        <v>10</v>
      </c>
      <c r="C3229" s="3">
        <v>0.2274802222527196</v>
      </c>
      <c r="D3229" s="3">
        <v>0.22255531252728161</v>
      </c>
      <c r="E3229" s="3">
        <v>0.2224162721196134</v>
      </c>
      <c r="F3229" s="3">
        <v>0.2224162721196134</v>
      </c>
      <c r="G3229" s="3">
        <v>0.2224162721196134</v>
      </c>
      <c r="H3229" s="3">
        <v>0.2224162721196134</v>
      </c>
      <c r="I3229" s="3">
        <v>0.2224162721196134</v>
      </c>
      <c r="J3229" s="3">
        <v>0.2224162721196134</v>
      </c>
      <c r="K3229" s="3">
        <v>0.2224162721196134</v>
      </c>
      <c r="L3229" s="3">
        <v>0.2224162721196134</v>
      </c>
      <c r="M3229" s="3">
        <v>0.2224162721196134</v>
      </c>
      <c r="N3229" s="3">
        <v>0.2224162721196134</v>
      </c>
      <c r="O3229" s="3">
        <v>0.2224162721196134</v>
      </c>
      <c r="P3229" s="3">
        <v>0.2224162721196134</v>
      </c>
      <c r="Q3229" s="3" t="s">
        <v>6</v>
      </c>
      <c r="T3229" s="3"/>
      <c r="U3229" s="3"/>
      <c r="V3229" s="3"/>
    </row>
    <row r="3230" spans="1:22" x14ac:dyDescent="0.35">
      <c r="A3230" s="2"/>
      <c r="B3230" s="3" t="s">
        <v>11</v>
      </c>
      <c r="C3230" s="3">
        <v>0</v>
      </c>
      <c r="D3230" s="3">
        <v>2273.8700248220898</v>
      </c>
      <c r="E3230" s="3">
        <v>2272.5471254037971</v>
      </c>
      <c r="F3230" s="3">
        <v>2282.513886762923</v>
      </c>
      <c r="G3230" s="3">
        <v>2294.9661374237971</v>
      </c>
      <c r="H3230" s="3">
        <v>2309.0894559749272</v>
      </c>
      <c r="I3230" s="3">
        <v>2323.0341174550681</v>
      </c>
      <c r="J3230" s="3">
        <v>2336.2631512264411</v>
      </c>
      <c r="K3230" s="3">
        <v>2350.2011550369589</v>
      </c>
      <c r="L3230" s="3">
        <v>2366.3582255316051</v>
      </c>
      <c r="M3230" s="3">
        <v>2382.4261058951738</v>
      </c>
      <c r="N3230" s="3">
        <v>2399.3651596707441</v>
      </c>
      <c r="O3230" s="3">
        <v>2414.3012794014071</v>
      </c>
      <c r="P3230" s="3">
        <v>2429.5491852069699</v>
      </c>
      <c r="Q3230" s="3">
        <v>30434.485009811899</v>
      </c>
      <c r="T3230" s="3"/>
      <c r="U3230" s="3"/>
      <c r="V3230" s="3"/>
    </row>
    <row r="3231" spans="1:22" x14ac:dyDescent="0.35">
      <c r="A3231" s="2"/>
      <c r="B3231" s="3" t="s">
        <v>12</v>
      </c>
      <c r="C3231" s="3">
        <v>69.271934323451546</v>
      </c>
      <c r="D3231" s="3">
        <v>69.271934323451546</v>
      </c>
      <c r="E3231" s="3">
        <v>69.271934323451546</v>
      </c>
      <c r="F3231" s="3">
        <v>69.271934323451546</v>
      </c>
      <c r="G3231" s="3">
        <v>69.271934323451546</v>
      </c>
      <c r="H3231" s="3">
        <v>69.271934323451546</v>
      </c>
      <c r="I3231" s="3">
        <v>69.058111865368957</v>
      </c>
      <c r="J3231" s="3">
        <v>68.932742344603142</v>
      </c>
      <c r="K3231" s="3">
        <v>68.880398663343115</v>
      </c>
      <c r="L3231" s="3">
        <v>68.835513974673461</v>
      </c>
      <c r="M3231" s="3">
        <v>68.768995831373857</v>
      </c>
      <c r="N3231" s="3">
        <v>68.759428211883105</v>
      </c>
      <c r="O3231" s="3">
        <v>68.817198231529105</v>
      </c>
      <c r="P3231" s="3">
        <v>68.850272085068269</v>
      </c>
      <c r="Q3231" s="3" t="s">
        <v>6</v>
      </c>
      <c r="T3231" s="3"/>
      <c r="U3231" s="3"/>
      <c r="V3231" s="3"/>
    </row>
    <row r="3232" spans="1:22" x14ac:dyDescent="0.35">
      <c r="A3232" s="2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T3232" s="3"/>
      <c r="U3232" s="3"/>
      <c r="V3232" s="3"/>
    </row>
    <row r="3233" spans="1:22" x14ac:dyDescent="0.35">
      <c r="A3233" s="2" t="s">
        <v>371</v>
      </c>
      <c r="B3233" s="3" t="s">
        <v>4</v>
      </c>
      <c r="C3233" s="3">
        <v>0</v>
      </c>
      <c r="D3233" s="3">
        <v>84740.234077243134</v>
      </c>
      <c r="E3233" s="3">
        <v>81793.616050105527</v>
      </c>
      <c r="F3233" s="3">
        <v>79797.468977096534</v>
      </c>
      <c r="G3233" s="3">
        <v>78443.330089475392</v>
      </c>
      <c r="H3233" s="3">
        <v>77636.706071421868</v>
      </c>
      <c r="I3233" s="3">
        <v>77288.848409501836</v>
      </c>
      <c r="J3233" s="3">
        <v>77298.293103048956</v>
      </c>
      <c r="K3233" s="3">
        <v>77569.142921526902</v>
      </c>
      <c r="L3233" s="3">
        <v>78023.730968356846</v>
      </c>
      <c r="M3233" s="3">
        <v>78619.138957759424</v>
      </c>
      <c r="N3233" s="3">
        <v>79343.417224717195</v>
      </c>
      <c r="O3233" s="3">
        <v>80177.047595498443</v>
      </c>
      <c r="P3233" s="3">
        <v>81093.466238793349</v>
      </c>
      <c r="Q3233" s="3">
        <v>1031824.440684545</v>
      </c>
      <c r="T3233" s="3"/>
      <c r="U3233" s="3"/>
      <c r="V3233" s="3"/>
    </row>
    <row r="3234" spans="1:22" x14ac:dyDescent="0.35">
      <c r="A3234" s="2"/>
      <c r="B3234" s="3" t="s">
        <v>5</v>
      </c>
      <c r="C3234" s="3">
        <v>0.1638602455729333</v>
      </c>
      <c r="D3234" s="3">
        <v>0.14460929093968</v>
      </c>
      <c r="E3234" s="3">
        <v>0.14065089179318349</v>
      </c>
      <c r="F3234" s="3">
        <v>0.13678922247576791</v>
      </c>
      <c r="G3234" s="3">
        <v>0.13299109067911419</v>
      </c>
      <c r="H3234" s="3">
        <v>0.12929885475039679</v>
      </c>
      <c r="I3234" s="3">
        <v>0.12569839524055779</v>
      </c>
      <c r="J3234" s="3">
        <v>0.1221967718741261</v>
      </c>
      <c r="K3234" s="3">
        <v>0.11877986520204351</v>
      </c>
      <c r="L3234" s="3">
        <v>0.11546885439789741</v>
      </c>
      <c r="M3234" s="3">
        <v>0.1122425602881004</v>
      </c>
      <c r="N3234" s="3">
        <v>0.1091151023217108</v>
      </c>
      <c r="O3234" s="3">
        <v>0.1060864804987285</v>
      </c>
      <c r="P3234" s="3">
        <v>0.10313551564556631</v>
      </c>
      <c r="Q3234" s="3" t="s">
        <v>6</v>
      </c>
      <c r="T3234" s="3"/>
      <c r="U3234" s="3"/>
      <c r="V3234" s="3"/>
    </row>
    <row r="3235" spans="1:22" x14ac:dyDescent="0.35">
      <c r="A3235" s="2"/>
      <c r="B3235" s="3" t="s">
        <v>7</v>
      </c>
      <c r="C3235" s="3">
        <v>0</v>
      </c>
      <c r="D3235" s="3">
        <v>39784.339630753129</v>
      </c>
      <c r="E3235" s="3">
        <v>40158.750515483844</v>
      </c>
      <c r="F3235" s="3">
        <v>40562.795627100073</v>
      </c>
      <c r="G3235" s="3">
        <v>40924.64448051712</v>
      </c>
      <c r="H3235" s="3">
        <v>41283.870941932233</v>
      </c>
      <c r="I3235" s="3">
        <v>41670.536476469577</v>
      </c>
      <c r="J3235" s="3">
        <v>42090.590814533927</v>
      </c>
      <c r="K3235" s="3">
        <v>42537.252034037752</v>
      </c>
      <c r="L3235" s="3">
        <v>43001.210571212287</v>
      </c>
      <c r="M3235" s="3">
        <v>43482.992863932734</v>
      </c>
      <c r="N3235" s="3">
        <v>43993.427965408933</v>
      </c>
      <c r="O3235" s="3">
        <v>44534.102621039703</v>
      </c>
      <c r="P3235" s="3">
        <v>45099.081231254451</v>
      </c>
      <c r="Q3235" s="3">
        <v>549123.59577367583</v>
      </c>
      <c r="T3235" s="3"/>
      <c r="U3235" s="3"/>
      <c r="V3235" s="3"/>
    </row>
    <row r="3236" spans="1:22" x14ac:dyDescent="0.35">
      <c r="A3236" s="2"/>
      <c r="B3236" s="3" t="s">
        <v>8</v>
      </c>
      <c r="C3236" s="3">
        <v>8.9214542788896248E-2</v>
      </c>
      <c r="D3236" s="3">
        <v>8.4292249763206872E-2</v>
      </c>
      <c r="E3236" s="3">
        <v>8.4264247866617792E-2</v>
      </c>
      <c r="F3236" s="3">
        <v>8.3253165778555793E-2</v>
      </c>
      <c r="G3236" s="3">
        <v>8.2242083690493795E-2</v>
      </c>
      <c r="H3236" s="3">
        <v>8.1264333978961309E-2</v>
      </c>
      <c r="I3236" s="3">
        <v>8.0297695059605337E-2</v>
      </c>
      <c r="J3236" s="3">
        <v>7.9342166932425864E-2</v>
      </c>
      <c r="K3236" s="3">
        <v>7.8408860389599405E-2</v>
      </c>
      <c r="L3236" s="3">
        <v>7.7497775431125931E-2</v>
      </c>
      <c r="M3236" s="3">
        <v>7.6597801264828999E-2</v>
      </c>
      <c r="N3236" s="3">
        <v>7.5708937890708566E-2</v>
      </c>
      <c r="O3236" s="3">
        <v>7.4842296100941133E-2</v>
      </c>
      <c r="P3236" s="3">
        <v>7.3997875895526713E-2</v>
      </c>
      <c r="Q3236" s="3" t="s">
        <v>6</v>
      </c>
      <c r="T3236" s="3"/>
      <c r="U3236" s="3"/>
      <c r="V3236" s="3"/>
    </row>
    <row r="3237" spans="1:22" x14ac:dyDescent="0.35">
      <c r="A3237" s="2"/>
      <c r="B3237" s="3" t="s">
        <v>9</v>
      </c>
      <c r="C3237" s="3">
        <v>0</v>
      </c>
      <c r="D3237" s="3">
        <v>144508.65102250251</v>
      </c>
      <c r="E3237" s="3">
        <v>145868.62362435399</v>
      </c>
      <c r="F3237" s="3">
        <v>147336.23662418791</v>
      </c>
      <c r="G3237" s="3">
        <v>148650.58016153579</v>
      </c>
      <c r="H3237" s="3">
        <v>149955.3983847987</v>
      </c>
      <c r="I3237" s="3">
        <v>151359.88354935049</v>
      </c>
      <c r="J3237" s="3">
        <v>152885.64686007061</v>
      </c>
      <c r="K3237" s="3">
        <v>154508.05434235209</v>
      </c>
      <c r="L3237" s="3">
        <v>156193.2908690793</v>
      </c>
      <c r="M3237" s="3">
        <v>157943.26862046929</v>
      </c>
      <c r="N3237" s="3">
        <v>159797.32196491249</v>
      </c>
      <c r="O3237" s="3">
        <v>161761.21443748879</v>
      </c>
      <c r="P3237" s="3">
        <v>163813.3861607463</v>
      </c>
      <c r="Q3237" s="3">
        <v>1994581.5566218491</v>
      </c>
      <c r="T3237" s="3"/>
      <c r="U3237" s="3"/>
      <c r="V3237" s="3"/>
    </row>
    <row r="3238" spans="1:22" x14ac:dyDescent="0.35">
      <c r="A3238" s="2"/>
      <c r="B3238" s="3" t="s">
        <v>10</v>
      </c>
      <c r="C3238" s="3">
        <v>0.29889776468035267</v>
      </c>
      <c r="D3238" s="3">
        <v>0.29792077286962543</v>
      </c>
      <c r="E3238" s="3">
        <v>0.29785277684702671</v>
      </c>
      <c r="F3238" s="3">
        <v>0.29785277684702671</v>
      </c>
      <c r="G3238" s="3">
        <v>0.29785277684702671</v>
      </c>
      <c r="H3238" s="3">
        <v>0.29785277684702671</v>
      </c>
      <c r="I3238" s="3">
        <v>0.29785277684702671</v>
      </c>
      <c r="J3238" s="3">
        <v>0.29785277684702671</v>
      </c>
      <c r="K3238" s="3">
        <v>0.29785277684702671</v>
      </c>
      <c r="L3238" s="3">
        <v>0.29785277684702671</v>
      </c>
      <c r="M3238" s="3">
        <v>0.29785277684702671</v>
      </c>
      <c r="N3238" s="3">
        <v>0.29785277684702671</v>
      </c>
      <c r="O3238" s="3">
        <v>0.29785277684702671</v>
      </c>
      <c r="P3238" s="3">
        <v>0.29785277684702671</v>
      </c>
      <c r="Q3238" s="3" t="s">
        <v>6</v>
      </c>
      <c r="T3238" s="3"/>
      <c r="U3238" s="3"/>
      <c r="V3238" s="3"/>
    </row>
    <row r="3239" spans="1:22" x14ac:dyDescent="0.35">
      <c r="A3239" s="2"/>
      <c r="B3239" s="3" t="s">
        <v>11</v>
      </c>
      <c r="C3239" s="3">
        <v>0</v>
      </c>
      <c r="D3239" s="3">
        <v>30772.65659796539</v>
      </c>
      <c r="E3239" s="3">
        <v>30934.990090750631</v>
      </c>
      <c r="F3239" s="3">
        <v>31179.858708663469</v>
      </c>
      <c r="G3239" s="3">
        <v>31516.448231874369</v>
      </c>
      <c r="H3239" s="3">
        <v>31874.310171547098</v>
      </c>
      <c r="I3239" s="3">
        <v>32234.911872988119</v>
      </c>
      <c r="J3239" s="3">
        <v>32594.226138444701</v>
      </c>
      <c r="K3239" s="3">
        <v>32948.197816270687</v>
      </c>
      <c r="L3239" s="3">
        <v>33378.701291830432</v>
      </c>
      <c r="M3239" s="3">
        <v>33828.135410122821</v>
      </c>
      <c r="N3239" s="3">
        <v>34280.788209852391</v>
      </c>
      <c r="O3239" s="3">
        <v>34733.093613104407</v>
      </c>
      <c r="P3239" s="3">
        <v>35183.973217759012</v>
      </c>
      <c r="Q3239" s="3">
        <v>425460.29137117357</v>
      </c>
      <c r="T3239" s="3"/>
      <c r="U3239" s="3"/>
      <c r="V3239" s="3"/>
    </row>
    <row r="3240" spans="1:22" x14ac:dyDescent="0.35">
      <c r="A3240" s="2"/>
      <c r="B3240" s="3" t="s">
        <v>12</v>
      </c>
      <c r="C3240" s="3">
        <v>44.883476492376452</v>
      </c>
      <c r="D3240" s="3">
        <v>44.883476492376452</v>
      </c>
      <c r="E3240" s="3">
        <v>44.883476492376452</v>
      </c>
      <c r="F3240" s="3">
        <v>44.883476492376452</v>
      </c>
      <c r="G3240" s="3">
        <v>44.883476492376452</v>
      </c>
      <c r="H3240" s="3">
        <v>44.883476492376452</v>
      </c>
      <c r="I3240" s="3">
        <v>44.79494705025963</v>
      </c>
      <c r="J3240" s="3">
        <v>44.801625633034938</v>
      </c>
      <c r="K3240" s="3">
        <v>44.873710401194913</v>
      </c>
      <c r="L3240" s="3">
        <v>44.790675327592602</v>
      </c>
      <c r="M3240" s="3">
        <v>44.751455822401383</v>
      </c>
      <c r="N3240" s="3">
        <v>44.760474595803707</v>
      </c>
      <c r="O3240" s="3">
        <v>44.815811426912667</v>
      </c>
      <c r="P3240" s="3">
        <v>44.920606174005023</v>
      </c>
      <c r="Q3240" s="3" t="s">
        <v>6</v>
      </c>
      <c r="T3240" s="3"/>
      <c r="U3240" s="3"/>
      <c r="V3240" s="3"/>
    </row>
    <row r="3241" spans="1:22" x14ac:dyDescent="0.35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T3241" s="3"/>
      <c r="U3241" s="3"/>
      <c r="V3241" s="3"/>
    </row>
    <row r="3242" spans="1:22" x14ac:dyDescent="0.35">
      <c r="A3242" s="2" t="s">
        <v>372</v>
      </c>
      <c r="B3242" s="3" t="s">
        <v>4</v>
      </c>
      <c r="C3242" s="3">
        <v>0</v>
      </c>
      <c r="D3242" s="3">
        <v>127783.08096056779</v>
      </c>
      <c r="E3242" s="3">
        <v>125881.2843103769</v>
      </c>
      <c r="F3242" s="3">
        <v>124266.7391261607</v>
      </c>
      <c r="G3242" s="3">
        <v>122765.4457576993</v>
      </c>
      <c r="H3242" s="3">
        <v>121398.3570205092</v>
      </c>
      <c r="I3242" s="3">
        <v>120147.4842758757</v>
      </c>
      <c r="J3242" s="3">
        <v>118971.501725928</v>
      </c>
      <c r="K3242" s="3">
        <v>117828.5317644259</v>
      </c>
      <c r="L3242" s="3">
        <v>116686.60960270969</v>
      </c>
      <c r="M3242" s="3">
        <v>115568.18139011539</v>
      </c>
      <c r="N3242" s="3">
        <v>114544.52273887589</v>
      </c>
      <c r="O3242" s="3">
        <v>113634.54191585731</v>
      </c>
      <c r="P3242" s="3">
        <v>112815.65671267609</v>
      </c>
      <c r="Q3242" s="3">
        <v>1552291.937301778</v>
      </c>
      <c r="T3242" s="3"/>
      <c r="U3242" s="3"/>
      <c r="V3242" s="3"/>
    </row>
    <row r="3243" spans="1:22" x14ac:dyDescent="0.35">
      <c r="A3243" s="2"/>
      <c r="B3243" s="3" t="s">
        <v>5</v>
      </c>
      <c r="C3243" s="3">
        <v>0.31990451627524441</v>
      </c>
      <c r="D3243" s="3">
        <v>0.30143056302312188</v>
      </c>
      <c r="E3243" s="3">
        <v>0.29813852184044942</v>
      </c>
      <c r="F3243" s="3">
        <v>0.29191545585065681</v>
      </c>
      <c r="G3243" s="3">
        <v>0.28573243533055398</v>
      </c>
      <c r="H3243" s="3">
        <v>0.2796214966558927</v>
      </c>
      <c r="I3243" s="3">
        <v>0.27363069439030091</v>
      </c>
      <c r="J3243" s="3">
        <v>0.26776803762771639</v>
      </c>
      <c r="K3243" s="3">
        <v>0.26201750818026331</v>
      </c>
      <c r="L3243" s="3">
        <v>0.25638711514187951</v>
      </c>
      <c r="M3243" s="3">
        <v>0.25084482213681331</v>
      </c>
      <c r="N3243" s="3">
        <v>0.24542266554081629</v>
      </c>
      <c r="O3243" s="3">
        <v>0.24011263625995091</v>
      </c>
      <c r="P3243" s="3">
        <v>0.23493075248209269</v>
      </c>
      <c r="Q3243" s="3" t="s">
        <v>6</v>
      </c>
      <c r="T3243" s="3"/>
      <c r="U3243" s="3"/>
      <c r="V3243" s="3"/>
    </row>
    <row r="3244" spans="1:22" x14ac:dyDescent="0.35">
      <c r="A3244" s="2"/>
      <c r="B3244" s="3" t="s">
        <v>7</v>
      </c>
      <c r="C3244" s="3">
        <v>0</v>
      </c>
      <c r="D3244" s="3">
        <v>28885.54980200014</v>
      </c>
      <c r="E3244" s="3">
        <v>28994.43746414033</v>
      </c>
      <c r="F3244" s="3">
        <v>29031.488481633271</v>
      </c>
      <c r="G3244" s="3">
        <v>28983.172238989479</v>
      </c>
      <c r="H3244" s="3">
        <v>28880.639761160961</v>
      </c>
      <c r="I3244" s="3">
        <v>28741.89039253012</v>
      </c>
      <c r="J3244" s="3">
        <v>28574.463362800601</v>
      </c>
      <c r="K3244" s="3">
        <v>28381.32694361667</v>
      </c>
      <c r="L3244" s="3">
        <v>28164.300166819921</v>
      </c>
      <c r="M3244" s="3">
        <v>27935.729481767899</v>
      </c>
      <c r="N3244" s="3">
        <v>27717.852986241571</v>
      </c>
      <c r="O3244" s="3">
        <v>27518.790418826538</v>
      </c>
      <c r="P3244" s="3">
        <v>27335.5820146318</v>
      </c>
      <c r="Q3244" s="3">
        <v>369145.22351515939</v>
      </c>
      <c r="T3244" s="3"/>
      <c r="U3244" s="3"/>
      <c r="V3244" s="3"/>
    </row>
    <row r="3245" spans="1:22" x14ac:dyDescent="0.35">
      <c r="A3245" s="2"/>
      <c r="B3245" s="3" t="s">
        <v>8</v>
      </c>
      <c r="C3245" s="3">
        <v>9.6827077019453089E-2</v>
      </c>
      <c r="D3245" s="3">
        <v>9.3367845455436471E-2</v>
      </c>
      <c r="E3245" s="3">
        <v>9.3294324235734416E-2</v>
      </c>
      <c r="F3245" s="3">
        <v>9.0617153289630881E-2</v>
      </c>
      <c r="G3245" s="3">
        <v>8.8041647062999634E-2</v>
      </c>
      <c r="H3245" s="3">
        <v>8.5579101635782043E-2</v>
      </c>
      <c r="I3245" s="3">
        <v>8.3184332688212639E-2</v>
      </c>
      <c r="J3245" s="3">
        <v>8.0857340220291438E-2</v>
      </c>
      <c r="K3245" s="3">
        <v>7.8609420311959777E-2</v>
      </c>
      <c r="L3245" s="3">
        <v>7.6429276883276304E-2</v>
      </c>
      <c r="M3245" s="3">
        <v>7.4328206014182399E-2</v>
      </c>
      <c r="N3245" s="3">
        <v>7.2294911624736682E-2</v>
      </c>
      <c r="O3245" s="3">
        <v>7.0329393714939153E-2</v>
      </c>
      <c r="P3245" s="3">
        <v>6.8442948364731179E-2</v>
      </c>
      <c r="Q3245" s="3" t="s">
        <v>6</v>
      </c>
      <c r="T3245" s="3"/>
      <c r="U3245" s="3"/>
      <c r="V3245" s="3"/>
    </row>
    <row r="3246" spans="1:22" x14ac:dyDescent="0.35">
      <c r="A3246" s="2"/>
      <c r="B3246" s="3" t="s">
        <v>9</v>
      </c>
      <c r="C3246" s="3">
        <v>0</v>
      </c>
      <c r="D3246" s="3">
        <v>104726.0085892067</v>
      </c>
      <c r="E3246" s="3">
        <v>105120.78626589</v>
      </c>
      <c r="F3246" s="3">
        <v>105255.1165868567</v>
      </c>
      <c r="G3246" s="3">
        <v>105079.94362747751</v>
      </c>
      <c r="H3246" s="3">
        <v>104708.2069900465</v>
      </c>
      <c r="I3246" s="3">
        <v>104205.164199773</v>
      </c>
      <c r="J3246" s="3">
        <v>103598.14911182391</v>
      </c>
      <c r="K3246" s="3">
        <v>102897.9233438192</v>
      </c>
      <c r="L3246" s="3">
        <v>102111.08188687279</v>
      </c>
      <c r="M3246" s="3">
        <v>101282.3874119509</v>
      </c>
      <c r="N3246" s="3">
        <v>100492.4652571614</v>
      </c>
      <c r="O3246" s="3">
        <v>99770.753941718314</v>
      </c>
      <c r="P3246" s="3">
        <v>99106.522689662175</v>
      </c>
      <c r="Q3246" s="3">
        <v>1338354.5099022591</v>
      </c>
      <c r="T3246" s="3"/>
      <c r="U3246" s="3"/>
      <c r="V3246" s="3"/>
    </row>
    <row r="3247" spans="1:22" x14ac:dyDescent="0.35">
      <c r="A3247" s="2"/>
      <c r="B3247" s="3" t="s">
        <v>10</v>
      </c>
      <c r="C3247" s="3">
        <v>0.3189545495092489</v>
      </c>
      <c r="D3247" s="3">
        <v>0.31204603605308662</v>
      </c>
      <c r="E3247" s="3">
        <v>0.31192530509920652</v>
      </c>
      <c r="F3247" s="3">
        <v>0.31192530509920652</v>
      </c>
      <c r="G3247" s="3">
        <v>0.31192530509920652</v>
      </c>
      <c r="H3247" s="3">
        <v>0.31192530509920652</v>
      </c>
      <c r="I3247" s="3">
        <v>0.31192530509920652</v>
      </c>
      <c r="J3247" s="3">
        <v>0.31192530509920652</v>
      </c>
      <c r="K3247" s="3">
        <v>0.31192530509920652</v>
      </c>
      <c r="L3247" s="3">
        <v>0.31192530509920652</v>
      </c>
      <c r="M3247" s="3">
        <v>0.31192530509920652</v>
      </c>
      <c r="N3247" s="3">
        <v>0.31192530509920652</v>
      </c>
      <c r="O3247" s="3">
        <v>0.31192530509920652</v>
      </c>
      <c r="P3247" s="3">
        <v>0.31192530509920652</v>
      </c>
      <c r="Q3247" s="3" t="s">
        <v>6</v>
      </c>
      <c r="T3247" s="3"/>
      <c r="U3247" s="3"/>
      <c r="V3247" s="3"/>
    </row>
    <row r="3248" spans="1:22" x14ac:dyDescent="0.35">
      <c r="A3248" s="2"/>
      <c r="B3248" s="3" t="s">
        <v>11</v>
      </c>
      <c r="C3248" s="3">
        <v>0</v>
      </c>
      <c r="D3248" s="3">
        <v>14196.221428137829</v>
      </c>
      <c r="E3248" s="3">
        <v>14066.30367875702</v>
      </c>
      <c r="F3248" s="3">
        <v>13964.532305809709</v>
      </c>
      <c r="G3248" s="3">
        <v>13861.574096827029</v>
      </c>
      <c r="H3248" s="3">
        <v>13748.87153990502</v>
      </c>
      <c r="I3248" s="3">
        <v>13625.070190289771</v>
      </c>
      <c r="J3248" s="3">
        <v>13490.664323904521</v>
      </c>
      <c r="K3248" s="3">
        <v>13345.89248556681</v>
      </c>
      <c r="L3248" s="3">
        <v>13267.166410928459</v>
      </c>
      <c r="M3248" s="3">
        <v>13200.68583233865</v>
      </c>
      <c r="N3248" s="3">
        <v>13131.167493030511</v>
      </c>
      <c r="O3248" s="3">
        <v>13056.86640829866</v>
      </c>
      <c r="P3248" s="3">
        <v>12977.804229689489</v>
      </c>
      <c r="Q3248" s="3">
        <v>175932.8204234835</v>
      </c>
      <c r="T3248" s="3"/>
      <c r="U3248" s="3"/>
      <c r="V3248" s="3"/>
    </row>
    <row r="3249" spans="1:22" x14ac:dyDescent="0.35">
      <c r="A3249" s="2"/>
      <c r="B3249" s="3" t="s">
        <v>12</v>
      </c>
      <c r="C3249" s="3">
        <v>30.624509836229791</v>
      </c>
      <c r="D3249" s="3">
        <v>30.624509836229791</v>
      </c>
      <c r="E3249" s="3">
        <v>30.624509836229791</v>
      </c>
      <c r="F3249" s="3">
        <v>30.624509836229791</v>
      </c>
      <c r="G3249" s="3">
        <v>30.624509836229791</v>
      </c>
      <c r="H3249" s="3">
        <v>30.624509836229791</v>
      </c>
      <c r="I3249" s="3">
        <v>30.542845023480961</v>
      </c>
      <c r="J3249" s="3">
        <v>30.48896442556892</v>
      </c>
      <c r="K3249" s="3">
        <v>30.44195568263396</v>
      </c>
      <c r="L3249" s="3">
        <v>30.387630159917961</v>
      </c>
      <c r="M3249" s="3">
        <v>30.37817129098595</v>
      </c>
      <c r="N3249" s="3">
        <v>30.427466926160339</v>
      </c>
      <c r="O3249" s="3">
        <v>30.539388086855389</v>
      </c>
      <c r="P3249" s="3">
        <v>30.718970282555969</v>
      </c>
      <c r="Q3249" s="3" t="s">
        <v>6</v>
      </c>
      <c r="T3249" s="3"/>
      <c r="U3249" s="3"/>
      <c r="V3249" s="3"/>
    </row>
    <row r="3250" spans="1:22" x14ac:dyDescent="0.35">
      <c r="A3250" s="2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T3250" s="3"/>
      <c r="U3250" s="3"/>
      <c r="V3250" s="3"/>
    </row>
    <row r="3251" spans="1:22" x14ac:dyDescent="0.35">
      <c r="A3251" s="2" t="s">
        <v>373</v>
      </c>
      <c r="B3251" s="3" t="s">
        <v>4</v>
      </c>
      <c r="C3251" s="3">
        <v>0</v>
      </c>
      <c r="D3251" s="3">
        <v>270980.66092000093</v>
      </c>
      <c r="E3251" s="3">
        <v>266567.46656713559</v>
      </c>
      <c r="F3251" s="3">
        <v>264187.86678683548</v>
      </c>
      <c r="G3251" s="3">
        <v>262781.94020663132</v>
      </c>
      <c r="H3251" s="3">
        <v>262361.84616514418</v>
      </c>
      <c r="I3251" s="3">
        <v>262854.29541927291</v>
      </c>
      <c r="J3251" s="3">
        <v>264083.23810424592</v>
      </c>
      <c r="K3251" s="3">
        <v>265855.90161259472</v>
      </c>
      <c r="L3251" s="3">
        <v>268009.1182157119</v>
      </c>
      <c r="M3251" s="3">
        <v>270445.62297268037</v>
      </c>
      <c r="N3251" s="3">
        <v>273126.69316212088</v>
      </c>
      <c r="O3251" s="3">
        <v>276004.03204329038</v>
      </c>
      <c r="P3251" s="3">
        <v>279019.86615363928</v>
      </c>
      <c r="Q3251" s="3">
        <v>3486278.548329304</v>
      </c>
      <c r="T3251" s="5"/>
      <c r="U3251" s="3"/>
      <c r="V3251" s="3"/>
    </row>
    <row r="3252" spans="1:22" x14ac:dyDescent="0.35">
      <c r="A3252" s="2"/>
      <c r="B3252" s="3" t="s">
        <v>5</v>
      </c>
      <c r="C3252" s="3">
        <v>0.32339790762661819</v>
      </c>
      <c r="D3252" s="3">
        <v>0.29531922513630132</v>
      </c>
      <c r="E3252" s="3">
        <v>0.29040049244509691</v>
      </c>
      <c r="F3252" s="3">
        <v>0.2829387647622772</v>
      </c>
      <c r="G3252" s="3">
        <v>0.27510892518043839</v>
      </c>
      <c r="H3252" s="3">
        <v>0.26865204349223848</v>
      </c>
      <c r="I3252" s="3">
        <v>0.26232449841720751</v>
      </c>
      <c r="J3252" s="3">
        <v>0.2561163409851015</v>
      </c>
      <c r="K3252" s="3">
        <v>0.25004746913640818</v>
      </c>
      <c r="L3252" s="3">
        <v>0.24409798493064</v>
      </c>
      <c r="M3252" s="3">
        <v>0.23825793939755319</v>
      </c>
      <c r="N3252" s="3">
        <v>0.23255717944787899</v>
      </c>
      <c r="O3252" s="3">
        <v>0.22700565405186121</v>
      </c>
      <c r="P3252" s="3">
        <v>0.22157351629876851</v>
      </c>
      <c r="Q3252" s="3" t="s">
        <v>6</v>
      </c>
      <c r="T3252" s="3"/>
      <c r="U3252" s="3"/>
      <c r="V3252" s="3"/>
    </row>
    <row r="3253" spans="1:22" x14ac:dyDescent="0.35">
      <c r="A3253" s="2"/>
      <c r="B3253" s="3" t="s">
        <v>7</v>
      </c>
      <c r="C3253" s="3">
        <v>0</v>
      </c>
      <c r="D3253" s="3">
        <v>20578.153851343479</v>
      </c>
      <c r="E3253" s="3">
        <v>20822.279779816919</v>
      </c>
      <c r="F3253" s="3">
        <v>21077.931886040569</v>
      </c>
      <c r="G3253" s="3">
        <v>21291.740261116582</v>
      </c>
      <c r="H3253" s="3">
        <v>21495.153859712522</v>
      </c>
      <c r="I3253" s="3">
        <v>21706.96380829249</v>
      </c>
      <c r="J3253" s="3">
        <v>21931.48287378738</v>
      </c>
      <c r="K3253" s="3">
        <v>22166.574418546799</v>
      </c>
      <c r="L3253" s="3">
        <v>22408.674129829611</v>
      </c>
      <c r="M3253" s="3">
        <v>22656.86366941817</v>
      </c>
      <c r="N3253" s="3">
        <v>22913.053797991481</v>
      </c>
      <c r="O3253" s="3">
        <v>23176.848543793662</v>
      </c>
      <c r="P3253" s="3">
        <v>23445.98618568595</v>
      </c>
      <c r="Q3253" s="3">
        <v>285671.70706537558</v>
      </c>
      <c r="T3253" s="3"/>
      <c r="U3253" s="3"/>
      <c r="V3253" s="3"/>
    </row>
    <row r="3254" spans="1:22" x14ac:dyDescent="0.35">
      <c r="A3254" s="2"/>
      <c r="B3254" s="3" t="s">
        <v>8</v>
      </c>
      <c r="C3254" s="3">
        <v>5.5840145647142417E-2</v>
      </c>
      <c r="D3254" s="3">
        <v>5.3070244450372138E-2</v>
      </c>
      <c r="E3254" s="3">
        <v>5.2923663788206343E-2</v>
      </c>
      <c r="F3254" s="3">
        <v>5.1984935596419E-2</v>
      </c>
      <c r="G3254" s="3">
        <v>5.1103446928521118E-2</v>
      </c>
      <c r="H3254" s="3">
        <v>5.013037502240008E-2</v>
      </c>
      <c r="I3254" s="3">
        <v>4.919164683061273E-2</v>
      </c>
      <c r="J3254" s="3">
        <v>4.8275814448381173E-2</v>
      </c>
      <c r="K3254" s="3">
        <v>4.7382877875705401E-2</v>
      </c>
      <c r="L3254" s="3">
        <v>4.6524285017363311E-2</v>
      </c>
      <c r="M3254" s="3">
        <v>4.5677140063799117E-2</v>
      </c>
      <c r="N3254" s="3">
        <v>4.4852890919790708E-2</v>
      </c>
      <c r="O3254" s="3">
        <v>4.4051537585338092E-2</v>
      </c>
      <c r="P3254" s="3">
        <v>4.3273080060441269E-2</v>
      </c>
      <c r="Q3254" s="3" t="s">
        <v>6</v>
      </c>
      <c r="T3254" s="3"/>
      <c r="U3254" s="3"/>
      <c r="V3254" s="3"/>
    </row>
    <row r="3255" spans="1:22" x14ac:dyDescent="0.35">
      <c r="A3255" s="2"/>
      <c r="B3255" s="3" t="s">
        <v>9</v>
      </c>
      <c r="C3255" s="3">
        <v>0</v>
      </c>
      <c r="D3255" s="3">
        <v>200534.88079615199</v>
      </c>
      <c r="E3255" s="3">
        <v>202913.8971218791</v>
      </c>
      <c r="F3255" s="3">
        <v>205405.23648192079</v>
      </c>
      <c r="G3255" s="3">
        <v>207488.8071131263</v>
      </c>
      <c r="H3255" s="3">
        <v>209471.0802578131</v>
      </c>
      <c r="I3255" s="3">
        <v>211535.17614788981</v>
      </c>
      <c r="J3255" s="3">
        <v>213723.1228587917</v>
      </c>
      <c r="K3255" s="3">
        <v>216014.0987765092</v>
      </c>
      <c r="L3255" s="3">
        <v>218373.3695397469</v>
      </c>
      <c r="M3255" s="3">
        <v>220791.98590814351</v>
      </c>
      <c r="N3255" s="3">
        <v>223288.56831615421</v>
      </c>
      <c r="O3255" s="3">
        <v>225859.2580041718</v>
      </c>
      <c r="P3255" s="3">
        <v>228482.01441490321</v>
      </c>
      <c r="Q3255" s="3">
        <v>2783881.495737202</v>
      </c>
      <c r="T3255" s="3"/>
      <c r="U3255" s="3"/>
      <c r="V3255" s="3"/>
    </row>
    <row r="3256" spans="1:22" x14ac:dyDescent="0.35">
      <c r="A3256" s="2"/>
      <c r="B3256" s="3" t="s">
        <v>10</v>
      </c>
      <c r="C3256" s="3">
        <v>0.2809257970593661</v>
      </c>
      <c r="D3256" s="3">
        <v>0.2740108143096156</v>
      </c>
      <c r="E3256" s="3">
        <v>0.27394871380183211</v>
      </c>
      <c r="F3256" s="3">
        <v>0.27394871380183211</v>
      </c>
      <c r="G3256" s="3">
        <v>0.27394871380183211</v>
      </c>
      <c r="H3256" s="3">
        <v>0.27394871380183211</v>
      </c>
      <c r="I3256" s="3">
        <v>0.27394871380183211</v>
      </c>
      <c r="J3256" s="3">
        <v>0.27394871380183211</v>
      </c>
      <c r="K3256" s="3">
        <v>0.27394871380183211</v>
      </c>
      <c r="L3256" s="3">
        <v>0.27394871380183211</v>
      </c>
      <c r="M3256" s="3">
        <v>0.27394871380183211</v>
      </c>
      <c r="N3256" s="3">
        <v>0.27394871380183211</v>
      </c>
      <c r="O3256" s="3">
        <v>0.27394871380183211</v>
      </c>
      <c r="P3256" s="3">
        <v>0.27394871380183211</v>
      </c>
      <c r="Q3256" s="3" t="s">
        <v>6</v>
      </c>
      <c r="T3256" s="3"/>
      <c r="U3256" s="3"/>
      <c r="V3256" s="3"/>
    </row>
    <row r="3257" spans="1:22" x14ac:dyDescent="0.35">
      <c r="A3257" s="2"/>
      <c r="B3257" s="3" t="s">
        <v>11</v>
      </c>
      <c r="C3257" s="3">
        <v>0</v>
      </c>
      <c r="D3257" s="3">
        <v>83105.35920323625</v>
      </c>
      <c r="E3257" s="3">
        <v>83356.398310124117</v>
      </c>
      <c r="F3257" s="3">
        <v>84057.4756750339</v>
      </c>
      <c r="G3257" s="3">
        <v>84938.129432065165</v>
      </c>
      <c r="H3257" s="3">
        <v>85872.981975326256</v>
      </c>
      <c r="I3257" s="3">
        <v>86824.292115226941</v>
      </c>
      <c r="J3257" s="3">
        <v>87779.439892809605</v>
      </c>
      <c r="K3257" s="3">
        <v>88731.639894532535</v>
      </c>
      <c r="L3257" s="3">
        <v>89768.753726789175</v>
      </c>
      <c r="M3257" s="3">
        <v>90833.68316923923</v>
      </c>
      <c r="N3257" s="3">
        <v>91899.936669553601</v>
      </c>
      <c r="O3257" s="3">
        <v>92959.467923125281</v>
      </c>
      <c r="P3257" s="3">
        <v>94010.537587817642</v>
      </c>
      <c r="Q3257" s="3">
        <v>1144138.09557488</v>
      </c>
      <c r="T3257" s="3"/>
      <c r="U3257" s="3"/>
      <c r="V3257" s="3"/>
    </row>
    <row r="3258" spans="1:22" x14ac:dyDescent="0.35">
      <c r="A3258" s="2"/>
      <c r="B3258" s="3" t="s">
        <v>12</v>
      </c>
      <c r="C3258" s="3">
        <v>77.981267415972425</v>
      </c>
      <c r="D3258" s="3">
        <v>77.981267415972425</v>
      </c>
      <c r="E3258" s="3">
        <v>77.981267415972425</v>
      </c>
      <c r="F3258" s="3">
        <v>77.981267415972425</v>
      </c>
      <c r="G3258" s="3">
        <v>77.981267415972425</v>
      </c>
      <c r="H3258" s="3">
        <v>77.981267415972425</v>
      </c>
      <c r="I3258" s="3">
        <v>77.72436894710593</v>
      </c>
      <c r="J3258" s="3">
        <v>77.654670093769994</v>
      </c>
      <c r="K3258" s="3">
        <v>77.669235045085273</v>
      </c>
      <c r="L3258" s="3">
        <v>77.55366894490146</v>
      </c>
      <c r="M3258" s="3">
        <v>77.482593068334651</v>
      </c>
      <c r="N3258" s="3">
        <v>77.457920024363659</v>
      </c>
      <c r="O3258" s="3">
        <v>77.478567740875803</v>
      </c>
      <c r="P3258" s="3">
        <v>77.540664453907496</v>
      </c>
      <c r="Q3258" s="3" t="s">
        <v>6</v>
      </c>
      <c r="T3258" s="3"/>
      <c r="U3258" s="3"/>
      <c r="V3258" s="3"/>
    </row>
    <row r="3259" spans="1:22" x14ac:dyDescent="0.35">
      <c r="A3259" s="2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T3259" s="3"/>
      <c r="U3259" s="3"/>
      <c r="V3259" s="3"/>
    </row>
    <row r="3260" spans="1:22" x14ac:dyDescent="0.35">
      <c r="A3260" s="2" t="s">
        <v>374</v>
      </c>
      <c r="B3260" s="3" t="s">
        <v>4</v>
      </c>
      <c r="C3260" s="3">
        <v>0</v>
      </c>
      <c r="D3260" s="3">
        <v>2114523.9177576099</v>
      </c>
      <c r="E3260" s="3">
        <v>2087489.613000287</v>
      </c>
      <c r="F3260" s="3">
        <v>2064244.2102303461</v>
      </c>
      <c r="G3260" s="3">
        <v>2040933.7908417231</v>
      </c>
      <c r="H3260" s="3">
        <v>2020368.1224130969</v>
      </c>
      <c r="I3260" s="3">
        <v>2003356.2329553219</v>
      </c>
      <c r="J3260" s="3">
        <v>1989312.706440015</v>
      </c>
      <c r="K3260" s="3">
        <v>1977249.283698394</v>
      </c>
      <c r="L3260" s="3">
        <v>1966256.884365285</v>
      </c>
      <c r="M3260" s="3">
        <v>1956170.6677516131</v>
      </c>
      <c r="N3260" s="3">
        <v>1947524.1874496629</v>
      </c>
      <c r="O3260" s="3">
        <v>1940305.1896981739</v>
      </c>
      <c r="P3260" s="3">
        <v>1934069.9320829969</v>
      </c>
      <c r="Q3260" s="3">
        <v>26041804.738684531</v>
      </c>
      <c r="T3260" s="5"/>
      <c r="U3260" s="3"/>
      <c r="V3260" s="3"/>
    </row>
    <row r="3261" spans="1:22" x14ac:dyDescent="0.35">
      <c r="A3261" s="2"/>
      <c r="B3261" s="3" t="s">
        <v>5</v>
      </c>
      <c r="C3261" s="3">
        <v>0.3751973448236044</v>
      </c>
      <c r="D3261" s="3">
        <v>0.35153637645269548</v>
      </c>
      <c r="E3261" s="3">
        <v>0.34681305280548858</v>
      </c>
      <c r="F3261" s="3">
        <v>0.34374739073973137</v>
      </c>
      <c r="G3261" s="3">
        <v>0.34065765279387672</v>
      </c>
      <c r="H3261" s="3">
        <v>0.33727900428685109</v>
      </c>
      <c r="I3261" s="3">
        <v>0.33390838107319132</v>
      </c>
      <c r="J3261" s="3">
        <v>0.33056183373962922</v>
      </c>
      <c r="K3261" s="3">
        <v>0.32723936228616463</v>
      </c>
      <c r="L3261" s="3">
        <v>0.32392491612606578</v>
      </c>
      <c r="M3261" s="3">
        <v>0.32063454584606471</v>
      </c>
      <c r="N3261" s="3">
        <v>0.31736022615279519</v>
      </c>
      <c r="O3261" s="3">
        <v>0.3141340582197209</v>
      </c>
      <c r="P3261" s="3">
        <v>0.31095604204684169</v>
      </c>
      <c r="Q3261" s="3" t="s">
        <v>6</v>
      </c>
      <c r="T3261" s="3"/>
      <c r="U3261" s="3"/>
      <c r="V3261" s="3"/>
    </row>
    <row r="3262" spans="1:22" x14ac:dyDescent="0.35">
      <c r="A3262" s="2"/>
      <c r="B3262" s="3" t="s">
        <v>7</v>
      </c>
      <c r="C3262" s="3">
        <v>0</v>
      </c>
      <c r="D3262" s="3">
        <v>224546.6022115727</v>
      </c>
      <c r="E3262" s="3">
        <v>226642.4896266849</v>
      </c>
      <c r="F3262" s="3">
        <v>227972.76513036649</v>
      </c>
      <c r="G3262" s="3">
        <v>228299.14714275999</v>
      </c>
      <c r="H3262" s="3">
        <v>228136.16200149449</v>
      </c>
      <c r="I3262" s="3">
        <v>227768.30625313579</v>
      </c>
      <c r="J3262" s="3">
        <v>227290.06015159661</v>
      </c>
      <c r="K3262" s="3">
        <v>226712.5926089799</v>
      </c>
      <c r="L3262" s="3">
        <v>226023.63233781001</v>
      </c>
      <c r="M3262" s="3">
        <v>225271.45117177989</v>
      </c>
      <c r="N3262" s="3">
        <v>224566.10283573711</v>
      </c>
      <c r="O3262" s="3">
        <v>223940.69048204101</v>
      </c>
      <c r="P3262" s="3">
        <v>223368.4793665114</v>
      </c>
      <c r="Q3262" s="3">
        <v>2940538.481320471</v>
      </c>
      <c r="T3262" s="3"/>
      <c r="U3262" s="3"/>
      <c r="V3262" s="3"/>
    </row>
    <row r="3263" spans="1:22" x14ac:dyDescent="0.35">
      <c r="A3263" s="2"/>
      <c r="B3263" s="3" t="s">
        <v>8</v>
      </c>
      <c r="C3263" s="3">
        <v>6.9063749798114013E-2</v>
      </c>
      <c r="D3263" s="3">
        <v>6.6283550028851168E-2</v>
      </c>
      <c r="E3263" s="3">
        <v>6.6035986440108912E-2</v>
      </c>
      <c r="F3263" s="3">
        <v>6.6197865798925989E-2</v>
      </c>
      <c r="G3263" s="3">
        <v>6.6359745157743052E-2</v>
      </c>
      <c r="H3263" s="3">
        <v>6.6446080815778824E-2</v>
      </c>
      <c r="I3263" s="3">
        <v>6.6537812452441822E-2</v>
      </c>
      <c r="J3263" s="3">
        <v>6.6629544089104847E-2</v>
      </c>
      <c r="K3263" s="3">
        <v>6.6721275725767845E-2</v>
      </c>
      <c r="L3263" s="3">
        <v>6.6807611383803617E-2</v>
      </c>
      <c r="M3263" s="3">
        <v>6.6888551063212148E-2</v>
      </c>
      <c r="N3263" s="3">
        <v>6.6974886721247906E-2</v>
      </c>
      <c r="O3263" s="3">
        <v>6.7061222379283678E-2</v>
      </c>
      <c r="P3263" s="3">
        <v>6.7158349994573915E-2</v>
      </c>
      <c r="Q3263" s="3" t="s">
        <v>6</v>
      </c>
      <c r="T3263" s="3"/>
      <c r="U3263" s="3"/>
      <c r="V3263" s="3"/>
    </row>
    <row r="3264" spans="1:22" x14ac:dyDescent="0.35">
      <c r="A3264" s="2"/>
      <c r="B3264" s="3" t="s">
        <v>9</v>
      </c>
      <c r="C3264" s="3">
        <v>0</v>
      </c>
      <c r="D3264" s="3">
        <v>1376850.249827303</v>
      </c>
      <c r="E3264" s="3">
        <v>1389701.58261384</v>
      </c>
      <c r="F3264" s="3">
        <v>1397858.4201769291</v>
      </c>
      <c r="G3264" s="3">
        <v>1399859.6936358779</v>
      </c>
      <c r="H3264" s="3">
        <v>1398860.3192064301</v>
      </c>
      <c r="I3264" s="3">
        <v>1396604.741637944</v>
      </c>
      <c r="J3264" s="3">
        <v>1393672.2845983009</v>
      </c>
      <c r="K3264" s="3">
        <v>1390131.432398855</v>
      </c>
      <c r="L3264" s="3">
        <v>1385906.94130374</v>
      </c>
      <c r="M3264" s="3">
        <v>1381294.7992532081</v>
      </c>
      <c r="N3264" s="3">
        <v>1376969.8216176929</v>
      </c>
      <c r="O3264" s="3">
        <v>1373134.9866794201</v>
      </c>
      <c r="P3264" s="3">
        <v>1369626.365263592</v>
      </c>
      <c r="Q3264" s="3">
        <v>18030471.638213132</v>
      </c>
      <c r="T3264" s="3"/>
      <c r="U3264" s="3"/>
      <c r="V3264" s="3"/>
    </row>
    <row r="3265" spans="1:22" x14ac:dyDescent="0.35">
      <c r="A3265" s="2"/>
      <c r="B3265" s="3" t="s">
        <v>10</v>
      </c>
      <c r="C3265" s="3">
        <v>0.28975601338313151</v>
      </c>
      <c r="D3265" s="3">
        <v>0.28819003146796468</v>
      </c>
      <c r="E3265" s="3">
        <v>0.28807531354140598</v>
      </c>
      <c r="F3265" s="3">
        <v>0.28807531354140598</v>
      </c>
      <c r="G3265" s="3">
        <v>0.28807531354140598</v>
      </c>
      <c r="H3265" s="3">
        <v>0.28807531354140598</v>
      </c>
      <c r="I3265" s="3">
        <v>0.28807531354140598</v>
      </c>
      <c r="J3265" s="3">
        <v>0.28807531354140598</v>
      </c>
      <c r="K3265" s="3">
        <v>0.28807531354140598</v>
      </c>
      <c r="L3265" s="3">
        <v>0.28807531354140598</v>
      </c>
      <c r="M3265" s="3">
        <v>0.28807531354140598</v>
      </c>
      <c r="N3265" s="3">
        <v>0.28807531354140598</v>
      </c>
      <c r="O3265" s="3">
        <v>0.28807531354140598</v>
      </c>
      <c r="P3265" s="3">
        <v>0.28807531354140598</v>
      </c>
      <c r="Q3265" s="3" t="s">
        <v>6</v>
      </c>
      <c r="T3265" s="3"/>
      <c r="U3265" s="3"/>
      <c r="V3265" s="3"/>
    </row>
    <row r="3266" spans="1:22" x14ac:dyDescent="0.35">
      <c r="A3266" s="2"/>
      <c r="B3266" s="3" t="s">
        <v>11</v>
      </c>
      <c r="C3266" s="3">
        <v>0</v>
      </c>
      <c r="D3266" s="3">
        <v>455672.99975245091</v>
      </c>
      <c r="E3266" s="3">
        <v>452405.33749089547</v>
      </c>
      <c r="F3266" s="3">
        <v>450706.11490021698</v>
      </c>
      <c r="G3266" s="3">
        <v>449519.43372834742</v>
      </c>
      <c r="H3266" s="3">
        <v>448178.8829155179</v>
      </c>
      <c r="I3266" s="3">
        <v>446552.16933160118</v>
      </c>
      <c r="J3266" s="3">
        <v>444606.87918215862</v>
      </c>
      <c r="K3266" s="3">
        <v>442324.04147453437</v>
      </c>
      <c r="L3266" s="3">
        <v>441487.80754861399</v>
      </c>
      <c r="M3266" s="3">
        <v>440761.2054221289</v>
      </c>
      <c r="N3266" s="3">
        <v>439860.03174208553</v>
      </c>
      <c r="O3266" s="3">
        <v>438752.20194184512</v>
      </c>
      <c r="P3266" s="3">
        <v>437428.22255831782</v>
      </c>
      <c r="Q3266" s="3">
        <v>5788255.327988714</v>
      </c>
      <c r="T3266" s="3"/>
      <c r="U3266" s="3"/>
      <c r="V3266" s="3"/>
    </row>
    <row r="3267" spans="1:22" x14ac:dyDescent="0.35">
      <c r="A3267" s="2"/>
      <c r="B3267" s="3" t="s">
        <v>12</v>
      </c>
      <c r="C3267" s="3">
        <v>66.270499495168238</v>
      </c>
      <c r="D3267" s="3">
        <v>66.270499495168238</v>
      </c>
      <c r="E3267" s="3">
        <v>66.270499495168238</v>
      </c>
      <c r="F3267" s="3">
        <v>66.270499495168238</v>
      </c>
      <c r="G3267" s="3">
        <v>66.270499495168238</v>
      </c>
      <c r="H3267" s="3">
        <v>66.270499495168238</v>
      </c>
      <c r="I3267" s="3">
        <v>66.067418317478968</v>
      </c>
      <c r="J3267" s="3">
        <v>65.980261466004222</v>
      </c>
      <c r="K3267" s="3">
        <v>65.93958533638029</v>
      </c>
      <c r="L3267" s="3">
        <v>65.810792996597044</v>
      </c>
      <c r="M3267" s="3">
        <v>65.755397095917587</v>
      </c>
      <c r="N3267" s="3">
        <v>65.789293670945952</v>
      </c>
      <c r="O3267" s="3">
        <v>65.919545521109441</v>
      </c>
      <c r="P3267" s="3">
        <v>66.15295683208187</v>
      </c>
      <c r="Q3267" s="3" t="s">
        <v>6</v>
      </c>
      <c r="T3267" s="3"/>
      <c r="U3267" s="3"/>
      <c r="V3267" s="3"/>
    </row>
    <row r="3268" spans="1:22" x14ac:dyDescent="0.35">
      <c r="A3268" s="2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T3268" s="3"/>
      <c r="U3268" s="3"/>
      <c r="V3268" s="3"/>
    </row>
    <row r="3269" spans="1:22" x14ac:dyDescent="0.35">
      <c r="A3269" s="2" t="s">
        <v>375</v>
      </c>
      <c r="B3269" s="3" t="s">
        <v>4</v>
      </c>
      <c r="C3269" s="3">
        <v>0</v>
      </c>
      <c r="D3269" s="3">
        <v>224840.6143160224</v>
      </c>
      <c r="E3269" s="3">
        <v>219999.68178912529</v>
      </c>
      <c r="F3269" s="3">
        <v>217533.94380884781</v>
      </c>
      <c r="G3269" s="3">
        <v>216566.57914164921</v>
      </c>
      <c r="H3269" s="3">
        <v>216966.39808714559</v>
      </c>
      <c r="I3269" s="3">
        <v>218502.69835579389</v>
      </c>
      <c r="J3269" s="3">
        <v>220916.14888991669</v>
      </c>
      <c r="K3269" s="3">
        <v>223985.2581155792</v>
      </c>
      <c r="L3269" s="3">
        <v>227539.7264450131</v>
      </c>
      <c r="M3269" s="3">
        <v>231441.76409422929</v>
      </c>
      <c r="N3269" s="3">
        <v>235577.17689466319</v>
      </c>
      <c r="O3269" s="3">
        <v>239870.8413744281</v>
      </c>
      <c r="P3269" s="3">
        <v>244275.4068313188</v>
      </c>
      <c r="Q3269" s="3">
        <v>2938016.2381437328</v>
      </c>
      <c r="T3269" s="3"/>
      <c r="U3269" s="3"/>
      <c r="V3269" s="3"/>
    </row>
    <row r="3270" spans="1:22" x14ac:dyDescent="0.35">
      <c r="A3270" s="2"/>
      <c r="B3270" s="3" t="s">
        <v>5</v>
      </c>
      <c r="C3270" s="3">
        <v>0.39182561615021338</v>
      </c>
      <c r="D3270" s="3">
        <v>0.35761950836600909</v>
      </c>
      <c r="E3270" s="3">
        <v>0.349327835317779</v>
      </c>
      <c r="F3270" s="3">
        <v>0.34248319656431181</v>
      </c>
      <c r="G3270" s="3">
        <v>0.33556924501334112</v>
      </c>
      <c r="H3270" s="3">
        <v>0.32892388055269622</v>
      </c>
      <c r="I3270" s="3">
        <v>0.32236515708893082</v>
      </c>
      <c r="J3270" s="3">
        <v>0.31591040282142058</v>
      </c>
      <c r="K3270" s="3">
        <v>0.30955095365047758</v>
      </c>
      <c r="L3270" s="3">
        <v>0.30331280187516568</v>
      </c>
      <c r="M3270" s="3">
        <v>0.29717861929610889</v>
      </c>
      <c r="N3270" s="3">
        <v>0.29115707001299529</v>
      </c>
      <c r="O3270" s="3">
        <v>0.28524815402582487</v>
      </c>
      <c r="P3270" s="3">
        <v>0.27945187133459759</v>
      </c>
      <c r="Q3270" s="3" t="s">
        <v>6</v>
      </c>
      <c r="T3270" s="3"/>
      <c r="U3270" s="3"/>
      <c r="V3270" s="3"/>
    </row>
    <row r="3271" spans="1:22" x14ac:dyDescent="0.35">
      <c r="A3271" s="2"/>
      <c r="B3271" s="3" t="s">
        <v>7</v>
      </c>
      <c r="C3271" s="3">
        <v>0</v>
      </c>
      <c r="D3271" s="3">
        <v>26021.077989414491</v>
      </c>
      <c r="E3271" s="3">
        <v>26452.683264919571</v>
      </c>
      <c r="F3271" s="3">
        <v>26949.029686629969</v>
      </c>
      <c r="G3271" s="3">
        <v>27430.940925857791</v>
      </c>
      <c r="H3271" s="3">
        <v>27927.66499876454</v>
      </c>
      <c r="I3271" s="3">
        <v>28451.170372511169</v>
      </c>
      <c r="J3271" s="3">
        <v>29000.962912401559</v>
      </c>
      <c r="K3271" s="3">
        <v>29573.072478897699</v>
      </c>
      <c r="L3271" s="3">
        <v>30163.423569106351</v>
      </c>
      <c r="M3271" s="3">
        <v>30767.034848626419</v>
      </c>
      <c r="N3271" s="3">
        <v>31378.239072349319</v>
      </c>
      <c r="O3271" s="3">
        <v>31993.82925824443</v>
      </c>
      <c r="P3271" s="3">
        <v>32612.33614876062</v>
      </c>
      <c r="Q3271" s="3">
        <v>378721.46552648401</v>
      </c>
      <c r="T3271" s="3"/>
      <c r="U3271" s="3"/>
      <c r="V3271" s="3"/>
    </row>
    <row r="3272" spans="1:22" x14ac:dyDescent="0.35">
      <c r="A3272" s="2"/>
      <c r="B3272" s="3" t="s">
        <v>8</v>
      </c>
      <c r="C3272" s="3">
        <v>6.1653419220478282E-2</v>
      </c>
      <c r="D3272" s="3">
        <v>5.8046580889465287E-2</v>
      </c>
      <c r="E3272" s="3">
        <v>5.799503849728696E-2</v>
      </c>
      <c r="F3272" s="3">
        <v>5.8122327962163663E-2</v>
      </c>
      <c r="G3272" s="3">
        <v>5.8259408924338577E-2</v>
      </c>
      <c r="H3272" s="3">
        <v>5.8406281383811702E-2</v>
      </c>
      <c r="I3272" s="3">
        <v>5.8562945340583032E-2</v>
      </c>
      <c r="J3272" s="3">
        <v>5.8739192291950772E-2</v>
      </c>
      <c r="K3272" s="3">
        <v>5.8915439243318532E-2</v>
      </c>
      <c r="L3272" s="3">
        <v>5.9101477691984483E-2</v>
      </c>
      <c r="M3272" s="3">
        <v>5.9307099135246857E-2</v>
      </c>
      <c r="N3272" s="3">
        <v>5.9512720578509218E-2</v>
      </c>
      <c r="O3272" s="3">
        <v>5.9728133519069797E-2</v>
      </c>
      <c r="P3272" s="3">
        <v>5.9963129454226792E-2</v>
      </c>
      <c r="Q3272" s="3" t="s">
        <v>6</v>
      </c>
      <c r="T3272" s="3"/>
      <c r="U3272" s="3"/>
      <c r="V3272" s="3"/>
    </row>
    <row r="3273" spans="1:22" x14ac:dyDescent="0.35">
      <c r="A3273" s="2"/>
      <c r="B3273" s="3" t="s">
        <v>9</v>
      </c>
      <c r="C3273" s="3">
        <v>0</v>
      </c>
      <c r="D3273" s="3">
        <v>167412.02094704309</v>
      </c>
      <c r="E3273" s="3">
        <v>170188.84331593581</v>
      </c>
      <c r="F3273" s="3">
        <v>173382.19132335411</v>
      </c>
      <c r="G3273" s="3">
        <v>176482.66757991209</v>
      </c>
      <c r="H3273" s="3">
        <v>179678.44528490171</v>
      </c>
      <c r="I3273" s="3">
        <v>183046.52606276999</v>
      </c>
      <c r="J3273" s="3">
        <v>186583.73079510659</v>
      </c>
      <c r="K3273" s="3">
        <v>190264.51676289859</v>
      </c>
      <c r="L3273" s="3">
        <v>194062.66337005791</v>
      </c>
      <c r="M3273" s="3">
        <v>197946.12216496209</v>
      </c>
      <c r="N3273" s="3">
        <v>201878.43174669601</v>
      </c>
      <c r="O3273" s="3">
        <v>205838.95932890431</v>
      </c>
      <c r="P3273" s="3">
        <v>209818.2521373386</v>
      </c>
      <c r="Q3273" s="3">
        <v>2436583.3708198811</v>
      </c>
      <c r="T3273" s="3"/>
      <c r="U3273" s="3"/>
      <c r="V3273" s="3"/>
    </row>
    <row r="3274" spans="1:22" x14ac:dyDescent="0.35">
      <c r="A3274" s="2"/>
      <c r="B3274" s="3" t="s">
        <v>10</v>
      </c>
      <c r="C3274" s="3">
        <v>0.30382702110384818</v>
      </c>
      <c r="D3274" s="3">
        <v>0.30273096467705091</v>
      </c>
      <c r="E3274" s="3">
        <v>0.30270462399732001</v>
      </c>
      <c r="F3274" s="3">
        <v>0.30270462399732001</v>
      </c>
      <c r="G3274" s="3">
        <v>0.30270462399732001</v>
      </c>
      <c r="H3274" s="3">
        <v>0.30270462399732001</v>
      </c>
      <c r="I3274" s="3">
        <v>0.30270462399732001</v>
      </c>
      <c r="J3274" s="3">
        <v>0.30270462399732001</v>
      </c>
      <c r="K3274" s="3">
        <v>0.30270462399732001</v>
      </c>
      <c r="L3274" s="3">
        <v>0.30270462399732001</v>
      </c>
      <c r="M3274" s="3">
        <v>0.30270462399732001</v>
      </c>
      <c r="N3274" s="3">
        <v>0.30270462399732001</v>
      </c>
      <c r="O3274" s="3">
        <v>0.30270462399732001</v>
      </c>
      <c r="P3274" s="3">
        <v>0.30270462399732001</v>
      </c>
      <c r="Q3274" s="3" t="s">
        <v>6</v>
      </c>
      <c r="T3274" s="3"/>
      <c r="U3274" s="3"/>
      <c r="V3274" s="3"/>
    </row>
    <row r="3275" spans="1:22" x14ac:dyDescent="0.35">
      <c r="A3275" s="2"/>
      <c r="B3275" s="3" t="s">
        <v>11</v>
      </c>
      <c r="C3275" s="3">
        <v>0</v>
      </c>
      <c r="D3275" s="3">
        <v>52886.87203877596</v>
      </c>
      <c r="E3275" s="3">
        <v>53609.247415287042</v>
      </c>
      <c r="F3275" s="3">
        <v>54607.937376010217</v>
      </c>
      <c r="G3275" s="3">
        <v>55675.082315318607</v>
      </c>
      <c r="H3275" s="3">
        <v>56779.804344936289</v>
      </c>
      <c r="I3275" s="3">
        <v>57913.518862470431</v>
      </c>
      <c r="J3275" s="3">
        <v>59073.725243134453</v>
      </c>
      <c r="K3275" s="3">
        <v>60254.868053417667</v>
      </c>
      <c r="L3275" s="3">
        <v>61417.941280554092</v>
      </c>
      <c r="M3275" s="3">
        <v>62584.41843945341</v>
      </c>
      <c r="N3275" s="3">
        <v>63756.713929002159</v>
      </c>
      <c r="O3275" s="3">
        <v>64931.740588772343</v>
      </c>
      <c r="P3275" s="3">
        <v>66105.977652858404</v>
      </c>
      <c r="Q3275" s="3">
        <v>769597.84753999102</v>
      </c>
      <c r="T3275" s="3"/>
      <c r="U3275" s="3"/>
      <c r="V3275" s="3"/>
    </row>
    <row r="3276" spans="1:22" x14ac:dyDescent="0.35">
      <c r="A3276" s="2"/>
      <c r="B3276" s="3" t="s">
        <v>12</v>
      </c>
      <c r="C3276" s="3">
        <v>67.039335388286119</v>
      </c>
      <c r="D3276" s="3">
        <v>67.039335388286119</v>
      </c>
      <c r="E3276" s="3">
        <v>67.039335388286119</v>
      </c>
      <c r="F3276" s="3">
        <v>67.039335388286119</v>
      </c>
      <c r="G3276" s="3">
        <v>67.039335388286119</v>
      </c>
      <c r="H3276" s="3">
        <v>67.039335388286119</v>
      </c>
      <c r="I3276" s="3">
        <v>66.763745534128532</v>
      </c>
      <c r="J3276" s="3">
        <v>66.603116371849652</v>
      </c>
      <c r="K3276" s="3">
        <v>66.475954562073056</v>
      </c>
      <c r="L3276" s="3">
        <v>66.398863940108313</v>
      </c>
      <c r="M3276" s="3">
        <v>66.329290568029634</v>
      </c>
      <c r="N3276" s="3">
        <v>66.260939544615411</v>
      </c>
      <c r="O3276" s="3">
        <v>66.183009732128667</v>
      </c>
      <c r="P3276" s="3">
        <v>66.095621649285491</v>
      </c>
      <c r="Q3276" s="3" t="s">
        <v>6</v>
      </c>
      <c r="T3276" s="3"/>
      <c r="U3276" s="3"/>
      <c r="V3276" s="3"/>
    </row>
    <row r="3277" spans="1:22" x14ac:dyDescent="0.35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T3277" s="3"/>
      <c r="U3277" s="3"/>
      <c r="V3277" s="3"/>
    </row>
    <row r="3278" spans="1:22" x14ac:dyDescent="0.35">
      <c r="A3278" s="2" t="s">
        <v>376</v>
      </c>
      <c r="B3278" s="3" t="s">
        <v>4</v>
      </c>
      <c r="C3278" s="3">
        <v>0</v>
      </c>
      <c r="D3278" s="3">
        <v>240433.672935387</v>
      </c>
      <c r="E3278" s="3">
        <v>233915.83455316501</v>
      </c>
      <c r="F3278" s="3">
        <v>229372.81376096289</v>
      </c>
      <c r="G3278" s="3">
        <v>226172.518480648</v>
      </c>
      <c r="H3278" s="3">
        <v>224480.9033759002</v>
      </c>
      <c r="I3278" s="3">
        <v>224137.2577311807</v>
      </c>
      <c r="J3278" s="3">
        <v>224856.35775352659</v>
      </c>
      <c r="K3278" s="3">
        <v>226368.90898135409</v>
      </c>
      <c r="L3278" s="3">
        <v>228459.15103002611</v>
      </c>
      <c r="M3278" s="3">
        <v>230967.33719196249</v>
      </c>
      <c r="N3278" s="3">
        <v>233779.88113008629</v>
      </c>
      <c r="O3278" s="3">
        <v>236812.11628960629</v>
      </c>
      <c r="P3278" s="3">
        <v>240000.71620614591</v>
      </c>
      <c r="Q3278" s="3">
        <v>2999757.469419952</v>
      </c>
      <c r="T3278" s="3"/>
      <c r="U3278" s="3"/>
      <c r="V3278" s="3"/>
    </row>
    <row r="3279" spans="1:22" x14ac:dyDescent="0.35">
      <c r="A3279" s="2"/>
      <c r="B3279" s="3" t="s">
        <v>5</v>
      </c>
      <c r="C3279" s="3">
        <v>0.29471743672481993</v>
      </c>
      <c r="D3279" s="3">
        <v>0.26390873418193639</v>
      </c>
      <c r="E3279" s="3">
        <v>0.25728358720176159</v>
      </c>
      <c r="F3279" s="3">
        <v>0.25110003885090598</v>
      </c>
      <c r="G3279" s="3">
        <v>0.24491649050005049</v>
      </c>
      <c r="H3279" s="3">
        <v>0.23892839913729669</v>
      </c>
      <c r="I3279" s="3">
        <v>0.23308245831134411</v>
      </c>
      <c r="J3279" s="3">
        <v>0.2273697836136428</v>
      </c>
      <c r="K3279" s="3">
        <v>0.22178149063564259</v>
      </c>
      <c r="L3279" s="3">
        <v>0.2163264637858936</v>
      </c>
      <c r="M3279" s="3">
        <v>0.21100470306439581</v>
      </c>
      <c r="N3279" s="3">
        <v>0.20580732406259911</v>
      </c>
      <c r="O3279" s="3">
        <v>0.20074321118905361</v>
      </c>
      <c r="P3279" s="3">
        <v>0.1958123644437593</v>
      </c>
      <c r="Q3279" s="3" t="s">
        <v>6</v>
      </c>
      <c r="T3279" s="3"/>
      <c r="U3279" s="3"/>
      <c r="V3279" s="3"/>
    </row>
    <row r="3280" spans="1:22" x14ac:dyDescent="0.35">
      <c r="A3280" s="2"/>
      <c r="B3280" s="3" t="s">
        <v>7</v>
      </c>
      <c r="C3280" s="3">
        <v>0</v>
      </c>
      <c r="D3280" s="3">
        <v>27782.0210010835</v>
      </c>
      <c r="E3280" s="3">
        <v>28149.98388015023</v>
      </c>
      <c r="F3280" s="3">
        <v>28477.644983600661</v>
      </c>
      <c r="G3280" s="3">
        <v>28740.489143770781</v>
      </c>
      <c r="H3280" s="3">
        <v>29015.538369867441</v>
      </c>
      <c r="I3280" s="3">
        <v>29329.8084930968</v>
      </c>
      <c r="J3280" s="3">
        <v>29683.763050184691</v>
      </c>
      <c r="K3280" s="3">
        <v>30070.342555175768</v>
      </c>
      <c r="L3280" s="3">
        <v>30481.783768618821</v>
      </c>
      <c r="M3280" s="3">
        <v>30911.875123295191</v>
      </c>
      <c r="N3280" s="3">
        <v>31356.239328239652</v>
      </c>
      <c r="O3280" s="3">
        <v>31811.23938996331</v>
      </c>
      <c r="P3280" s="3">
        <v>32273.859776566751</v>
      </c>
      <c r="Q3280" s="3">
        <v>388084.58886361349</v>
      </c>
      <c r="T3280" s="3"/>
      <c r="U3280" s="3"/>
      <c r="V3280" s="3"/>
    </row>
    <row r="3281" spans="1:22" x14ac:dyDescent="0.35">
      <c r="A3281" s="2"/>
      <c r="B3281" s="3" t="s">
        <v>8</v>
      </c>
      <c r="C3281" s="3">
        <v>7.5885051563144512E-2</v>
      </c>
      <c r="D3281" s="3">
        <v>7.1560096446768667E-2</v>
      </c>
      <c r="E3281" s="3">
        <v>7.129819636156029E-2</v>
      </c>
      <c r="F3281" s="3">
        <v>7.0284188428385255E-2</v>
      </c>
      <c r="G3281" s="3">
        <v>6.9319048347411427E-2</v>
      </c>
      <c r="H3281" s="3">
        <v>6.8341691303387297E-2</v>
      </c>
      <c r="I3281" s="3">
        <v>6.7400985148514073E-2</v>
      </c>
      <c r="J3281" s="3">
        <v>6.6484712919741451E-2</v>
      </c>
      <c r="K3281" s="3">
        <v>6.5605091580119734E-2</v>
      </c>
      <c r="L3281" s="3">
        <v>6.4737687203548319E-2</v>
      </c>
      <c r="M3281" s="3">
        <v>6.3894716753077507E-2</v>
      </c>
      <c r="N3281" s="3">
        <v>6.3076180228707299E-2</v>
      </c>
      <c r="O3281" s="3">
        <v>6.2282077630437693E-2</v>
      </c>
      <c r="P3281" s="3">
        <v>6.1500191995218383E-2</v>
      </c>
      <c r="Q3281" s="3" t="s">
        <v>6</v>
      </c>
      <c r="T3281" s="3"/>
      <c r="U3281" s="3"/>
      <c r="V3281" s="3"/>
    </row>
    <row r="3282" spans="1:22" x14ac:dyDescent="0.35">
      <c r="A3282" s="2"/>
      <c r="B3282" s="3" t="s">
        <v>9</v>
      </c>
      <c r="C3282" s="3">
        <v>0</v>
      </c>
      <c r="D3282" s="3">
        <v>241014.1679756245</v>
      </c>
      <c r="E3282" s="3">
        <v>244206.3139732366</v>
      </c>
      <c r="F3282" s="3">
        <v>247048.8346171811</v>
      </c>
      <c r="G3282" s="3">
        <v>249329.05629609289</v>
      </c>
      <c r="H3282" s="3">
        <v>251715.15917814901</v>
      </c>
      <c r="I3282" s="3">
        <v>254441.51059321591</v>
      </c>
      <c r="J3282" s="3">
        <v>257512.1318080796</v>
      </c>
      <c r="K3282" s="3">
        <v>260865.78047705939</v>
      </c>
      <c r="L3282" s="3">
        <v>264435.1090628017</v>
      </c>
      <c r="M3282" s="3">
        <v>268166.23107141268</v>
      </c>
      <c r="N3282" s="3">
        <v>272021.17269458191</v>
      </c>
      <c r="O3282" s="3">
        <v>275968.38234145782</v>
      </c>
      <c r="P3282" s="3">
        <v>279981.69971536088</v>
      </c>
      <c r="Q3282" s="3">
        <v>3366705.549804254</v>
      </c>
      <c r="T3282" s="3"/>
      <c r="U3282" s="3"/>
      <c r="V3282" s="3"/>
    </row>
    <row r="3283" spans="1:22" x14ac:dyDescent="0.35">
      <c r="A3283" s="2"/>
      <c r="B3283" s="3" t="s">
        <v>10</v>
      </c>
      <c r="C3283" s="3">
        <v>0.33168379027878042</v>
      </c>
      <c r="D3283" s="3">
        <v>0.33019307646792539</v>
      </c>
      <c r="E3283" s="3">
        <v>0.3300868434132852</v>
      </c>
      <c r="F3283" s="3">
        <v>0.3300868434132852</v>
      </c>
      <c r="G3283" s="3">
        <v>0.3300868434132852</v>
      </c>
      <c r="H3283" s="3">
        <v>0.3300868434132852</v>
      </c>
      <c r="I3283" s="3">
        <v>0.3300868434132852</v>
      </c>
      <c r="J3283" s="3">
        <v>0.3300868434132852</v>
      </c>
      <c r="K3283" s="3">
        <v>0.3300868434132852</v>
      </c>
      <c r="L3283" s="3">
        <v>0.3300868434132852</v>
      </c>
      <c r="M3283" s="3">
        <v>0.3300868434132852</v>
      </c>
      <c r="N3283" s="3">
        <v>0.3300868434132852</v>
      </c>
      <c r="O3283" s="3">
        <v>0.3300868434132852</v>
      </c>
      <c r="P3283" s="3">
        <v>0.3300868434132852</v>
      </c>
      <c r="Q3283" s="3" t="s">
        <v>6</v>
      </c>
      <c r="T3283" s="3"/>
      <c r="U3283" s="3"/>
      <c r="V3283" s="3"/>
    </row>
    <row r="3284" spans="1:22" x14ac:dyDescent="0.35">
      <c r="A3284" s="2"/>
      <c r="B3284" s="3" t="s">
        <v>11</v>
      </c>
      <c r="C3284" s="3">
        <v>0</v>
      </c>
      <c r="D3284" s="3">
        <v>108254.6382330639</v>
      </c>
      <c r="E3284" s="3">
        <v>108785.0797317235</v>
      </c>
      <c r="F3284" s="3">
        <v>110150.1241144541</v>
      </c>
      <c r="G3284" s="3">
        <v>111674.05300875629</v>
      </c>
      <c r="H3284" s="3">
        <v>113267.2422034802</v>
      </c>
      <c r="I3284" s="3">
        <v>114911.0415715342</v>
      </c>
      <c r="J3284" s="3">
        <v>116592.56638309819</v>
      </c>
      <c r="K3284" s="3">
        <v>118298.9770873152</v>
      </c>
      <c r="L3284" s="3">
        <v>120041.9532162532</v>
      </c>
      <c r="M3284" s="3">
        <v>121801.58779607101</v>
      </c>
      <c r="N3284" s="3">
        <v>123569.1365161538</v>
      </c>
      <c r="O3284" s="3">
        <v>125342.48165749491</v>
      </c>
      <c r="P3284" s="3">
        <v>127113.8179653363</v>
      </c>
      <c r="Q3284" s="3">
        <v>1519802.699484735</v>
      </c>
      <c r="T3284" s="3"/>
      <c r="U3284" s="3"/>
      <c r="V3284" s="3"/>
    </row>
    <row r="3285" spans="1:22" x14ac:dyDescent="0.35">
      <c r="A3285" s="2"/>
      <c r="B3285" s="3" t="s">
        <v>12</v>
      </c>
      <c r="C3285" s="3">
        <v>98.838099984486604</v>
      </c>
      <c r="D3285" s="3">
        <v>98.838099984486604</v>
      </c>
      <c r="E3285" s="3">
        <v>98.838099984486604</v>
      </c>
      <c r="F3285" s="3">
        <v>98.838099984486604</v>
      </c>
      <c r="G3285" s="3">
        <v>98.838099984486604</v>
      </c>
      <c r="H3285" s="3">
        <v>98.838099984486604</v>
      </c>
      <c r="I3285" s="3">
        <v>98.315106601049223</v>
      </c>
      <c r="J3285" s="3">
        <v>98.037811684880239</v>
      </c>
      <c r="K3285" s="3">
        <v>97.816537596656318</v>
      </c>
      <c r="L3285" s="3">
        <v>97.696312135150421</v>
      </c>
      <c r="M3285" s="3">
        <v>97.604228237935985</v>
      </c>
      <c r="N3285" s="3">
        <v>97.533438380662318</v>
      </c>
      <c r="O3285" s="3">
        <v>97.478326601369943</v>
      </c>
      <c r="P3285" s="3">
        <v>97.439022392160908</v>
      </c>
      <c r="Q3285" s="3" t="s">
        <v>6</v>
      </c>
      <c r="T3285" s="3"/>
      <c r="U3285" s="3"/>
      <c r="V3285" s="3"/>
    </row>
    <row r="3286" spans="1:22" x14ac:dyDescent="0.35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T3286" s="3"/>
      <c r="U3286" s="3"/>
      <c r="V3286" s="3"/>
    </row>
    <row r="3287" spans="1:22" x14ac:dyDescent="0.35">
      <c r="A3287" s="2" t="s">
        <v>377</v>
      </c>
      <c r="B3287" s="3" t="s">
        <v>4</v>
      </c>
      <c r="C3287" s="3">
        <v>0</v>
      </c>
      <c r="D3287" s="3">
        <v>1225873.929060675</v>
      </c>
      <c r="E3287" s="3">
        <v>1194700.38338374</v>
      </c>
      <c r="F3287" s="3">
        <v>1166259.9054779231</v>
      </c>
      <c r="G3287" s="3">
        <v>1140852.2293302319</v>
      </c>
      <c r="H3287" s="3">
        <v>1118992.2343907719</v>
      </c>
      <c r="I3287" s="3">
        <v>1100271.558909839</v>
      </c>
      <c r="J3287" s="3">
        <v>1083955.321243332</v>
      </c>
      <c r="K3287" s="3">
        <v>1069322.628011557</v>
      </c>
      <c r="L3287" s="3">
        <v>1055771.255058571</v>
      </c>
      <c r="M3287" s="3">
        <v>1042924.6593797921</v>
      </c>
      <c r="N3287" s="3">
        <v>1030612.983023436</v>
      </c>
      <c r="O3287" s="3">
        <v>1018640.662763582</v>
      </c>
      <c r="P3287" s="3">
        <v>1006791.668490421</v>
      </c>
      <c r="Q3287" s="3">
        <v>14254969.41852387</v>
      </c>
      <c r="T3287" s="3"/>
      <c r="U3287" s="3"/>
      <c r="V3287" s="3"/>
    </row>
    <row r="3288" spans="1:22" x14ac:dyDescent="0.35">
      <c r="A3288" s="2"/>
      <c r="B3288" s="3" t="s">
        <v>5</v>
      </c>
      <c r="C3288" s="3">
        <v>0.3583995451734604</v>
      </c>
      <c r="D3288" s="3">
        <v>0.34011129272362278</v>
      </c>
      <c r="E3288" s="3">
        <v>0.33475350643219609</v>
      </c>
      <c r="F3288" s="3">
        <v>0.33075561216439758</v>
      </c>
      <c r="G3288" s="3">
        <v>0.32683662370451622</v>
      </c>
      <c r="H3288" s="3">
        <v>0.3223740619012061</v>
      </c>
      <c r="I3288" s="3">
        <v>0.31798163859382222</v>
      </c>
      <c r="J3288" s="3">
        <v>0.31364181915838307</v>
      </c>
      <c r="K3288" s="3">
        <v>0.3093195343469255</v>
      </c>
      <c r="L3288" s="3">
        <v>0.30505862071940348</v>
      </c>
      <c r="M3288" s="3">
        <v>0.3008415436518353</v>
      </c>
      <c r="N3288" s="3">
        <v>0.29667707045621189</v>
      </c>
      <c r="O3288" s="3">
        <v>0.29253889919656079</v>
      </c>
      <c r="P3288" s="3">
        <v>0.28844456449686368</v>
      </c>
      <c r="Q3288" s="3" t="s">
        <v>6</v>
      </c>
      <c r="T3288" s="3"/>
      <c r="U3288" s="3"/>
      <c r="V3288" s="3"/>
    </row>
    <row r="3289" spans="1:22" x14ac:dyDescent="0.35">
      <c r="A3289" s="2"/>
      <c r="B3289" s="3" t="s">
        <v>7</v>
      </c>
      <c r="C3289" s="3">
        <v>0</v>
      </c>
      <c r="D3289" s="3">
        <v>374723.52064653131</v>
      </c>
      <c r="E3289" s="3">
        <v>374018.8965210251</v>
      </c>
      <c r="F3289" s="3">
        <v>371954.50278774451</v>
      </c>
      <c r="G3289" s="3">
        <v>369033.73923907359</v>
      </c>
      <c r="H3289" s="3">
        <v>365801.57152673532</v>
      </c>
      <c r="I3289" s="3">
        <v>362481.83013507258</v>
      </c>
      <c r="J3289" s="3">
        <v>359129.4904493661</v>
      </c>
      <c r="K3289" s="3">
        <v>355734.5400790585</v>
      </c>
      <c r="L3289" s="3">
        <v>352266.23429474508</v>
      </c>
      <c r="M3289" s="3">
        <v>348722.49921910389</v>
      </c>
      <c r="N3289" s="3">
        <v>345135.69680643763</v>
      </c>
      <c r="O3289" s="3">
        <v>341504.07446907402</v>
      </c>
      <c r="P3289" s="3">
        <v>337800.67841671541</v>
      </c>
      <c r="Q3289" s="3">
        <v>4658307.2745906822</v>
      </c>
      <c r="T3289" s="3"/>
      <c r="U3289" s="3"/>
      <c r="V3289" s="3"/>
    </row>
    <row r="3290" spans="1:22" x14ac:dyDescent="0.35">
      <c r="A3290" s="2"/>
      <c r="B3290" s="3" t="s">
        <v>8</v>
      </c>
      <c r="C3290" s="3">
        <v>0.14357204943138119</v>
      </c>
      <c r="D3290" s="3">
        <v>0.141350903506861</v>
      </c>
      <c r="E3290" s="3">
        <v>0.14125382783371121</v>
      </c>
      <c r="F3290" s="3">
        <v>0.14092243385206099</v>
      </c>
      <c r="G3290" s="3">
        <v>0.14064817676379879</v>
      </c>
      <c r="H3290" s="3">
        <v>0.14024821851008309</v>
      </c>
      <c r="I3290" s="3">
        <v>0.13987111501372251</v>
      </c>
      <c r="J3290" s="3">
        <v>0.13951686627471721</v>
      </c>
      <c r="K3290" s="3">
        <v>0.13916261753571191</v>
      </c>
      <c r="L3290" s="3">
        <v>0.13883122355406169</v>
      </c>
      <c r="M3290" s="3">
        <v>0.13852268432976669</v>
      </c>
      <c r="N3290" s="3">
        <v>0.1382141451054717</v>
      </c>
      <c r="O3290" s="3">
        <v>0.1379284606385319</v>
      </c>
      <c r="P3290" s="3">
        <v>0.13763134879291461</v>
      </c>
      <c r="Q3290" s="3" t="s">
        <v>6</v>
      </c>
      <c r="T3290" s="3"/>
      <c r="U3290" s="3"/>
      <c r="V3290" s="3"/>
    </row>
    <row r="3291" spans="1:22" x14ac:dyDescent="0.35">
      <c r="A3291" s="2"/>
      <c r="B3291" s="3" t="s">
        <v>9</v>
      </c>
      <c r="C3291" s="3">
        <v>0</v>
      </c>
      <c r="D3291" s="3">
        <v>806877.26556304365</v>
      </c>
      <c r="E3291" s="3">
        <v>805360.02643522702</v>
      </c>
      <c r="F3291" s="3">
        <v>800914.84944798844</v>
      </c>
      <c r="G3291" s="3">
        <v>794625.68536925223</v>
      </c>
      <c r="H3291" s="3">
        <v>787665.9870800362</v>
      </c>
      <c r="I3291" s="3">
        <v>780517.71986729326</v>
      </c>
      <c r="J3291" s="3">
        <v>773299.26004343596</v>
      </c>
      <c r="K3291" s="3">
        <v>765989.04832576774</v>
      </c>
      <c r="L3291" s="3">
        <v>758520.88331025222</v>
      </c>
      <c r="M3291" s="3">
        <v>750890.29939926695</v>
      </c>
      <c r="N3291" s="3">
        <v>743166.98030295351</v>
      </c>
      <c r="O3291" s="3">
        <v>735347.15224392503</v>
      </c>
      <c r="P3291" s="3">
        <v>727372.77669667255</v>
      </c>
      <c r="Q3291" s="3">
        <v>10030547.93408511</v>
      </c>
      <c r="T3291" s="3"/>
      <c r="U3291" s="3"/>
      <c r="V3291" s="3"/>
    </row>
    <row r="3292" spans="1:22" x14ac:dyDescent="0.35">
      <c r="A3292" s="2"/>
      <c r="B3292" s="3" t="s">
        <v>10</v>
      </c>
      <c r="C3292" s="3">
        <v>0.2935836298584365</v>
      </c>
      <c r="D3292" s="3">
        <v>0.29277063274202592</v>
      </c>
      <c r="E3292" s="3">
        <v>0.29264043890537023</v>
      </c>
      <c r="F3292" s="3">
        <v>0.29264043890537023</v>
      </c>
      <c r="G3292" s="3">
        <v>0.29264043890537023</v>
      </c>
      <c r="H3292" s="3">
        <v>0.29264043890537023</v>
      </c>
      <c r="I3292" s="3">
        <v>0.29264043890537023</v>
      </c>
      <c r="J3292" s="3">
        <v>0.29264043890537023</v>
      </c>
      <c r="K3292" s="3">
        <v>0.29264043890537023</v>
      </c>
      <c r="L3292" s="3">
        <v>0.29264043890537023</v>
      </c>
      <c r="M3292" s="3">
        <v>0.29264043890537023</v>
      </c>
      <c r="N3292" s="3">
        <v>0.29264043890537023</v>
      </c>
      <c r="O3292" s="3">
        <v>0.29264043890537023</v>
      </c>
      <c r="P3292" s="3">
        <v>0.29264043890537023</v>
      </c>
      <c r="Q3292" s="3" t="s">
        <v>6</v>
      </c>
      <c r="T3292" s="3"/>
      <c r="U3292" s="3"/>
      <c r="V3292" s="3"/>
    </row>
    <row r="3293" spans="1:22" x14ac:dyDescent="0.35">
      <c r="A3293" s="2"/>
      <c r="B3293" s="3" t="s">
        <v>11</v>
      </c>
      <c r="C3293" s="3">
        <v>0</v>
      </c>
      <c r="D3293" s="3">
        <v>121199.8290402268</v>
      </c>
      <c r="E3293" s="3">
        <v>119732.7269838512</v>
      </c>
      <c r="F3293" s="3">
        <v>118559.9292635138</v>
      </c>
      <c r="G3293" s="3">
        <v>117437.1450179556</v>
      </c>
      <c r="H3293" s="3">
        <v>116300.9436643872</v>
      </c>
      <c r="I3293" s="3">
        <v>115131.3789365745</v>
      </c>
      <c r="J3293" s="3">
        <v>113912.03258291339</v>
      </c>
      <c r="K3293" s="3">
        <v>112629.9014765793</v>
      </c>
      <c r="L3293" s="3">
        <v>111432.28828642859</v>
      </c>
      <c r="M3293" s="3">
        <v>110205.7860219461</v>
      </c>
      <c r="N3293" s="3">
        <v>108923.35641790371</v>
      </c>
      <c r="O3293" s="3">
        <v>107582.2758925791</v>
      </c>
      <c r="P3293" s="3">
        <v>106184.0583309892</v>
      </c>
      <c r="Q3293" s="3">
        <v>1479231.651915848</v>
      </c>
      <c r="T3293" s="3"/>
      <c r="U3293" s="3"/>
      <c r="V3293" s="3"/>
    </row>
    <row r="3294" spans="1:22" x14ac:dyDescent="0.35">
      <c r="A3294" s="2"/>
      <c r="B3294" s="3" t="s">
        <v>12</v>
      </c>
      <c r="C3294" s="3">
        <v>31.121039464213219</v>
      </c>
      <c r="D3294" s="3">
        <v>31.121039464213219</v>
      </c>
      <c r="E3294" s="3">
        <v>31.121039464213219</v>
      </c>
      <c r="F3294" s="3">
        <v>31.121039464213219</v>
      </c>
      <c r="G3294" s="3">
        <v>31.121039464213219</v>
      </c>
      <c r="H3294" s="3">
        <v>31.121039464213219</v>
      </c>
      <c r="I3294" s="3">
        <v>31.049122952145598</v>
      </c>
      <c r="J3294" s="3">
        <v>31.007583637822961</v>
      </c>
      <c r="K3294" s="3">
        <v>30.972069809661949</v>
      </c>
      <c r="L3294" s="3">
        <v>30.931079631708631</v>
      </c>
      <c r="M3294" s="3">
        <v>30.896609816355159</v>
      </c>
      <c r="N3294" s="3">
        <v>30.871809308408309</v>
      </c>
      <c r="O3294" s="3">
        <v>30.860413054994321</v>
      </c>
      <c r="P3294" s="3">
        <v>30.865879134858169</v>
      </c>
      <c r="Q3294" s="3" t="s">
        <v>6</v>
      </c>
      <c r="T3294" s="3"/>
      <c r="U3294" s="3"/>
      <c r="V3294" s="3"/>
    </row>
    <row r="3295" spans="1:22" x14ac:dyDescent="0.35">
      <c r="A3295" s="2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T3295" s="3"/>
      <c r="U3295" s="3"/>
      <c r="V3295" s="3"/>
    </row>
    <row r="3296" spans="1:22" x14ac:dyDescent="0.35">
      <c r="A3296" s="2" t="s">
        <v>378</v>
      </c>
      <c r="B3296" s="3" t="s">
        <v>4</v>
      </c>
      <c r="C3296" s="3">
        <v>0</v>
      </c>
      <c r="D3296" s="3">
        <v>375360.76083579642</v>
      </c>
      <c r="E3296" s="3">
        <v>367428.7872386275</v>
      </c>
      <c r="F3296" s="3">
        <v>361623.82970263553</v>
      </c>
      <c r="G3296" s="3">
        <v>357357.35704372602</v>
      </c>
      <c r="H3296" s="3">
        <v>354869.57314884051</v>
      </c>
      <c r="I3296" s="3">
        <v>354019.07803758892</v>
      </c>
      <c r="J3296" s="3">
        <v>354470.46059270768</v>
      </c>
      <c r="K3296" s="3">
        <v>355876.38586326042</v>
      </c>
      <c r="L3296" s="3">
        <v>357949.05034590018</v>
      </c>
      <c r="M3296" s="3">
        <v>360488.45525356202</v>
      </c>
      <c r="N3296" s="3">
        <v>363370.37551192433</v>
      </c>
      <c r="O3296" s="3">
        <v>366490.12795419933</v>
      </c>
      <c r="P3296" s="3">
        <v>369755.24812508898</v>
      </c>
      <c r="Q3296" s="3">
        <v>4699059.4896538584</v>
      </c>
      <c r="T3296" s="5"/>
      <c r="U3296" s="3"/>
      <c r="V3296" s="3"/>
    </row>
    <row r="3297" spans="1:22" x14ac:dyDescent="0.35">
      <c r="A3297" s="2"/>
      <c r="B3297" s="3" t="s">
        <v>5</v>
      </c>
      <c r="C3297" s="3">
        <v>0.25487854596187542</v>
      </c>
      <c r="D3297" s="3">
        <v>0.23452044498007929</v>
      </c>
      <c r="E3297" s="3">
        <v>0.23001770090197299</v>
      </c>
      <c r="F3297" s="3">
        <v>0.22710404489264921</v>
      </c>
      <c r="G3297" s="3">
        <v>0.22405611902114439</v>
      </c>
      <c r="H3297" s="3">
        <v>0.2204442597284802</v>
      </c>
      <c r="I3297" s="3">
        <v>0.21687268139447019</v>
      </c>
      <c r="J3297" s="3">
        <v>0.2133548110053326</v>
      </c>
      <c r="K3297" s="3">
        <v>0.2099107890403944</v>
      </c>
      <c r="L3297" s="3">
        <v>0.20653390200654659</v>
      </c>
      <c r="M3297" s="3">
        <v>0.2032308633968983</v>
      </c>
      <c r="N3297" s="3">
        <v>0.1999748192390132</v>
      </c>
      <c r="O3297" s="3">
        <v>0.1967523425466734</v>
      </c>
      <c r="P3297" s="3">
        <v>0.19357014681298779</v>
      </c>
      <c r="Q3297" s="3" t="s">
        <v>6</v>
      </c>
      <c r="T3297" s="3"/>
      <c r="U3297" s="3"/>
      <c r="V3297" s="3"/>
    </row>
    <row r="3298" spans="1:22" x14ac:dyDescent="0.35">
      <c r="A3298" s="2"/>
      <c r="B3298" s="3" t="s">
        <v>7</v>
      </c>
      <c r="C3298" s="3">
        <v>0</v>
      </c>
      <c r="D3298" s="3">
        <v>44666.749569711617</v>
      </c>
      <c r="E3298" s="3">
        <v>45091.500095063828</v>
      </c>
      <c r="F3298" s="3">
        <v>45446.514707991148</v>
      </c>
      <c r="G3298" s="3">
        <v>45715.490719310998</v>
      </c>
      <c r="H3298" s="3">
        <v>45993.561563655887</v>
      </c>
      <c r="I3298" s="3">
        <v>46319.296718171827</v>
      </c>
      <c r="J3298" s="3">
        <v>46694.151462594898</v>
      </c>
      <c r="K3298" s="3">
        <v>47106.644345158609</v>
      </c>
      <c r="L3298" s="3">
        <v>47543.883874428611</v>
      </c>
      <c r="M3298" s="3">
        <v>47997.588408350442</v>
      </c>
      <c r="N3298" s="3">
        <v>48464.371109708263</v>
      </c>
      <c r="O3298" s="3">
        <v>48939.667180527038</v>
      </c>
      <c r="P3298" s="3">
        <v>49417.828481869437</v>
      </c>
      <c r="Q3298" s="3">
        <v>609397.24823654257</v>
      </c>
      <c r="T3298" s="3"/>
      <c r="U3298" s="3"/>
      <c r="V3298" s="3"/>
    </row>
    <row r="3299" spans="1:22" x14ac:dyDescent="0.35">
      <c r="A3299" s="2"/>
      <c r="B3299" s="3" t="s">
        <v>8</v>
      </c>
      <c r="C3299" s="3">
        <v>4.1006232029634992E-2</v>
      </c>
      <c r="D3299" s="3">
        <v>3.9131451248867917E-2</v>
      </c>
      <c r="E3299" s="3">
        <v>3.9068582612852377E-2</v>
      </c>
      <c r="F3299" s="3">
        <v>3.8365965810921637E-2</v>
      </c>
      <c r="G3299" s="3">
        <v>3.7678791136505851E-2</v>
      </c>
      <c r="H3299" s="3">
        <v>3.7014779653362508E-2</v>
      </c>
      <c r="I3299" s="3">
        <v>3.6366210297734132E-2</v>
      </c>
      <c r="J3299" s="3">
        <v>3.572536200586323E-2</v>
      </c>
      <c r="K3299" s="3">
        <v>3.5099955841507303E-2</v>
      </c>
      <c r="L3299" s="3">
        <v>3.4489991804666317E-2</v>
      </c>
      <c r="M3299" s="3">
        <v>3.3880027767825352E-2</v>
      </c>
      <c r="N3299" s="3">
        <v>3.3293226922256808E-2</v>
      </c>
      <c r="O3299" s="3">
        <v>3.2714147140445758E-2</v>
      </c>
      <c r="P3299" s="3">
        <v>3.2142788422392189E-2</v>
      </c>
      <c r="Q3299" s="3" t="s">
        <v>6</v>
      </c>
      <c r="T3299" s="3"/>
      <c r="U3299" s="3"/>
      <c r="V3299" s="3"/>
    </row>
    <row r="3300" spans="1:22" x14ac:dyDescent="0.35">
      <c r="A3300" s="2"/>
      <c r="B3300" s="3" t="s">
        <v>9</v>
      </c>
      <c r="C3300" s="3">
        <v>0</v>
      </c>
      <c r="D3300" s="3">
        <v>165551.2080237417</v>
      </c>
      <c r="E3300" s="3">
        <v>167125.48784616371</v>
      </c>
      <c r="F3300" s="3">
        <v>168441.30103164021</v>
      </c>
      <c r="G3300" s="3">
        <v>169438.2238888522</v>
      </c>
      <c r="H3300" s="3">
        <v>170468.85550276961</v>
      </c>
      <c r="I3300" s="3">
        <v>171676.14837376191</v>
      </c>
      <c r="J3300" s="3">
        <v>173065.49629745219</v>
      </c>
      <c r="K3300" s="3">
        <v>174594.34484066299</v>
      </c>
      <c r="L3300" s="3">
        <v>176214.91345072971</v>
      </c>
      <c r="M3300" s="3">
        <v>177896.5073522375</v>
      </c>
      <c r="N3300" s="3">
        <v>179626.57369551971</v>
      </c>
      <c r="O3300" s="3">
        <v>181388.19368020611</v>
      </c>
      <c r="P3300" s="3">
        <v>183160.43325058039</v>
      </c>
      <c r="Q3300" s="3">
        <v>2258647.6872343179</v>
      </c>
      <c r="T3300" s="3"/>
      <c r="U3300" s="3"/>
      <c r="V3300" s="3"/>
    </row>
    <row r="3301" spans="1:22" x14ac:dyDescent="0.35">
      <c r="A3301" s="2"/>
      <c r="B3301" s="3" t="s">
        <v>10</v>
      </c>
      <c r="C3301" s="3">
        <v>0.12564171024573709</v>
      </c>
      <c r="D3301" s="3">
        <v>0.1249345828660797</v>
      </c>
      <c r="E3301" s="3">
        <v>0.12490175068851581</v>
      </c>
      <c r="F3301" s="3">
        <v>0.12490175068851581</v>
      </c>
      <c r="G3301" s="3">
        <v>0.12490175068851581</v>
      </c>
      <c r="H3301" s="3">
        <v>0.12490175068851581</v>
      </c>
      <c r="I3301" s="3">
        <v>0.12490175068851581</v>
      </c>
      <c r="J3301" s="3">
        <v>0.12490175068851581</v>
      </c>
      <c r="K3301" s="3">
        <v>0.12490175068851581</v>
      </c>
      <c r="L3301" s="3">
        <v>0.12490175068851581</v>
      </c>
      <c r="M3301" s="3">
        <v>0.12490175068851581</v>
      </c>
      <c r="N3301" s="3">
        <v>0.12490175068851581</v>
      </c>
      <c r="O3301" s="3">
        <v>0.12490175068851581</v>
      </c>
      <c r="P3301" s="3">
        <v>0.12490175068851581</v>
      </c>
      <c r="Q3301" s="3" t="s">
        <v>6</v>
      </c>
      <c r="T3301" s="3"/>
      <c r="U3301" s="3"/>
      <c r="V3301" s="3"/>
    </row>
    <row r="3302" spans="1:22" x14ac:dyDescent="0.35">
      <c r="A3302" s="2"/>
      <c r="B3302" s="3" t="s">
        <v>11</v>
      </c>
      <c r="C3302" s="3">
        <v>0</v>
      </c>
      <c r="D3302" s="3">
        <v>125113.6689241823</v>
      </c>
      <c r="E3302" s="3">
        <v>125830.56825582559</v>
      </c>
      <c r="F3302" s="3">
        <v>126933.5182241967</v>
      </c>
      <c r="G3302" s="3">
        <v>128230.6698643954</v>
      </c>
      <c r="H3302" s="3">
        <v>129556.64087476771</v>
      </c>
      <c r="I3302" s="3">
        <v>130875.7417143653</v>
      </c>
      <c r="J3302" s="3">
        <v>132178.85699785381</v>
      </c>
      <c r="K3302" s="3">
        <v>133457.6442485122</v>
      </c>
      <c r="L3302" s="3">
        <v>134809.99312664749</v>
      </c>
      <c r="M3302" s="3">
        <v>136149.90919144391</v>
      </c>
      <c r="N3302" s="3">
        <v>137458.41934504159</v>
      </c>
      <c r="O3302" s="3">
        <v>138725.7833225909</v>
      </c>
      <c r="P3302" s="3">
        <v>139949.30948791231</v>
      </c>
      <c r="Q3302" s="3">
        <v>1719270.723577735</v>
      </c>
      <c r="T3302" s="3"/>
      <c r="U3302" s="3"/>
      <c r="V3302" s="3"/>
    </row>
    <row r="3303" spans="1:22" x14ac:dyDescent="0.35">
      <c r="A3303" s="2"/>
      <c r="B3303" s="3" t="s">
        <v>12</v>
      </c>
      <c r="C3303" s="3">
        <v>65.962536530688425</v>
      </c>
      <c r="D3303" s="3">
        <v>65.962536530688425</v>
      </c>
      <c r="E3303" s="3">
        <v>65.962536530688425</v>
      </c>
      <c r="F3303" s="3">
        <v>65.962536530688425</v>
      </c>
      <c r="G3303" s="3">
        <v>65.962536530688425</v>
      </c>
      <c r="H3303" s="3">
        <v>65.962536530688425</v>
      </c>
      <c r="I3303" s="3">
        <v>65.763139632071343</v>
      </c>
      <c r="J3303" s="3">
        <v>65.670873501819912</v>
      </c>
      <c r="K3303" s="3">
        <v>65.631888149259709</v>
      </c>
      <c r="L3303" s="3">
        <v>65.527094147547999</v>
      </c>
      <c r="M3303" s="3">
        <v>65.451397898509668</v>
      </c>
      <c r="N3303" s="3">
        <v>65.403605479757672</v>
      </c>
      <c r="O3303" s="3">
        <v>65.37921565690668</v>
      </c>
      <c r="P3303" s="3">
        <v>65.376083233953082</v>
      </c>
      <c r="Q3303" s="3" t="s">
        <v>6</v>
      </c>
      <c r="T3303" s="3"/>
      <c r="U3303" s="3"/>
      <c r="V3303" s="3"/>
    </row>
    <row r="3304" spans="1:22" x14ac:dyDescent="0.35">
      <c r="A3304" s="2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T3304" s="3"/>
      <c r="U3304" s="3"/>
      <c r="V3304" s="3"/>
    </row>
    <row r="3305" spans="1:22" x14ac:dyDescent="0.35">
      <c r="A3305" s="2" t="s">
        <v>379</v>
      </c>
      <c r="B3305" s="3" t="s">
        <v>4</v>
      </c>
      <c r="C3305" s="3">
        <v>0</v>
      </c>
      <c r="D3305" s="3">
        <v>133204.55776796819</v>
      </c>
      <c r="E3305" s="3">
        <v>129063.74802469691</v>
      </c>
      <c r="F3305" s="3">
        <v>125671.0846909494</v>
      </c>
      <c r="G3305" s="3">
        <v>122851.28482975659</v>
      </c>
      <c r="H3305" s="3">
        <v>120650.71835497671</v>
      </c>
      <c r="I3305" s="3">
        <v>119051.1870798452</v>
      </c>
      <c r="J3305" s="3">
        <v>117948.5941149094</v>
      </c>
      <c r="K3305" s="3">
        <v>117211.69732348841</v>
      </c>
      <c r="L3305" s="3">
        <v>116726.4775329121</v>
      </c>
      <c r="M3305" s="3">
        <v>116445.36604391321</v>
      </c>
      <c r="N3305" s="3">
        <v>116380.6832479619</v>
      </c>
      <c r="O3305" s="3">
        <v>116513.2998147324</v>
      </c>
      <c r="P3305" s="3">
        <v>116798.06374520691</v>
      </c>
      <c r="Q3305" s="3">
        <v>1568516.7625713169</v>
      </c>
      <c r="T3305" s="5"/>
      <c r="U3305" s="3"/>
      <c r="V3305" s="3"/>
    </row>
    <row r="3306" spans="1:22" x14ac:dyDescent="0.35">
      <c r="A3306" s="2"/>
      <c r="B3306" s="3" t="s">
        <v>5</v>
      </c>
      <c r="C3306" s="3">
        <v>0.26501595219322671</v>
      </c>
      <c r="D3306" s="3">
        <v>0.24106967475051869</v>
      </c>
      <c r="E3306" s="3">
        <v>0.23617927641259101</v>
      </c>
      <c r="F3306" s="3">
        <v>0.23137796333344249</v>
      </c>
      <c r="G3306" s="3">
        <v>0.2266521953901546</v>
      </c>
      <c r="H3306" s="3">
        <v>0.22200197258272761</v>
      </c>
      <c r="I3306" s="3">
        <v>0.21743568881514569</v>
      </c>
      <c r="J3306" s="3">
        <v>0.21297013189537831</v>
      </c>
      <c r="K3306" s="3">
        <v>0.208588514015456</v>
      </c>
      <c r="L3306" s="3">
        <v>0.20432441079131711</v>
      </c>
      <c r="M3306" s="3">
        <v>0.20017782222296149</v>
      </c>
      <c r="N3306" s="3">
        <v>0.19614874831038939</v>
      </c>
      <c r="O3306" s="3">
        <v>0.19221200734164701</v>
      </c>
      <c r="P3306" s="3">
        <v>0.18835920541274981</v>
      </c>
      <c r="Q3306" s="3" t="s">
        <v>6</v>
      </c>
      <c r="T3306" s="3"/>
      <c r="U3306" s="3"/>
      <c r="V3306" s="3"/>
    </row>
    <row r="3307" spans="1:22" x14ac:dyDescent="0.35">
      <c r="A3307" s="2"/>
      <c r="B3307" s="3" t="s">
        <v>7</v>
      </c>
      <c r="C3307" s="3">
        <v>0</v>
      </c>
      <c r="D3307" s="3">
        <v>8307.6892512549603</v>
      </c>
      <c r="E3307" s="3">
        <v>8330.4388054528408</v>
      </c>
      <c r="F3307" s="3">
        <v>8327.6170648246589</v>
      </c>
      <c r="G3307" s="3">
        <v>8302.7282250974895</v>
      </c>
      <c r="H3307" s="3">
        <v>8273.490475724011</v>
      </c>
      <c r="I3307" s="3">
        <v>8251.0791465099555</v>
      </c>
      <c r="J3307" s="3">
        <v>8237.9154807745945</v>
      </c>
      <c r="K3307" s="3">
        <v>8232.0090012955898</v>
      </c>
      <c r="L3307" s="3">
        <v>8230.5998979002779</v>
      </c>
      <c r="M3307" s="3">
        <v>8234.1569911266051</v>
      </c>
      <c r="N3307" s="3">
        <v>8246.3151817806393</v>
      </c>
      <c r="O3307" s="3">
        <v>8267.6782649327579</v>
      </c>
      <c r="P3307" s="3">
        <v>8296.4305478308597</v>
      </c>
      <c r="Q3307" s="3">
        <v>107538.1483345052</v>
      </c>
      <c r="T3307" s="3"/>
      <c r="U3307" s="3"/>
      <c r="V3307" s="3"/>
    </row>
    <row r="3308" spans="1:22" x14ac:dyDescent="0.35">
      <c r="A3308" s="2"/>
      <c r="B3308" s="3" t="s">
        <v>8</v>
      </c>
      <c r="C3308" s="3">
        <v>3.3108596117318402E-2</v>
      </c>
      <c r="D3308" s="3">
        <v>3.1557937568806378E-2</v>
      </c>
      <c r="E3308" s="3">
        <v>3.1433239145548957E-2</v>
      </c>
      <c r="F3308" s="3">
        <v>3.0350683606511379E-2</v>
      </c>
      <c r="G3308" s="3">
        <v>2.9320299418752721E-2</v>
      </c>
      <c r="H3308" s="3">
        <v>2.8316000906633519E-2</v>
      </c>
      <c r="I3308" s="3">
        <v>2.736387374579324E-2</v>
      </c>
      <c r="J3308" s="3">
        <v>2.6476960774051608E-2</v>
      </c>
      <c r="K3308" s="3">
        <v>2.561613347794944E-2</v>
      </c>
      <c r="L3308" s="3">
        <v>2.483356320876565E-2</v>
      </c>
      <c r="M3308" s="3">
        <v>2.4090121453041052E-2</v>
      </c>
      <c r="N3308" s="3">
        <v>2.3398851048595369E-2</v>
      </c>
      <c r="O3308" s="3">
        <v>2.2720623481969411E-2</v>
      </c>
      <c r="P3308" s="3">
        <v>2.206848159098292E-2</v>
      </c>
      <c r="Q3308" s="3" t="s">
        <v>6</v>
      </c>
      <c r="T3308" s="3"/>
      <c r="U3308" s="3"/>
      <c r="V3308" s="3"/>
    </row>
    <row r="3309" spans="1:22" x14ac:dyDescent="0.35">
      <c r="A3309" s="2"/>
      <c r="B3309" s="3" t="s">
        <v>9</v>
      </c>
      <c r="C3309" s="3">
        <v>0</v>
      </c>
      <c r="D3309" s="3">
        <v>93982.959010639883</v>
      </c>
      <c r="E3309" s="3">
        <v>94240.319433619909</v>
      </c>
      <c r="F3309" s="3">
        <v>94208.397737252031</v>
      </c>
      <c r="G3309" s="3">
        <v>93926.836073935439</v>
      </c>
      <c r="H3309" s="3">
        <v>93596.076205839039</v>
      </c>
      <c r="I3309" s="3">
        <v>93342.542043547102</v>
      </c>
      <c r="J3309" s="3">
        <v>93193.624550388675</v>
      </c>
      <c r="K3309" s="3">
        <v>93126.805919842445</v>
      </c>
      <c r="L3309" s="3">
        <v>93110.865060400261</v>
      </c>
      <c r="M3309" s="3">
        <v>93151.105629922851</v>
      </c>
      <c r="N3309" s="3">
        <v>93288.648417011209</v>
      </c>
      <c r="O3309" s="3">
        <v>93530.324015063103</v>
      </c>
      <c r="P3309" s="3">
        <v>93855.591913674813</v>
      </c>
      <c r="Q3309" s="3">
        <v>1216554.0960111369</v>
      </c>
      <c r="T3309" s="3"/>
      <c r="U3309" s="3"/>
      <c r="V3309" s="3"/>
    </row>
    <row r="3310" spans="1:22" x14ac:dyDescent="0.35">
      <c r="A3310" s="2"/>
      <c r="B3310" s="3" t="s">
        <v>10</v>
      </c>
      <c r="C3310" s="3">
        <v>0.2133893129794871</v>
      </c>
      <c r="D3310" s="3">
        <v>0.208044744302773</v>
      </c>
      <c r="E3310" s="3">
        <v>0.20791533021916511</v>
      </c>
      <c r="F3310" s="3">
        <v>0.20791533021916511</v>
      </c>
      <c r="G3310" s="3">
        <v>0.20791533021916511</v>
      </c>
      <c r="H3310" s="3">
        <v>0.20791533021916511</v>
      </c>
      <c r="I3310" s="3">
        <v>0.20791533021916511</v>
      </c>
      <c r="J3310" s="3">
        <v>0.20791533021916511</v>
      </c>
      <c r="K3310" s="3">
        <v>0.20791533021916511</v>
      </c>
      <c r="L3310" s="3">
        <v>0.20791533021916511</v>
      </c>
      <c r="M3310" s="3">
        <v>0.20791533021916511</v>
      </c>
      <c r="N3310" s="3">
        <v>0.20791533021916511</v>
      </c>
      <c r="O3310" s="3">
        <v>0.20791533021916511</v>
      </c>
      <c r="P3310" s="3">
        <v>0.20791533021916511</v>
      </c>
      <c r="Q3310" s="3" t="s">
        <v>6</v>
      </c>
      <c r="T3310" s="3"/>
      <c r="U3310" s="3"/>
      <c r="V3310" s="3"/>
    </row>
    <row r="3311" spans="1:22" x14ac:dyDescent="0.35">
      <c r="A3311" s="2"/>
      <c r="B3311" s="3" t="s">
        <v>11</v>
      </c>
      <c r="C3311" s="3">
        <v>0</v>
      </c>
      <c r="D3311" s="3">
        <v>36872.002654257281</v>
      </c>
      <c r="E3311" s="3">
        <v>36616.767962307713</v>
      </c>
      <c r="F3311" s="3">
        <v>36451.845589968529</v>
      </c>
      <c r="G3311" s="3">
        <v>36463.535492722032</v>
      </c>
      <c r="H3311" s="3">
        <v>36500.784622094783</v>
      </c>
      <c r="I3311" s="3">
        <v>36531.31746432693</v>
      </c>
      <c r="J3311" s="3">
        <v>36550.711999318679</v>
      </c>
      <c r="K3311" s="3">
        <v>36559.006643458779</v>
      </c>
      <c r="L3311" s="3">
        <v>36719.910482882558</v>
      </c>
      <c r="M3311" s="3">
        <v>36911.655427665959</v>
      </c>
      <c r="N3311" s="3">
        <v>37105.482567640713</v>
      </c>
      <c r="O3311" s="3">
        <v>37295.918081153213</v>
      </c>
      <c r="P3311" s="3">
        <v>37481.186309269957</v>
      </c>
      <c r="Q3311" s="3">
        <v>478060.12529706722</v>
      </c>
      <c r="T3311" s="3"/>
      <c r="U3311" s="3"/>
      <c r="V3311" s="3"/>
    </row>
    <row r="3312" spans="1:22" x14ac:dyDescent="0.35">
      <c r="A3312" s="2"/>
      <c r="B3312" s="3" t="s">
        <v>12</v>
      </c>
      <c r="C3312" s="3">
        <v>54.811107856840131</v>
      </c>
      <c r="D3312" s="3">
        <v>54.811107856840131</v>
      </c>
      <c r="E3312" s="3">
        <v>54.811107856840131</v>
      </c>
      <c r="F3312" s="3">
        <v>54.811107856840131</v>
      </c>
      <c r="G3312" s="3">
        <v>54.811107856840131</v>
      </c>
      <c r="H3312" s="3">
        <v>54.811107856840131</v>
      </c>
      <c r="I3312" s="3">
        <v>54.716533475239238</v>
      </c>
      <c r="J3312" s="3">
        <v>54.785736479085863</v>
      </c>
      <c r="K3312" s="3">
        <v>54.987785884695732</v>
      </c>
      <c r="L3312" s="3">
        <v>54.838822524208169</v>
      </c>
      <c r="M3312" s="3">
        <v>54.787508965959198</v>
      </c>
      <c r="N3312" s="3">
        <v>54.840707751267779</v>
      </c>
      <c r="O3312" s="3">
        <v>54.997078644082222</v>
      </c>
      <c r="P3312" s="3">
        <v>55.251233389865817</v>
      </c>
      <c r="Q3312" s="3" t="s">
        <v>6</v>
      </c>
      <c r="T3312" s="3"/>
      <c r="U3312" s="3"/>
      <c r="V3312" s="3"/>
    </row>
    <row r="3313" spans="1:22" x14ac:dyDescent="0.35">
      <c r="A3313" s="2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T3313" s="3"/>
      <c r="U3313" s="3"/>
      <c r="V3313" s="3"/>
    </row>
    <row r="3314" spans="1:22" x14ac:dyDescent="0.35">
      <c r="A3314" s="2" t="s">
        <v>380</v>
      </c>
      <c r="B3314" s="3" t="s">
        <v>4</v>
      </c>
      <c r="C3314" s="3">
        <v>0</v>
      </c>
      <c r="D3314" s="3">
        <v>1212.276061444979</v>
      </c>
      <c r="E3314" s="3">
        <v>1219.1118459470581</v>
      </c>
      <c r="F3314" s="3">
        <v>1228.4234650181811</v>
      </c>
      <c r="G3314" s="3">
        <v>1235.2085725609779</v>
      </c>
      <c r="H3314" s="3">
        <v>1240.212168865241</v>
      </c>
      <c r="I3314" s="3">
        <v>1243.9714509450041</v>
      </c>
      <c r="J3314" s="3">
        <v>1246.7168724267631</v>
      </c>
      <c r="K3314" s="3">
        <v>1248.570611346523</v>
      </c>
      <c r="L3314" s="3">
        <v>1249.612911020715</v>
      </c>
      <c r="M3314" s="3">
        <v>1250.0066698099049</v>
      </c>
      <c r="N3314" s="3">
        <v>1249.9973032562029</v>
      </c>
      <c r="O3314" s="3">
        <v>1249.684223836593</v>
      </c>
      <c r="P3314" s="3">
        <v>1249.052765205583</v>
      </c>
      <c r="Q3314" s="3">
        <v>16122.844921683731</v>
      </c>
      <c r="T3314" s="3"/>
      <c r="U3314" s="3"/>
      <c r="V3314" s="3"/>
    </row>
    <row r="3315" spans="1:22" x14ac:dyDescent="0.35">
      <c r="A3315" s="2"/>
      <c r="B3315" s="3" t="s">
        <v>5</v>
      </c>
      <c r="C3315" s="3">
        <v>0.38507070460796322</v>
      </c>
      <c r="D3315" s="3">
        <v>0.36604504357072121</v>
      </c>
      <c r="E3315" s="3">
        <v>0.36378099504486039</v>
      </c>
      <c r="F3315" s="3">
        <v>0.35976306149323561</v>
      </c>
      <c r="G3315" s="3">
        <v>0.3557752248221473</v>
      </c>
      <c r="H3315" s="3">
        <v>0.3514563224651574</v>
      </c>
      <c r="I3315" s="3">
        <v>0.34722771074977699</v>
      </c>
      <c r="J3315" s="3">
        <v>0.34307434123573788</v>
      </c>
      <c r="K3315" s="3">
        <v>0.33899621392304008</v>
      </c>
      <c r="L3315" s="3">
        <v>0.33496323193114702</v>
      </c>
      <c r="M3315" s="3">
        <v>0.33099044370032699</v>
      </c>
      <c r="N3315" s="3">
        <v>0.32707784923057998</v>
      </c>
      <c r="O3315" s="3">
        <v>0.32325554540244261</v>
      </c>
      <c r="P3315" s="3">
        <v>0.31953858065618301</v>
      </c>
      <c r="Q3315" s="3" t="s">
        <v>6</v>
      </c>
      <c r="T3315" s="3"/>
      <c r="U3315" s="3"/>
      <c r="V3315" s="3"/>
    </row>
    <row r="3316" spans="1:22" x14ac:dyDescent="0.35">
      <c r="A3316" s="2"/>
      <c r="B3316" s="3" t="s">
        <v>7</v>
      </c>
      <c r="C3316" s="3">
        <v>0</v>
      </c>
      <c r="D3316" s="3">
        <v>235.85236465257071</v>
      </c>
      <c r="E3316" s="3">
        <v>239.83420514800969</v>
      </c>
      <c r="F3316" s="3">
        <v>243.84495013750339</v>
      </c>
      <c r="G3316" s="3">
        <v>246.86892124398159</v>
      </c>
      <c r="H3316" s="3">
        <v>249.1107449270414</v>
      </c>
      <c r="I3316" s="3">
        <v>250.76598490489749</v>
      </c>
      <c r="J3316" s="3">
        <v>251.96485978497751</v>
      </c>
      <c r="K3316" s="3">
        <v>252.79984602722021</v>
      </c>
      <c r="L3316" s="3">
        <v>253.3383635156506</v>
      </c>
      <c r="M3316" s="3">
        <v>253.65094334614349</v>
      </c>
      <c r="N3316" s="3">
        <v>253.81446689563609</v>
      </c>
      <c r="O3316" s="3">
        <v>253.8684607493785</v>
      </c>
      <c r="P3316" s="3">
        <v>253.82371752331241</v>
      </c>
      <c r="Q3316" s="3">
        <v>3239.5378288563229</v>
      </c>
      <c r="T3316" s="3"/>
      <c r="U3316" s="3"/>
      <c r="V3316" s="3"/>
    </row>
    <row r="3317" spans="1:22" x14ac:dyDescent="0.35">
      <c r="A3317" s="2"/>
      <c r="B3317" s="3" t="s">
        <v>8</v>
      </c>
      <c r="C3317" s="3">
        <v>0.1102869619123573</v>
      </c>
      <c r="D3317" s="3">
        <v>0.1051049643809043</v>
      </c>
      <c r="E3317" s="3">
        <v>0.1048892417464915</v>
      </c>
      <c r="F3317" s="3">
        <v>0.1037629143183412</v>
      </c>
      <c r="G3317" s="3">
        <v>0.1026835171996973</v>
      </c>
      <c r="H3317" s="3">
        <v>0.1018035738964549</v>
      </c>
      <c r="I3317" s="3">
        <v>0.10094709574796561</v>
      </c>
      <c r="J3317" s="3">
        <v>0.10011408275422951</v>
      </c>
      <c r="K3317" s="3">
        <v>9.9316267492623095E-2</v>
      </c>
      <c r="L3317" s="3">
        <v>9.8541917385769784E-2</v>
      </c>
      <c r="M3317" s="3">
        <v>9.7814497588422755E-2</v>
      </c>
      <c r="N3317" s="3">
        <v>9.7122275523205431E-2</v>
      </c>
      <c r="O3317" s="3">
        <v>9.6441786035364657E-2</v>
      </c>
      <c r="P3317" s="3">
        <v>9.5761296547523883E-2</v>
      </c>
      <c r="Q3317" s="3" t="s">
        <v>6</v>
      </c>
      <c r="T3317" s="3"/>
      <c r="U3317" s="3"/>
      <c r="V3317" s="3"/>
    </row>
    <row r="3318" spans="1:22" x14ac:dyDescent="0.35">
      <c r="A3318" s="2"/>
      <c r="B3318" s="3" t="s">
        <v>9</v>
      </c>
      <c r="C3318" s="3">
        <v>0</v>
      </c>
      <c r="D3318" s="3">
        <v>502.43199168009079</v>
      </c>
      <c r="E3318" s="3">
        <v>510.91443387914569</v>
      </c>
      <c r="F3318" s="3">
        <v>519.45845079481535</v>
      </c>
      <c r="G3318" s="3">
        <v>525.90036130119915</v>
      </c>
      <c r="H3318" s="3">
        <v>530.67607741383847</v>
      </c>
      <c r="I3318" s="3">
        <v>534.20220495556498</v>
      </c>
      <c r="J3318" s="3">
        <v>536.75614625126127</v>
      </c>
      <c r="K3318" s="3">
        <v>538.53490221723791</v>
      </c>
      <c r="L3318" s="3">
        <v>539.68209620304003</v>
      </c>
      <c r="M3318" s="3">
        <v>540.34797931608375</v>
      </c>
      <c r="N3318" s="3">
        <v>540.69633055173585</v>
      </c>
      <c r="O3318" s="3">
        <v>540.81135267379182</v>
      </c>
      <c r="P3318" s="3">
        <v>540.71603699519039</v>
      </c>
      <c r="Q3318" s="3">
        <v>6901.1283642329954</v>
      </c>
      <c r="T3318" s="3"/>
      <c r="U3318" s="3"/>
      <c r="V3318" s="3"/>
    </row>
    <row r="3319" spans="1:22" x14ac:dyDescent="0.35">
      <c r="A3319" s="2"/>
      <c r="B3319" s="3" t="s">
        <v>10</v>
      </c>
      <c r="C3319" s="3">
        <v>0.20408568375719741</v>
      </c>
      <c r="D3319" s="3">
        <v>0.2000027379789806</v>
      </c>
      <c r="E3319" s="3">
        <v>0.19961184379650199</v>
      </c>
      <c r="F3319" s="3">
        <v>0.19961184379650199</v>
      </c>
      <c r="G3319" s="3">
        <v>0.19961184379650199</v>
      </c>
      <c r="H3319" s="3">
        <v>0.19961184379650199</v>
      </c>
      <c r="I3319" s="3">
        <v>0.19961184379650199</v>
      </c>
      <c r="J3319" s="3">
        <v>0.19961184379650199</v>
      </c>
      <c r="K3319" s="3">
        <v>0.19961184379650199</v>
      </c>
      <c r="L3319" s="3">
        <v>0.19961184379650199</v>
      </c>
      <c r="M3319" s="3">
        <v>0.19961184379650199</v>
      </c>
      <c r="N3319" s="3">
        <v>0.19961184379650199</v>
      </c>
      <c r="O3319" s="3">
        <v>0.19961184379650199</v>
      </c>
      <c r="P3319" s="3">
        <v>0.19961184379650199</v>
      </c>
      <c r="Q3319" s="3" t="s">
        <v>6</v>
      </c>
      <c r="T3319" s="3"/>
      <c r="U3319" s="3"/>
      <c r="V3319" s="3"/>
    </row>
    <row r="3320" spans="1:22" x14ac:dyDescent="0.35">
      <c r="A3320" s="2"/>
      <c r="B3320" s="3" t="s">
        <v>11</v>
      </c>
      <c r="C3320" s="3">
        <v>0</v>
      </c>
      <c r="D3320" s="3">
        <v>197.0346533058555</v>
      </c>
      <c r="E3320" s="3">
        <v>196.63317267381049</v>
      </c>
      <c r="F3320" s="3">
        <v>197.13354343792761</v>
      </c>
      <c r="G3320" s="3">
        <v>197.52215174759701</v>
      </c>
      <c r="H3320" s="3">
        <v>197.74676734755491</v>
      </c>
      <c r="I3320" s="3">
        <v>197.83352798476761</v>
      </c>
      <c r="J3320" s="3">
        <v>197.7942842324457</v>
      </c>
      <c r="K3320" s="3">
        <v>197.63627789118081</v>
      </c>
      <c r="L3320" s="3">
        <v>197.5672195923016</v>
      </c>
      <c r="M3320" s="3">
        <v>197.46682171350869</v>
      </c>
      <c r="N3320" s="3">
        <v>197.28900700827251</v>
      </c>
      <c r="O3320" s="3">
        <v>197.02642727155421</v>
      </c>
      <c r="P3320" s="3">
        <v>196.6770037892363</v>
      </c>
      <c r="Q3320" s="3">
        <v>2565.3608579960128</v>
      </c>
      <c r="T3320" s="3"/>
      <c r="U3320" s="3"/>
      <c r="V3320" s="3"/>
    </row>
    <row r="3321" spans="1:22" x14ac:dyDescent="0.35">
      <c r="A3321" s="2"/>
      <c r="B3321" s="3" t="s">
        <v>12</v>
      </c>
      <c r="C3321" s="3">
        <v>48.600015860726742</v>
      </c>
      <c r="D3321" s="3">
        <v>48.600015860726742</v>
      </c>
      <c r="E3321" s="3">
        <v>48.600015860726742</v>
      </c>
      <c r="F3321" s="3">
        <v>48.600015860726742</v>
      </c>
      <c r="G3321" s="3">
        <v>48.600015860726742</v>
      </c>
      <c r="H3321" s="3">
        <v>48.600015860726742</v>
      </c>
      <c r="I3321" s="3">
        <v>48.653855795429337</v>
      </c>
      <c r="J3321" s="3">
        <v>48.594619938619772</v>
      </c>
      <c r="K3321" s="3">
        <v>48.525469461613874</v>
      </c>
      <c r="L3321" s="3">
        <v>48.507834702283063</v>
      </c>
      <c r="M3321" s="3">
        <v>48.497044219770949</v>
      </c>
      <c r="N3321" s="3">
        <v>48.499616859150358</v>
      </c>
      <c r="O3321" s="3">
        <v>48.518561529019188</v>
      </c>
      <c r="P3321" s="3">
        <v>48.556049446536143</v>
      </c>
      <c r="Q3321" s="3" t="s">
        <v>6</v>
      </c>
      <c r="T3321" s="3"/>
      <c r="U3321" s="3"/>
      <c r="V3321" s="3"/>
    </row>
    <row r="3322" spans="1:22" x14ac:dyDescent="0.35">
      <c r="A3322" s="2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T3322" s="3"/>
      <c r="U3322" s="3"/>
      <c r="V3322" s="3"/>
    </row>
    <row r="3323" spans="1:22" x14ac:dyDescent="0.35">
      <c r="A3323" s="2" t="s">
        <v>381</v>
      </c>
      <c r="B3323" s="3" t="s">
        <v>4</v>
      </c>
      <c r="C3323" s="3">
        <v>0</v>
      </c>
      <c r="D3323" s="3">
        <v>148383.52782195251</v>
      </c>
      <c r="E3323" s="3">
        <v>145307.58240935509</v>
      </c>
      <c r="F3323" s="3">
        <v>142762.55251900011</v>
      </c>
      <c r="G3323" s="3">
        <v>140745.79908471691</v>
      </c>
      <c r="H3323" s="3">
        <v>139220.68456566779</v>
      </c>
      <c r="I3323" s="3">
        <v>138052.27341851321</v>
      </c>
      <c r="J3323" s="3">
        <v>137120.52797025151</v>
      </c>
      <c r="K3323" s="3">
        <v>136343.39804218669</v>
      </c>
      <c r="L3323" s="3">
        <v>135664.82461502749</v>
      </c>
      <c r="M3323" s="3">
        <v>135016.08491424989</v>
      </c>
      <c r="N3323" s="3">
        <v>134312.82860338999</v>
      </c>
      <c r="O3323" s="3">
        <v>133517.16515851539</v>
      </c>
      <c r="P3323" s="3">
        <v>132626.3539751154</v>
      </c>
      <c r="Q3323" s="3">
        <v>1799073.603097942</v>
      </c>
      <c r="T3323" s="3"/>
      <c r="U3323" s="3"/>
      <c r="V3323" s="3"/>
    </row>
    <row r="3324" spans="1:22" x14ac:dyDescent="0.35">
      <c r="A3324" s="2"/>
      <c r="B3324" s="3" t="s">
        <v>5</v>
      </c>
      <c r="C3324" s="3">
        <v>0.38990585668816752</v>
      </c>
      <c r="D3324" s="3">
        <v>0.36320702832177848</v>
      </c>
      <c r="E3324" s="3">
        <v>0.35751809431106679</v>
      </c>
      <c r="F3324" s="3">
        <v>0.34792469732186149</v>
      </c>
      <c r="G3324" s="3">
        <v>0.34161242959606519</v>
      </c>
      <c r="H3324" s="3">
        <v>0.33078470302681562</v>
      </c>
      <c r="I3324" s="3">
        <v>0.32023821610871528</v>
      </c>
      <c r="J3324" s="3">
        <v>0.3100354665420198</v>
      </c>
      <c r="K3324" s="3">
        <v>0.30023895202698447</v>
      </c>
      <c r="L3324" s="3">
        <v>0.29084867256360919</v>
      </c>
      <c r="M3324" s="3">
        <v>0.28183337930176661</v>
      </c>
      <c r="N3324" s="3">
        <v>0.27309932569107309</v>
      </c>
      <c r="O3324" s="3">
        <v>0.26470900943178449</v>
      </c>
      <c r="P3324" s="3">
        <v>0.25670930379909218</v>
      </c>
      <c r="Q3324" s="3" t="s">
        <v>6</v>
      </c>
      <c r="T3324" s="3"/>
      <c r="U3324" s="3"/>
      <c r="V3324" s="3"/>
    </row>
    <row r="3325" spans="1:22" x14ac:dyDescent="0.35">
      <c r="A3325" s="2"/>
      <c r="B3325" s="3" t="s">
        <v>7</v>
      </c>
      <c r="C3325" s="3">
        <v>0</v>
      </c>
      <c r="D3325" s="3">
        <v>29209.53233390276</v>
      </c>
      <c r="E3325" s="3">
        <v>29228.820094546791</v>
      </c>
      <c r="F3325" s="3">
        <v>29221.782844203299</v>
      </c>
      <c r="G3325" s="3">
        <v>29198.927937073538</v>
      </c>
      <c r="H3325" s="3">
        <v>29173.787765462399</v>
      </c>
      <c r="I3325" s="3">
        <v>29141.962314299639</v>
      </c>
      <c r="J3325" s="3">
        <v>29099.236668640478</v>
      </c>
      <c r="K3325" s="3">
        <v>29044.884695457509</v>
      </c>
      <c r="L3325" s="3">
        <v>28979.455182398349</v>
      </c>
      <c r="M3325" s="3">
        <v>28897.343005348219</v>
      </c>
      <c r="N3325" s="3">
        <v>28787.011698292241</v>
      </c>
      <c r="O3325" s="3">
        <v>28645.041928853781</v>
      </c>
      <c r="P3325" s="3">
        <v>28474.222638799671</v>
      </c>
      <c r="Q3325" s="3">
        <v>377102.00910727872</v>
      </c>
      <c r="T3325" s="3"/>
      <c r="U3325" s="3"/>
      <c r="V3325" s="3"/>
    </row>
    <row r="3326" spans="1:22" x14ac:dyDescent="0.35">
      <c r="A3326" s="2"/>
      <c r="B3326" s="3" t="s">
        <v>8</v>
      </c>
      <c r="C3326" s="3">
        <v>0.1094239024074356</v>
      </c>
      <c r="D3326" s="3">
        <v>0.1041714810858007</v>
      </c>
      <c r="E3326" s="3">
        <v>0.1041409515409347</v>
      </c>
      <c r="F3326" s="3">
        <v>0.10418137108354709</v>
      </c>
      <c r="G3326" s="3">
        <v>0.1055556355323698</v>
      </c>
      <c r="H3326" s="3">
        <v>0.1023220721233752</v>
      </c>
      <c r="I3326" s="3">
        <v>9.9149138028299139E-2</v>
      </c>
      <c r="J3326" s="3">
        <v>9.6077252789754194E-2</v>
      </c>
      <c r="K3326" s="3">
        <v>9.3167045721659E-2</v>
      </c>
      <c r="L3326" s="3">
        <v>9.0378097281401101E-2</v>
      </c>
      <c r="M3326" s="3">
        <v>8.7690197697674277E-2</v>
      </c>
      <c r="N3326" s="3">
        <v>8.5062927427866086E-2</v>
      </c>
      <c r="O3326" s="3">
        <v>8.2536706014588998E-2</v>
      </c>
      <c r="P3326" s="3">
        <v>8.0131743229149219E-2</v>
      </c>
      <c r="Q3326" s="3" t="s">
        <v>6</v>
      </c>
      <c r="T3326" s="3"/>
      <c r="U3326" s="3"/>
      <c r="V3326" s="3"/>
    </row>
    <row r="3327" spans="1:22" x14ac:dyDescent="0.35">
      <c r="A3327" s="2"/>
      <c r="B3327" s="3" t="s">
        <v>9</v>
      </c>
      <c r="C3327" s="3">
        <v>0</v>
      </c>
      <c r="D3327" s="3">
        <v>65002.772326485283</v>
      </c>
      <c r="E3327" s="3">
        <v>65045.695229169891</v>
      </c>
      <c r="F3327" s="3">
        <v>65030.034561390174</v>
      </c>
      <c r="G3327" s="3">
        <v>64979.173345684423</v>
      </c>
      <c r="H3327" s="3">
        <v>64923.226511862922</v>
      </c>
      <c r="I3327" s="3">
        <v>64852.402284604766</v>
      </c>
      <c r="J3327" s="3">
        <v>64757.32080964186</v>
      </c>
      <c r="K3327" s="3">
        <v>64636.36615354121</v>
      </c>
      <c r="L3327" s="3">
        <v>64490.759586061838</v>
      </c>
      <c r="M3327" s="3">
        <v>64308.027487204286</v>
      </c>
      <c r="N3327" s="3">
        <v>64062.496653260772</v>
      </c>
      <c r="O3327" s="3">
        <v>63746.557716116607</v>
      </c>
      <c r="P3327" s="3">
        <v>63366.41717523327</v>
      </c>
      <c r="Q3327" s="3">
        <v>839201.24984025734</v>
      </c>
      <c r="T3327" s="3"/>
      <c r="U3327" s="3"/>
      <c r="V3327" s="3"/>
    </row>
    <row r="3328" spans="1:22" x14ac:dyDescent="0.35">
      <c r="A3328" s="2"/>
      <c r="B3328" s="3" t="s">
        <v>10</v>
      </c>
      <c r="C3328" s="3">
        <v>0.2137306244655244</v>
      </c>
      <c r="D3328" s="3">
        <v>0.20382212310058531</v>
      </c>
      <c r="E3328" s="3">
        <v>0.20382595032560799</v>
      </c>
      <c r="F3328" s="3">
        <v>0.20382595032560799</v>
      </c>
      <c r="G3328" s="3">
        <v>0.20382595032560799</v>
      </c>
      <c r="H3328" s="3">
        <v>0.20382595032560799</v>
      </c>
      <c r="I3328" s="3">
        <v>0.20382595032560799</v>
      </c>
      <c r="J3328" s="3">
        <v>0.20382595032560799</v>
      </c>
      <c r="K3328" s="3">
        <v>0.20382595032560799</v>
      </c>
      <c r="L3328" s="3">
        <v>0.20382595032560799</v>
      </c>
      <c r="M3328" s="3">
        <v>0.20382595032560799</v>
      </c>
      <c r="N3328" s="3">
        <v>0.20382595032560799</v>
      </c>
      <c r="O3328" s="3">
        <v>0.20382595032560799</v>
      </c>
      <c r="P3328" s="3">
        <v>0.20382595032560799</v>
      </c>
      <c r="Q3328" s="3" t="s">
        <v>6</v>
      </c>
      <c r="T3328" s="3"/>
      <c r="U3328" s="3"/>
      <c r="V3328" s="3"/>
    </row>
    <row r="3329" spans="1:22" x14ac:dyDescent="0.35">
      <c r="A3329" s="2"/>
      <c r="B3329" s="3" t="s">
        <v>11</v>
      </c>
      <c r="C3329" s="3">
        <v>0</v>
      </c>
      <c r="D3329" s="3">
        <v>8599.6268964648025</v>
      </c>
      <c r="E3329" s="3">
        <v>8584.4437987636065</v>
      </c>
      <c r="F3329" s="3">
        <v>8582.4887459676102</v>
      </c>
      <c r="G3329" s="3">
        <v>8562.8489268273806</v>
      </c>
      <c r="H3329" s="3">
        <v>8538.8956087830484</v>
      </c>
      <c r="I3329" s="3">
        <v>8513.23644964089</v>
      </c>
      <c r="J3329" s="3">
        <v>8485.9841268489308</v>
      </c>
      <c r="K3329" s="3">
        <v>8457.1091924784596</v>
      </c>
      <c r="L3329" s="3">
        <v>8400.4868212978308</v>
      </c>
      <c r="M3329" s="3">
        <v>8335.9364469240263</v>
      </c>
      <c r="N3329" s="3">
        <v>8267.2429786569464</v>
      </c>
      <c r="O3329" s="3">
        <v>8195.0123866652448</v>
      </c>
      <c r="P3329" s="3">
        <v>8119.5969274595582</v>
      </c>
      <c r="Q3329" s="3">
        <v>109642.9093067783</v>
      </c>
      <c r="T3329" s="3"/>
      <c r="U3329" s="3"/>
      <c r="V3329" s="3"/>
    </row>
    <row r="3330" spans="1:22" x14ac:dyDescent="0.35">
      <c r="A3330" s="2"/>
      <c r="B3330" s="3" t="s">
        <v>12</v>
      </c>
      <c r="C3330" s="3">
        <v>19.522047878994069</v>
      </c>
      <c r="D3330" s="3">
        <v>19.522047878994069</v>
      </c>
      <c r="E3330" s="3">
        <v>19.522047878994069</v>
      </c>
      <c r="F3330" s="3">
        <v>19.522047878994069</v>
      </c>
      <c r="G3330" s="3">
        <v>19.522047878994069</v>
      </c>
      <c r="H3330" s="3">
        <v>19.522047878994069</v>
      </c>
      <c r="I3330" s="3">
        <v>19.461061117437609</v>
      </c>
      <c r="J3330" s="3">
        <v>19.397947656590102</v>
      </c>
      <c r="K3330" s="3">
        <v>19.322728199473531</v>
      </c>
      <c r="L3330" s="3">
        <v>19.314934270183979</v>
      </c>
      <c r="M3330" s="3">
        <v>19.292590945860759</v>
      </c>
      <c r="N3330" s="3">
        <v>19.2519365797245</v>
      </c>
      <c r="O3330" s="3">
        <v>19.191247064830161</v>
      </c>
      <c r="P3330" s="3">
        <v>19.109117092709809</v>
      </c>
      <c r="Q3330" s="3" t="s">
        <v>6</v>
      </c>
      <c r="T3330" s="3"/>
      <c r="U3330" s="3"/>
      <c r="V3330" s="3"/>
    </row>
    <row r="3331" spans="1:22" x14ac:dyDescent="0.35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T3331" s="3"/>
      <c r="U3331" s="3"/>
      <c r="V3331" s="3"/>
    </row>
    <row r="3332" spans="1:22" x14ac:dyDescent="0.35">
      <c r="A3332" s="2" t="s">
        <v>382</v>
      </c>
      <c r="B3332" s="3" t="s">
        <v>4</v>
      </c>
      <c r="C3332" s="3">
        <v>0</v>
      </c>
      <c r="D3332" s="3">
        <v>39413.732463301727</v>
      </c>
      <c r="E3332" s="3">
        <v>38174.54735199656</v>
      </c>
      <c r="F3332" s="3">
        <v>37345.897447876123</v>
      </c>
      <c r="G3332" s="3">
        <v>36802.454592876908</v>
      </c>
      <c r="H3332" s="3">
        <v>36517.553169103572</v>
      </c>
      <c r="I3332" s="3">
        <v>36465.331332320537</v>
      </c>
      <c r="J3332" s="3">
        <v>36605.677691179422</v>
      </c>
      <c r="K3332" s="3">
        <v>36895.085270678377</v>
      </c>
      <c r="L3332" s="3">
        <v>37296.240097339767</v>
      </c>
      <c r="M3332" s="3">
        <v>37786.233898294551</v>
      </c>
      <c r="N3332" s="3">
        <v>38354.428689133623</v>
      </c>
      <c r="O3332" s="3">
        <v>38989.508570246282</v>
      </c>
      <c r="P3332" s="3">
        <v>39678.995152303927</v>
      </c>
      <c r="Q3332" s="3">
        <v>490325.6857266514</v>
      </c>
      <c r="T3332" s="3"/>
      <c r="U3332" s="3"/>
      <c r="V3332" s="3"/>
    </row>
    <row r="3333" spans="1:22" x14ac:dyDescent="0.35">
      <c r="A3333" s="2"/>
      <c r="B3333" s="3" t="s">
        <v>5</v>
      </c>
      <c r="C3333" s="3">
        <v>0.24223546372838289</v>
      </c>
      <c r="D3333" s="3">
        <v>0.21475664998801089</v>
      </c>
      <c r="E3333" s="3">
        <v>0.20938750982573059</v>
      </c>
      <c r="F3333" s="3">
        <v>0.20332345851006059</v>
      </c>
      <c r="G3333" s="3">
        <v>0.19731168349883599</v>
      </c>
      <c r="H3333" s="3">
        <v>0.19206314253251469</v>
      </c>
      <c r="I3333" s="3">
        <v>0.18692960943597339</v>
      </c>
      <c r="J3333" s="3">
        <v>0.18189017368743379</v>
      </c>
      <c r="K3333" s="3">
        <v>0.17699711159134141</v>
      </c>
      <c r="L3333" s="3">
        <v>0.17220860210413991</v>
      </c>
      <c r="M3333" s="3">
        <v>0.16754555574760741</v>
      </c>
      <c r="N3333" s="3">
        <v>0.16301842778263301</v>
      </c>
      <c r="O3333" s="3">
        <v>0.15861676294832769</v>
      </c>
      <c r="P3333" s="3">
        <v>0.1543510165055805</v>
      </c>
      <c r="Q3333" s="3" t="s">
        <v>6</v>
      </c>
      <c r="T3333" s="3"/>
      <c r="U3333" s="3"/>
      <c r="V3333" s="3"/>
    </row>
    <row r="3334" spans="1:22" x14ac:dyDescent="0.35">
      <c r="A3334" s="2"/>
      <c r="B3334" s="3" t="s">
        <v>7</v>
      </c>
      <c r="C3334" s="3">
        <v>0</v>
      </c>
      <c r="D3334" s="3">
        <v>7037.9459462896293</v>
      </c>
      <c r="E3334" s="3">
        <v>7105.6171003472391</v>
      </c>
      <c r="F3334" s="3">
        <v>7178.4195863304167</v>
      </c>
      <c r="G3334" s="3">
        <v>7245.7786997949224</v>
      </c>
      <c r="H3334" s="3">
        <v>7317.2070821632406</v>
      </c>
      <c r="I3334" s="3">
        <v>7400.2853046445962</v>
      </c>
      <c r="J3334" s="3">
        <v>7496.790992931029</v>
      </c>
      <c r="K3334" s="3">
        <v>7605.1969227943819</v>
      </c>
      <c r="L3334" s="3">
        <v>7723.2049089754209</v>
      </c>
      <c r="M3334" s="3">
        <v>7849.9823271187834</v>
      </c>
      <c r="N3334" s="3">
        <v>7986.1348233310582</v>
      </c>
      <c r="O3334" s="3">
        <v>8131.3127117591303</v>
      </c>
      <c r="P3334" s="3">
        <v>8284.3411976661464</v>
      </c>
      <c r="Q3334" s="3">
        <v>98362.21760414599</v>
      </c>
      <c r="T3334" s="3"/>
      <c r="U3334" s="3"/>
      <c r="V3334" s="3"/>
    </row>
    <row r="3335" spans="1:22" x14ac:dyDescent="0.35">
      <c r="A3335" s="2"/>
      <c r="B3335" s="3" t="s">
        <v>8</v>
      </c>
      <c r="C3335" s="3">
        <v>5.9417391898212088E-2</v>
      </c>
      <c r="D3335" s="3">
        <v>5.5705903156168642E-2</v>
      </c>
      <c r="E3335" s="3">
        <v>5.5663148758976252E-2</v>
      </c>
      <c r="F3335" s="3">
        <v>5.6795387807596333E-2</v>
      </c>
      <c r="G3335" s="3">
        <v>5.8022507223419222E-2</v>
      </c>
      <c r="H3335" s="3">
        <v>5.8952334822006673E-2</v>
      </c>
      <c r="I3335" s="3">
        <v>5.99137892096617E-2</v>
      </c>
      <c r="J3335" s="3">
        <v>6.0906870386384343E-2</v>
      </c>
      <c r="K3335" s="3">
        <v>6.1912602278734033E-2</v>
      </c>
      <c r="L3335" s="3">
        <v>6.2956286317964821E-2</v>
      </c>
      <c r="M3335" s="3">
        <v>6.40189464306362E-2</v>
      </c>
      <c r="N3335" s="3">
        <v>6.5113233332375162E-2</v>
      </c>
      <c r="O3335" s="3">
        <v>6.6213845591927639E-2</v>
      </c>
      <c r="P3335" s="3">
        <v>6.733975928273421E-2</v>
      </c>
      <c r="Q3335" s="3" t="s">
        <v>6</v>
      </c>
      <c r="T3335" s="3"/>
      <c r="U3335" s="3"/>
      <c r="V3335" s="3"/>
    </row>
    <row r="3336" spans="1:22" x14ac:dyDescent="0.35">
      <c r="A3336" s="2"/>
      <c r="B3336" s="3" t="s">
        <v>9</v>
      </c>
      <c r="C3336" s="3">
        <v>0</v>
      </c>
      <c r="D3336" s="3">
        <v>40890.347812998793</v>
      </c>
      <c r="E3336" s="3">
        <v>41283.516082184142</v>
      </c>
      <c r="F3336" s="3">
        <v>41706.497303725409</v>
      </c>
      <c r="G3336" s="3">
        <v>42097.852622302562</v>
      </c>
      <c r="H3336" s="3">
        <v>42512.850324906423</v>
      </c>
      <c r="I3336" s="3">
        <v>42995.533403019479</v>
      </c>
      <c r="J3336" s="3">
        <v>43556.229832074248</v>
      </c>
      <c r="K3336" s="3">
        <v>44186.066464940253</v>
      </c>
      <c r="L3336" s="3">
        <v>44871.690883837378</v>
      </c>
      <c r="M3336" s="3">
        <v>45608.26555523694</v>
      </c>
      <c r="N3336" s="3">
        <v>46399.309272852159</v>
      </c>
      <c r="O3336" s="3">
        <v>47242.790367746071</v>
      </c>
      <c r="P3336" s="3">
        <v>48131.883302217022</v>
      </c>
      <c r="Q3336" s="3">
        <v>571482.83322804095</v>
      </c>
      <c r="T3336" s="3"/>
      <c r="U3336" s="3"/>
      <c r="V3336" s="3"/>
    </row>
    <row r="3337" spans="1:22" x14ac:dyDescent="0.35">
      <c r="A3337" s="2"/>
      <c r="B3337" s="3" t="s">
        <v>10</v>
      </c>
      <c r="C3337" s="3">
        <v>0.27193075648333348</v>
      </c>
      <c r="D3337" s="3">
        <v>0.261703380056868</v>
      </c>
      <c r="E3337" s="3">
        <v>0.26166313816048808</v>
      </c>
      <c r="F3337" s="3">
        <v>0.26166313816048808</v>
      </c>
      <c r="G3337" s="3">
        <v>0.26166313816048808</v>
      </c>
      <c r="H3337" s="3">
        <v>0.26166313816048808</v>
      </c>
      <c r="I3337" s="3">
        <v>0.26166313816048808</v>
      </c>
      <c r="J3337" s="3">
        <v>0.26166313816048808</v>
      </c>
      <c r="K3337" s="3">
        <v>0.26166313816048808</v>
      </c>
      <c r="L3337" s="3">
        <v>0.26166313816048808</v>
      </c>
      <c r="M3337" s="3">
        <v>0.26166313816048808</v>
      </c>
      <c r="N3337" s="3">
        <v>0.26166313816048808</v>
      </c>
      <c r="O3337" s="3">
        <v>0.26166313816048808</v>
      </c>
      <c r="P3337" s="3">
        <v>0.26166313816048808</v>
      </c>
      <c r="Q3337" s="3" t="s">
        <v>6</v>
      </c>
      <c r="T3337" s="3"/>
      <c r="U3337" s="3"/>
      <c r="V3337" s="3"/>
    </row>
    <row r="3338" spans="1:22" x14ac:dyDescent="0.35">
      <c r="A3338" s="2"/>
      <c r="B3338" s="3" t="s">
        <v>11</v>
      </c>
      <c r="C3338" s="3">
        <v>0</v>
      </c>
      <c r="D3338" s="3">
        <v>10982.509113679749</v>
      </c>
      <c r="E3338" s="3">
        <v>11053.027354869449</v>
      </c>
      <c r="F3338" s="3">
        <v>11165.29050139631</v>
      </c>
      <c r="G3338" s="3">
        <v>11332.877068569769</v>
      </c>
      <c r="H3338" s="3">
        <v>11519.25938422983</v>
      </c>
      <c r="I3338" s="3">
        <v>11715.196456979371</v>
      </c>
      <c r="J3338" s="3">
        <v>11916.217577826341</v>
      </c>
      <c r="K3338" s="3">
        <v>12123.94301535981</v>
      </c>
      <c r="L3338" s="3">
        <v>12356.920352724819</v>
      </c>
      <c r="M3338" s="3">
        <v>12601.42811439007</v>
      </c>
      <c r="N3338" s="3">
        <v>12853.143748524541</v>
      </c>
      <c r="O3338" s="3">
        <v>13109.839921847009</v>
      </c>
      <c r="P3338" s="3">
        <v>13372.88200792673</v>
      </c>
      <c r="Q3338" s="3">
        <v>156102.53461832381</v>
      </c>
      <c r="T3338" s="3"/>
      <c r="U3338" s="3"/>
      <c r="V3338" s="3"/>
    </row>
    <row r="3339" spans="1:22" x14ac:dyDescent="0.35">
      <c r="A3339" s="2"/>
      <c r="B3339" s="3" t="s">
        <v>12</v>
      </c>
      <c r="C3339" s="3">
        <v>49.709484314728897</v>
      </c>
      <c r="D3339" s="3">
        <v>49.709484314728897</v>
      </c>
      <c r="E3339" s="3">
        <v>49.709484314728897</v>
      </c>
      <c r="F3339" s="3">
        <v>49.709484314728897</v>
      </c>
      <c r="G3339" s="3">
        <v>49.709484314728897</v>
      </c>
      <c r="H3339" s="3">
        <v>49.709484314728897</v>
      </c>
      <c r="I3339" s="3">
        <v>49.668024681756869</v>
      </c>
      <c r="J3339" s="3">
        <v>49.773352770223333</v>
      </c>
      <c r="K3339" s="3">
        <v>49.979518873348667</v>
      </c>
      <c r="L3339" s="3">
        <v>49.904812129047713</v>
      </c>
      <c r="M3339" s="3">
        <v>49.873787663957188</v>
      </c>
      <c r="N3339" s="3">
        <v>49.878555824776647</v>
      </c>
      <c r="O3339" s="3">
        <v>49.935898636138567</v>
      </c>
      <c r="P3339" s="3">
        <v>50.018482276390849</v>
      </c>
      <c r="Q3339" s="3" t="s">
        <v>6</v>
      </c>
      <c r="T3339" s="3"/>
      <c r="U3339" s="3"/>
      <c r="V3339" s="3"/>
    </row>
    <row r="3340" spans="1:22" x14ac:dyDescent="0.35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T3340" s="3"/>
      <c r="U3340" s="3"/>
      <c r="V3340" s="3"/>
    </row>
    <row r="3341" spans="1:22" x14ac:dyDescent="0.35">
      <c r="A3341" s="2" t="s">
        <v>383</v>
      </c>
      <c r="B3341" s="3" t="s">
        <v>4</v>
      </c>
      <c r="C3341" s="3">
        <v>0</v>
      </c>
      <c r="D3341" s="3">
        <v>1398.186700336229</v>
      </c>
      <c r="E3341" s="3">
        <v>1373.6925276691829</v>
      </c>
      <c r="F3341" s="3">
        <v>1359.532036963426</v>
      </c>
      <c r="G3341" s="3">
        <v>1351.1076593633441</v>
      </c>
      <c r="H3341" s="3">
        <v>1348.0460925282309</v>
      </c>
      <c r="I3341" s="3">
        <v>1349.644152584568</v>
      </c>
      <c r="J3341" s="3">
        <v>1354.707018686601</v>
      </c>
      <c r="K3341" s="3">
        <v>1362.569268791616</v>
      </c>
      <c r="L3341" s="3">
        <v>1372.611531749915</v>
      </c>
      <c r="M3341" s="3">
        <v>1384.2647891191721</v>
      </c>
      <c r="N3341" s="3">
        <v>1397.377890808652</v>
      </c>
      <c r="O3341" s="3">
        <v>1411.813875728003</v>
      </c>
      <c r="P3341" s="3">
        <v>1426.8556668326021</v>
      </c>
      <c r="Q3341" s="3">
        <v>17890.409211161539</v>
      </c>
      <c r="T3341" s="5"/>
      <c r="U3341" s="3"/>
      <c r="V3341" s="3"/>
    </row>
    <row r="3342" spans="1:22" x14ac:dyDescent="0.35">
      <c r="A3342" s="2"/>
      <c r="B3342" s="3" t="s">
        <v>5</v>
      </c>
      <c r="C3342" s="3">
        <v>0.30041790924067951</v>
      </c>
      <c r="D3342" s="3">
        <v>0.2782524962248763</v>
      </c>
      <c r="E3342" s="3">
        <v>0.273735876038737</v>
      </c>
      <c r="F3342" s="3">
        <v>0.2616548517192635</v>
      </c>
      <c r="G3342" s="3">
        <v>0.25011076181398878</v>
      </c>
      <c r="H3342" s="3">
        <v>0.23922106072601901</v>
      </c>
      <c r="I3342" s="3">
        <v>0.22876761884958571</v>
      </c>
      <c r="J3342" s="3">
        <v>0.2187504361846889</v>
      </c>
      <c r="K3342" s="3">
        <v>0.2091527335308849</v>
      </c>
      <c r="L3342" s="3">
        <v>0.19995773168773009</v>
      </c>
      <c r="M3342" s="3">
        <v>0.19118220985566811</v>
      </c>
      <c r="N3342" s="3">
        <v>0.18277583043336779</v>
      </c>
      <c r="O3342" s="3">
        <v>0.1747385934208292</v>
      </c>
      <c r="P3342" s="3">
        <v>0.16705371961760851</v>
      </c>
      <c r="Q3342" s="3" t="s">
        <v>6</v>
      </c>
      <c r="T3342" s="3"/>
      <c r="U3342" s="3"/>
      <c r="V3342" s="3"/>
    </row>
    <row r="3343" spans="1:22" x14ac:dyDescent="0.35">
      <c r="A3343" s="2"/>
      <c r="B3343" s="3" t="s">
        <v>7</v>
      </c>
      <c r="C3343" s="3">
        <v>0</v>
      </c>
      <c r="D3343" s="3">
        <v>626.6812285431248</v>
      </c>
      <c r="E3343" s="3">
        <v>634.54312155622324</v>
      </c>
      <c r="F3343" s="3">
        <v>643.40911951620399</v>
      </c>
      <c r="G3343" s="3">
        <v>651.29628925549775</v>
      </c>
      <c r="H3343" s="3">
        <v>658.68082871169452</v>
      </c>
      <c r="I3343" s="3">
        <v>665.95092777032039</v>
      </c>
      <c r="J3343" s="3">
        <v>673.14718709593046</v>
      </c>
      <c r="K3343" s="3">
        <v>680.43518650972237</v>
      </c>
      <c r="L3343" s="3">
        <v>687.87464617491264</v>
      </c>
      <c r="M3343" s="3">
        <v>695.44881208263405</v>
      </c>
      <c r="N3343" s="3">
        <v>703.27601951992619</v>
      </c>
      <c r="O3343" s="3">
        <v>711.4263486637185</v>
      </c>
      <c r="P3343" s="3">
        <v>719.63678990703636</v>
      </c>
      <c r="Q3343" s="3">
        <v>8751.8065053069458</v>
      </c>
      <c r="T3343" s="3"/>
      <c r="U3343" s="3"/>
      <c r="V3343" s="3"/>
    </row>
    <row r="3344" spans="1:22" x14ac:dyDescent="0.35">
      <c r="A3344" s="2"/>
      <c r="B3344" s="3" t="s">
        <v>8</v>
      </c>
      <c r="C3344" s="3">
        <v>0.1030911309984136</v>
      </c>
      <c r="D3344" s="3">
        <v>9.8198239261371806E-2</v>
      </c>
      <c r="E3344" s="3">
        <v>9.8273085711271302E-2</v>
      </c>
      <c r="F3344" s="3">
        <v>9.5446026091838665E-2</v>
      </c>
      <c r="G3344" s="3">
        <v>9.2806188963759167E-2</v>
      </c>
      <c r="H3344" s="3">
        <v>8.9754462354702733E-2</v>
      </c>
      <c r="I3344" s="3">
        <v>8.6796346991322881E-2</v>
      </c>
      <c r="J3344" s="3">
        <v>8.3969287371890244E-2</v>
      </c>
      <c r="K3344" s="3">
        <v>8.1235838998134191E-2</v>
      </c>
      <c r="L3344" s="3">
        <v>7.8614724119190002E-2</v>
      </c>
      <c r="M3344" s="3">
        <v>7.608722048592241E-2</v>
      </c>
      <c r="N3344" s="3">
        <v>7.3653328098331389E-2</v>
      </c>
      <c r="O3344" s="3">
        <v>7.1294324707281614E-2</v>
      </c>
      <c r="P3344" s="3">
        <v>6.9028932561908438E-2</v>
      </c>
      <c r="Q3344" s="3" t="s">
        <v>6</v>
      </c>
      <c r="T3344" s="3"/>
      <c r="U3344" s="3"/>
      <c r="V3344" s="3"/>
    </row>
    <row r="3345" spans="1:22" x14ac:dyDescent="0.35">
      <c r="A3345" s="2"/>
      <c r="B3345" s="3" t="s">
        <v>9</v>
      </c>
      <c r="C3345" s="3">
        <v>0</v>
      </c>
      <c r="D3345" s="3">
        <v>1354.874379459887</v>
      </c>
      <c r="E3345" s="3">
        <v>1371.87166122348</v>
      </c>
      <c r="F3345" s="3">
        <v>1391.0398011600259</v>
      </c>
      <c r="G3345" s="3">
        <v>1408.091730784698</v>
      </c>
      <c r="H3345" s="3">
        <v>1424.0569821080401</v>
      </c>
      <c r="I3345" s="3">
        <v>1439.7748151977059</v>
      </c>
      <c r="J3345" s="3">
        <v>1455.3330080143071</v>
      </c>
      <c r="K3345" s="3">
        <v>1471.0895413737319</v>
      </c>
      <c r="L3345" s="3">
        <v>1487.173529274286</v>
      </c>
      <c r="M3345" s="3">
        <v>1503.5487498278151</v>
      </c>
      <c r="N3345" s="3">
        <v>1520.471041954162</v>
      </c>
      <c r="O3345" s="3">
        <v>1538.091917828744</v>
      </c>
      <c r="P3345" s="3">
        <v>1555.842755061404</v>
      </c>
      <c r="Q3345" s="3">
        <v>18921.259913268281</v>
      </c>
      <c r="T3345" s="3"/>
      <c r="U3345" s="3"/>
      <c r="V3345" s="3"/>
    </row>
    <row r="3346" spans="1:22" x14ac:dyDescent="0.35">
      <c r="A3346" s="2"/>
      <c r="B3346" s="3" t="s">
        <v>10</v>
      </c>
      <c r="C3346" s="3">
        <v>0.2458131660334994</v>
      </c>
      <c r="D3346" s="3">
        <v>0.23549039139379269</v>
      </c>
      <c r="E3346" s="3">
        <v>0.23528179547322281</v>
      </c>
      <c r="F3346" s="3">
        <v>0.23528179547322281</v>
      </c>
      <c r="G3346" s="3">
        <v>0.23528179547322281</v>
      </c>
      <c r="H3346" s="3">
        <v>0.23528179547322281</v>
      </c>
      <c r="I3346" s="3">
        <v>0.23528179547322281</v>
      </c>
      <c r="J3346" s="3">
        <v>0.23528179547322281</v>
      </c>
      <c r="K3346" s="3">
        <v>0.23528179547322281</v>
      </c>
      <c r="L3346" s="3">
        <v>0.23528179547322281</v>
      </c>
      <c r="M3346" s="3">
        <v>0.23528179547322281</v>
      </c>
      <c r="N3346" s="3">
        <v>0.23528179547322281</v>
      </c>
      <c r="O3346" s="3">
        <v>0.23528179547322281</v>
      </c>
      <c r="P3346" s="3">
        <v>0.23528179547322281</v>
      </c>
      <c r="Q3346" s="3" t="s">
        <v>6</v>
      </c>
      <c r="T3346" s="3"/>
      <c r="U3346" s="3"/>
      <c r="V3346" s="3"/>
    </row>
    <row r="3347" spans="1:22" x14ac:dyDescent="0.35">
      <c r="A3347" s="2"/>
      <c r="B3347" s="3" t="s">
        <v>11</v>
      </c>
      <c r="C3347" s="3">
        <v>0</v>
      </c>
      <c r="D3347" s="3">
        <v>266.61698236670583</v>
      </c>
      <c r="E3347" s="3">
        <v>267.68169434478278</v>
      </c>
      <c r="F3347" s="3">
        <v>270.05066731402388</v>
      </c>
      <c r="G3347" s="3">
        <v>273.20334591925428</v>
      </c>
      <c r="H3347" s="3">
        <v>275.70724838046931</v>
      </c>
      <c r="I3347" s="3">
        <v>278.73747423519592</v>
      </c>
      <c r="J3347" s="3">
        <v>281.86943654365751</v>
      </c>
      <c r="K3347" s="3">
        <v>284.95312328410608</v>
      </c>
      <c r="L3347" s="3">
        <v>288.11365013212497</v>
      </c>
      <c r="M3347" s="3">
        <v>291.97750873461081</v>
      </c>
      <c r="N3347" s="3">
        <v>295.23792877495049</v>
      </c>
      <c r="O3347" s="3">
        <v>298.25630000113819</v>
      </c>
      <c r="P3347" s="3">
        <v>301.15343697268497</v>
      </c>
      <c r="Q3347" s="3">
        <v>3673.558797003705</v>
      </c>
      <c r="T3347" s="3"/>
      <c r="U3347" s="3"/>
      <c r="V3347" s="3"/>
    </row>
    <row r="3348" spans="1:22" x14ac:dyDescent="0.35">
      <c r="A3348" s="2"/>
      <c r="B3348" s="3" t="s">
        <v>12</v>
      </c>
      <c r="C3348" s="3">
        <v>31.615764815884571</v>
      </c>
      <c r="D3348" s="3">
        <v>31.615764815884571</v>
      </c>
      <c r="E3348" s="3">
        <v>31.615764815884571</v>
      </c>
      <c r="F3348" s="3">
        <v>31.615764815884571</v>
      </c>
      <c r="G3348" s="3">
        <v>31.615764815884571</v>
      </c>
      <c r="H3348" s="3">
        <v>31.615764815884571</v>
      </c>
      <c r="I3348" s="3">
        <v>31.56000967031018</v>
      </c>
      <c r="J3348" s="3">
        <v>31.679173779210991</v>
      </c>
      <c r="K3348" s="3">
        <v>31.687761664912909</v>
      </c>
      <c r="L3348" s="3">
        <v>31.607395056423901</v>
      </c>
      <c r="M3348" s="3">
        <v>31.699877489588939</v>
      </c>
      <c r="N3348" s="3">
        <v>31.687671399669881</v>
      </c>
      <c r="O3348" s="3">
        <v>31.692542685434251</v>
      </c>
      <c r="P3348" s="3">
        <v>31.708685727855901</v>
      </c>
      <c r="Q3348" s="3" t="s">
        <v>6</v>
      </c>
      <c r="T3348" s="3"/>
      <c r="U3348" s="3"/>
      <c r="V3348" s="3"/>
    </row>
    <row r="3349" spans="1:22" x14ac:dyDescent="0.35">
      <c r="A3349" s="2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T3349" s="3"/>
      <c r="U3349" s="3"/>
      <c r="V3349" s="3"/>
    </row>
    <row r="3350" spans="1:22" x14ac:dyDescent="0.35">
      <c r="A3350" s="2" t="s">
        <v>384</v>
      </c>
      <c r="B3350" s="3" t="s">
        <v>4</v>
      </c>
      <c r="C3350" s="3">
        <v>0</v>
      </c>
      <c r="D3350" s="3">
        <v>219569.51871506951</v>
      </c>
      <c r="E3350" s="3">
        <v>217217.49833489029</v>
      </c>
      <c r="F3350" s="3">
        <v>215196.23358978509</v>
      </c>
      <c r="G3350" s="3">
        <v>211893.7892279347</v>
      </c>
      <c r="H3350" s="3">
        <v>207550.16304918189</v>
      </c>
      <c r="I3350" s="3">
        <v>202927.2346043048</v>
      </c>
      <c r="J3350" s="3">
        <v>198427.64941474641</v>
      </c>
      <c r="K3350" s="3">
        <v>194127.10676160321</v>
      </c>
      <c r="L3350" s="3">
        <v>189982.29445558559</v>
      </c>
      <c r="M3350" s="3">
        <v>186035.59842992219</v>
      </c>
      <c r="N3350" s="3">
        <v>182438.5598809316</v>
      </c>
      <c r="O3350" s="3">
        <v>179217.32747515349</v>
      </c>
      <c r="P3350" s="3">
        <v>176301.19393436541</v>
      </c>
      <c r="Q3350" s="3">
        <v>2580884.1678734738</v>
      </c>
      <c r="T3350" s="5"/>
      <c r="U3350" s="3"/>
      <c r="V3350" s="3"/>
    </row>
    <row r="3351" spans="1:22" x14ac:dyDescent="0.35">
      <c r="A3351" s="2"/>
      <c r="B3351" s="3" t="s">
        <v>5</v>
      </c>
      <c r="C3351" s="3">
        <v>0.34728904905778218</v>
      </c>
      <c r="D3351" s="3">
        <v>0.33029378165563988</v>
      </c>
      <c r="E3351" s="3">
        <v>0.32576163179533368</v>
      </c>
      <c r="F3351" s="3">
        <v>0.3160633573730755</v>
      </c>
      <c r="G3351" s="3">
        <v>0.30665190807236292</v>
      </c>
      <c r="H3351" s="3">
        <v>0.29752728389319583</v>
      </c>
      <c r="I3351" s="3">
        <v>0.28870741140567069</v>
      </c>
      <c r="J3351" s="3">
        <v>0.28017436403969131</v>
      </c>
      <c r="K3351" s="3">
        <v>0.27191021522516068</v>
      </c>
      <c r="L3351" s="3">
        <v>0.26391496496207922</v>
      </c>
      <c r="M3351" s="3">
        <v>0.25620653982054309</v>
      </c>
      <c r="N3351" s="3">
        <v>0.248767013230456</v>
      </c>
      <c r="O3351" s="3">
        <v>0.24161431176191439</v>
      </c>
      <c r="P3351" s="3">
        <v>0.23467672913453189</v>
      </c>
      <c r="Q3351" s="3" t="s">
        <v>6</v>
      </c>
      <c r="T3351" s="3"/>
      <c r="U3351" s="3"/>
      <c r="V3351" s="3"/>
    </row>
    <row r="3352" spans="1:22" x14ac:dyDescent="0.35">
      <c r="A3352" s="2"/>
      <c r="B3352" s="3" t="s">
        <v>7</v>
      </c>
      <c r="C3352" s="3">
        <v>0</v>
      </c>
      <c r="D3352" s="3">
        <v>57759.453393461154</v>
      </c>
      <c r="E3352" s="3">
        <v>58735.018820513098</v>
      </c>
      <c r="F3352" s="3">
        <v>59397.299424299927</v>
      </c>
      <c r="G3352" s="3">
        <v>59361.188643106907</v>
      </c>
      <c r="H3352" s="3">
        <v>58769.447309077463</v>
      </c>
      <c r="I3352" s="3">
        <v>57907.839701693098</v>
      </c>
      <c r="J3352" s="3">
        <v>56944.577282514998</v>
      </c>
      <c r="K3352" s="3">
        <v>55940.074959993137</v>
      </c>
      <c r="L3352" s="3">
        <v>54909.806135519349</v>
      </c>
      <c r="M3352" s="3">
        <v>53886.408686574621</v>
      </c>
      <c r="N3352" s="3">
        <v>52928.588140195257</v>
      </c>
      <c r="O3352" s="3">
        <v>52054.369918820157</v>
      </c>
      <c r="P3352" s="3">
        <v>51250.583298691912</v>
      </c>
      <c r="Q3352" s="3">
        <v>729844.65571446111</v>
      </c>
      <c r="T3352" s="3"/>
      <c r="U3352" s="3"/>
      <c r="V3352" s="3"/>
    </row>
    <row r="3353" spans="1:22" x14ac:dyDescent="0.35">
      <c r="A3353" s="2"/>
      <c r="B3353" s="3" t="s">
        <v>8</v>
      </c>
      <c r="C3353" s="3">
        <v>0.12069849884623871</v>
      </c>
      <c r="D3353" s="3">
        <v>0.118371444867353</v>
      </c>
      <c r="E3353" s="3">
        <v>0.1175663037008457</v>
      </c>
      <c r="F3353" s="3">
        <v>0.11416653185875029</v>
      </c>
      <c r="G3353" s="3">
        <v>0.11087643007607741</v>
      </c>
      <c r="H3353" s="3">
        <v>0.10777825089739369</v>
      </c>
      <c r="I3353" s="3">
        <v>0.10478974177813249</v>
      </c>
      <c r="J3353" s="3">
        <v>0.1019109027182937</v>
      </c>
      <c r="K3353" s="3">
        <v>9.9141733717877337E-2</v>
      </c>
      <c r="L3353" s="3">
        <v>9.6482234776883391E-2</v>
      </c>
      <c r="M3353" s="3">
        <v>9.3904988380456272E-2</v>
      </c>
      <c r="N3353" s="3">
        <v>9.1464829558307204E-2</v>
      </c>
      <c r="O3353" s="3">
        <v>8.907950576586933E-2</v>
      </c>
      <c r="P3353" s="3">
        <v>8.6803852032853901E-2</v>
      </c>
      <c r="Q3353" s="3" t="s">
        <v>6</v>
      </c>
      <c r="T3353" s="3"/>
      <c r="U3353" s="3"/>
      <c r="V3353" s="3"/>
    </row>
    <row r="3354" spans="1:22" x14ac:dyDescent="0.35">
      <c r="A3354" s="2"/>
      <c r="B3354" s="3" t="s">
        <v>9</v>
      </c>
      <c r="C3354" s="3">
        <v>0</v>
      </c>
      <c r="D3354" s="3">
        <v>167950.96817107371</v>
      </c>
      <c r="E3354" s="3">
        <v>170787.68403940901</v>
      </c>
      <c r="F3354" s="3">
        <v>172713.44098605469</v>
      </c>
      <c r="G3354" s="3">
        <v>172608.43928838521</v>
      </c>
      <c r="H3354" s="3">
        <v>170887.79402396269</v>
      </c>
      <c r="I3354" s="3">
        <v>168382.44081609891</v>
      </c>
      <c r="J3354" s="3">
        <v>165581.49921435429</v>
      </c>
      <c r="K3354" s="3">
        <v>162660.6416285251</v>
      </c>
      <c r="L3354" s="3">
        <v>159664.8610873188</v>
      </c>
      <c r="M3354" s="3">
        <v>156689.06089746571</v>
      </c>
      <c r="N3354" s="3">
        <v>153903.94298780119</v>
      </c>
      <c r="O3354" s="3">
        <v>151361.92106677371</v>
      </c>
      <c r="P3354" s="3">
        <v>149024.69775314769</v>
      </c>
      <c r="Q3354" s="3">
        <v>2122217.3919603699</v>
      </c>
      <c r="T3354" s="3"/>
      <c r="U3354" s="3"/>
      <c r="V3354" s="3"/>
    </row>
    <row r="3355" spans="1:22" x14ac:dyDescent="0.35">
      <c r="A3355" s="2"/>
      <c r="B3355" s="3" t="s">
        <v>10</v>
      </c>
      <c r="C3355" s="3">
        <v>0.26896813667234948</v>
      </c>
      <c r="D3355" s="3">
        <v>0.26532034367265239</v>
      </c>
      <c r="E3355" s="3">
        <v>0.26528850221159023</v>
      </c>
      <c r="F3355" s="3">
        <v>0.26528850221159023</v>
      </c>
      <c r="G3355" s="3">
        <v>0.26528850221159023</v>
      </c>
      <c r="H3355" s="3">
        <v>0.26528850221159023</v>
      </c>
      <c r="I3355" s="3">
        <v>0.26528850221159023</v>
      </c>
      <c r="J3355" s="3">
        <v>0.26528850221159023</v>
      </c>
      <c r="K3355" s="3">
        <v>0.26528850221159023</v>
      </c>
      <c r="L3355" s="3">
        <v>0.26528850221159023</v>
      </c>
      <c r="M3355" s="3">
        <v>0.26528850221159023</v>
      </c>
      <c r="N3355" s="3">
        <v>0.26528850221159023</v>
      </c>
      <c r="O3355" s="3">
        <v>0.26528850221159023</v>
      </c>
      <c r="P3355" s="3">
        <v>0.26528850221159023</v>
      </c>
      <c r="Q3355" s="3" t="s">
        <v>6</v>
      </c>
      <c r="T3355" s="3"/>
      <c r="U3355" s="3"/>
      <c r="V3355" s="3"/>
    </row>
    <row r="3356" spans="1:22" x14ac:dyDescent="0.35">
      <c r="A3356" s="2"/>
      <c r="B3356" s="3" t="s">
        <v>11</v>
      </c>
      <c r="C3356" s="3">
        <v>0</v>
      </c>
      <c r="D3356" s="3">
        <v>26428.658179380462</v>
      </c>
      <c r="E3356" s="3">
        <v>25407.772086486559</v>
      </c>
      <c r="F3356" s="3">
        <v>24381.566740521401</v>
      </c>
      <c r="G3356" s="3">
        <v>23871.84184783652</v>
      </c>
      <c r="H3356" s="3">
        <v>23439.035912581228</v>
      </c>
      <c r="I3356" s="3">
        <v>22992.820422285491</v>
      </c>
      <c r="J3356" s="3">
        <v>22526.839195421329</v>
      </c>
      <c r="K3356" s="3">
        <v>22039.861145085659</v>
      </c>
      <c r="L3356" s="3">
        <v>21750.815366120409</v>
      </c>
      <c r="M3356" s="3">
        <v>21490.410833494181</v>
      </c>
      <c r="N3356" s="3">
        <v>21223.880831655009</v>
      </c>
      <c r="O3356" s="3">
        <v>20948.0148085859</v>
      </c>
      <c r="P3356" s="3">
        <v>20662.54936851556</v>
      </c>
      <c r="Q3356" s="3">
        <v>297164.06673796981</v>
      </c>
      <c r="T3356" s="3"/>
      <c r="U3356" s="3"/>
      <c r="V3356" s="3"/>
    </row>
    <row r="3357" spans="1:22" x14ac:dyDescent="0.35">
      <c r="A3357" s="2"/>
      <c r="B3357" s="3" t="s">
        <v>12</v>
      </c>
      <c r="C3357" s="3">
        <v>27.967542636313539</v>
      </c>
      <c r="D3357" s="3">
        <v>27.967542636313539</v>
      </c>
      <c r="E3357" s="3">
        <v>27.967542636313539</v>
      </c>
      <c r="F3357" s="3">
        <v>27.967542636313539</v>
      </c>
      <c r="G3357" s="3">
        <v>27.967542636313539</v>
      </c>
      <c r="H3357" s="3">
        <v>27.967542636313539</v>
      </c>
      <c r="I3357" s="3">
        <v>28.163282571307679</v>
      </c>
      <c r="J3357" s="3">
        <v>28.597671063013809</v>
      </c>
      <c r="K3357" s="3">
        <v>29.296549507569789</v>
      </c>
      <c r="L3357" s="3">
        <v>29.202693726976051</v>
      </c>
      <c r="M3357" s="3">
        <v>29.182613962129981</v>
      </c>
      <c r="N3357" s="3">
        <v>29.255786822038051</v>
      </c>
      <c r="O3357" s="3">
        <v>29.428810042345361</v>
      </c>
      <c r="P3357" s="3">
        <v>29.71322454754598</v>
      </c>
      <c r="Q3357" s="3" t="s">
        <v>6</v>
      </c>
      <c r="T3357" s="3"/>
      <c r="U3357" s="3"/>
      <c r="V3357" s="3"/>
    </row>
    <row r="3358" spans="1:22" x14ac:dyDescent="0.35">
      <c r="A3358" s="2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T3358" s="3"/>
      <c r="U3358" s="3"/>
      <c r="V3358" s="3"/>
    </row>
    <row r="3359" spans="1:22" x14ac:dyDescent="0.35">
      <c r="A3359" s="2" t="s">
        <v>385</v>
      </c>
      <c r="B3359" s="3" t="s">
        <v>4</v>
      </c>
      <c r="C3359" s="3">
        <v>0</v>
      </c>
      <c r="D3359" s="3">
        <v>2930909.308422999</v>
      </c>
      <c r="E3359" s="3">
        <v>2903905.7450508671</v>
      </c>
      <c r="F3359" s="3">
        <v>2885884.4938057661</v>
      </c>
      <c r="G3359" s="3">
        <v>2871570.7852856349</v>
      </c>
      <c r="H3359" s="3">
        <v>2866961.8310461491</v>
      </c>
      <c r="I3359" s="3">
        <v>2873441.1061741491</v>
      </c>
      <c r="J3359" s="3">
        <v>2889562.4446843052</v>
      </c>
      <c r="K3359" s="3">
        <v>2913154.8771621878</v>
      </c>
      <c r="L3359" s="3">
        <v>2942246.6115108398</v>
      </c>
      <c r="M3359" s="3">
        <v>2975483.1750754202</v>
      </c>
      <c r="N3359" s="3">
        <v>3012087.8022405379</v>
      </c>
      <c r="O3359" s="3">
        <v>3051351.749159182</v>
      </c>
      <c r="P3359" s="3">
        <v>3092606.2481048079</v>
      </c>
      <c r="Q3359" s="3">
        <v>38209166.177722849</v>
      </c>
      <c r="T3359" s="3"/>
      <c r="U3359" s="3"/>
      <c r="V3359" s="3"/>
    </row>
    <row r="3360" spans="1:22" x14ac:dyDescent="0.35">
      <c r="A3360" s="2"/>
      <c r="B3360" s="3" t="s">
        <v>5</v>
      </c>
      <c r="C3360" s="3">
        <v>0.42823758521195121</v>
      </c>
      <c r="D3360" s="3">
        <v>0.40666821638462541</v>
      </c>
      <c r="E3360" s="3">
        <v>0.4015740006755712</v>
      </c>
      <c r="F3360" s="3">
        <v>0.38627032112930099</v>
      </c>
      <c r="G3360" s="3">
        <v>0.37135263943508812</v>
      </c>
      <c r="H3360" s="3">
        <v>0.35680960271493062</v>
      </c>
      <c r="I3360" s="3">
        <v>0.34266391672483221</v>
      </c>
      <c r="J3360" s="3">
        <v>0.32894964009879779</v>
      </c>
      <c r="K3360" s="3">
        <v>0.31564406708082399</v>
      </c>
      <c r="L3360" s="3">
        <v>0.30279260918291762</v>
      </c>
      <c r="M3360" s="3">
        <v>0.29037256064907507</v>
      </c>
      <c r="N3360" s="3">
        <v>0.27839527435729827</v>
      </c>
      <c r="O3360" s="3">
        <v>0.26686075030758721</v>
      </c>
      <c r="P3360" s="3">
        <v>0.25575763562194009</v>
      </c>
      <c r="Q3360" s="3" t="s">
        <v>6</v>
      </c>
      <c r="T3360" s="3"/>
      <c r="U3360" s="3"/>
      <c r="V3360" s="3"/>
    </row>
    <row r="3361" spans="1:22" x14ac:dyDescent="0.35">
      <c r="A3361" s="2"/>
      <c r="B3361" s="3" t="s">
        <v>7</v>
      </c>
      <c r="C3361" s="3">
        <v>0</v>
      </c>
      <c r="D3361" s="3">
        <v>387578.14741530927</v>
      </c>
      <c r="E3361" s="3">
        <v>392140.88916555903</v>
      </c>
      <c r="F3361" s="3">
        <v>395981.5697574059</v>
      </c>
      <c r="G3361" s="3">
        <v>398698.63113079581</v>
      </c>
      <c r="H3361" s="3">
        <v>401496.48295541911</v>
      </c>
      <c r="I3361" s="3">
        <v>404899.33711884008</v>
      </c>
      <c r="J3361" s="3">
        <v>408966.91461763898</v>
      </c>
      <c r="K3361" s="3">
        <v>413590.62580139661</v>
      </c>
      <c r="L3361" s="3">
        <v>418636.00923631398</v>
      </c>
      <c r="M3361" s="3">
        <v>424015.34386323468</v>
      </c>
      <c r="N3361" s="3">
        <v>429693.06045897817</v>
      </c>
      <c r="O3361" s="3">
        <v>435621.39522523322</v>
      </c>
      <c r="P3361" s="3">
        <v>441742.66910807532</v>
      </c>
      <c r="Q3361" s="3">
        <v>5353061.0758541999</v>
      </c>
      <c r="T3361" s="3"/>
      <c r="U3361" s="3"/>
      <c r="V3361" s="3"/>
    </row>
    <row r="3362" spans="1:22" x14ac:dyDescent="0.35">
      <c r="A3362" s="2"/>
      <c r="B3362" s="3" t="s">
        <v>8</v>
      </c>
      <c r="C3362" s="3">
        <v>0.1107054125087779</v>
      </c>
      <c r="D3362" s="3">
        <v>0.1073014243242698</v>
      </c>
      <c r="E3362" s="3">
        <v>0.1068698678166769</v>
      </c>
      <c r="F3362" s="3">
        <v>0.1060525074509661</v>
      </c>
      <c r="G3362" s="3">
        <v>0.1052136376019472</v>
      </c>
      <c r="H3362" s="3">
        <v>0.1044177867195447</v>
      </c>
      <c r="I3362" s="3">
        <v>0.1036326905787962</v>
      </c>
      <c r="J3362" s="3">
        <v>0.10284759443804781</v>
      </c>
      <c r="K3362" s="3">
        <v>0.1020947625222616</v>
      </c>
      <c r="L3362" s="3">
        <v>0.10134193060647539</v>
      </c>
      <c r="M3362" s="3">
        <v>0.1006106081739974</v>
      </c>
      <c r="N3362" s="3">
        <v>9.9879285741519372E-2</v>
      </c>
      <c r="O3362" s="3">
        <v>9.9169472792349528E-2</v>
      </c>
      <c r="P3362" s="3">
        <v>9.8481169326487858E-2</v>
      </c>
      <c r="Q3362" s="3" t="s">
        <v>6</v>
      </c>
      <c r="T3362" s="3"/>
      <c r="U3362" s="3"/>
      <c r="V3362" s="3"/>
    </row>
    <row r="3363" spans="1:22" x14ac:dyDescent="0.35">
      <c r="A3363" s="2"/>
      <c r="B3363" s="3" t="s">
        <v>9</v>
      </c>
      <c r="C3363" s="3">
        <v>0</v>
      </c>
      <c r="D3363" s="3">
        <v>1619115.2051516869</v>
      </c>
      <c r="E3363" s="3">
        <v>1638176.1470398619</v>
      </c>
      <c r="F3363" s="3">
        <v>1654220.664476824</v>
      </c>
      <c r="G3363" s="3">
        <v>1665571.240902052</v>
      </c>
      <c r="H3363" s="3">
        <v>1677259.3209994959</v>
      </c>
      <c r="I3363" s="3">
        <v>1691474.8100657689</v>
      </c>
      <c r="J3363" s="3">
        <v>1708467.1937188681</v>
      </c>
      <c r="K3363" s="3">
        <v>1727782.836594444</v>
      </c>
      <c r="L3363" s="3">
        <v>1748860.02345282</v>
      </c>
      <c r="M3363" s="3">
        <v>1771332.297873165</v>
      </c>
      <c r="N3363" s="3">
        <v>1795051.068737871</v>
      </c>
      <c r="O3363" s="3">
        <v>1819816.801855912</v>
      </c>
      <c r="P3363" s="3">
        <v>1845388.541864224</v>
      </c>
      <c r="Q3363" s="3">
        <v>22362516.152732991</v>
      </c>
      <c r="T3363" s="3"/>
      <c r="U3363" s="3"/>
      <c r="V3363" s="3"/>
    </row>
    <row r="3364" spans="1:22" x14ac:dyDescent="0.35">
      <c r="A3364" s="2"/>
      <c r="B3364" s="3" t="s">
        <v>10</v>
      </c>
      <c r="C3364" s="3">
        <v>0.27011524719504709</v>
      </c>
      <c r="D3364" s="3">
        <v>0.26936673330958472</v>
      </c>
      <c r="E3364" s="3">
        <v>0.26927457666575788</v>
      </c>
      <c r="F3364" s="3">
        <v>0.26927457666575788</v>
      </c>
      <c r="G3364" s="3">
        <v>0.26927457666575788</v>
      </c>
      <c r="H3364" s="3">
        <v>0.26927457666575788</v>
      </c>
      <c r="I3364" s="3">
        <v>0.26927457666575788</v>
      </c>
      <c r="J3364" s="3">
        <v>0.26927457666575788</v>
      </c>
      <c r="K3364" s="3">
        <v>0.26927457666575788</v>
      </c>
      <c r="L3364" s="3">
        <v>0.26927457666575788</v>
      </c>
      <c r="M3364" s="3">
        <v>0.26927457666575788</v>
      </c>
      <c r="N3364" s="3">
        <v>0.26927457666575788</v>
      </c>
      <c r="O3364" s="3">
        <v>0.26927457666575788</v>
      </c>
      <c r="P3364" s="3">
        <v>0.26927457666575788</v>
      </c>
      <c r="Q3364" s="3" t="s">
        <v>6</v>
      </c>
      <c r="T3364" s="3"/>
      <c r="U3364" s="3"/>
      <c r="V3364" s="3"/>
    </row>
    <row r="3365" spans="1:22" x14ac:dyDescent="0.35">
      <c r="A3365" s="2"/>
      <c r="B3365" s="3" t="s">
        <v>11</v>
      </c>
      <c r="C3365" s="3">
        <v>0</v>
      </c>
      <c r="D3365" s="3">
        <v>998678.07125229575</v>
      </c>
      <c r="E3365" s="3">
        <v>1001666.03997838</v>
      </c>
      <c r="F3365" s="3">
        <v>1010899.0484194621</v>
      </c>
      <c r="G3365" s="3">
        <v>1022921.375844971</v>
      </c>
      <c r="H3365" s="3">
        <v>1035972.379872183</v>
      </c>
      <c r="I3365" s="3">
        <v>1049613.2914919311</v>
      </c>
      <c r="J3365" s="3">
        <v>1063672.847654473</v>
      </c>
      <c r="K3365" s="3">
        <v>1078025.141896859</v>
      </c>
      <c r="L3365" s="3">
        <v>1093415.815216498</v>
      </c>
      <c r="M3365" s="3">
        <v>1109198.7294399331</v>
      </c>
      <c r="N3365" s="3">
        <v>1125175.0832542439</v>
      </c>
      <c r="O3365" s="3">
        <v>1141269.2969415539</v>
      </c>
      <c r="P3365" s="3">
        <v>1157433.780779789</v>
      </c>
      <c r="Q3365" s="3">
        <v>13887940.90204257</v>
      </c>
      <c r="T3365" s="3"/>
      <c r="U3365" s="3"/>
      <c r="V3365" s="3"/>
    </row>
    <row r="3366" spans="1:22" x14ac:dyDescent="0.35">
      <c r="A3366" s="2"/>
      <c r="B3366" s="3" t="s">
        <v>12</v>
      </c>
      <c r="C3366" s="3">
        <v>110.0721864878533</v>
      </c>
      <c r="D3366" s="3">
        <v>110.0721864878533</v>
      </c>
      <c r="E3366" s="3">
        <v>110.0721864878533</v>
      </c>
      <c r="F3366" s="3">
        <v>110.0721864878533</v>
      </c>
      <c r="G3366" s="3">
        <v>110.0721864878533</v>
      </c>
      <c r="H3366" s="3">
        <v>110.0721864878533</v>
      </c>
      <c r="I3366" s="3">
        <v>109.5672636433595</v>
      </c>
      <c r="J3366" s="3">
        <v>109.3716413154357</v>
      </c>
      <c r="K3366" s="3">
        <v>109.3192304040215</v>
      </c>
      <c r="L3366" s="3">
        <v>109.122186391287</v>
      </c>
      <c r="M3366" s="3">
        <v>108.9950307669737</v>
      </c>
      <c r="N3366" s="3">
        <v>108.9294446533488</v>
      </c>
      <c r="O3366" s="3">
        <v>108.91699655616149</v>
      </c>
      <c r="P3366" s="3">
        <v>108.9515100291792</v>
      </c>
      <c r="Q3366" s="3" t="s">
        <v>6</v>
      </c>
      <c r="T3366" s="3"/>
      <c r="U3366" s="3"/>
      <c r="V3366" s="3"/>
    </row>
    <row r="3367" spans="1:22" x14ac:dyDescent="0.35">
      <c r="A3367" s="2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T3367" s="3"/>
      <c r="U3367" s="3"/>
      <c r="V3367" s="3"/>
    </row>
    <row r="3368" spans="1:22" x14ac:dyDescent="0.35">
      <c r="A3368" s="2" t="s">
        <v>386</v>
      </c>
      <c r="B3368" s="3" t="s">
        <v>4</v>
      </c>
      <c r="C3368" s="3">
        <v>0</v>
      </c>
      <c r="D3368" s="3">
        <v>9685255.401654657</v>
      </c>
      <c r="E3368" s="3">
        <v>9499443.054621974</v>
      </c>
      <c r="F3368" s="3">
        <v>9353742.5891323034</v>
      </c>
      <c r="G3368" s="3">
        <v>9229679.8519525174</v>
      </c>
      <c r="H3368" s="3">
        <v>9128501.9140916951</v>
      </c>
      <c r="I3368" s="3">
        <v>9046888.8182657901</v>
      </c>
      <c r="J3368" s="3">
        <v>8979701.7295862641</v>
      </c>
      <c r="K3368" s="3">
        <v>8922229.3025967069</v>
      </c>
      <c r="L3368" s="3">
        <v>8870741.8108861148</v>
      </c>
      <c r="M3368" s="3">
        <v>8822483.6061496511</v>
      </c>
      <c r="N3368" s="3">
        <v>8775485.9797993563</v>
      </c>
      <c r="O3368" s="3">
        <v>8728300.4875813089</v>
      </c>
      <c r="P3368" s="3">
        <v>8679852.3966224715</v>
      </c>
      <c r="Q3368" s="3">
        <v>117722306.9429408</v>
      </c>
      <c r="T3368" s="3"/>
      <c r="U3368" s="3"/>
      <c r="V3368" s="3"/>
    </row>
    <row r="3369" spans="1:22" x14ac:dyDescent="0.35">
      <c r="A3369" s="2"/>
      <c r="B3369" s="3" t="s">
        <v>5</v>
      </c>
      <c r="C3369" s="3">
        <v>0.3779901619933374</v>
      </c>
      <c r="D3369" s="3">
        <v>0.35884120755357468</v>
      </c>
      <c r="E3369" s="3">
        <v>0.35352418311449341</v>
      </c>
      <c r="F3369" s="3">
        <v>0.3448363006092649</v>
      </c>
      <c r="G3369" s="3">
        <v>0.33609181952094042</v>
      </c>
      <c r="H3369" s="3">
        <v>0.3270643455171362</v>
      </c>
      <c r="I3369" s="3">
        <v>0.31814063558234129</v>
      </c>
      <c r="J3369" s="3">
        <v>0.30943388688274748</v>
      </c>
      <c r="K3369" s="3">
        <v>0.30086863464089358</v>
      </c>
      <c r="L3369" s="3">
        <v>0.29253920982860609</v>
      </c>
      <c r="M3369" s="3">
        <v>0.2844173131543371</v>
      </c>
      <c r="N3369" s="3">
        <v>0.27643691293780798</v>
      </c>
      <c r="O3369" s="3">
        <v>0.26854141059592279</v>
      </c>
      <c r="P3369" s="3">
        <v>0.26075910542022951</v>
      </c>
      <c r="Q3369" s="3" t="s">
        <v>6</v>
      </c>
      <c r="T3369" s="3"/>
      <c r="U3369" s="3"/>
      <c r="V3369" s="3"/>
    </row>
    <row r="3370" spans="1:22" x14ac:dyDescent="0.35">
      <c r="A3370" s="2"/>
      <c r="B3370" s="3" t="s">
        <v>7</v>
      </c>
      <c r="C3370" s="3">
        <v>0</v>
      </c>
      <c r="D3370" s="3">
        <v>4237104.4817985678</v>
      </c>
      <c r="E3370" s="3">
        <v>4260638.9257044503</v>
      </c>
      <c r="F3370" s="3">
        <v>4275419.7848320454</v>
      </c>
      <c r="G3370" s="3">
        <v>4278637.5127645452</v>
      </c>
      <c r="H3370" s="3">
        <v>4275755.8666555686</v>
      </c>
      <c r="I3370" s="3">
        <v>4269469.0566547057</v>
      </c>
      <c r="J3370" s="3">
        <v>4260757.2639772203</v>
      </c>
      <c r="K3370" s="3">
        <v>4249965.4964791974</v>
      </c>
      <c r="L3370" s="3">
        <v>4237214.4279294582</v>
      </c>
      <c r="M3370" s="3">
        <v>4222561.4835234964</v>
      </c>
      <c r="N3370" s="3">
        <v>4206051.2141889762</v>
      </c>
      <c r="O3370" s="3">
        <v>4187695.254513511</v>
      </c>
      <c r="P3370" s="3">
        <v>4167481.811117277</v>
      </c>
      <c r="Q3370" s="3">
        <v>55128752.580139033</v>
      </c>
      <c r="T3370" s="3"/>
      <c r="U3370" s="3"/>
      <c r="V3370" s="3"/>
    </row>
    <row r="3371" spans="1:22" x14ac:dyDescent="0.35">
      <c r="A3371" s="2"/>
      <c r="B3371" s="3" t="s">
        <v>8</v>
      </c>
      <c r="C3371" s="3">
        <v>0.2141118884915662</v>
      </c>
      <c r="D3371" s="3">
        <v>0.2108621532789329</v>
      </c>
      <c r="E3371" s="3">
        <v>0.21063595176630009</v>
      </c>
      <c r="F3371" s="3">
        <v>0.2080697309714406</v>
      </c>
      <c r="G3371" s="3">
        <v>0.2055446794941457</v>
      </c>
      <c r="H3371" s="3">
        <v>0.20311568975783489</v>
      </c>
      <c r="I3371" s="3">
        <v>0.2007004231273789</v>
      </c>
      <c r="J3371" s="3">
        <v>0.19828515649692299</v>
      </c>
      <c r="K3371" s="3">
        <v>0.19589733607817669</v>
      </c>
      <c r="L3371" s="3">
        <v>0.19352323876528529</v>
      </c>
      <c r="M3371" s="3">
        <v>0.1911628645582488</v>
      </c>
      <c r="N3371" s="3">
        <v>0.18882993656292199</v>
      </c>
      <c r="O3371" s="3">
        <v>0.18653817788515981</v>
      </c>
      <c r="P3371" s="3">
        <v>0.18426014231325241</v>
      </c>
      <c r="Q3371" s="3" t="s">
        <v>6</v>
      </c>
      <c r="T3371" s="3"/>
      <c r="U3371" s="3"/>
      <c r="V3371" s="3"/>
    </row>
    <row r="3372" spans="1:22" x14ac:dyDescent="0.35">
      <c r="A3372" s="2"/>
      <c r="B3372" s="3" t="s">
        <v>9</v>
      </c>
      <c r="C3372" s="3">
        <v>0</v>
      </c>
      <c r="D3372" s="3">
        <v>6175231.9091211576</v>
      </c>
      <c r="E3372" s="3">
        <v>6209531.4288982442</v>
      </c>
      <c r="F3372" s="3">
        <v>6231073.3175443793</v>
      </c>
      <c r="G3372" s="3">
        <v>6235762.8918253537</v>
      </c>
      <c r="H3372" s="3">
        <v>6231563.1292093052</v>
      </c>
      <c r="I3372" s="3">
        <v>6222400.6197902709</v>
      </c>
      <c r="J3372" s="3">
        <v>6209703.8972150413</v>
      </c>
      <c r="K3372" s="3">
        <v>6193975.7821081607</v>
      </c>
      <c r="L3372" s="3">
        <v>6175392.1465801746</v>
      </c>
      <c r="M3372" s="3">
        <v>6154036.6831388148</v>
      </c>
      <c r="N3372" s="3">
        <v>6129974.321103448</v>
      </c>
      <c r="O3372" s="3">
        <v>6103222.0169303026</v>
      </c>
      <c r="P3372" s="3">
        <v>6073762.5827365397</v>
      </c>
      <c r="Q3372" s="3">
        <v>80345630.726201192</v>
      </c>
      <c r="T3372" s="3"/>
      <c r="U3372" s="3"/>
      <c r="V3372" s="3"/>
    </row>
    <row r="3373" spans="1:22" x14ac:dyDescent="0.35">
      <c r="A3373" s="2"/>
      <c r="B3373" s="3" t="s">
        <v>10</v>
      </c>
      <c r="C3373" s="3">
        <v>0.27312167960336042</v>
      </c>
      <c r="D3373" s="3">
        <v>0.27272318238517129</v>
      </c>
      <c r="E3373" s="3">
        <v>0.27262195640841758</v>
      </c>
      <c r="F3373" s="3">
        <v>0.27262195640841758</v>
      </c>
      <c r="G3373" s="3">
        <v>0.27262195640841758</v>
      </c>
      <c r="H3373" s="3">
        <v>0.27262195640841758</v>
      </c>
      <c r="I3373" s="3">
        <v>0.27262195640841758</v>
      </c>
      <c r="J3373" s="3">
        <v>0.27262195640841758</v>
      </c>
      <c r="K3373" s="3">
        <v>0.27262195640841758</v>
      </c>
      <c r="L3373" s="3">
        <v>0.27262195640841758</v>
      </c>
      <c r="M3373" s="3">
        <v>0.27262195640841758</v>
      </c>
      <c r="N3373" s="3">
        <v>0.27262195640841758</v>
      </c>
      <c r="O3373" s="3">
        <v>0.27262195640841758</v>
      </c>
      <c r="P3373" s="3">
        <v>0.27262195640841758</v>
      </c>
      <c r="Q3373" s="3" t="s">
        <v>6</v>
      </c>
      <c r="T3373" s="3"/>
      <c r="U3373" s="3"/>
      <c r="V3373" s="3"/>
    </row>
    <row r="3374" spans="1:22" x14ac:dyDescent="0.35">
      <c r="A3374" s="2"/>
      <c r="B3374" s="3" t="s">
        <v>11</v>
      </c>
      <c r="C3374" s="3">
        <v>0</v>
      </c>
      <c r="D3374" s="3">
        <v>1242911.457583606</v>
      </c>
      <c r="E3374" s="3">
        <v>1237346.6462834389</v>
      </c>
      <c r="F3374" s="3">
        <v>1233944.105640407</v>
      </c>
      <c r="G3374" s="3">
        <v>1230120.0785206661</v>
      </c>
      <c r="H3374" s="3">
        <v>1225871.3566138081</v>
      </c>
      <c r="I3374" s="3">
        <v>1221189.0819228</v>
      </c>
      <c r="J3374" s="3">
        <v>1216042.7345327761</v>
      </c>
      <c r="K3374" s="3">
        <v>1210406.5984169131</v>
      </c>
      <c r="L3374" s="3">
        <v>1204335.3195770939</v>
      </c>
      <c r="M3374" s="3">
        <v>1197758.4669496759</v>
      </c>
      <c r="N3374" s="3">
        <v>1190651.49128882</v>
      </c>
      <c r="O3374" s="3">
        <v>1183000.9078973001</v>
      </c>
      <c r="P3374" s="3">
        <v>1174799.1753708259</v>
      </c>
      <c r="Q3374" s="3">
        <v>15768377.420598131</v>
      </c>
      <c r="T3374" s="3"/>
      <c r="U3374" s="3"/>
      <c r="V3374" s="3"/>
    </row>
    <row r="3375" spans="1:22" x14ac:dyDescent="0.35">
      <c r="A3375" s="2"/>
      <c r="B3375" s="3" t="s">
        <v>12</v>
      </c>
      <c r="C3375" s="3">
        <v>39.314787749671083</v>
      </c>
      <c r="D3375" s="3">
        <v>39.314787749671083</v>
      </c>
      <c r="E3375" s="3">
        <v>39.314787749671083</v>
      </c>
      <c r="F3375" s="3">
        <v>39.314787749671083</v>
      </c>
      <c r="G3375" s="3">
        <v>39.314787749671083</v>
      </c>
      <c r="H3375" s="3">
        <v>39.314787749671083</v>
      </c>
      <c r="I3375" s="3">
        <v>39.22514300466937</v>
      </c>
      <c r="J3375" s="3">
        <v>39.158220135956469</v>
      </c>
      <c r="K3375" s="3">
        <v>39.093998343236059</v>
      </c>
      <c r="L3375" s="3">
        <v>39.054165168724857</v>
      </c>
      <c r="M3375" s="3">
        <v>39.016505506310963</v>
      </c>
      <c r="N3375" s="3">
        <v>38.980586669989108</v>
      </c>
      <c r="O3375" s="3">
        <v>38.946024931308948</v>
      </c>
      <c r="P3375" s="3">
        <v>38.912507141858953</v>
      </c>
      <c r="Q3375" s="3" t="s">
        <v>6</v>
      </c>
      <c r="T3375" s="3"/>
      <c r="U3375" s="3"/>
      <c r="V3375" s="3"/>
    </row>
    <row r="3376" spans="1:22" x14ac:dyDescent="0.35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T3376" s="3"/>
      <c r="U3376" s="3"/>
      <c r="V3376" s="3"/>
    </row>
    <row r="3377" spans="1:22" x14ac:dyDescent="0.35">
      <c r="A3377" s="2" t="s">
        <v>387</v>
      </c>
      <c r="B3377" s="3" t="s">
        <v>4</v>
      </c>
      <c r="C3377" s="3">
        <v>0</v>
      </c>
      <c r="D3377" s="3">
        <v>19142.244197786291</v>
      </c>
      <c r="E3377" s="3">
        <v>18894.42459711037</v>
      </c>
      <c r="F3377" s="3">
        <v>18748.254288718581</v>
      </c>
      <c r="G3377" s="3">
        <v>18664.108039863611</v>
      </c>
      <c r="H3377" s="3">
        <v>18649.00066818776</v>
      </c>
      <c r="I3377" s="3">
        <v>18700.295794045331</v>
      </c>
      <c r="J3377" s="3">
        <v>18807.202481186599</v>
      </c>
      <c r="K3377" s="3">
        <v>18956.251848078849</v>
      </c>
      <c r="L3377" s="3">
        <v>19135.709627436368</v>
      </c>
      <c r="M3377" s="3">
        <v>19335.02817390647</v>
      </c>
      <c r="N3377" s="3">
        <v>19543.498523856801</v>
      </c>
      <c r="O3377" s="3">
        <v>19754.58983962893</v>
      </c>
      <c r="P3377" s="3">
        <v>19965.455344568782</v>
      </c>
      <c r="Q3377" s="3">
        <v>248296.0634243747</v>
      </c>
      <c r="T3377" s="3"/>
      <c r="U3377" s="3"/>
      <c r="V3377" s="3"/>
    </row>
    <row r="3378" spans="1:22" x14ac:dyDescent="0.35">
      <c r="A3378" s="2"/>
      <c r="B3378" s="3" t="s">
        <v>5</v>
      </c>
      <c r="C3378" s="3">
        <v>0.44702196722165749</v>
      </c>
      <c r="D3378" s="3">
        <v>0.42057068773256978</v>
      </c>
      <c r="E3378" s="3">
        <v>0.41381587352547738</v>
      </c>
      <c r="F3378" s="3">
        <v>0.40812780057495429</v>
      </c>
      <c r="G3378" s="3">
        <v>0.40242259487458032</v>
      </c>
      <c r="H3378" s="3">
        <v>0.3960492119300183</v>
      </c>
      <c r="I3378" s="3">
        <v>0.38968439536038191</v>
      </c>
      <c r="J3378" s="3">
        <v>0.38336241066537291</v>
      </c>
      <c r="K3378" s="3">
        <v>0.37714322246946969</v>
      </c>
      <c r="L3378" s="3">
        <v>0.37100969802282141</v>
      </c>
      <c r="M3378" s="3">
        <v>0.36496183732542781</v>
      </c>
      <c r="N3378" s="3">
        <v>0.35902533950206572</v>
      </c>
      <c r="O3378" s="3">
        <v>0.35320877092766029</v>
      </c>
      <c r="P3378" s="3">
        <v>0.34752069797713719</v>
      </c>
      <c r="Q3378" s="3" t="s">
        <v>6</v>
      </c>
      <c r="T3378" s="3"/>
      <c r="U3378" s="3"/>
      <c r="V3378" s="3"/>
    </row>
    <row r="3379" spans="1:22" x14ac:dyDescent="0.35">
      <c r="A3379" s="2"/>
      <c r="B3379" s="3" t="s">
        <v>7</v>
      </c>
      <c r="C3379" s="3">
        <v>0</v>
      </c>
      <c r="D3379" s="3">
        <v>8553.9724735948785</v>
      </c>
      <c r="E3379" s="3">
        <v>8652.4652788821095</v>
      </c>
      <c r="F3379" s="3">
        <v>8754.6784408391031</v>
      </c>
      <c r="G3379" s="3">
        <v>8846.0554362169823</v>
      </c>
      <c r="H3379" s="3">
        <v>8936.6968849705227</v>
      </c>
      <c r="I3379" s="3">
        <v>9033.0881694823001</v>
      </c>
      <c r="J3379" s="3">
        <v>9136.8490773719514</v>
      </c>
      <c r="K3379" s="3">
        <v>9246.8146784215096</v>
      </c>
      <c r="L3379" s="3">
        <v>9361.2912058688744</v>
      </c>
      <c r="M3379" s="3">
        <v>9478.060616041319</v>
      </c>
      <c r="N3379" s="3">
        <v>9593.9918913562469</v>
      </c>
      <c r="O3379" s="3">
        <v>9707.4030694635185</v>
      </c>
      <c r="P3379" s="3">
        <v>9817.9877966385648</v>
      </c>
      <c r="Q3379" s="3">
        <v>119119.3550191479</v>
      </c>
      <c r="T3379" s="3"/>
      <c r="U3379" s="3"/>
      <c r="V3379" s="3"/>
    </row>
    <row r="3380" spans="1:22" x14ac:dyDescent="0.35">
      <c r="A3380" s="2"/>
      <c r="B3380" s="3" t="s">
        <v>8</v>
      </c>
      <c r="C3380" s="3">
        <v>0.2253039607764151</v>
      </c>
      <c r="D3380" s="3">
        <v>0.21746202972547629</v>
      </c>
      <c r="E3380" s="3">
        <v>0.2174072104993364</v>
      </c>
      <c r="F3380" s="3">
        <v>0.21212683782027131</v>
      </c>
      <c r="G3380" s="3">
        <v>0.20697884217215759</v>
      </c>
      <c r="H3380" s="3">
        <v>0.20224268617589311</v>
      </c>
      <c r="I3380" s="3">
        <v>0.1976536157695746</v>
      </c>
      <c r="J3380" s="3">
        <v>0.19322633951219689</v>
      </c>
      <c r="K3380" s="3">
        <v>0.1888873146087868</v>
      </c>
      <c r="L3380" s="3">
        <v>0.18466595817733361</v>
      </c>
      <c r="M3380" s="3">
        <v>0.1805622702178373</v>
      </c>
      <c r="N3380" s="3">
        <v>0.17656154217130321</v>
      </c>
      <c r="O3380" s="3">
        <v>0.1726637740377315</v>
      </c>
      <c r="P3380" s="3">
        <v>0.16885425725812739</v>
      </c>
      <c r="Q3380" s="3" t="s">
        <v>6</v>
      </c>
      <c r="T3380" s="3"/>
      <c r="U3380" s="3"/>
      <c r="V3380" s="3"/>
    </row>
    <row r="3381" spans="1:22" x14ac:dyDescent="0.35">
      <c r="A3381" s="2"/>
      <c r="B3381" s="3" t="s">
        <v>9</v>
      </c>
      <c r="C3381" s="3">
        <v>0</v>
      </c>
      <c r="D3381" s="3">
        <v>16635.844974705051</v>
      </c>
      <c r="E3381" s="3">
        <v>16827.394695602579</v>
      </c>
      <c r="F3381" s="3">
        <v>17026.179800644699</v>
      </c>
      <c r="G3381" s="3">
        <v>17203.890628456371</v>
      </c>
      <c r="H3381" s="3">
        <v>17380.170958373401</v>
      </c>
      <c r="I3381" s="3">
        <v>17567.633622182599</v>
      </c>
      <c r="J3381" s="3">
        <v>17769.428797864461</v>
      </c>
      <c r="K3381" s="3">
        <v>17983.290918330451</v>
      </c>
      <c r="L3381" s="3">
        <v>18205.925930277899</v>
      </c>
      <c r="M3381" s="3">
        <v>18433.020161807519</v>
      </c>
      <c r="N3381" s="3">
        <v>18658.484380895479</v>
      </c>
      <c r="O3381" s="3">
        <v>18879.047491568941</v>
      </c>
      <c r="P3381" s="3">
        <v>19094.113694264001</v>
      </c>
      <c r="Q3381" s="3">
        <v>231664.42605497339</v>
      </c>
      <c r="T3381" s="3"/>
      <c r="U3381" s="3"/>
      <c r="V3381" s="3"/>
    </row>
    <row r="3382" spans="1:22" x14ac:dyDescent="0.35">
      <c r="A3382" s="2"/>
      <c r="B3382" s="3" t="s">
        <v>10</v>
      </c>
      <c r="C3382" s="3">
        <v>0.42132638829260938</v>
      </c>
      <c r="D3382" s="3">
        <v>0.40889144746992828</v>
      </c>
      <c r="E3382" s="3">
        <v>0.40887354788200631</v>
      </c>
      <c r="F3382" s="3">
        <v>0.40887354788200631</v>
      </c>
      <c r="G3382" s="3">
        <v>0.40887354788200631</v>
      </c>
      <c r="H3382" s="3">
        <v>0.40887354788200631</v>
      </c>
      <c r="I3382" s="3">
        <v>0.40887354788200631</v>
      </c>
      <c r="J3382" s="3">
        <v>0.40887354788200631</v>
      </c>
      <c r="K3382" s="3">
        <v>0.40887354788200631</v>
      </c>
      <c r="L3382" s="3">
        <v>0.40887354788200631</v>
      </c>
      <c r="M3382" s="3">
        <v>0.40887354788200631</v>
      </c>
      <c r="N3382" s="3">
        <v>0.40887354788200631</v>
      </c>
      <c r="O3382" s="3">
        <v>0.40887354788200631</v>
      </c>
      <c r="P3382" s="3">
        <v>0.40887354788200631</v>
      </c>
      <c r="Q3382" s="3" t="s">
        <v>6</v>
      </c>
      <c r="T3382" s="3"/>
      <c r="U3382" s="3"/>
      <c r="V3382" s="3"/>
    </row>
    <row r="3383" spans="1:22" x14ac:dyDescent="0.35">
      <c r="A3383" s="2"/>
      <c r="B3383" s="3" t="s">
        <v>11</v>
      </c>
      <c r="C3383" s="3">
        <v>0</v>
      </c>
      <c r="D3383" s="3">
        <v>2506.9500868014138</v>
      </c>
      <c r="E3383" s="3">
        <v>2514.5170672097001</v>
      </c>
      <c r="F3383" s="3">
        <v>2538.7039442039631</v>
      </c>
      <c r="G3383" s="3">
        <v>2570.0097177666999</v>
      </c>
      <c r="H3383" s="3">
        <v>2603.9522479569991</v>
      </c>
      <c r="I3383" s="3">
        <v>2638.1770477080131</v>
      </c>
      <c r="J3383" s="3">
        <v>2672.0657661256641</v>
      </c>
      <c r="K3383" s="3">
        <v>2706.609781192657</v>
      </c>
      <c r="L3383" s="3">
        <v>2737.492205563502</v>
      </c>
      <c r="M3383" s="3">
        <v>2766.4504611529819</v>
      </c>
      <c r="N3383" s="3">
        <v>2795.2791095560151</v>
      </c>
      <c r="O3383" s="3">
        <v>2823.243106129903</v>
      </c>
      <c r="P3383" s="3">
        <v>2850.054990146145</v>
      </c>
      <c r="Q3383" s="3">
        <v>34723.505531513663</v>
      </c>
      <c r="T3383" s="3"/>
      <c r="U3383" s="3"/>
      <c r="V3383" s="3"/>
    </row>
    <row r="3384" spans="1:22" x14ac:dyDescent="0.35">
      <c r="A3384" s="2"/>
      <c r="B3384" s="3" t="s">
        <v>12</v>
      </c>
      <c r="C3384" s="3">
        <v>45.116461376605578</v>
      </c>
      <c r="D3384" s="3">
        <v>45.116461376605578</v>
      </c>
      <c r="E3384" s="3">
        <v>45.116461376605578</v>
      </c>
      <c r="F3384" s="3">
        <v>45.116461376605578</v>
      </c>
      <c r="G3384" s="3">
        <v>45.116461376605578</v>
      </c>
      <c r="H3384" s="3">
        <v>45.116461376605578</v>
      </c>
      <c r="I3384" s="3">
        <v>45.01388938693281</v>
      </c>
      <c r="J3384" s="3">
        <v>45.036759871931132</v>
      </c>
      <c r="K3384" s="3">
        <v>45.085658301968436</v>
      </c>
      <c r="L3384" s="3">
        <v>45.050078415059048</v>
      </c>
      <c r="M3384" s="3">
        <v>44.986137028022583</v>
      </c>
      <c r="N3384" s="3">
        <v>44.917157869239198</v>
      </c>
      <c r="O3384" s="3">
        <v>44.84411268818009</v>
      </c>
      <c r="P3384" s="3">
        <v>44.731826504081603</v>
      </c>
      <c r="Q3384" s="3" t="s">
        <v>6</v>
      </c>
      <c r="T3384" s="3"/>
      <c r="U3384" s="3"/>
      <c r="V3384" s="3"/>
    </row>
    <row r="3385" spans="1:22" x14ac:dyDescent="0.35">
      <c r="A3385" s="2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T3385" s="3"/>
      <c r="U3385" s="3"/>
      <c r="V3385" s="3"/>
    </row>
    <row r="3386" spans="1:22" x14ac:dyDescent="0.35">
      <c r="A3386" s="2" t="s">
        <v>388</v>
      </c>
      <c r="B3386" s="3" t="s">
        <v>4</v>
      </c>
      <c r="C3386" s="3">
        <v>0</v>
      </c>
      <c r="D3386" s="3">
        <v>173612.4974315282</v>
      </c>
      <c r="E3386" s="3">
        <v>169783.05845377411</v>
      </c>
      <c r="F3386" s="3">
        <v>166582.88531588169</v>
      </c>
      <c r="G3386" s="3">
        <v>163876.082873996</v>
      </c>
      <c r="H3386" s="3">
        <v>161875.6179356545</v>
      </c>
      <c r="I3386" s="3">
        <v>160591.2563900777</v>
      </c>
      <c r="J3386" s="3">
        <v>159902.34848990431</v>
      </c>
      <c r="K3386" s="3">
        <v>159656.8949074159</v>
      </c>
      <c r="L3386" s="3">
        <v>159721.35482654921</v>
      </c>
      <c r="M3386" s="3">
        <v>160023.7886341119</v>
      </c>
      <c r="N3386" s="3">
        <v>160549.6251520431</v>
      </c>
      <c r="O3386" s="3">
        <v>161265.12131558519</v>
      </c>
      <c r="P3386" s="3">
        <v>162120.24469061391</v>
      </c>
      <c r="Q3386" s="3">
        <v>2119560.7764171348</v>
      </c>
      <c r="T3386" s="5"/>
      <c r="U3386" s="3"/>
      <c r="V3386" s="3"/>
    </row>
    <row r="3387" spans="1:22" x14ac:dyDescent="0.35">
      <c r="A3387" s="2"/>
      <c r="B3387" s="3" t="s">
        <v>5</v>
      </c>
      <c r="C3387" s="3">
        <v>0.18581667444683311</v>
      </c>
      <c r="D3387" s="3">
        <v>0.169711329561578</v>
      </c>
      <c r="E3387" s="3">
        <v>0.16691115971895781</v>
      </c>
      <c r="F3387" s="3">
        <v>0.1600761182908722</v>
      </c>
      <c r="G3387" s="3">
        <v>0.1534986558129702</v>
      </c>
      <c r="H3387" s="3">
        <v>0.14728916326390179</v>
      </c>
      <c r="I3387" s="3">
        <v>0.14131885116857529</v>
      </c>
      <c r="J3387" s="3">
        <v>0.13558771952699081</v>
      </c>
      <c r="K3387" s="3">
        <v>0.1300865690909272</v>
      </c>
      <c r="L3387" s="3">
        <v>0.1248153998603847</v>
      </c>
      <c r="M3387" s="3">
        <v>0.1197834110835842</v>
      </c>
      <c r="N3387" s="3">
        <v>0.1149814035123046</v>
      </c>
      <c r="O3387" s="3">
        <v>0.11040017789832531</v>
      </c>
      <c r="P3387" s="3">
        <v>0.1060305349934253</v>
      </c>
      <c r="Q3387" s="3" t="s">
        <v>6</v>
      </c>
      <c r="T3387" s="3"/>
      <c r="U3387" s="3"/>
      <c r="V3387" s="3"/>
    </row>
    <row r="3388" spans="1:22" x14ac:dyDescent="0.35">
      <c r="A3388" s="2"/>
      <c r="B3388" s="3" t="s">
        <v>7</v>
      </c>
      <c r="C3388" s="3">
        <v>0</v>
      </c>
      <c r="D3388" s="3">
        <v>20500.259925962891</v>
      </c>
      <c r="E3388" s="3">
        <v>20609.243134585889</v>
      </c>
      <c r="F3388" s="3">
        <v>20641.569010100498</v>
      </c>
      <c r="G3388" s="3">
        <v>20616.203853604391</v>
      </c>
      <c r="H3388" s="3">
        <v>20591.352960897741</v>
      </c>
      <c r="I3388" s="3">
        <v>20592.838174048491</v>
      </c>
      <c r="J3388" s="3">
        <v>20623.606503847619</v>
      </c>
      <c r="K3388" s="3">
        <v>20677.568257188301</v>
      </c>
      <c r="L3388" s="3">
        <v>20747.23108618741</v>
      </c>
      <c r="M3388" s="3">
        <v>20830.336869512488</v>
      </c>
      <c r="N3388" s="3">
        <v>20930.085518933989</v>
      </c>
      <c r="O3388" s="3">
        <v>21045.698970146481</v>
      </c>
      <c r="P3388" s="3">
        <v>21173.218515305191</v>
      </c>
      <c r="Q3388" s="3">
        <v>269579.21278032142</v>
      </c>
      <c r="T3388" s="3"/>
      <c r="U3388" s="3"/>
      <c r="V3388" s="3"/>
    </row>
    <row r="3389" spans="1:22" x14ac:dyDescent="0.35">
      <c r="A3389" s="2"/>
      <c r="B3389" s="3" t="s">
        <v>8</v>
      </c>
      <c r="C3389" s="3">
        <v>4.725912783109544E-2</v>
      </c>
      <c r="D3389" s="3">
        <v>4.5164348299579223E-2</v>
      </c>
      <c r="E3389" s="3">
        <v>4.4976713603535688E-2</v>
      </c>
      <c r="F3389" s="3">
        <v>4.3848947708446252E-2</v>
      </c>
      <c r="G3389" s="3">
        <v>4.2777570108111278E-2</v>
      </c>
      <c r="H3389" s="3">
        <v>4.1663901286710457E-2</v>
      </c>
      <c r="I3389" s="3">
        <v>4.0578426612686867E-2</v>
      </c>
      <c r="J3389" s="3">
        <v>3.9542291696573459E-2</v>
      </c>
      <c r="K3389" s="3">
        <v>3.8534350927837267E-2</v>
      </c>
      <c r="L3389" s="3">
        <v>3.7568701380166943E-2</v>
      </c>
      <c r="M3389" s="3">
        <v>3.6638294516718163E-2</v>
      </c>
      <c r="N3389" s="3">
        <v>3.5743130337490908E-2</v>
      </c>
      <c r="O3389" s="3">
        <v>3.4869111768796597E-2</v>
      </c>
      <c r="P3389" s="3">
        <v>3.4016238810635209E-2</v>
      </c>
      <c r="Q3389" s="3" t="s">
        <v>6</v>
      </c>
      <c r="T3389" s="3"/>
      <c r="U3389" s="3"/>
      <c r="V3389" s="3"/>
    </row>
    <row r="3390" spans="1:22" x14ac:dyDescent="0.35">
      <c r="A3390" s="2"/>
      <c r="B3390" s="3" t="s">
        <v>9</v>
      </c>
      <c r="C3390" s="3">
        <v>0</v>
      </c>
      <c r="D3390" s="3">
        <v>197857.89771218531</v>
      </c>
      <c r="E3390" s="3">
        <v>198909.74723126221</v>
      </c>
      <c r="F3390" s="3">
        <v>199221.73984960589</v>
      </c>
      <c r="G3390" s="3">
        <v>198976.9284883067</v>
      </c>
      <c r="H3390" s="3">
        <v>198737.08053491649</v>
      </c>
      <c r="I3390" s="3">
        <v>198751.4150434898</v>
      </c>
      <c r="J3390" s="3">
        <v>199048.37503678529</v>
      </c>
      <c r="K3390" s="3">
        <v>199569.1859490085</v>
      </c>
      <c r="L3390" s="3">
        <v>200241.53551648839</v>
      </c>
      <c r="M3390" s="3">
        <v>201043.62952094531</v>
      </c>
      <c r="N3390" s="3">
        <v>202006.35185448869</v>
      </c>
      <c r="O3390" s="3">
        <v>203122.1930431744</v>
      </c>
      <c r="P3390" s="3">
        <v>204352.94568794261</v>
      </c>
      <c r="Q3390" s="3">
        <v>2601839.0254686</v>
      </c>
      <c r="T3390" s="3"/>
      <c r="U3390" s="3"/>
      <c r="V3390" s="3"/>
    </row>
    <row r="3391" spans="1:22" x14ac:dyDescent="0.35">
      <c r="A3391" s="2"/>
      <c r="B3391" s="3" t="s">
        <v>10</v>
      </c>
      <c r="C3391" s="3">
        <v>0.251070801151765</v>
      </c>
      <c r="D3391" s="3">
        <v>0.25055931789419161</v>
      </c>
      <c r="E3391" s="3">
        <v>0.25051790508571631</v>
      </c>
      <c r="F3391" s="3">
        <v>0.25051790508571631</v>
      </c>
      <c r="G3391" s="3">
        <v>0.25051790508571631</v>
      </c>
      <c r="H3391" s="3">
        <v>0.25051790508571631</v>
      </c>
      <c r="I3391" s="3">
        <v>0.25051790508571631</v>
      </c>
      <c r="J3391" s="3">
        <v>0.25051790508571631</v>
      </c>
      <c r="K3391" s="3">
        <v>0.25051790508571631</v>
      </c>
      <c r="L3391" s="3">
        <v>0.25051790508571631</v>
      </c>
      <c r="M3391" s="3">
        <v>0.25051790508571631</v>
      </c>
      <c r="N3391" s="3">
        <v>0.25051790508571631</v>
      </c>
      <c r="O3391" s="3">
        <v>0.25051790508571631</v>
      </c>
      <c r="P3391" s="3">
        <v>0.25051790508571631</v>
      </c>
      <c r="Q3391" s="3" t="s">
        <v>6</v>
      </c>
      <c r="T3391" s="3"/>
      <c r="U3391" s="3"/>
      <c r="V3391" s="3"/>
    </row>
    <row r="3392" spans="1:22" x14ac:dyDescent="0.35">
      <c r="A3392" s="2"/>
      <c r="B3392" s="3" t="s">
        <v>11</v>
      </c>
      <c r="C3392" s="3">
        <v>0</v>
      </c>
      <c r="D3392" s="3">
        <v>80309.480524442159</v>
      </c>
      <c r="E3392" s="3">
        <v>80301.118835543311</v>
      </c>
      <c r="F3392" s="3">
        <v>80465.004565517214</v>
      </c>
      <c r="G3392" s="3">
        <v>80846.370056558007</v>
      </c>
      <c r="H3392" s="3">
        <v>81256.322411395056</v>
      </c>
      <c r="I3392" s="3">
        <v>81658.345501439908</v>
      </c>
      <c r="J3392" s="3">
        <v>82045.130140703448</v>
      </c>
      <c r="K3392" s="3">
        <v>82408.848649336593</v>
      </c>
      <c r="L3392" s="3">
        <v>82991.667952188378</v>
      </c>
      <c r="M3392" s="3">
        <v>83599.995677944258</v>
      </c>
      <c r="N3392" s="3">
        <v>84198.081529553427</v>
      </c>
      <c r="O3392" s="3">
        <v>84783.302147125723</v>
      </c>
      <c r="P3392" s="3">
        <v>85350.946641351518</v>
      </c>
      <c r="Q3392" s="3">
        <v>1070214.6146330989</v>
      </c>
      <c r="T3392" s="3"/>
      <c r="U3392" s="3"/>
      <c r="V3392" s="3"/>
    </row>
    <row r="3393" spans="1:22" x14ac:dyDescent="0.35">
      <c r="A3393" s="2"/>
      <c r="B3393" s="3" t="s">
        <v>12</v>
      </c>
      <c r="C3393" s="3">
        <v>73.163889026446128</v>
      </c>
      <c r="D3393" s="3">
        <v>73.163889026446128</v>
      </c>
      <c r="E3393" s="3">
        <v>73.163889026446128</v>
      </c>
      <c r="F3393" s="3">
        <v>73.163889026446128</v>
      </c>
      <c r="G3393" s="3">
        <v>73.163889026446128</v>
      </c>
      <c r="H3393" s="3">
        <v>73.163889026446128</v>
      </c>
      <c r="I3393" s="3">
        <v>73.012480878677195</v>
      </c>
      <c r="J3393" s="3">
        <v>73.000630286824745</v>
      </c>
      <c r="K3393" s="3">
        <v>73.081509934667025</v>
      </c>
      <c r="L3393" s="3">
        <v>72.950438517952577</v>
      </c>
      <c r="M3393" s="3">
        <v>72.891988531210501</v>
      </c>
      <c r="N3393" s="3">
        <v>72.914752992483031</v>
      </c>
      <c r="O3393" s="3">
        <v>73.016612397130316</v>
      </c>
      <c r="P3393" s="3">
        <v>73.201273382756554</v>
      </c>
      <c r="Q3393" s="3" t="s">
        <v>6</v>
      </c>
      <c r="T3393" s="3"/>
      <c r="U3393" s="3"/>
      <c r="V3393" s="3"/>
    </row>
    <row r="3394" spans="1:22" x14ac:dyDescent="0.35">
      <c r="A3394" s="2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T3394" s="3"/>
      <c r="U3394" s="3"/>
      <c r="V3394" s="3"/>
    </row>
    <row r="3395" spans="1:22" x14ac:dyDescent="0.35">
      <c r="A3395" s="2" t="s">
        <v>389</v>
      </c>
      <c r="B3395" s="3" t="s">
        <v>4</v>
      </c>
      <c r="C3395" s="3">
        <v>0</v>
      </c>
      <c r="D3395" s="3">
        <v>6953.8663971676833</v>
      </c>
      <c r="E3395" s="3">
        <v>6827.7383111645786</v>
      </c>
      <c r="F3395" s="3">
        <v>6739.7406230526376</v>
      </c>
      <c r="G3395" s="3">
        <v>6676.542602044432</v>
      </c>
      <c r="H3395" s="3">
        <v>6635.6462754823297</v>
      </c>
      <c r="I3395" s="3">
        <v>6615.9691514206124</v>
      </c>
      <c r="J3395" s="3">
        <v>6614.4054174199891</v>
      </c>
      <c r="K3395" s="3">
        <v>6625.9429893338238</v>
      </c>
      <c r="L3395" s="3">
        <v>6646.6392492800278</v>
      </c>
      <c r="M3395" s="3">
        <v>6674.6811703109024</v>
      </c>
      <c r="N3395" s="3">
        <v>6709.5321576646411</v>
      </c>
      <c r="O3395" s="3">
        <v>6750.6532500042586</v>
      </c>
      <c r="P3395" s="3">
        <v>6796.7291169288892</v>
      </c>
      <c r="Q3395" s="3">
        <v>87268.086711274824</v>
      </c>
      <c r="T3395" s="5"/>
      <c r="U3395" s="3"/>
      <c r="V3395" s="3"/>
    </row>
    <row r="3396" spans="1:22" x14ac:dyDescent="0.35">
      <c r="A3396" s="2"/>
      <c r="B3396" s="3" t="s">
        <v>5</v>
      </c>
      <c r="C3396" s="3">
        <v>0.3886833240295498</v>
      </c>
      <c r="D3396" s="3">
        <v>0.35711077814855491</v>
      </c>
      <c r="E3396" s="3">
        <v>0.35116374026749059</v>
      </c>
      <c r="F3396" s="3">
        <v>0.34776345869943492</v>
      </c>
      <c r="G3396" s="3">
        <v>0.3443360832543429</v>
      </c>
      <c r="H3396" s="3">
        <v>0.3405158465922245</v>
      </c>
      <c r="I3396" s="3">
        <v>0.33674979768417868</v>
      </c>
      <c r="J3396" s="3">
        <v>0.33303793653020558</v>
      </c>
      <c r="K3396" s="3">
        <v>0.32940735700734131</v>
      </c>
      <c r="L3396" s="3">
        <v>0.32585805911558591</v>
      </c>
      <c r="M3396" s="3">
        <v>0.32239004285493938</v>
      </c>
      <c r="N3396" s="3">
        <v>0.31897621434836559</v>
      </c>
      <c r="O3396" s="3">
        <v>0.31565721441141881</v>
      </c>
      <c r="P3396" s="3">
        <v>0.31240594916706282</v>
      </c>
      <c r="Q3396" s="3" t="s">
        <v>6</v>
      </c>
      <c r="T3396" s="3"/>
      <c r="U3396" s="3"/>
      <c r="V3396" s="3"/>
    </row>
    <row r="3397" spans="1:22" x14ac:dyDescent="0.35">
      <c r="A3397" s="2"/>
      <c r="B3397" s="3" t="s">
        <v>7</v>
      </c>
      <c r="C3397" s="3">
        <v>0</v>
      </c>
      <c r="D3397" s="3">
        <v>1358.8310737802749</v>
      </c>
      <c r="E3397" s="3">
        <v>1367.098781928571</v>
      </c>
      <c r="F3397" s="3">
        <v>1375.764475879294</v>
      </c>
      <c r="G3397" s="3">
        <v>1383.0061838514721</v>
      </c>
      <c r="H3397" s="3">
        <v>1389.5234345172801</v>
      </c>
      <c r="I3397" s="3">
        <v>1396.3766550809389</v>
      </c>
      <c r="J3397" s="3">
        <v>1404.003676270454</v>
      </c>
      <c r="K3397" s="3">
        <v>1412.184322573323</v>
      </c>
      <c r="L3397" s="3">
        <v>1420.7072492220459</v>
      </c>
      <c r="M3397" s="3">
        <v>1429.645403813847</v>
      </c>
      <c r="N3397" s="3">
        <v>1439.2165834975319</v>
      </c>
      <c r="O3397" s="3">
        <v>1449.543426015819</v>
      </c>
      <c r="P3397" s="3">
        <v>1460.5132627915191</v>
      </c>
      <c r="Q3397" s="3">
        <v>18286.414529222369</v>
      </c>
      <c r="T3397" s="3"/>
      <c r="U3397" s="3"/>
      <c r="V3397" s="3"/>
    </row>
    <row r="3398" spans="1:22" x14ac:dyDescent="0.35">
      <c r="A3398" s="2"/>
      <c r="B3398" s="3" t="s">
        <v>8</v>
      </c>
      <c r="C3398" s="3">
        <v>0.1096421206586085</v>
      </c>
      <c r="D3398" s="3">
        <v>0.1035038525004303</v>
      </c>
      <c r="E3398" s="3">
        <v>0.1034492974555854</v>
      </c>
      <c r="F3398" s="3">
        <v>0.10215826355014131</v>
      </c>
      <c r="G3398" s="3">
        <v>0.1009505221547259</v>
      </c>
      <c r="H3398" s="3">
        <v>0.1000134814169035</v>
      </c>
      <c r="I3398" s="3">
        <v>9.9097263806588384E-2</v>
      </c>
      <c r="J3398" s="3">
        <v>9.824351557879471E-2</v>
      </c>
      <c r="K3398" s="3">
        <v>9.7389767351001022E-2</v>
      </c>
      <c r="L3398" s="3">
        <v>9.6577665378221655E-2</v>
      </c>
      <c r="M3398" s="3">
        <v>9.5765563405442317E-2</v>
      </c>
      <c r="N3398" s="3">
        <v>9.4995107687677285E-2</v>
      </c>
      <c r="O3398" s="3">
        <v>9.4245475097419415E-2</v>
      </c>
      <c r="P3398" s="3">
        <v>9.3495842507161558E-2</v>
      </c>
      <c r="Q3398" s="3" t="s">
        <v>6</v>
      </c>
      <c r="T3398" s="3"/>
      <c r="U3398" s="3"/>
      <c r="V3398" s="3"/>
    </row>
    <row r="3399" spans="1:22" x14ac:dyDescent="0.35">
      <c r="A3399" s="2"/>
      <c r="B3399" s="3" t="s">
        <v>9</v>
      </c>
      <c r="C3399" s="3">
        <v>0</v>
      </c>
      <c r="D3399" s="3">
        <v>3994.8860735510771</v>
      </c>
      <c r="E3399" s="3">
        <v>4019.1926652821062</v>
      </c>
      <c r="F3399" s="3">
        <v>4044.66931263687</v>
      </c>
      <c r="G3399" s="3">
        <v>4065.9595222037569</v>
      </c>
      <c r="H3399" s="3">
        <v>4085.119868493342</v>
      </c>
      <c r="I3399" s="3">
        <v>4105.2679471743577</v>
      </c>
      <c r="J3399" s="3">
        <v>4127.6909556855708</v>
      </c>
      <c r="K3399" s="3">
        <v>4151.7415905426742</v>
      </c>
      <c r="L3399" s="3">
        <v>4176.7985101494351</v>
      </c>
      <c r="M3399" s="3">
        <v>4203.076176292805</v>
      </c>
      <c r="N3399" s="3">
        <v>4231.2149002030819</v>
      </c>
      <c r="O3399" s="3">
        <v>4261.5752298688494</v>
      </c>
      <c r="P3399" s="3">
        <v>4293.8259260811856</v>
      </c>
      <c r="Q3399" s="3">
        <v>53761.018678165106</v>
      </c>
      <c r="T3399" s="3"/>
      <c r="U3399" s="3"/>
      <c r="V3399" s="3"/>
    </row>
    <row r="3400" spans="1:22" x14ac:dyDescent="0.35">
      <c r="A3400" s="2"/>
      <c r="B3400" s="3" t="s">
        <v>10</v>
      </c>
      <c r="C3400" s="3">
        <v>0.25909685869529198</v>
      </c>
      <c r="D3400" s="3">
        <v>0.25279535592158331</v>
      </c>
      <c r="E3400" s="3">
        <v>0.25274019931749941</v>
      </c>
      <c r="F3400" s="3">
        <v>0.25274019931749941</v>
      </c>
      <c r="G3400" s="3">
        <v>0.25274019931749941</v>
      </c>
      <c r="H3400" s="3">
        <v>0.25274019931749941</v>
      </c>
      <c r="I3400" s="3">
        <v>0.25274019931749941</v>
      </c>
      <c r="J3400" s="3">
        <v>0.25274019931749941</v>
      </c>
      <c r="K3400" s="3">
        <v>0.25274019931749941</v>
      </c>
      <c r="L3400" s="3">
        <v>0.25274019931749941</v>
      </c>
      <c r="M3400" s="3">
        <v>0.25274019931749941</v>
      </c>
      <c r="N3400" s="3">
        <v>0.25274019931749941</v>
      </c>
      <c r="O3400" s="3">
        <v>0.25274019931749941</v>
      </c>
      <c r="P3400" s="3">
        <v>0.25274019931749941</v>
      </c>
      <c r="Q3400" s="3" t="s">
        <v>6</v>
      </c>
      <c r="T3400" s="3"/>
      <c r="U3400" s="3"/>
      <c r="V3400" s="3"/>
    </row>
    <row r="3401" spans="1:22" x14ac:dyDescent="0.35">
      <c r="A3401" s="2"/>
      <c r="B3401" s="3" t="s">
        <v>11</v>
      </c>
      <c r="C3401" s="3">
        <v>0</v>
      </c>
      <c r="D3401" s="3">
        <v>400.79526484243149</v>
      </c>
      <c r="E3401" s="3">
        <v>400.27427295977958</v>
      </c>
      <c r="F3401" s="3">
        <v>401.04040751531272</v>
      </c>
      <c r="G3401" s="3">
        <v>403.19217211049931</v>
      </c>
      <c r="H3401" s="3">
        <v>406.1120515491092</v>
      </c>
      <c r="I3401" s="3">
        <v>408.77945826913191</v>
      </c>
      <c r="J3401" s="3">
        <v>411.24259154011969</v>
      </c>
      <c r="K3401" s="3">
        <v>413.93428836976068</v>
      </c>
      <c r="L3401" s="3">
        <v>417.02368403029732</v>
      </c>
      <c r="M3401" s="3">
        <v>420.53969176471281</v>
      </c>
      <c r="N3401" s="3">
        <v>424.12466321539341</v>
      </c>
      <c r="O3401" s="3">
        <v>427.64373098279458</v>
      </c>
      <c r="P3401" s="3">
        <v>431.06704870037692</v>
      </c>
      <c r="Q3401" s="3">
        <v>5365.7693258497193</v>
      </c>
      <c r="T3401" s="3"/>
      <c r="U3401" s="3"/>
      <c r="V3401" s="3"/>
    </row>
    <row r="3402" spans="1:22" x14ac:dyDescent="0.35">
      <c r="A3402" s="2"/>
      <c r="B3402" s="3" t="s">
        <v>12</v>
      </c>
      <c r="C3402" s="3">
        <v>18.624452905958851</v>
      </c>
      <c r="D3402" s="3">
        <v>18.624452905958851</v>
      </c>
      <c r="E3402" s="3">
        <v>18.624452905958851</v>
      </c>
      <c r="F3402" s="3">
        <v>18.624452905958851</v>
      </c>
      <c r="G3402" s="3">
        <v>18.624452905958851</v>
      </c>
      <c r="H3402" s="3">
        <v>18.624452905958851</v>
      </c>
      <c r="I3402" s="3">
        <v>18.622684144106781</v>
      </c>
      <c r="J3402" s="3">
        <v>18.65845097685143</v>
      </c>
      <c r="K3402" s="3">
        <v>18.724653355504909</v>
      </c>
      <c r="L3402" s="3">
        <v>18.710232741803431</v>
      </c>
      <c r="M3402" s="3">
        <v>18.677610342562939</v>
      </c>
      <c r="N3402" s="3">
        <v>18.690369259169451</v>
      </c>
      <c r="O3402" s="3">
        <v>18.722904079270041</v>
      </c>
      <c r="P3402" s="3">
        <v>18.7451532655511</v>
      </c>
      <c r="Q3402" s="3" t="s">
        <v>6</v>
      </c>
      <c r="T3402" s="3"/>
      <c r="U3402" s="3"/>
      <c r="V3402" s="3"/>
    </row>
    <row r="3403" spans="1:22" x14ac:dyDescent="0.35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T3403" s="3"/>
      <c r="U3403" s="3"/>
      <c r="V3403" s="3"/>
    </row>
    <row r="3404" spans="1:22" x14ac:dyDescent="0.35">
      <c r="A3404" s="2" t="s">
        <v>390</v>
      </c>
      <c r="B3404" s="3" t="s">
        <v>4</v>
      </c>
      <c r="C3404" s="3">
        <v>0</v>
      </c>
      <c r="D3404" s="3">
        <v>31352.42366046815</v>
      </c>
      <c r="E3404" s="3">
        <v>30118.432325846919</v>
      </c>
      <c r="F3404" s="3">
        <v>29134.215951353312</v>
      </c>
      <c r="G3404" s="3">
        <v>28331.32667587417</v>
      </c>
      <c r="H3404" s="3">
        <v>27668.057581014451</v>
      </c>
      <c r="I3404" s="3">
        <v>27112.103468908539</v>
      </c>
      <c r="J3404" s="3">
        <v>26635.1033647238</v>
      </c>
      <c r="K3404" s="3">
        <v>26213.375291163131</v>
      </c>
      <c r="L3404" s="3">
        <v>25828.876908964328</v>
      </c>
      <c r="M3404" s="3">
        <v>25473.866555608329</v>
      </c>
      <c r="N3404" s="3">
        <v>25148.922375851482</v>
      </c>
      <c r="O3404" s="3">
        <v>24850.40696016555</v>
      </c>
      <c r="P3404" s="3">
        <v>24571.21381156021</v>
      </c>
      <c r="Q3404" s="3">
        <v>352438.32493150228</v>
      </c>
      <c r="T3404" s="3"/>
      <c r="U3404" s="3"/>
      <c r="V3404" s="3"/>
    </row>
    <row r="3405" spans="1:22" x14ac:dyDescent="0.35">
      <c r="A3405" s="2"/>
      <c r="B3405" s="3" t="s">
        <v>5</v>
      </c>
      <c r="C3405" s="3">
        <v>0.2440181858836668</v>
      </c>
      <c r="D3405" s="3">
        <v>0.2184051882627977</v>
      </c>
      <c r="E3405" s="3">
        <v>0.2134031362638325</v>
      </c>
      <c r="F3405" s="3">
        <v>0.20707856912790629</v>
      </c>
      <c r="G3405" s="3">
        <v>0.20089972934534239</v>
      </c>
      <c r="H3405" s="3">
        <v>0.19470631682744241</v>
      </c>
      <c r="I3405" s="3">
        <v>0.1887314953395858</v>
      </c>
      <c r="J3405" s="3">
        <v>0.18297526488177279</v>
      </c>
      <c r="K3405" s="3">
        <v>0.17740847998333081</v>
      </c>
      <c r="L3405" s="3">
        <v>0.17203114064425989</v>
      </c>
      <c r="M3405" s="3">
        <v>0.16682867412922389</v>
      </c>
      <c r="N3405" s="3">
        <v>0.16181565317355881</v>
      </c>
      <c r="O3405" s="3">
        <v>0.1569775050419287</v>
      </c>
      <c r="P3405" s="3">
        <v>0.15231422973433331</v>
      </c>
      <c r="Q3405" s="3" t="s">
        <v>6</v>
      </c>
      <c r="T3405" s="3"/>
      <c r="U3405" s="3"/>
      <c r="V3405" s="3"/>
    </row>
    <row r="3406" spans="1:22" x14ac:dyDescent="0.35">
      <c r="A3406" s="2"/>
      <c r="B3406" s="3" t="s">
        <v>7</v>
      </c>
      <c r="C3406" s="3">
        <v>0</v>
      </c>
      <c r="D3406" s="3">
        <v>1394.7068517707819</v>
      </c>
      <c r="E3406" s="3">
        <v>1392.549068695866</v>
      </c>
      <c r="F3406" s="3">
        <v>1386.5647646160639</v>
      </c>
      <c r="G3406" s="3">
        <v>1377.466804338465</v>
      </c>
      <c r="H3406" s="3">
        <v>1366.442466271285</v>
      </c>
      <c r="I3406" s="3">
        <v>1354.3542817741591</v>
      </c>
      <c r="J3406" s="3">
        <v>1341.601213428836</v>
      </c>
      <c r="K3406" s="3">
        <v>1328.310695032422</v>
      </c>
      <c r="L3406" s="3">
        <v>1314.5213945879591</v>
      </c>
      <c r="M3406" s="3">
        <v>1300.527028921206</v>
      </c>
      <c r="N3406" s="3">
        <v>1286.8516773977849</v>
      </c>
      <c r="O3406" s="3">
        <v>1273.660796872294</v>
      </c>
      <c r="P3406" s="3">
        <v>1260.840109845238</v>
      </c>
      <c r="Q3406" s="3">
        <v>17378.39715355236</v>
      </c>
      <c r="T3406" s="3"/>
      <c r="U3406" s="3"/>
      <c r="V3406" s="3"/>
    </row>
    <row r="3407" spans="1:22" x14ac:dyDescent="0.35">
      <c r="A3407" s="2"/>
      <c r="B3407" s="3" t="s">
        <v>8</v>
      </c>
      <c r="C3407" s="3">
        <v>2.21199492368425E-2</v>
      </c>
      <c r="D3407" s="3">
        <v>2.1223936059825199E-2</v>
      </c>
      <c r="E3407" s="3">
        <v>2.1171375997073461E-2</v>
      </c>
      <c r="F3407" s="3">
        <v>2.108858290658211E-2</v>
      </c>
      <c r="G3407" s="3">
        <v>2.1017617400446671E-2</v>
      </c>
      <c r="H3407" s="3">
        <v>2.0946651894311229E-2</v>
      </c>
      <c r="I3407" s="3">
        <v>2.0875686388175791E-2</v>
      </c>
      <c r="J3407" s="3">
        <v>2.0828376050752159E-2</v>
      </c>
      <c r="K3407" s="3">
        <v>2.076923812897262E-2</v>
      </c>
      <c r="L3407" s="3">
        <v>2.0733755375904901E-2</v>
      </c>
      <c r="M3407" s="3">
        <v>2.0710100207193091E-2</v>
      </c>
      <c r="N3407" s="3">
        <v>2.0686445038481278E-2</v>
      </c>
      <c r="O3407" s="3">
        <v>2.0674617454125369E-2</v>
      </c>
      <c r="P3407" s="3">
        <v>2.0662789869769459E-2</v>
      </c>
      <c r="Q3407" s="3" t="s">
        <v>6</v>
      </c>
      <c r="T3407" s="3"/>
      <c r="U3407" s="3"/>
      <c r="V3407" s="3"/>
    </row>
    <row r="3408" spans="1:22" x14ac:dyDescent="0.35">
      <c r="A3408" s="2"/>
      <c r="B3408" s="3" t="s">
        <v>9</v>
      </c>
      <c r="C3408" s="3">
        <v>0</v>
      </c>
      <c r="D3408" s="3">
        <v>15926.765825063911</v>
      </c>
      <c r="E3408" s="3">
        <v>15902.125159040181</v>
      </c>
      <c r="F3408" s="3">
        <v>15833.787780770361</v>
      </c>
      <c r="G3408" s="3">
        <v>15729.894204394021</v>
      </c>
      <c r="H3408" s="3">
        <v>15604.00247987185</v>
      </c>
      <c r="I3408" s="3">
        <v>15465.962228982229</v>
      </c>
      <c r="J3408" s="3">
        <v>15320.329379448929</v>
      </c>
      <c r="K3408" s="3">
        <v>15168.559153379831</v>
      </c>
      <c r="L3408" s="3">
        <v>15011.09311756623</v>
      </c>
      <c r="M3408" s="3">
        <v>14851.28535254256</v>
      </c>
      <c r="N3408" s="3">
        <v>14695.12054915579</v>
      </c>
      <c r="O3408" s="3">
        <v>14544.48813139061</v>
      </c>
      <c r="P3408" s="3">
        <v>14398.083114639519</v>
      </c>
      <c r="Q3408" s="3">
        <v>198451.49647624599</v>
      </c>
      <c r="T3408" s="3"/>
      <c r="U3408" s="3"/>
      <c r="V3408" s="3"/>
    </row>
    <row r="3409" spans="1:22" x14ac:dyDescent="0.35">
      <c r="A3409" s="2"/>
      <c r="B3409" s="3" t="s">
        <v>10</v>
      </c>
      <c r="C3409" s="3">
        <v>0.15039316187527621</v>
      </c>
      <c r="D3409" s="3">
        <v>0.14972836919642379</v>
      </c>
      <c r="E3409" s="3">
        <v>0.14963803412932619</v>
      </c>
      <c r="F3409" s="3">
        <v>0.14963803412932619</v>
      </c>
      <c r="G3409" s="3">
        <v>0.14963803412932619</v>
      </c>
      <c r="H3409" s="3">
        <v>0.14963803412932619</v>
      </c>
      <c r="I3409" s="3">
        <v>0.14963803412932619</v>
      </c>
      <c r="J3409" s="3">
        <v>0.14963803412932619</v>
      </c>
      <c r="K3409" s="3">
        <v>0.14963803412932619</v>
      </c>
      <c r="L3409" s="3">
        <v>0.14963803412932619</v>
      </c>
      <c r="M3409" s="3">
        <v>0.14963803412932619</v>
      </c>
      <c r="N3409" s="3">
        <v>0.14963803412932619</v>
      </c>
      <c r="O3409" s="3">
        <v>0.14963803412932619</v>
      </c>
      <c r="P3409" s="3">
        <v>0.14963803412932619</v>
      </c>
      <c r="Q3409" s="3" t="s">
        <v>6</v>
      </c>
      <c r="T3409" s="3"/>
      <c r="U3409" s="3"/>
      <c r="V3409" s="3"/>
    </row>
    <row r="3410" spans="1:22" x14ac:dyDescent="0.35">
      <c r="A3410" s="2"/>
      <c r="B3410" s="3" t="s">
        <v>11</v>
      </c>
      <c r="C3410" s="3">
        <v>0</v>
      </c>
      <c r="D3410" s="3">
        <v>2250.9887706017771</v>
      </c>
      <c r="E3410" s="3">
        <v>2222.455868450133</v>
      </c>
      <c r="F3410" s="3">
        <v>2196.6731738975081</v>
      </c>
      <c r="G3410" s="3">
        <v>2173.434145976777</v>
      </c>
      <c r="H3410" s="3">
        <v>2150.347939602806</v>
      </c>
      <c r="I3410" s="3">
        <v>2126.6281453030351</v>
      </c>
      <c r="J3410" s="3">
        <v>2101.981233210382</v>
      </c>
      <c r="K3410" s="3">
        <v>2076.6829225351062</v>
      </c>
      <c r="L3410" s="3">
        <v>2056.0866521542448</v>
      </c>
      <c r="M3410" s="3">
        <v>2036.9676086072709</v>
      </c>
      <c r="N3410" s="3">
        <v>2017.501055296301</v>
      </c>
      <c r="O3410" s="3">
        <v>1997.497846453605</v>
      </c>
      <c r="P3410" s="3">
        <v>1976.420390452917</v>
      </c>
      <c r="Q3410" s="3">
        <v>27383.66575254186</v>
      </c>
      <c r="T3410" s="3"/>
      <c r="U3410" s="3"/>
      <c r="V3410" s="3"/>
    </row>
    <row r="3411" spans="1:22" x14ac:dyDescent="0.35">
      <c r="A3411" s="2"/>
      <c r="B3411" s="3" t="s">
        <v>12</v>
      </c>
      <c r="C3411" s="3">
        <v>14.890557783040929</v>
      </c>
      <c r="D3411" s="3">
        <v>14.890557783040929</v>
      </c>
      <c r="E3411" s="3">
        <v>14.890557783040929</v>
      </c>
      <c r="F3411" s="3">
        <v>14.890557783040929</v>
      </c>
      <c r="G3411" s="3">
        <v>14.890557783040929</v>
      </c>
      <c r="H3411" s="3">
        <v>14.890557783040929</v>
      </c>
      <c r="I3411" s="3">
        <v>14.873308511503989</v>
      </c>
      <c r="J3411" s="3">
        <v>14.874159758322479</v>
      </c>
      <c r="K3411" s="3">
        <v>14.88381253351435</v>
      </c>
      <c r="L3411" s="3">
        <v>14.86545374589971</v>
      </c>
      <c r="M3411" s="3">
        <v>14.8594186644741</v>
      </c>
      <c r="N3411" s="3">
        <v>14.867504629046939</v>
      </c>
      <c r="O3411" s="3">
        <v>14.89349690241637</v>
      </c>
      <c r="P3411" s="3">
        <v>14.933723586677139</v>
      </c>
      <c r="Q3411" s="3" t="s">
        <v>6</v>
      </c>
      <c r="T3411" s="3"/>
      <c r="U3411" s="3"/>
      <c r="V3411" s="3"/>
    </row>
    <row r="3412" spans="1:22" x14ac:dyDescent="0.35">
      <c r="A3412" s="2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T3412" s="3"/>
      <c r="U3412" s="3"/>
      <c r="V3412" s="3"/>
    </row>
    <row r="3413" spans="1:22" x14ac:dyDescent="0.35">
      <c r="A3413" s="2" t="s">
        <v>391</v>
      </c>
      <c r="B3413" s="3" t="s">
        <v>4</v>
      </c>
      <c r="C3413" s="3">
        <v>0</v>
      </c>
      <c r="D3413" s="3">
        <v>398766.17762129329</v>
      </c>
      <c r="E3413" s="3">
        <v>395244.90306259348</v>
      </c>
      <c r="F3413" s="3">
        <v>391914.84123592661</v>
      </c>
      <c r="G3413" s="3">
        <v>388681.59827017598</v>
      </c>
      <c r="H3413" s="3">
        <v>385593.36159897601</v>
      </c>
      <c r="I3413" s="3">
        <v>382507.21915407153</v>
      </c>
      <c r="J3413" s="3">
        <v>379308.92716073821</v>
      </c>
      <c r="K3413" s="3">
        <v>375944.0444283206</v>
      </c>
      <c r="L3413" s="3">
        <v>372383.74207738938</v>
      </c>
      <c r="M3413" s="3">
        <v>368562.22591087589</v>
      </c>
      <c r="N3413" s="3">
        <v>364376.98033136671</v>
      </c>
      <c r="O3413" s="3">
        <v>359791.00352268323</v>
      </c>
      <c r="P3413" s="3">
        <v>354819.18285354151</v>
      </c>
      <c r="Q3413" s="3">
        <v>4917894.2072279518</v>
      </c>
      <c r="T3413" s="3"/>
      <c r="U3413" s="3"/>
      <c r="V3413" s="3"/>
    </row>
    <row r="3414" spans="1:22" x14ac:dyDescent="0.35">
      <c r="A3414" s="2"/>
      <c r="B3414" s="3" t="s">
        <v>5</v>
      </c>
      <c r="C3414" s="3">
        <v>0.22229475460573389</v>
      </c>
      <c r="D3414" s="3">
        <v>0.21339278699595529</v>
      </c>
      <c r="E3414" s="3">
        <v>0.21214268747368789</v>
      </c>
      <c r="F3414" s="3">
        <v>0.2032265749043477</v>
      </c>
      <c r="G3414" s="3">
        <v>0.19456376098754549</v>
      </c>
      <c r="H3414" s="3">
        <v>0.18617450961548451</v>
      </c>
      <c r="I3414" s="3">
        <v>0.17806895273426621</v>
      </c>
      <c r="J3414" s="3">
        <v>0.17023695839778891</v>
      </c>
      <c r="K3414" s="3">
        <v>0.16270892244435731</v>
      </c>
      <c r="L3414" s="3">
        <v>0.15547471292786991</v>
      </c>
      <c r="M3414" s="3">
        <v>0.14852419790222521</v>
      </c>
      <c r="N3414" s="3">
        <v>0.1418877732057276</v>
      </c>
      <c r="O3414" s="3">
        <v>0.13554517494617421</v>
      </c>
      <c r="P3414" s="3">
        <v>0.12947613923136189</v>
      </c>
      <c r="Q3414" s="3" t="s">
        <v>6</v>
      </c>
      <c r="T3414" s="3"/>
      <c r="U3414" s="3"/>
      <c r="V3414" s="3"/>
    </row>
    <row r="3415" spans="1:22" x14ac:dyDescent="0.35">
      <c r="A3415" s="2"/>
      <c r="B3415" s="3" t="s">
        <v>7</v>
      </c>
      <c r="C3415" s="3">
        <v>0</v>
      </c>
      <c r="D3415" s="3">
        <v>51802.518658720321</v>
      </c>
      <c r="E3415" s="3">
        <v>51822.908957399282</v>
      </c>
      <c r="F3415" s="3">
        <v>51757.603636417101</v>
      </c>
      <c r="G3415" s="3">
        <v>51611.27018806414</v>
      </c>
      <c r="H3415" s="3">
        <v>51407.807332563643</v>
      </c>
      <c r="I3415" s="3">
        <v>51145.893420698041</v>
      </c>
      <c r="J3415" s="3">
        <v>50825.484479753679</v>
      </c>
      <c r="K3415" s="3">
        <v>50451.168351619657</v>
      </c>
      <c r="L3415" s="3">
        <v>50027.912941466733</v>
      </c>
      <c r="M3415" s="3">
        <v>49553.287789059657</v>
      </c>
      <c r="N3415" s="3">
        <v>49018.110100609512</v>
      </c>
      <c r="O3415" s="3">
        <v>48420.708007204237</v>
      </c>
      <c r="P3415" s="3">
        <v>47765.453011771358</v>
      </c>
      <c r="Q3415" s="3">
        <v>655610.12687534734</v>
      </c>
      <c r="T3415" s="3"/>
      <c r="U3415" s="3"/>
      <c r="V3415" s="3"/>
    </row>
    <row r="3416" spans="1:22" x14ac:dyDescent="0.35">
      <c r="A3416" s="2"/>
      <c r="B3416" s="3" t="s">
        <v>8</v>
      </c>
      <c r="C3416" s="3">
        <v>4.2192458451112087E-2</v>
      </c>
      <c r="D3416" s="3">
        <v>4.104724202492821E-2</v>
      </c>
      <c r="E3416" s="3">
        <v>4.1023585838017768E-2</v>
      </c>
      <c r="F3416" s="3">
        <v>3.9726002830975847E-2</v>
      </c>
      <c r="G3416" s="3">
        <v>3.8505199883522197E-2</v>
      </c>
      <c r="H3416" s="3">
        <v>3.7338142977780348E-2</v>
      </c>
      <c r="I3416" s="3">
        <v>3.6217154107791458E-2</v>
      </c>
      <c r="J3416" s="3">
        <v>3.5165267291432038E-2</v>
      </c>
      <c r="K3416" s="3">
        <v>3.4144092498907923E-2</v>
      </c>
      <c r="L3416" s="3">
        <v>3.3184341754054429E-2</v>
      </c>
      <c r="M3416" s="3">
        <v>3.2293693062830392E-2</v>
      </c>
      <c r="N3416" s="3">
        <v>3.1426078389482831E-2</v>
      </c>
      <c r="O3416" s="3">
        <v>3.0550785710176439E-2</v>
      </c>
      <c r="P3416" s="3">
        <v>2.9690849042787709E-2</v>
      </c>
      <c r="Q3416" s="3" t="s">
        <v>6</v>
      </c>
      <c r="T3416" s="3"/>
      <c r="U3416" s="3"/>
      <c r="V3416" s="3"/>
    </row>
    <row r="3417" spans="1:22" x14ac:dyDescent="0.35">
      <c r="A3417" s="2"/>
      <c r="B3417" s="3" t="s">
        <v>9</v>
      </c>
      <c r="C3417" s="3">
        <v>0</v>
      </c>
      <c r="D3417" s="3">
        <v>237921.1675822477</v>
      </c>
      <c r="E3417" s="3">
        <v>238014.8171536327</v>
      </c>
      <c r="F3417" s="3">
        <v>237714.87964828129</v>
      </c>
      <c r="G3417" s="3">
        <v>237042.7921554349</v>
      </c>
      <c r="H3417" s="3">
        <v>236108.31789831971</v>
      </c>
      <c r="I3417" s="3">
        <v>234905.3867410988</v>
      </c>
      <c r="J3417" s="3">
        <v>233433.7967237196</v>
      </c>
      <c r="K3417" s="3">
        <v>231714.6191131243</v>
      </c>
      <c r="L3417" s="3">
        <v>229770.67074967679</v>
      </c>
      <c r="M3417" s="3">
        <v>227590.78889550391</v>
      </c>
      <c r="N3417" s="3">
        <v>225132.7983615128</v>
      </c>
      <c r="O3417" s="3">
        <v>222389.02050554691</v>
      </c>
      <c r="P3417" s="3">
        <v>219379.53298227469</v>
      </c>
      <c r="Q3417" s="3">
        <v>3011118.588510375</v>
      </c>
      <c r="T3417" s="3"/>
      <c r="U3417" s="3"/>
      <c r="V3417" s="3"/>
    </row>
    <row r="3418" spans="1:22" x14ac:dyDescent="0.35">
      <c r="A3418" s="2"/>
      <c r="B3418" s="3" t="s">
        <v>10</v>
      </c>
      <c r="C3418" s="3">
        <v>0.1745698990896957</v>
      </c>
      <c r="D3418" s="3">
        <v>0.173953367613782</v>
      </c>
      <c r="E3418" s="3">
        <v>0.17386759222235751</v>
      </c>
      <c r="F3418" s="3">
        <v>0.17386759222235751</v>
      </c>
      <c r="G3418" s="3">
        <v>0.17386759222235751</v>
      </c>
      <c r="H3418" s="3">
        <v>0.17386759222235751</v>
      </c>
      <c r="I3418" s="3">
        <v>0.17386759222235751</v>
      </c>
      <c r="J3418" s="3">
        <v>0.17386759222235751</v>
      </c>
      <c r="K3418" s="3">
        <v>0.17386759222235751</v>
      </c>
      <c r="L3418" s="3">
        <v>0.17386759222235751</v>
      </c>
      <c r="M3418" s="3">
        <v>0.17386759222235751</v>
      </c>
      <c r="N3418" s="3">
        <v>0.17386759222235751</v>
      </c>
      <c r="O3418" s="3">
        <v>0.17386759222235751</v>
      </c>
      <c r="P3418" s="3">
        <v>0.17386759222235751</v>
      </c>
      <c r="Q3418" s="3" t="s">
        <v>6</v>
      </c>
      <c r="T3418" s="3"/>
      <c r="U3418" s="3"/>
      <c r="V3418" s="3"/>
    </row>
    <row r="3419" spans="1:22" x14ac:dyDescent="0.35">
      <c r="A3419" s="2"/>
      <c r="B3419" s="3" t="s">
        <v>11</v>
      </c>
      <c r="C3419" s="3">
        <v>0</v>
      </c>
      <c r="D3419" s="3">
        <v>36492.031609891739</v>
      </c>
      <c r="E3419" s="3">
        <v>36262.730647782031</v>
      </c>
      <c r="F3419" s="3">
        <v>36073.097829817983</v>
      </c>
      <c r="G3419" s="3">
        <v>35795.034036829798</v>
      </c>
      <c r="H3419" s="3">
        <v>35476.29587674432</v>
      </c>
      <c r="I3419" s="3">
        <v>35131.988342509467</v>
      </c>
      <c r="J3419" s="3">
        <v>34763.162723287613</v>
      </c>
      <c r="K3419" s="3">
        <v>34369.052188060021</v>
      </c>
      <c r="L3419" s="3">
        <v>33893.225302145758</v>
      </c>
      <c r="M3419" s="3">
        <v>33374.875767953497</v>
      </c>
      <c r="N3419" s="3">
        <v>32827.042179941542</v>
      </c>
      <c r="O3419" s="3">
        <v>32253.408146334321</v>
      </c>
      <c r="P3419" s="3">
        <v>31656.26478993928</v>
      </c>
      <c r="Q3419" s="3">
        <v>448368.20944123738</v>
      </c>
      <c r="T3419" s="3"/>
      <c r="U3419" s="3"/>
      <c r="V3419" s="3"/>
    </row>
    <row r="3420" spans="1:22" x14ac:dyDescent="0.35">
      <c r="A3420" s="2"/>
      <c r="B3420" s="3" t="s">
        <v>12</v>
      </c>
      <c r="C3420" s="3">
        <v>18.404001842796671</v>
      </c>
      <c r="D3420" s="3">
        <v>18.404001842796671</v>
      </c>
      <c r="E3420" s="3">
        <v>18.404001842796671</v>
      </c>
      <c r="F3420" s="3">
        <v>18.404001842796671</v>
      </c>
      <c r="G3420" s="3">
        <v>18.404001842796671</v>
      </c>
      <c r="H3420" s="3">
        <v>18.404001842796671</v>
      </c>
      <c r="I3420" s="3">
        <v>18.35589401296912</v>
      </c>
      <c r="J3420" s="3">
        <v>18.300106048866699</v>
      </c>
      <c r="K3420" s="3">
        <v>18.227103437106571</v>
      </c>
      <c r="L3420" s="3">
        <v>18.214180273857</v>
      </c>
      <c r="M3420" s="3">
        <v>18.189181338580941</v>
      </c>
      <c r="N3420" s="3">
        <v>18.150923095824009</v>
      </c>
      <c r="O3420" s="3">
        <v>18.09942260353542</v>
      </c>
      <c r="P3420" s="3">
        <v>18.035125078466951</v>
      </c>
      <c r="Q3420" s="3" t="s">
        <v>6</v>
      </c>
      <c r="T3420" s="3"/>
      <c r="U3420" s="3"/>
      <c r="V3420" s="3"/>
    </row>
    <row r="3421" spans="1:22" x14ac:dyDescent="0.35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T3421" s="3"/>
      <c r="U3421" s="3"/>
      <c r="V3421" s="3"/>
    </row>
    <row r="3422" spans="1:22" x14ac:dyDescent="0.35">
      <c r="A3422" s="2" t="s">
        <v>392</v>
      </c>
      <c r="B3422" s="3" t="s">
        <v>4</v>
      </c>
      <c r="C3422" s="3">
        <v>0</v>
      </c>
      <c r="D3422" s="3">
        <v>76180.147569085457</v>
      </c>
      <c r="E3422" s="3">
        <v>74839.706541690568</v>
      </c>
      <c r="F3422" s="3">
        <v>73466.236687071272</v>
      </c>
      <c r="G3422" s="3">
        <v>72105.875416470139</v>
      </c>
      <c r="H3422" s="3">
        <v>70892.401957243288</v>
      </c>
      <c r="I3422" s="3">
        <v>69847.755230689043</v>
      </c>
      <c r="J3422" s="3">
        <v>68939.923798487231</v>
      </c>
      <c r="K3422" s="3">
        <v>68125.255075327019</v>
      </c>
      <c r="L3422" s="3">
        <v>67365.980424132315</v>
      </c>
      <c r="M3422" s="3">
        <v>66645.549043475039</v>
      </c>
      <c r="N3422" s="3">
        <v>65965.251385152747</v>
      </c>
      <c r="O3422" s="3">
        <v>65317.876022650184</v>
      </c>
      <c r="P3422" s="3">
        <v>64688.805811263432</v>
      </c>
      <c r="Q3422" s="3">
        <v>904380.76496273768</v>
      </c>
      <c r="T3422" s="3"/>
      <c r="U3422" s="3"/>
      <c r="V3422" s="3"/>
    </row>
    <row r="3423" spans="1:22" x14ac:dyDescent="0.35">
      <c r="A3423" s="2"/>
      <c r="B3423" s="3" t="s">
        <v>5</v>
      </c>
      <c r="C3423" s="3">
        <v>0.44062019373490352</v>
      </c>
      <c r="D3423" s="3">
        <v>0.41911273112612241</v>
      </c>
      <c r="E3423" s="3">
        <v>0.41424072686742208</v>
      </c>
      <c r="F3423" s="3">
        <v>0.40531042010273649</v>
      </c>
      <c r="G3423" s="3">
        <v>0.39614840808145368</v>
      </c>
      <c r="H3423" s="3">
        <v>0.38845386268528681</v>
      </c>
      <c r="I3423" s="3">
        <v>0.38084620676034381</v>
      </c>
      <c r="J3423" s="3">
        <v>0.37336405784939097</v>
      </c>
      <c r="K3423" s="3">
        <v>0.36597845279535368</v>
      </c>
      <c r="L3423" s="3">
        <v>0.35867973721254037</v>
      </c>
      <c r="M3423" s="3">
        <v>0.35145825671525949</v>
      </c>
      <c r="N3423" s="3">
        <v>0.34435262884627721</v>
      </c>
      <c r="O3423" s="3">
        <v>0.33736285360559348</v>
      </c>
      <c r="P3423" s="3">
        <v>0.33048893099320847</v>
      </c>
      <c r="Q3423" s="3" t="s">
        <v>6</v>
      </c>
      <c r="T3423" s="3"/>
      <c r="U3423" s="3"/>
      <c r="V3423" s="3"/>
    </row>
    <row r="3424" spans="1:22" x14ac:dyDescent="0.35">
      <c r="A3424" s="2"/>
      <c r="B3424" s="3" t="s">
        <v>7</v>
      </c>
      <c r="C3424" s="3">
        <v>0</v>
      </c>
      <c r="D3424" s="3">
        <v>7532.4248323897018</v>
      </c>
      <c r="E3424" s="3">
        <v>7543.2792941874468</v>
      </c>
      <c r="F3424" s="3">
        <v>7514.4954653649329</v>
      </c>
      <c r="G3424" s="3">
        <v>7457.2681769747114</v>
      </c>
      <c r="H3424" s="3">
        <v>7391.9699713052551</v>
      </c>
      <c r="I3424" s="3">
        <v>7326.7539009144066</v>
      </c>
      <c r="J3424" s="3">
        <v>7263.0005238106696</v>
      </c>
      <c r="K3424" s="3">
        <v>7199.7136989013052</v>
      </c>
      <c r="L3424" s="3">
        <v>7135.5567539262784</v>
      </c>
      <c r="M3424" s="3">
        <v>7070.7079137534774</v>
      </c>
      <c r="N3424" s="3">
        <v>7006.6956714254948</v>
      </c>
      <c r="O3424" s="3">
        <v>6943.7443484530213</v>
      </c>
      <c r="P3424" s="3">
        <v>6881.0035837037894</v>
      </c>
      <c r="Q3424" s="3">
        <v>94266.614135110489</v>
      </c>
      <c r="T3424" s="3"/>
      <c r="U3424" s="3"/>
      <c r="V3424" s="3"/>
    </row>
    <row r="3425" spans="1:22" x14ac:dyDescent="0.35">
      <c r="A3425" s="2"/>
      <c r="B3425" s="3" t="s">
        <v>8</v>
      </c>
      <c r="C3425" s="3">
        <v>5.9360967337088358E-2</v>
      </c>
      <c r="D3425" s="3">
        <v>5.7381924218970037E-2</v>
      </c>
      <c r="E3425" s="3">
        <v>5.7292414347522982E-2</v>
      </c>
      <c r="F3425" s="3">
        <v>5.6818603663467533E-2</v>
      </c>
      <c r="G3425" s="3">
        <v>5.6296444950426808E-2</v>
      </c>
      <c r="H3425" s="3">
        <v>5.592899993013889E-2</v>
      </c>
      <c r="I3425" s="3">
        <v>5.5571224515648027E-2</v>
      </c>
      <c r="J3425" s="3">
        <v>5.5223118706954219E-2</v>
      </c>
      <c r="K3425" s="3">
        <v>5.488468250405746E-2</v>
      </c>
      <c r="L3425" s="3">
        <v>5.4555915906957748E-2</v>
      </c>
      <c r="M3425" s="3">
        <v>5.4236818915655093E-2</v>
      </c>
      <c r="N3425" s="3">
        <v>5.3917721924352423E-2</v>
      </c>
      <c r="O3425" s="3">
        <v>5.3608294538846822E-2</v>
      </c>
      <c r="P3425" s="3">
        <v>5.3308536759138263E-2</v>
      </c>
      <c r="Q3425" s="3" t="s">
        <v>6</v>
      </c>
      <c r="T3425" s="3"/>
      <c r="U3425" s="3"/>
      <c r="V3425" s="3"/>
    </row>
    <row r="3426" spans="1:22" x14ac:dyDescent="0.35">
      <c r="A3426" s="2"/>
      <c r="B3426" s="3" t="s">
        <v>9</v>
      </c>
      <c r="C3426" s="3">
        <v>0</v>
      </c>
      <c r="D3426" s="3">
        <v>24833.206445279979</v>
      </c>
      <c r="E3426" s="3">
        <v>24868.99187914408</v>
      </c>
      <c r="F3426" s="3">
        <v>24774.096174329148</v>
      </c>
      <c r="G3426" s="3">
        <v>24585.42690798785</v>
      </c>
      <c r="H3426" s="3">
        <v>24370.149111265178</v>
      </c>
      <c r="I3426" s="3">
        <v>24155.14210149035</v>
      </c>
      <c r="J3426" s="3">
        <v>23944.957358803891</v>
      </c>
      <c r="K3426" s="3">
        <v>23736.310764485079</v>
      </c>
      <c r="L3426" s="3">
        <v>23524.7955227249</v>
      </c>
      <c r="M3426" s="3">
        <v>23310.999212561492</v>
      </c>
      <c r="N3426" s="3">
        <v>23099.961032409909</v>
      </c>
      <c r="O3426" s="3">
        <v>22892.420534606761</v>
      </c>
      <c r="P3426" s="3">
        <v>22685.574213770909</v>
      </c>
      <c r="Q3426" s="3">
        <v>310782.03125885961</v>
      </c>
      <c r="T3426" s="3"/>
      <c r="U3426" s="3"/>
      <c r="V3426" s="3"/>
    </row>
    <row r="3427" spans="1:22" x14ac:dyDescent="0.35">
      <c r="A3427" s="2"/>
      <c r="B3427" s="3" t="s">
        <v>10</v>
      </c>
      <c r="C3427" s="3">
        <v>0.18523888601132291</v>
      </c>
      <c r="D3427" s="3">
        <v>0.1802674974650047</v>
      </c>
      <c r="E3427" s="3">
        <v>0.18015019352334141</v>
      </c>
      <c r="F3427" s="3">
        <v>0.18015019352334141</v>
      </c>
      <c r="G3427" s="3">
        <v>0.18015019352334141</v>
      </c>
      <c r="H3427" s="3">
        <v>0.18015019352334141</v>
      </c>
      <c r="I3427" s="3">
        <v>0.18015019352334141</v>
      </c>
      <c r="J3427" s="3">
        <v>0.18015019352334141</v>
      </c>
      <c r="K3427" s="3">
        <v>0.18015019352334141</v>
      </c>
      <c r="L3427" s="3">
        <v>0.18015019352334141</v>
      </c>
      <c r="M3427" s="3">
        <v>0.18015019352334141</v>
      </c>
      <c r="N3427" s="3">
        <v>0.18015019352334141</v>
      </c>
      <c r="O3427" s="3">
        <v>0.18015019352334141</v>
      </c>
      <c r="P3427" s="3">
        <v>0.18015019352334141</v>
      </c>
      <c r="Q3427" s="3" t="s">
        <v>6</v>
      </c>
      <c r="T3427" s="3"/>
      <c r="U3427" s="3"/>
      <c r="V3427" s="3"/>
    </row>
    <row r="3428" spans="1:22" x14ac:dyDescent="0.35">
      <c r="A3428" s="2"/>
      <c r="B3428" s="3" t="s">
        <v>11</v>
      </c>
      <c r="C3428" s="3">
        <v>0</v>
      </c>
      <c r="D3428" s="3">
        <v>14017.022106854951</v>
      </c>
      <c r="E3428" s="3">
        <v>13831.49124478846</v>
      </c>
      <c r="F3428" s="3">
        <v>13707.789623691229</v>
      </c>
      <c r="G3428" s="3">
        <v>13597.035684750541</v>
      </c>
      <c r="H3428" s="3">
        <v>13482.95534204891</v>
      </c>
      <c r="I3428" s="3">
        <v>13362.18207889063</v>
      </c>
      <c r="J3428" s="3">
        <v>13232.49309671477</v>
      </c>
      <c r="K3428" s="3">
        <v>13096.54264044977</v>
      </c>
      <c r="L3428" s="3">
        <v>12983.428101424201</v>
      </c>
      <c r="M3428" s="3">
        <v>12871.08296702354</v>
      </c>
      <c r="N3428" s="3">
        <v>12752.944214576521</v>
      </c>
      <c r="O3428" s="3">
        <v>12627.90079987561</v>
      </c>
      <c r="P3428" s="3">
        <v>12495.59889346118</v>
      </c>
      <c r="Q3428" s="3">
        <v>172058.4667945503</v>
      </c>
      <c r="T3428" s="3"/>
      <c r="U3428" s="3"/>
      <c r="V3428" s="3"/>
    </row>
    <row r="3429" spans="1:22" x14ac:dyDescent="0.35">
      <c r="A3429" s="2"/>
      <c r="B3429" s="3" t="s">
        <v>12</v>
      </c>
      <c r="C3429" s="3">
        <v>68.785034634144395</v>
      </c>
      <c r="D3429" s="3">
        <v>68.785034634144395</v>
      </c>
      <c r="E3429" s="3">
        <v>68.785034634144395</v>
      </c>
      <c r="F3429" s="3">
        <v>68.785034634144395</v>
      </c>
      <c r="G3429" s="3">
        <v>68.785034634144395</v>
      </c>
      <c r="H3429" s="3">
        <v>68.785034634144395</v>
      </c>
      <c r="I3429" s="3">
        <v>68.493220371728412</v>
      </c>
      <c r="J3429" s="3">
        <v>68.320048094379473</v>
      </c>
      <c r="K3429" s="3">
        <v>68.198192488775064</v>
      </c>
      <c r="L3429" s="3">
        <v>68.046848007557159</v>
      </c>
      <c r="M3429" s="3">
        <v>67.951062812630767</v>
      </c>
      <c r="N3429" s="3">
        <v>67.920476756339909</v>
      </c>
      <c r="O3429" s="3">
        <v>67.968699801830752</v>
      </c>
      <c r="P3429" s="3">
        <v>68.068805788896995</v>
      </c>
      <c r="Q3429" s="3" t="s">
        <v>6</v>
      </c>
      <c r="T3429" s="3"/>
      <c r="U3429" s="3"/>
      <c r="V3429" s="3"/>
    </row>
    <row r="3430" spans="1:22" x14ac:dyDescent="0.35">
      <c r="A3430" s="2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T3430" s="3"/>
      <c r="U3430" s="3"/>
      <c r="V3430" s="3"/>
    </row>
    <row r="3431" spans="1:22" x14ac:dyDescent="0.35">
      <c r="A3431" s="2" t="s">
        <v>393</v>
      </c>
      <c r="B3431" s="3" t="s">
        <v>4</v>
      </c>
      <c r="C3431" s="3">
        <v>0</v>
      </c>
      <c r="D3431" s="3">
        <v>530150.59824527299</v>
      </c>
      <c r="E3431" s="3">
        <v>511551.14395869238</v>
      </c>
      <c r="F3431" s="3">
        <v>494388.11227697309</v>
      </c>
      <c r="G3431" s="3">
        <v>479488.09997715848</v>
      </c>
      <c r="H3431" s="3">
        <v>467044.53852411202</v>
      </c>
      <c r="I3431" s="3">
        <v>457071.49495897308</v>
      </c>
      <c r="J3431" s="3">
        <v>449215.200820953</v>
      </c>
      <c r="K3431" s="3">
        <v>442952.87438427331</v>
      </c>
      <c r="L3431" s="3">
        <v>437805.65256136667</v>
      </c>
      <c r="M3431" s="3">
        <v>433670.25943630323</v>
      </c>
      <c r="N3431" s="3">
        <v>430797.33485730912</v>
      </c>
      <c r="O3431" s="3">
        <v>429173.23719614901</v>
      </c>
      <c r="P3431" s="3">
        <v>428571.5896092747</v>
      </c>
      <c r="Q3431" s="3">
        <v>5991880.1368068112</v>
      </c>
      <c r="T3431" s="5"/>
      <c r="U3431" s="3"/>
      <c r="V3431" s="3"/>
    </row>
    <row r="3432" spans="1:22" x14ac:dyDescent="0.35">
      <c r="A3432" s="2"/>
      <c r="B3432" s="3" t="s">
        <v>5</v>
      </c>
      <c r="C3432" s="3">
        <v>0.2145602728231337</v>
      </c>
      <c r="D3432" s="3">
        <v>0.19730695299741</v>
      </c>
      <c r="E3432" s="3">
        <v>0.19416231493796729</v>
      </c>
      <c r="F3432" s="3">
        <v>0.18838769220709689</v>
      </c>
      <c r="G3432" s="3">
        <v>0.1826344966477696</v>
      </c>
      <c r="H3432" s="3">
        <v>0.17708485921810191</v>
      </c>
      <c r="I3432" s="3">
        <v>0.17165307123192139</v>
      </c>
      <c r="J3432" s="3">
        <v>0.16644626854694369</v>
      </c>
      <c r="K3432" s="3">
        <v>0.16140016964853929</v>
      </c>
      <c r="L3432" s="3">
        <v>0.15662191039442391</v>
      </c>
      <c r="M3432" s="3">
        <v>0.1521114907845974</v>
      </c>
      <c r="N3432" s="3">
        <v>0.14783677006174531</v>
      </c>
      <c r="O3432" s="3">
        <v>0.14369061236815189</v>
      </c>
      <c r="P3432" s="3">
        <v>0.1396087361891879</v>
      </c>
      <c r="Q3432" s="3" t="s">
        <v>6</v>
      </c>
      <c r="T3432" s="3"/>
      <c r="U3432" s="3"/>
      <c r="V3432" s="3"/>
    </row>
    <row r="3433" spans="1:22" x14ac:dyDescent="0.35">
      <c r="A3433" s="2"/>
      <c r="B3433" s="3" t="s">
        <v>7</v>
      </c>
      <c r="C3433" s="3">
        <v>0</v>
      </c>
      <c r="D3433" s="3">
        <v>176632.97744207919</v>
      </c>
      <c r="E3433" s="3">
        <v>175118.578213128</v>
      </c>
      <c r="F3433" s="3">
        <v>172828.91015298679</v>
      </c>
      <c r="G3433" s="3">
        <v>170313.98108233861</v>
      </c>
      <c r="H3433" s="3">
        <v>167885.62498006981</v>
      </c>
      <c r="I3433" s="3">
        <v>165759.84956701109</v>
      </c>
      <c r="J3433" s="3">
        <v>163972.22222206599</v>
      </c>
      <c r="K3433" s="3">
        <v>162453.83602573289</v>
      </c>
      <c r="L3433" s="3">
        <v>161118.35629875091</v>
      </c>
      <c r="M3433" s="3">
        <v>159993.40959455719</v>
      </c>
      <c r="N3433" s="3">
        <v>159219.34764668581</v>
      </c>
      <c r="O3433" s="3">
        <v>158824.91003902629</v>
      </c>
      <c r="P3433" s="3">
        <v>158750.17456781081</v>
      </c>
      <c r="Q3433" s="3">
        <v>2152872.177832244</v>
      </c>
      <c r="T3433" s="3"/>
      <c r="U3433" s="3"/>
      <c r="V3433" s="3"/>
    </row>
    <row r="3434" spans="1:22" x14ac:dyDescent="0.35">
      <c r="A3434" s="2"/>
      <c r="B3434" s="3" t="s">
        <v>8</v>
      </c>
      <c r="C3434" s="3">
        <v>8.3988230573142891E-2</v>
      </c>
      <c r="D3434" s="3">
        <v>8.0313557147768347E-2</v>
      </c>
      <c r="E3434" s="3">
        <v>8.0286585012035422E-2</v>
      </c>
      <c r="F3434" s="3">
        <v>7.9475609405853243E-2</v>
      </c>
      <c r="G3434" s="3">
        <v>7.8739724133576841E-2</v>
      </c>
      <c r="H3434" s="3">
        <v>7.7988820794519256E-2</v>
      </c>
      <c r="I3434" s="3">
        <v>7.7282971655805138E-2</v>
      </c>
      <c r="J3434" s="3">
        <v>7.6562104450309865E-2</v>
      </c>
      <c r="K3434" s="3">
        <v>7.5871273378376888E-2</v>
      </c>
      <c r="L3434" s="3">
        <v>7.5135388106100473E-2</v>
      </c>
      <c r="M3434" s="3">
        <v>7.436946670026176E-2</v>
      </c>
      <c r="N3434" s="3">
        <v>7.3588527227641892E-2</v>
      </c>
      <c r="O3434" s="3">
        <v>7.2837623888584307E-2</v>
      </c>
      <c r="P3434" s="3">
        <v>7.2131774749870189E-2</v>
      </c>
      <c r="Q3434" s="3" t="s">
        <v>6</v>
      </c>
      <c r="T3434" s="3"/>
      <c r="U3434" s="3"/>
      <c r="V3434" s="3"/>
    </row>
    <row r="3435" spans="1:22" x14ac:dyDescent="0.35">
      <c r="A3435" s="2"/>
      <c r="B3435" s="3" t="s">
        <v>9</v>
      </c>
      <c r="C3435" s="3">
        <v>0</v>
      </c>
      <c r="D3435" s="3">
        <v>424054.02514998621</v>
      </c>
      <c r="E3435" s="3">
        <v>420418.31058512582</v>
      </c>
      <c r="F3435" s="3">
        <v>414921.35881982697</v>
      </c>
      <c r="G3435" s="3">
        <v>408883.60861700989</v>
      </c>
      <c r="H3435" s="3">
        <v>403053.69964657282</v>
      </c>
      <c r="I3435" s="3">
        <v>397950.21538487542</v>
      </c>
      <c r="J3435" s="3">
        <v>393658.54470100917</v>
      </c>
      <c r="K3435" s="3">
        <v>390013.25836993119</v>
      </c>
      <c r="L3435" s="3">
        <v>386807.08723510662</v>
      </c>
      <c r="M3435" s="3">
        <v>384106.35612078808</v>
      </c>
      <c r="N3435" s="3">
        <v>382248.01636190608</v>
      </c>
      <c r="O3435" s="3">
        <v>381301.06490572408</v>
      </c>
      <c r="P3435" s="3">
        <v>381121.64270580781</v>
      </c>
      <c r="Q3435" s="3">
        <v>5168537.1886036694</v>
      </c>
      <c r="T3435" s="3"/>
      <c r="U3435" s="3"/>
      <c r="V3435" s="3"/>
    </row>
    <row r="3436" spans="1:22" x14ac:dyDescent="0.35">
      <c r="A3436" s="2"/>
      <c r="B3436" s="3" t="s">
        <v>10</v>
      </c>
      <c r="C3436" s="3">
        <v>0.18550707922658649</v>
      </c>
      <c r="D3436" s="3">
        <v>0.18508541302267251</v>
      </c>
      <c r="E3436" s="3">
        <v>0.1850883955275113</v>
      </c>
      <c r="F3436" s="3">
        <v>0.1850883955275113</v>
      </c>
      <c r="G3436" s="3">
        <v>0.1850883955275113</v>
      </c>
      <c r="H3436" s="3">
        <v>0.1850883955275113</v>
      </c>
      <c r="I3436" s="3">
        <v>0.1850883955275113</v>
      </c>
      <c r="J3436" s="3">
        <v>0.1850883955275113</v>
      </c>
      <c r="K3436" s="3">
        <v>0.1850883955275113</v>
      </c>
      <c r="L3436" s="3">
        <v>0.1850883955275113</v>
      </c>
      <c r="M3436" s="3">
        <v>0.1850883955275113</v>
      </c>
      <c r="N3436" s="3">
        <v>0.1850883955275113</v>
      </c>
      <c r="O3436" s="3">
        <v>0.1850883955275113</v>
      </c>
      <c r="P3436" s="3">
        <v>0.1850883955275113</v>
      </c>
      <c r="Q3436" s="3" t="s">
        <v>6</v>
      </c>
      <c r="T3436" s="3"/>
      <c r="U3436" s="3"/>
      <c r="V3436" s="3"/>
    </row>
    <row r="3437" spans="1:22" x14ac:dyDescent="0.35">
      <c r="A3437" s="2"/>
      <c r="B3437" s="3" t="s">
        <v>11</v>
      </c>
      <c r="C3437" s="3">
        <v>0</v>
      </c>
      <c r="D3437" s="3">
        <v>61307.523173050307</v>
      </c>
      <c r="E3437" s="3">
        <v>60408.21388419548</v>
      </c>
      <c r="F3437" s="3">
        <v>59553.397483625093</v>
      </c>
      <c r="G3437" s="3">
        <v>59143.499414977217</v>
      </c>
      <c r="H3437" s="3">
        <v>58825.669021199159</v>
      </c>
      <c r="I3437" s="3">
        <v>58496.378617806418</v>
      </c>
      <c r="J3437" s="3">
        <v>58140.005663597498</v>
      </c>
      <c r="K3437" s="3">
        <v>57752.963363793257</v>
      </c>
      <c r="L3437" s="3">
        <v>57855.931792295407</v>
      </c>
      <c r="M3437" s="3">
        <v>58086.378450859193</v>
      </c>
      <c r="N3437" s="3">
        <v>58336.13960416308</v>
      </c>
      <c r="O3437" s="3">
        <v>58590.440671472599</v>
      </c>
      <c r="P3437" s="3">
        <v>58846.131193352543</v>
      </c>
      <c r="Q3437" s="3">
        <v>765342.67233438732</v>
      </c>
      <c r="T3437" s="3"/>
      <c r="U3437" s="3"/>
      <c r="V3437" s="3"/>
    </row>
    <row r="3438" spans="1:22" x14ac:dyDescent="0.35">
      <c r="A3438" s="2"/>
      <c r="B3438" s="3" t="s">
        <v>12</v>
      </c>
      <c r="C3438" s="3">
        <v>19.18513993733125</v>
      </c>
      <c r="D3438" s="3">
        <v>19.18513993733125</v>
      </c>
      <c r="E3438" s="3">
        <v>19.18513993733125</v>
      </c>
      <c r="F3438" s="3">
        <v>19.18513993733125</v>
      </c>
      <c r="G3438" s="3">
        <v>19.18513993733125</v>
      </c>
      <c r="H3438" s="3">
        <v>19.18513993733125</v>
      </c>
      <c r="I3438" s="3">
        <v>19.191855167265778</v>
      </c>
      <c r="J3438" s="3">
        <v>19.272081933491389</v>
      </c>
      <c r="K3438" s="3">
        <v>19.42078633288304</v>
      </c>
      <c r="L3438" s="3">
        <v>19.365978522651002</v>
      </c>
      <c r="M3438" s="3">
        <v>19.363904326290001</v>
      </c>
      <c r="N3438" s="3">
        <v>19.42582226210736</v>
      </c>
      <c r="O3438" s="3">
        <v>19.555613440013548</v>
      </c>
      <c r="P3438" s="3">
        <v>19.75651191748987</v>
      </c>
      <c r="Q3438" s="3" t="s">
        <v>6</v>
      </c>
      <c r="T3438" s="3"/>
      <c r="U3438" s="3"/>
      <c r="V3438" s="3"/>
    </row>
    <row r="3439" spans="1:22" x14ac:dyDescent="0.35">
      <c r="A3439" s="2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T3439" s="3"/>
      <c r="U3439" s="3"/>
      <c r="V3439" s="3"/>
    </row>
    <row r="3440" spans="1:22" x14ac:dyDescent="0.35">
      <c r="A3440" s="2" t="s">
        <v>394</v>
      </c>
      <c r="B3440" s="3" t="s">
        <v>4</v>
      </c>
      <c r="C3440" s="3">
        <v>0</v>
      </c>
      <c r="D3440" s="3">
        <v>48065.657412507433</v>
      </c>
      <c r="E3440" s="3">
        <v>47640.197958663812</v>
      </c>
      <c r="F3440" s="3">
        <v>47374.693845624883</v>
      </c>
      <c r="G3440" s="3">
        <v>47185.068615196818</v>
      </c>
      <c r="H3440" s="3">
        <v>47052.257034479742</v>
      </c>
      <c r="I3440" s="3">
        <v>46953.37794388429</v>
      </c>
      <c r="J3440" s="3">
        <v>46869.278775382627</v>
      </c>
      <c r="K3440" s="3">
        <v>46787.003437437474</v>
      </c>
      <c r="L3440" s="3">
        <v>46697.300008966828</v>
      </c>
      <c r="M3440" s="3">
        <v>46592.375835760948</v>
      </c>
      <c r="N3440" s="3">
        <v>46465.597963205102</v>
      </c>
      <c r="O3440" s="3">
        <v>46313.287525419677</v>
      </c>
      <c r="P3440" s="3">
        <v>46133.401208088391</v>
      </c>
      <c r="Q3440" s="3">
        <v>610129.49756461801</v>
      </c>
      <c r="T3440" s="5"/>
      <c r="U3440" s="3"/>
      <c r="V3440" s="3"/>
    </row>
    <row r="3441" spans="1:22" x14ac:dyDescent="0.35">
      <c r="A3441" s="2"/>
      <c r="B3441" s="3" t="s">
        <v>5</v>
      </c>
      <c r="C3441" s="3">
        <v>0.22705901709066889</v>
      </c>
      <c r="D3441" s="3">
        <v>0.2107526883172734</v>
      </c>
      <c r="E3441" s="3">
        <v>0.20845056548396509</v>
      </c>
      <c r="F3441" s="3">
        <v>0.2007720521245035</v>
      </c>
      <c r="G3441" s="3">
        <v>0.19326828404899221</v>
      </c>
      <c r="H3441" s="3">
        <v>0.185908423854381</v>
      </c>
      <c r="I3441" s="3">
        <v>0.17881582115287031</v>
      </c>
      <c r="J3441" s="3">
        <v>0.17196991767576</v>
      </c>
      <c r="K3441" s="3">
        <v>0.16536043428870001</v>
      </c>
      <c r="L3441" s="3">
        <v>0.15899765012604039</v>
      </c>
      <c r="M3441" s="3">
        <v>0.15286100691908111</v>
      </c>
      <c r="N3441" s="3">
        <v>0.14694022553347211</v>
      </c>
      <c r="O3441" s="3">
        <v>0.1412455851035635</v>
      </c>
      <c r="P3441" s="3">
        <v>0.13577708562935531</v>
      </c>
      <c r="Q3441" s="3" t="s">
        <v>6</v>
      </c>
      <c r="T3441" s="3"/>
      <c r="U3441" s="3"/>
      <c r="V3441" s="3"/>
    </row>
    <row r="3442" spans="1:22" x14ac:dyDescent="0.35">
      <c r="A3442" s="2"/>
      <c r="B3442" s="3" t="s">
        <v>7</v>
      </c>
      <c r="C3442" s="3">
        <v>0</v>
      </c>
      <c r="D3442" s="3">
        <v>1513.4515679581691</v>
      </c>
      <c r="E3442" s="3">
        <v>1523.393251795115</v>
      </c>
      <c r="F3442" s="3">
        <v>1533.942097063348</v>
      </c>
      <c r="G3442" s="3">
        <v>1542.458046909853</v>
      </c>
      <c r="H3442" s="3">
        <v>1548.9985073979931</v>
      </c>
      <c r="I3442" s="3">
        <v>1553.6614155410739</v>
      </c>
      <c r="J3442" s="3">
        <v>1556.5788518614891</v>
      </c>
      <c r="K3442" s="3">
        <v>1557.9274182191971</v>
      </c>
      <c r="L3442" s="3">
        <v>1557.853664673951</v>
      </c>
      <c r="M3442" s="3">
        <v>1556.4294030446219</v>
      </c>
      <c r="N3442" s="3">
        <v>1553.672305882139</v>
      </c>
      <c r="O3442" s="3">
        <v>1549.6310458946291</v>
      </c>
      <c r="P3442" s="3">
        <v>1544.360035364105</v>
      </c>
      <c r="Q3442" s="3">
        <v>20092.357611605679</v>
      </c>
      <c r="T3442" s="3"/>
      <c r="U3442" s="3"/>
      <c r="V3442" s="3"/>
    </row>
    <row r="3443" spans="1:22" x14ac:dyDescent="0.35">
      <c r="A3443" s="2"/>
      <c r="B3443" s="3" t="s">
        <v>8</v>
      </c>
      <c r="C3443" s="3">
        <v>1.34515106278419E-2</v>
      </c>
      <c r="D3443" s="3">
        <v>1.2874002548046199E-2</v>
      </c>
      <c r="E3443" s="3">
        <v>1.2859342720589979E-2</v>
      </c>
      <c r="F3443" s="3">
        <v>1.2564451978430671E-2</v>
      </c>
      <c r="G3443" s="3">
        <v>1.2301156672931289E-2</v>
      </c>
      <c r="H3443" s="3">
        <v>1.209052042853178E-2</v>
      </c>
      <c r="I3443" s="3">
        <v>1.190094780857222E-2</v>
      </c>
      <c r="J3443" s="3">
        <v>1.170084337639269E-2</v>
      </c>
      <c r="K3443" s="3">
        <v>1.152180256865311E-2</v>
      </c>
      <c r="L3443" s="3">
        <v>1.134276176091352E-2</v>
      </c>
      <c r="M3443" s="3">
        <v>1.1174252765393919E-2</v>
      </c>
      <c r="N3443" s="3">
        <v>1.100574376987431E-2</v>
      </c>
      <c r="O3443" s="3">
        <v>1.0847766586574679E-2</v>
      </c>
      <c r="P3443" s="3">
        <v>1.070032121549502E-2</v>
      </c>
      <c r="Q3443" s="3" t="s">
        <v>6</v>
      </c>
      <c r="T3443" s="3"/>
      <c r="U3443" s="3"/>
      <c r="V3443" s="3"/>
    </row>
    <row r="3444" spans="1:22" x14ac:dyDescent="0.35">
      <c r="A3444" s="2"/>
      <c r="B3444" s="3" t="s">
        <v>9</v>
      </c>
      <c r="C3444" s="3">
        <v>0</v>
      </c>
      <c r="D3444" s="3">
        <v>30030.150772481291</v>
      </c>
      <c r="E3444" s="3">
        <v>30227.415270980309</v>
      </c>
      <c r="F3444" s="3">
        <v>30436.72716479134</v>
      </c>
      <c r="G3444" s="3">
        <v>30605.702018877011</v>
      </c>
      <c r="H3444" s="3">
        <v>30735.478893630439</v>
      </c>
      <c r="I3444" s="3">
        <v>30828.001071108429</v>
      </c>
      <c r="J3444" s="3">
        <v>30885.889314396809</v>
      </c>
      <c r="K3444" s="3">
        <v>30912.647786161659</v>
      </c>
      <c r="L3444" s="3">
        <v>30911.184356389189</v>
      </c>
      <c r="M3444" s="3">
        <v>30882.923926803131</v>
      </c>
      <c r="N3444" s="3">
        <v>30828.217159017051</v>
      </c>
      <c r="O3444" s="3">
        <v>30748.02982477719</v>
      </c>
      <c r="P3444" s="3">
        <v>30643.441581382951</v>
      </c>
      <c r="Q3444" s="3">
        <v>398675.80914079671</v>
      </c>
      <c r="T3444" s="3"/>
      <c r="U3444" s="3"/>
      <c r="V3444" s="3"/>
    </row>
    <row r="3445" spans="1:22" x14ac:dyDescent="0.35">
      <c r="A3445" s="2"/>
      <c r="B3445" s="3" t="s">
        <v>10</v>
      </c>
      <c r="C3445" s="3">
        <v>0.19666006361693211</v>
      </c>
      <c r="D3445" s="3">
        <v>0.19268006675543711</v>
      </c>
      <c r="E3445" s="3">
        <v>0.19247339796802729</v>
      </c>
      <c r="F3445" s="3">
        <v>0.19247339796802729</v>
      </c>
      <c r="G3445" s="3">
        <v>0.19247339796802729</v>
      </c>
      <c r="H3445" s="3">
        <v>0.19247339796802729</v>
      </c>
      <c r="I3445" s="3">
        <v>0.19247339796802729</v>
      </c>
      <c r="J3445" s="3">
        <v>0.19247339796802729</v>
      </c>
      <c r="K3445" s="3">
        <v>0.19247339796802729</v>
      </c>
      <c r="L3445" s="3">
        <v>0.19247339796802729</v>
      </c>
      <c r="M3445" s="3">
        <v>0.19247339796802729</v>
      </c>
      <c r="N3445" s="3">
        <v>0.19247339796802729</v>
      </c>
      <c r="O3445" s="3">
        <v>0.19247339796802729</v>
      </c>
      <c r="P3445" s="3">
        <v>0.19247339796802729</v>
      </c>
      <c r="Q3445" s="3" t="s">
        <v>6</v>
      </c>
      <c r="T3445" s="3"/>
      <c r="U3445" s="3"/>
      <c r="V3445" s="3"/>
    </row>
    <row r="3446" spans="1:22" x14ac:dyDescent="0.35">
      <c r="A3446" s="2"/>
      <c r="B3446" s="3" t="s">
        <v>11</v>
      </c>
      <c r="C3446" s="3">
        <v>0</v>
      </c>
      <c r="D3446" s="3">
        <v>3930.0310597966509</v>
      </c>
      <c r="E3446" s="3">
        <v>3930.8455965386029</v>
      </c>
      <c r="F3446" s="3">
        <v>3936.132955164253</v>
      </c>
      <c r="G3446" s="3">
        <v>3936.5807719749519</v>
      </c>
      <c r="H3446" s="3">
        <v>3933.474273645752</v>
      </c>
      <c r="I3446" s="3">
        <v>3927.9689330270871</v>
      </c>
      <c r="J3446" s="3">
        <v>3919.8309688721311</v>
      </c>
      <c r="K3446" s="3">
        <v>3909.0083718615961</v>
      </c>
      <c r="L3446" s="3">
        <v>3894.3474639472502</v>
      </c>
      <c r="M3446" s="3">
        <v>3876.924858356027</v>
      </c>
      <c r="N3446" s="3">
        <v>3856.8696903948839</v>
      </c>
      <c r="O3446" s="3">
        <v>3833.9829122213669</v>
      </c>
      <c r="P3446" s="3">
        <v>3808.478529475628</v>
      </c>
      <c r="Q3446" s="3">
        <v>50694.47638527619</v>
      </c>
      <c r="T3446" s="3"/>
      <c r="U3446" s="3"/>
      <c r="V3446" s="3"/>
    </row>
    <row r="3447" spans="1:22" x14ac:dyDescent="0.35">
      <c r="A3447" s="2"/>
      <c r="B3447" s="3" t="s">
        <v>12</v>
      </c>
      <c r="C3447" s="3">
        <v>15.85734067317871</v>
      </c>
      <c r="D3447" s="3">
        <v>15.85734067317871</v>
      </c>
      <c r="E3447" s="3">
        <v>15.85734067317871</v>
      </c>
      <c r="F3447" s="3">
        <v>15.85734067317871</v>
      </c>
      <c r="G3447" s="3">
        <v>15.85734067317871</v>
      </c>
      <c r="H3447" s="3">
        <v>15.85734067317871</v>
      </c>
      <c r="I3447" s="3">
        <v>15.82359865081064</v>
      </c>
      <c r="J3447" s="3">
        <v>15.79068807082624</v>
      </c>
      <c r="K3447" s="3">
        <v>15.754794426271481</v>
      </c>
      <c r="L3447" s="3">
        <v>15.73942798265616</v>
      </c>
      <c r="M3447" s="3">
        <v>15.72333648113192</v>
      </c>
      <c r="N3447" s="3">
        <v>15.70287212186042</v>
      </c>
      <c r="O3447" s="3">
        <v>15.681020074383531</v>
      </c>
      <c r="P3447" s="3">
        <v>15.6574195272474</v>
      </c>
      <c r="Q3447" s="3" t="s">
        <v>6</v>
      </c>
      <c r="T3447" s="3"/>
      <c r="U3447" s="3"/>
      <c r="V3447" s="3"/>
    </row>
    <row r="3448" spans="1:22" x14ac:dyDescent="0.35">
      <c r="A3448" s="2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T3448" s="3"/>
      <c r="U3448" s="3"/>
      <c r="V3448" s="3"/>
    </row>
    <row r="3449" spans="1:22" x14ac:dyDescent="0.35">
      <c r="A3449" s="2" t="s">
        <v>395</v>
      </c>
      <c r="B3449" s="3" t="s">
        <v>4</v>
      </c>
      <c r="C3449" s="3">
        <v>0</v>
      </c>
      <c r="D3449" s="3">
        <v>74993.620799116441</v>
      </c>
      <c r="E3449" s="3">
        <v>72273.884720866088</v>
      </c>
      <c r="F3449" s="3">
        <v>69753.707326721196</v>
      </c>
      <c r="G3449" s="3">
        <v>67946.666126814205</v>
      </c>
      <c r="H3449" s="3">
        <v>66751.943777012624</v>
      </c>
      <c r="I3449" s="3">
        <v>65800.775939024781</v>
      </c>
      <c r="J3449" s="3">
        <v>64869.989516736227</v>
      </c>
      <c r="K3449" s="3">
        <v>63886.411373584138</v>
      </c>
      <c r="L3449" s="3">
        <v>62841.298594815387</v>
      </c>
      <c r="M3449" s="3">
        <v>61759.203879925677</v>
      </c>
      <c r="N3449" s="3">
        <v>60679.970558294612</v>
      </c>
      <c r="O3449" s="3">
        <v>59623.144395862342</v>
      </c>
      <c r="P3449" s="3">
        <v>58591.318581763713</v>
      </c>
      <c r="Q3449" s="3">
        <v>849771.93559053738</v>
      </c>
      <c r="T3449" s="3"/>
      <c r="U3449" s="3"/>
      <c r="V3449" s="3"/>
    </row>
    <row r="3450" spans="1:22" x14ac:dyDescent="0.35">
      <c r="A3450" s="2"/>
      <c r="B3450" s="3" t="s">
        <v>5</v>
      </c>
      <c r="C3450" s="3">
        <v>0.15637032259735639</v>
      </c>
      <c r="D3450" s="3">
        <v>0.14878010909263961</v>
      </c>
      <c r="E3450" s="3">
        <v>0.14674585827834499</v>
      </c>
      <c r="F3450" s="3">
        <v>0.144621496633517</v>
      </c>
      <c r="G3450" s="3">
        <v>0.14245833386275611</v>
      </c>
      <c r="H3450" s="3">
        <v>0.14029517109199521</v>
      </c>
      <c r="I3450" s="3">
        <v>0.1381708094471672</v>
      </c>
      <c r="J3450" s="3">
        <v>0.13612405005420511</v>
      </c>
      <c r="K3450" s="3">
        <v>0.13414519263162561</v>
      </c>
      <c r="L3450" s="3">
        <v>0.13222453689794561</v>
      </c>
      <c r="M3450" s="3">
        <v>0.13037178313464809</v>
      </c>
      <c r="N3450" s="3">
        <v>0.12855783049728359</v>
      </c>
      <c r="O3450" s="3">
        <v>0.12680207954881839</v>
      </c>
      <c r="P3450" s="3">
        <v>0.1250948300077695</v>
      </c>
      <c r="Q3450" s="3" t="s">
        <v>6</v>
      </c>
      <c r="T3450" s="3"/>
      <c r="U3450" s="3"/>
      <c r="V3450" s="3"/>
    </row>
    <row r="3451" spans="1:22" x14ac:dyDescent="0.35">
      <c r="A3451" s="2"/>
      <c r="B3451" s="3" t="s">
        <v>7</v>
      </c>
      <c r="C3451" s="3">
        <v>0</v>
      </c>
      <c r="D3451" s="3">
        <v>15840.361611664959</v>
      </c>
      <c r="E3451" s="3">
        <v>15540.890344934969</v>
      </c>
      <c r="F3451" s="3">
        <v>15218.726841506699</v>
      </c>
      <c r="G3451" s="3">
        <v>14999.181716257721</v>
      </c>
      <c r="H3451" s="3">
        <v>14869.046773422469</v>
      </c>
      <c r="I3451" s="3">
        <v>14755.441381059351</v>
      </c>
      <c r="J3451" s="3">
        <v>14617.4554634296</v>
      </c>
      <c r="K3451" s="3">
        <v>14446.29512260169</v>
      </c>
      <c r="L3451" s="3">
        <v>14245.877368699999</v>
      </c>
      <c r="M3451" s="3">
        <v>14026.11879753408</v>
      </c>
      <c r="N3451" s="3">
        <v>13799.2219904878</v>
      </c>
      <c r="O3451" s="3">
        <v>13571.877064315029</v>
      </c>
      <c r="P3451" s="3">
        <v>13346.269803648491</v>
      </c>
      <c r="Q3451" s="3">
        <v>189276.76427956281</v>
      </c>
      <c r="T3451" s="3"/>
      <c r="U3451" s="3"/>
      <c r="V3451" s="3"/>
    </row>
    <row r="3452" spans="1:22" x14ac:dyDescent="0.35">
      <c r="A3452" s="2"/>
      <c r="B3452" s="3" t="s">
        <v>8</v>
      </c>
      <c r="C3452" s="3">
        <v>4.5173768860827003E-2</v>
      </c>
      <c r="D3452" s="3">
        <v>4.4899434555030607E-2</v>
      </c>
      <c r="E3452" s="3">
        <v>4.5271865674843488E-2</v>
      </c>
      <c r="F3452" s="3">
        <v>4.447264110079284E-2</v>
      </c>
      <c r="G3452" s="3">
        <v>4.3715480978008002E-2</v>
      </c>
      <c r="H3452" s="3">
        <v>4.297935308085607E-2</v>
      </c>
      <c r="I3452" s="3">
        <v>4.2274773522153503E-2</v>
      </c>
      <c r="J3452" s="3">
        <v>4.1591226189083869E-2</v>
      </c>
      <c r="K3452" s="3">
        <v>4.0918194968830673E-2</v>
      </c>
      <c r="L3452" s="3">
        <v>4.0266195974210398E-2</v>
      </c>
      <c r="M3452" s="3">
        <v>3.9635229205223027E-2</v>
      </c>
      <c r="N3452" s="3">
        <v>3.9025294661868583E-2</v>
      </c>
      <c r="O3452" s="3">
        <v>3.8425876231330577E-2</v>
      </c>
      <c r="P3452" s="3">
        <v>3.7858006139241958E-2</v>
      </c>
      <c r="Q3452" s="3" t="s">
        <v>6</v>
      </c>
      <c r="T3452" s="3"/>
      <c r="U3452" s="3"/>
      <c r="V3452" s="3"/>
    </row>
    <row r="3453" spans="1:22" x14ac:dyDescent="0.35">
      <c r="A3453" s="2"/>
      <c r="B3453" s="3" t="s">
        <v>9</v>
      </c>
      <c r="C3453" s="3">
        <v>0</v>
      </c>
      <c r="D3453" s="3">
        <v>41282.632663606171</v>
      </c>
      <c r="E3453" s="3">
        <v>40502.16043697374</v>
      </c>
      <c r="F3453" s="3">
        <v>39662.548444791973</v>
      </c>
      <c r="G3453" s="3">
        <v>39090.377115567739</v>
      </c>
      <c r="H3453" s="3">
        <v>38751.223681228767</v>
      </c>
      <c r="I3453" s="3">
        <v>38455.149021034267</v>
      </c>
      <c r="J3453" s="3">
        <v>38095.534632808158</v>
      </c>
      <c r="K3453" s="3">
        <v>37649.462147204511</v>
      </c>
      <c r="L3453" s="3">
        <v>37127.139947975418</v>
      </c>
      <c r="M3453" s="3">
        <v>36554.412342979304</v>
      </c>
      <c r="N3453" s="3">
        <v>35963.081300956917</v>
      </c>
      <c r="O3453" s="3">
        <v>35370.582385514659</v>
      </c>
      <c r="P3453" s="3">
        <v>34782.612117116209</v>
      </c>
      <c r="Q3453" s="3">
        <v>493286.91623775777</v>
      </c>
      <c r="T3453" s="3"/>
      <c r="U3453" s="3"/>
      <c r="V3453" s="3"/>
    </row>
    <row r="3454" spans="1:22" x14ac:dyDescent="0.35">
      <c r="A3454" s="2"/>
      <c r="B3454" s="3" t="s">
        <v>10</v>
      </c>
      <c r="C3454" s="3">
        <v>0.1102026844347284</v>
      </c>
      <c r="D3454" s="3">
        <v>0.1109238967610041</v>
      </c>
      <c r="E3454" s="3">
        <v>0.1117411043841757</v>
      </c>
      <c r="F3454" s="3">
        <v>0.1117411043841757</v>
      </c>
      <c r="G3454" s="3">
        <v>0.1117411043841757</v>
      </c>
      <c r="H3454" s="3">
        <v>0.1117411043841757</v>
      </c>
      <c r="I3454" s="3">
        <v>0.1117411043841757</v>
      </c>
      <c r="J3454" s="3">
        <v>0.1117411043841757</v>
      </c>
      <c r="K3454" s="3">
        <v>0.1117411043841757</v>
      </c>
      <c r="L3454" s="3">
        <v>0.1117411043841757</v>
      </c>
      <c r="M3454" s="3">
        <v>0.1117411043841757</v>
      </c>
      <c r="N3454" s="3">
        <v>0.1117411043841757</v>
      </c>
      <c r="O3454" s="3">
        <v>0.1117411043841757</v>
      </c>
      <c r="P3454" s="3">
        <v>0.1117411043841757</v>
      </c>
      <c r="Q3454" s="3" t="s">
        <v>6</v>
      </c>
      <c r="T3454" s="3"/>
      <c r="U3454" s="3"/>
      <c r="V3454" s="3"/>
    </row>
    <row r="3455" spans="1:22" x14ac:dyDescent="0.35">
      <c r="A3455" s="2"/>
      <c r="B3455" s="3" t="s">
        <v>11</v>
      </c>
      <c r="C3455" s="3">
        <v>0</v>
      </c>
      <c r="D3455" s="3">
        <v>4463.0308013704725</v>
      </c>
      <c r="E3455" s="3">
        <v>4524.5927692377354</v>
      </c>
      <c r="F3455" s="3">
        <v>4595.5401037702568</v>
      </c>
      <c r="G3455" s="3">
        <v>4543.8651987966014</v>
      </c>
      <c r="H3455" s="3">
        <v>4464.2581737955989</v>
      </c>
      <c r="I3455" s="3">
        <v>4380.5239161845866</v>
      </c>
      <c r="J3455" s="3">
        <v>4295.456987442084</v>
      </c>
      <c r="K3455" s="3">
        <v>4209.7508741770098</v>
      </c>
      <c r="L3455" s="3">
        <v>4137.7958191796461</v>
      </c>
      <c r="M3455" s="3">
        <v>4069.02692408449</v>
      </c>
      <c r="N3455" s="3">
        <v>4000.7710134230902</v>
      </c>
      <c r="O3455" s="3">
        <v>3932.7191368278632</v>
      </c>
      <c r="P3455" s="3">
        <v>3864.762165178523</v>
      </c>
      <c r="Q3455" s="3">
        <v>55482.093883467947</v>
      </c>
      <c r="T3455" s="3"/>
      <c r="U3455" s="3"/>
      <c r="V3455" s="3"/>
    </row>
    <row r="3456" spans="1:22" x14ac:dyDescent="0.35">
      <c r="A3456" s="2"/>
      <c r="B3456" s="3" t="s">
        <v>12</v>
      </c>
      <c r="C3456" s="3">
        <v>8.602982400215911</v>
      </c>
      <c r="D3456" s="3">
        <v>8.602982400215911</v>
      </c>
      <c r="E3456" s="3">
        <v>8.602982400215911</v>
      </c>
      <c r="F3456" s="3">
        <v>8.602982400215911</v>
      </c>
      <c r="G3456" s="3">
        <v>8.602982400215911</v>
      </c>
      <c r="H3456" s="3">
        <v>8.602982400215911</v>
      </c>
      <c r="I3456" s="3">
        <v>8.420457763670619</v>
      </c>
      <c r="J3456" s="3">
        <v>8.1828307220318468</v>
      </c>
      <c r="K3456" s="3">
        <v>7.8877447427643244</v>
      </c>
      <c r="L3456" s="3">
        <v>7.8941775843892694</v>
      </c>
      <c r="M3456" s="3">
        <v>7.903168574138002</v>
      </c>
      <c r="N3456" s="3">
        <v>7.9183377884198816</v>
      </c>
      <c r="O3456" s="3">
        <v>7.9415114444956423</v>
      </c>
      <c r="P3456" s="3">
        <v>7.9734008618462173</v>
      </c>
      <c r="Q3456" s="3" t="s">
        <v>6</v>
      </c>
      <c r="T3456" s="3"/>
      <c r="U3456" s="3"/>
      <c r="V3456" s="3"/>
    </row>
    <row r="3457" spans="1:22" x14ac:dyDescent="0.35">
      <c r="A3457" s="2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T3457" s="3"/>
      <c r="U3457" s="3"/>
      <c r="V3457" s="3"/>
    </row>
    <row r="3458" spans="1:22" x14ac:dyDescent="0.35">
      <c r="A3458" s="2" t="s">
        <v>396</v>
      </c>
      <c r="B3458" s="3" t="s">
        <v>4</v>
      </c>
      <c r="C3458" s="3">
        <v>0</v>
      </c>
      <c r="D3458" s="3">
        <v>86737.658004166675</v>
      </c>
      <c r="E3458" s="3">
        <v>85939.082383164932</v>
      </c>
      <c r="F3458" s="3">
        <v>85439.997779882746</v>
      </c>
      <c r="G3458" s="3">
        <v>85103.557796147797</v>
      </c>
      <c r="H3458" s="3">
        <v>84990.284137952069</v>
      </c>
      <c r="I3458" s="3">
        <v>85096.178749801329</v>
      </c>
      <c r="J3458" s="3">
        <v>85379.911577049948</v>
      </c>
      <c r="K3458" s="3">
        <v>85793.658391086079</v>
      </c>
      <c r="L3458" s="3">
        <v>86295.947345512948</v>
      </c>
      <c r="M3458" s="3">
        <v>86857.159202178751</v>
      </c>
      <c r="N3458" s="3">
        <v>87457.746712817898</v>
      </c>
      <c r="O3458" s="3">
        <v>88081.653921946534</v>
      </c>
      <c r="P3458" s="3">
        <v>88715.621002387648</v>
      </c>
      <c r="Q3458" s="3">
        <v>1121888.457004095</v>
      </c>
      <c r="T3458" s="3"/>
      <c r="U3458" s="3"/>
      <c r="V3458" s="3"/>
    </row>
    <row r="3459" spans="1:22" x14ac:dyDescent="0.35">
      <c r="A3459" s="2"/>
      <c r="B3459" s="3" t="s">
        <v>5</v>
      </c>
      <c r="C3459" s="3">
        <v>0.38675649802253331</v>
      </c>
      <c r="D3459" s="3">
        <v>0.35919698835164432</v>
      </c>
      <c r="E3459" s="3">
        <v>0.35429923640169969</v>
      </c>
      <c r="F3459" s="3">
        <v>0.34912496474718718</v>
      </c>
      <c r="G3459" s="3">
        <v>0.34385844513773189</v>
      </c>
      <c r="H3459" s="3">
        <v>0.33836549872978089</v>
      </c>
      <c r="I3459" s="3">
        <v>0.33293125556588432</v>
      </c>
      <c r="J3459" s="3">
        <v>0.32755571564604219</v>
      </c>
      <c r="K3459" s="3">
        <v>0.32225565132569872</v>
      </c>
      <c r="L3459" s="3">
        <v>0.31702267642713161</v>
      </c>
      <c r="M3459" s="3">
        <v>0.31185679095034108</v>
      </c>
      <c r="N3459" s="3">
        <v>0.30675799489532701</v>
      </c>
      <c r="O3459" s="3">
        <v>0.3017346744398115</v>
      </c>
      <c r="P3459" s="3">
        <v>0.2967868295837946</v>
      </c>
      <c r="Q3459" s="3" t="s">
        <v>6</v>
      </c>
      <c r="T3459" s="3"/>
      <c r="U3459" s="3"/>
      <c r="V3459" s="3"/>
    </row>
    <row r="3460" spans="1:22" x14ac:dyDescent="0.35">
      <c r="A3460" s="2"/>
      <c r="B3460" s="3" t="s">
        <v>7</v>
      </c>
      <c r="C3460" s="3">
        <v>0</v>
      </c>
      <c r="D3460" s="3">
        <v>16886.74807521488</v>
      </c>
      <c r="E3460" s="3">
        <v>17060.56708663622</v>
      </c>
      <c r="F3460" s="3">
        <v>17230.666762300549</v>
      </c>
      <c r="G3460" s="3">
        <v>17371.312616386011</v>
      </c>
      <c r="H3460" s="3">
        <v>17504.11982248463</v>
      </c>
      <c r="I3460" s="3">
        <v>17640.131188052579</v>
      </c>
      <c r="J3460" s="3">
        <v>17781.579939880841</v>
      </c>
      <c r="K3460" s="3">
        <v>17927.114689524889</v>
      </c>
      <c r="L3460" s="3">
        <v>18074.542558269372</v>
      </c>
      <c r="M3460" s="3">
        <v>18222.398047219009</v>
      </c>
      <c r="N3460" s="3">
        <v>18370.001101346901</v>
      </c>
      <c r="O3460" s="3">
        <v>18516.429380805999</v>
      </c>
      <c r="P3460" s="3">
        <v>18660.644516997971</v>
      </c>
      <c r="Q3460" s="3">
        <v>231246.25578511981</v>
      </c>
      <c r="T3460" s="3"/>
      <c r="U3460" s="3"/>
      <c r="V3460" s="3"/>
    </row>
    <row r="3461" spans="1:22" x14ac:dyDescent="0.35">
      <c r="A3461" s="2"/>
      <c r="B3461" s="3" t="s">
        <v>8</v>
      </c>
      <c r="C3461" s="3">
        <v>0.10998605306695911</v>
      </c>
      <c r="D3461" s="3">
        <v>0.1036250650165713</v>
      </c>
      <c r="E3461" s="3">
        <v>0.10352591607887041</v>
      </c>
      <c r="F3461" s="3">
        <v>0.1012827172251229</v>
      </c>
      <c r="G3461" s="3">
        <v>9.9149389335640561E-2</v>
      </c>
      <c r="H3461" s="3">
        <v>9.7281582943132411E-2</v>
      </c>
      <c r="I3461" s="3">
        <v>9.5468712032756864E-2</v>
      </c>
      <c r="J3461" s="3">
        <v>9.3729088431891427E-2</v>
      </c>
      <c r="K3461" s="3">
        <v>9.2044400313158609E-2</v>
      </c>
      <c r="L3461" s="3">
        <v>9.0423803590247126E-2</v>
      </c>
      <c r="M3461" s="3">
        <v>8.8858142349468247E-2</v>
      </c>
      <c r="N3461" s="3">
        <v>8.7347416590821944E-2</v>
      </c>
      <c r="O3461" s="3">
        <v>8.5891626314308259E-2</v>
      </c>
      <c r="P3461" s="3">
        <v>8.4481615606238389E-2</v>
      </c>
      <c r="Q3461" s="3" t="s">
        <v>6</v>
      </c>
      <c r="T3461" s="3"/>
      <c r="U3461" s="3"/>
      <c r="V3461" s="3"/>
    </row>
    <row r="3462" spans="1:22" x14ac:dyDescent="0.35">
      <c r="A3462" s="2"/>
      <c r="B3462" s="3" t="s">
        <v>9</v>
      </c>
      <c r="C3462" s="3">
        <v>0</v>
      </c>
      <c r="D3462" s="3">
        <v>48866.013208990087</v>
      </c>
      <c r="E3462" s="3">
        <v>49369.001828838998</v>
      </c>
      <c r="F3462" s="3">
        <v>49861.227623931991</v>
      </c>
      <c r="G3462" s="3">
        <v>50268.22144730865</v>
      </c>
      <c r="H3462" s="3">
        <v>50652.53218958767</v>
      </c>
      <c r="I3462" s="3">
        <v>51046.11496566821</v>
      </c>
      <c r="J3462" s="3">
        <v>51455.432173720852</v>
      </c>
      <c r="K3462" s="3">
        <v>51876.573234557247</v>
      </c>
      <c r="L3462" s="3">
        <v>52303.192507217267</v>
      </c>
      <c r="M3462" s="3">
        <v>52731.04920549057</v>
      </c>
      <c r="N3462" s="3">
        <v>53158.175420708263</v>
      </c>
      <c r="O3462" s="3">
        <v>53581.902132704388</v>
      </c>
      <c r="P3462" s="3">
        <v>53999.224563210519</v>
      </c>
      <c r="Q3462" s="3">
        <v>669168.66050193459</v>
      </c>
      <c r="T3462" s="3"/>
      <c r="U3462" s="3"/>
      <c r="V3462" s="3"/>
    </row>
    <row r="3463" spans="1:22" x14ac:dyDescent="0.35">
      <c r="A3463" s="2"/>
      <c r="B3463" s="3" t="s">
        <v>10</v>
      </c>
      <c r="C3463" s="3">
        <v>0.26521522288462063</v>
      </c>
      <c r="D3463" s="3">
        <v>0.25428681954193799</v>
      </c>
      <c r="E3463" s="3">
        <v>0.25419167242699248</v>
      </c>
      <c r="F3463" s="3">
        <v>0.25419167242699248</v>
      </c>
      <c r="G3463" s="3">
        <v>0.25419167242699248</v>
      </c>
      <c r="H3463" s="3">
        <v>0.25419167242699248</v>
      </c>
      <c r="I3463" s="3">
        <v>0.25419167242699248</v>
      </c>
      <c r="J3463" s="3">
        <v>0.25419167242699248</v>
      </c>
      <c r="K3463" s="3">
        <v>0.25419167242699248</v>
      </c>
      <c r="L3463" s="3">
        <v>0.25419167242699248</v>
      </c>
      <c r="M3463" s="3">
        <v>0.25419167242699248</v>
      </c>
      <c r="N3463" s="3">
        <v>0.25419167242699248</v>
      </c>
      <c r="O3463" s="3">
        <v>0.25419167242699248</v>
      </c>
      <c r="P3463" s="3">
        <v>0.25419167242699248</v>
      </c>
      <c r="Q3463" s="3" t="s">
        <v>6</v>
      </c>
      <c r="T3463" s="3"/>
      <c r="U3463" s="3"/>
      <c r="V3463" s="3"/>
    </row>
    <row r="3464" spans="1:22" x14ac:dyDescent="0.35">
      <c r="A3464" s="2"/>
      <c r="B3464" s="3" t="s">
        <v>11</v>
      </c>
      <c r="C3464" s="3">
        <v>0</v>
      </c>
      <c r="D3464" s="3">
        <v>14594.543928040839</v>
      </c>
      <c r="E3464" s="3">
        <v>14624.39146348443</v>
      </c>
      <c r="F3464" s="3">
        <v>14725.38139635578</v>
      </c>
      <c r="G3464" s="3">
        <v>14847.021158277421</v>
      </c>
      <c r="H3464" s="3">
        <v>14972.18781888072</v>
      </c>
      <c r="I3464" s="3">
        <v>15096.89209461923</v>
      </c>
      <c r="J3464" s="3">
        <v>15218.885110590991</v>
      </c>
      <c r="K3464" s="3">
        <v>15338.189045684279</v>
      </c>
      <c r="L3464" s="3">
        <v>15459.174553820871</v>
      </c>
      <c r="M3464" s="3">
        <v>15577.352196336589</v>
      </c>
      <c r="N3464" s="3">
        <v>15692.205608095081</v>
      </c>
      <c r="O3464" s="3">
        <v>15802.581594448389</v>
      </c>
      <c r="P3464" s="3">
        <v>15908.02102170776</v>
      </c>
      <c r="Q3464" s="3">
        <v>197856.82699034241</v>
      </c>
      <c r="T3464" s="3"/>
      <c r="U3464" s="3"/>
      <c r="V3464" s="3"/>
    </row>
    <row r="3465" spans="1:22" x14ac:dyDescent="0.35">
      <c r="A3465" s="2"/>
      <c r="B3465" s="3" t="s">
        <v>12</v>
      </c>
      <c r="C3465" s="3">
        <v>52.203232508046739</v>
      </c>
      <c r="D3465" s="3">
        <v>52.203232508046739</v>
      </c>
      <c r="E3465" s="3">
        <v>52.203232508046739</v>
      </c>
      <c r="F3465" s="3">
        <v>52.203232508046739</v>
      </c>
      <c r="G3465" s="3">
        <v>52.203232508046739</v>
      </c>
      <c r="H3465" s="3">
        <v>52.203232508046739</v>
      </c>
      <c r="I3465" s="3">
        <v>52.041248968720623</v>
      </c>
      <c r="J3465" s="3">
        <v>51.973424429493782</v>
      </c>
      <c r="K3465" s="3">
        <v>51.946603580547873</v>
      </c>
      <c r="L3465" s="3">
        <v>51.887588818970421</v>
      </c>
      <c r="M3465" s="3">
        <v>51.839991247215472</v>
      </c>
      <c r="N3465" s="3">
        <v>51.801670046095083</v>
      </c>
      <c r="O3465" s="3">
        <v>51.777501170212737</v>
      </c>
      <c r="P3465" s="3">
        <v>51.760251909196271</v>
      </c>
      <c r="Q3465" s="3" t="s">
        <v>6</v>
      </c>
      <c r="T3465" s="3"/>
      <c r="U3465" s="3"/>
      <c r="V3465" s="3"/>
    </row>
    <row r="3466" spans="1:22" x14ac:dyDescent="0.35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T3466" s="3"/>
      <c r="U3466" s="3"/>
      <c r="V3466" s="3"/>
    </row>
    <row r="3467" spans="1:22" x14ac:dyDescent="0.35">
      <c r="A3467" s="2" t="s">
        <v>397</v>
      </c>
      <c r="B3467" s="3" t="s">
        <v>4</v>
      </c>
      <c r="C3467" s="3">
        <v>0</v>
      </c>
      <c r="D3467" s="3">
        <v>3608.303148673569</v>
      </c>
      <c r="E3467" s="3">
        <v>3533.780498491768</v>
      </c>
      <c r="F3467" s="3">
        <v>3441.7575543377388</v>
      </c>
      <c r="G3467" s="3">
        <v>3345.2813525240572</v>
      </c>
      <c r="H3467" s="3">
        <v>3250.9925135651988</v>
      </c>
      <c r="I3467" s="3">
        <v>3161.730213482052</v>
      </c>
      <c r="J3467" s="3">
        <v>3077.7161232695548</v>
      </c>
      <c r="K3467" s="3">
        <v>2998.096993122957</v>
      </c>
      <c r="L3467" s="3">
        <v>2921.851198475108</v>
      </c>
      <c r="M3467" s="3">
        <v>2849.1483184411072</v>
      </c>
      <c r="N3467" s="3">
        <v>2781.3149888563671</v>
      </c>
      <c r="O3467" s="3">
        <v>2718.4873800923879</v>
      </c>
      <c r="P3467" s="3">
        <v>2659.853977783273</v>
      </c>
      <c r="Q3467" s="3">
        <v>40348.314261115127</v>
      </c>
      <c r="T3467" s="3"/>
      <c r="U3467" s="3"/>
      <c r="V3467" s="3"/>
    </row>
    <row r="3468" spans="1:22" x14ac:dyDescent="0.35">
      <c r="A3468" s="2"/>
      <c r="B3468" s="3" t="s">
        <v>5</v>
      </c>
      <c r="C3468" s="3">
        <v>0.1025900032948914</v>
      </c>
      <c r="D3468" s="3">
        <v>9.8241077205475189E-2</v>
      </c>
      <c r="E3468" s="3">
        <v>9.7497928811226153E-2</v>
      </c>
      <c r="F3468" s="3">
        <v>9.5460769896072495E-2</v>
      </c>
      <c r="G3468" s="3">
        <v>9.3498141185131764E-2</v>
      </c>
      <c r="H3468" s="3">
        <v>9.1610042678403961E-2</v>
      </c>
      <c r="I3468" s="3">
        <v>8.9784052675186965E-2</v>
      </c>
      <c r="J3468" s="3">
        <v>8.8020171175480763E-2</v>
      </c>
      <c r="K3468" s="3">
        <v>8.6343241580689636E-2</v>
      </c>
      <c r="L3468" s="3">
        <v>8.4728420489409276E-2</v>
      </c>
      <c r="M3468" s="3">
        <v>8.3175707901639723E-2</v>
      </c>
      <c r="N3468" s="3">
        <v>8.168510381738095E-2</v>
      </c>
      <c r="O3468" s="3">
        <v>8.0244186535930809E-2</v>
      </c>
      <c r="P3468" s="3">
        <v>7.8852956057289272E-2</v>
      </c>
      <c r="Q3468" s="3" t="s">
        <v>6</v>
      </c>
      <c r="T3468" s="3"/>
      <c r="U3468" s="3"/>
      <c r="V3468" s="3"/>
    </row>
    <row r="3469" spans="1:22" x14ac:dyDescent="0.35">
      <c r="A3469" s="2"/>
      <c r="B3469" s="3" t="s">
        <v>7</v>
      </c>
      <c r="C3469" s="3">
        <v>0</v>
      </c>
      <c r="D3469" s="3">
        <v>1615.242880569971</v>
      </c>
      <c r="E3469" s="3">
        <v>1597.699627526441</v>
      </c>
      <c r="F3469" s="3">
        <v>1569.3243019856729</v>
      </c>
      <c r="G3469" s="3">
        <v>1535.8031712185341</v>
      </c>
      <c r="H3469" s="3">
        <v>1500.419525458278</v>
      </c>
      <c r="I3469" s="3">
        <v>1465.0371112623229</v>
      </c>
      <c r="J3469" s="3">
        <v>1430.3255052307049</v>
      </c>
      <c r="K3469" s="3">
        <v>1396.3589128482481</v>
      </c>
      <c r="L3469" s="3">
        <v>1363.02208304288</v>
      </c>
      <c r="M3469" s="3">
        <v>1330.6625741755349</v>
      </c>
      <c r="N3469" s="3">
        <v>1300.096254474021</v>
      </c>
      <c r="O3469" s="3">
        <v>1271.526552978406</v>
      </c>
      <c r="P3469" s="3">
        <v>1244.673180811001</v>
      </c>
      <c r="Q3469" s="3">
        <v>18620.191681582019</v>
      </c>
      <c r="T3469" s="3"/>
      <c r="U3469" s="3"/>
      <c r="V3469" s="3"/>
    </row>
    <row r="3470" spans="1:22" x14ac:dyDescent="0.35">
      <c r="A3470" s="2"/>
      <c r="B3470" s="3" t="s">
        <v>8</v>
      </c>
      <c r="C3470" s="3">
        <v>5.1302144759223657E-2</v>
      </c>
      <c r="D3470" s="3">
        <v>4.9899134256844557E-2</v>
      </c>
      <c r="E3470" s="3">
        <v>4.9849482337224818E-2</v>
      </c>
      <c r="F3470" s="3">
        <v>4.8100377693813423E-2</v>
      </c>
      <c r="G3470" s="3">
        <v>4.6448445530591541E-2</v>
      </c>
      <c r="H3470" s="3">
        <v>4.4917978967606569E-2</v>
      </c>
      <c r="I3470" s="3">
        <v>4.3460391764763739E-2</v>
      </c>
      <c r="J3470" s="3">
        <v>4.2051390802015677E-2</v>
      </c>
      <c r="K3470" s="3">
        <v>4.0690976079362361E-2</v>
      </c>
      <c r="L3470" s="3">
        <v>3.9379147596803797E-2</v>
      </c>
      <c r="M3470" s="3">
        <v>3.8140198474387398E-2</v>
      </c>
      <c r="N3470" s="3">
        <v>3.6949835592065751E-2</v>
      </c>
      <c r="O3470" s="3">
        <v>3.5783765829791488E-2</v>
      </c>
      <c r="P3470" s="3">
        <v>3.4690575427659361E-2</v>
      </c>
      <c r="Q3470" s="3" t="s">
        <v>6</v>
      </c>
      <c r="T3470" s="3"/>
      <c r="U3470" s="3"/>
      <c r="V3470" s="3"/>
    </row>
    <row r="3471" spans="1:22" x14ac:dyDescent="0.35">
      <c r="A3471" s="2"/>
      <c r="B3471" s="3" t="s">
        <v>9</v>
      </c>
      <c r="C3471" s="3">
        <v>0</v>
      </c>
      <c r="D3471" s="3">
        <v>4484.4332124009479</v>
      </c>
      <c r="E3471" s="3">
        <v>4435.7275053222702</v>
      </c>
      <c r="F3471" s="3">
        <v>4356.9484846570904</v>
      </c>
      <c r="G3471" s="3">
        <v>4263.8830553413754</v>
      </c>
      <c r="H3471" s="3">
        <v>4165.6466859805469</v>
      </c>
      <c r="I3471" s="3">
        <v>4067.413735837918</v>
      </c>
      <c r="J3471" s="3">
        <v>3971.0431646894881</v>
      </c>
      <c r="K3471" s="3">
        <v>3876.7409908032741</v>
      </c>
      <c r="L3471" s="3">
        <v>3784.1872401731539</v>
      </c>
      <c r="M3471" s="3">
        <v>3694.3468464792368</v>
      </c>
      <c r="N3471" s="3">
        <v>3609.4849220595688</v>
      </c>
      <c r="O3471" s="3">
        <v>3530.1662512909279</v>
      </c>
      <c r="P3471" s="3">
        <v>3455.6126621923172</v>
      </c>
      <c r="Q3471" s="3">
        <v>51695.634757228123</v>
      </c>
      <c r="T3471" s="3"/>
      <c r="U3471" s="3"/>
      <c r="V3471" s="3"/>
    </row>
    <row r="3472" spans="1:22" x14ac:dyDescent="0.35">
      <c r="A3472" s="2"/>
      <c r="B3472" s="3" t="s">
        <v>10</v>
      </c>
      <c r="C3472" s="3">
        <v>0.14757493595994911</v>
      </c>
      <c r="D3472" s="3">
        <v>0.14704870833630321</v>
      </c>
      <c r="E3472" s="3">
        <v>0.14686679650164289</v>
      </c>
      <c r="F3472" s="3">
        <v>0.14686679650164289</v>
      </c>
      <c r="G3472" s="3">
        <v>0.14686679650164289</v>
      </c>
      <c r="H3472" s="3">
        <v>0.14686679650164289</v>
      </c>
      <c r="I3472" s="3">
        <v>0.14686679650164289</v>
      </c>
      <c r="J3472" s="3">
        <v>0.14686679650164289</v>
      </c>
      <c r="K3472" s="3">
        <v>0.14686679650164289</v>
      </c>
      <c r="L3472" s="3">
        <v>0.14686679650164289</v>
      </c>
      <c r="M3472" s="3">
        <v>0.14686679650164289</v>
      </c>
      <c r="N3472" s="3">
        <v>0.14686679650164289</v>
      </c>
      <c r="O3472" s="3">
        <v>0.14686679650164289</v>
      </c>
      <c r="P3472" s="3">
        <v>0.14686679650164289</v>
      </c>
      <c r="Q3472" s="3" t="s">
        <v>6</v>
      </c>
      <c r="T3472" s="3"/>
      <c r="U3472" s="3"/>
      <c r="V3472" s="3"/>
    </row>
    <row r="3473" spans="1:22" x14ac:dyDescent="0.35">
      <c r="A3473" s="2"/>
      <c r="B3473" s="3" t="s">
        <v>11</v>
      </c>
      <c r="C3473" s="3">
        <v>0</v>
      </c>
      <c r="D3473" s="3">
        <v>854.48811203247124</v>
      </c>
      <c r="E3473" s="3">
        <v>832.85574281095535</v>
      </c>
      <c r="F3473" s="3">
        <v>811.06945446134773</v>
      </c>
      <c r="G3473" s="3">
        <v>792.43099125610081</v>
      </c>
      <c r="H3473" s="3">
        <v>773.94958779354545</v>
      </c>
      <c r="I3473" s="3">
        <v>755.59814560936945</v>
      </c>
      <c r="J3473" s="3">
        <v>737.22763448390288</v>
      </c>
      <c r="K3473" s="3">
        <v>718.81644595398529</v>
      </c>
      <c r="L3473" s="3">
        <v>705.09522963960501</v>
      </c>
      <c r="M3473" s="3">
        <v>691.96464307301767</v>
      </c>
      <c r="N3473" s="3">
        <v>679.03786119763106</v>
      </c>
      <c r="O3473" s="3">
        <v>665.97407592800664</v>
      </c>
      <c r="P3473" s="3">
        <v>652.87365716795671</v>
      </c>
      <c r="Q3473" s="3">
        <v>9671.3815814078953</v>
      </c>
      <c r="T3473" s="3"/>
      <c r="U3473" s="3"/>
      <c r="V3473" s="3"/>
    </row>
    <row r="3474" spans="1:22" x14ac:dyDescent="0.35">
      <c r="A3474" s="2"/>
      <c r="B3474" s="3" t="s">
        <v>12</v>
      </c>
      <c r="C3474" s="3">
        <v>18.351477241664121</v>
      </c>
      <c r="D3474" s="3">
        <v>18.351477241664121</v>
      </c>
      <c r="E3474" s="3">
        <v>18.351477241664121</v>
      </c>
      <c r="F3474" s="3">
        <v>18.351477241664121</v>
      </c>
      <c r="G3474" s="3">
        <v>18.351477241664121</v>
      </c>
      <c r="H3474" s="3">
        <v>18.351477241664121</v>
      </c>
      <c r="I3474" s="3">
        <v>18.356992783826971</v>
      </c>
      <c r="J3474" s="3">
        <v>18.384003712657091</v>
      </c>
      <c r="K3474" s="3">
        <v>18.441030623988269</v>
      </c>
      <c r="L3474" s="3">
        <v>18.409384684612771</v>
      </c>
      <c r="M3474" s="3">
        <v>18.414501976772151</v>
      </c>
      <c r="N3474" s="3">
        <v>18.450811180440869</v>
      </c>
      <c r="O3474" s="3">
        <v>18.52744662238976</v>
      </c>
      <c r="P3474" s="3">
        <v>18.64654775783692</v>
      </c>
      <c r="Q3474" s="3" t="s">
        <v>6</v>
      </c>
      <c r="T3474" s="3"/>
      <c r="U3474" s="3"/>
      <c r="V3474" s="3"/>
    </row>
    <row r="3475" spans="1:22" x14ac:dyDescent="0.35">
      <c r="A3475" s="2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T3475" s="3"/>
      <c r="U3475" s="3"/>
      <c r="V3475" s="3"/>
    </row>
    <row r="3476" spans="1:22" x14ac:dyDescent="0.35">
      <c r="A3476" s="2" t="s">
        <v>398</v>
      </c>
      <c r="B3476" s="3" t="s">
        <v>4</v>
      </c>
      <c r="C3476" s="3">
        <v>0</v>
      </c>
      <c r="D3476" s="3">
        <v>6127.6654934501494</v>
      </c>
      <c r="E3476" s="3">
        <v>5976.4080889790384</v>
      </c>
      <c r="F3476" s="3">
        <v>5841.1355644901996</v>
      </c>
      <c r="G3476" s="3">
        <v>5721.6987235232191</v>
      </c>
      <c r="H3476" s="3">
        <v>5625.726192886892</v>
      </c>
      <c r="I3476" s="3">
        <v>5552.1846653090206</v>
      </c>
      <c r="J3476" s="3">
        <v>5496.4758395059152</v>
      </c>
      <c r="K3476" s="3">
        <v>5453.7200899479003</v>
      </c>
      <c r="L3476" s="3">
        <v>5419.6000572873327</v>
      </c>
      <c r="M3476" s="3">
        <v>5390.4693950197452</v>
      </c>
      <c r="N3476" s="3">
        <v>5363.7715577921635</v>
      </c>
      <c r="O3476" s="3">
        <v>5337.9351664249134</v>
      </c>
      <c r="P3476" s="3">
        <v>5311.9895453179806</v>
      </c>
      <c r="Q3476" s="3">
        <v>72618.780379934469</v>
      </c>
      <c r="T3476" s="3"/>
      <c r="U3476" s="3"/>
      <c r="V3476" s="3"/>
    </row>
    <row r="3477" spans="1:22" x14ac:dyDescent="0.35">
      <c r="A3477" s="2"/>
      <c r="B3477" s="3" t="s">
        <v>5</v>
      </c>
      <c r="C3477" s="3">
        <v>0.32264231238526081</v>
      </c>
      <c r="D3477" s="3">
        <v>0.30106226015601623</v>
      </c>
      <c r="E3477" s="3">
        <v>0.29570147697090382</v>
      </c>
      <c r="F3477" s="3">
        <v>0.29292786930418913</v>
      </c>
      <c r="G3477" s="3">
        <v>0.29027365534498201</v>
      </c>
      <c r="H3477" s="3">
        <v>0.28913482305798649</v>
      </c>
      <c r="I3477" s="3">
        <v>0.2880602796904182</v>
      </c>
      <c r="J3477" s="3">
        <v>0.28697655219150331</v>
      </c>
      <c r="K3477" s="3">
        <v>0.2858469040358545</v>
      </c>
      <c r="L3477" s="3">
        <v>0.28464378282943192</v>
      </c>
      <c r="M3477" s="3">
        <v>0.28335800444088871</v>
      </c>
      <c r="N3477" s="3">
        <v>0.28206304192099868</v>
      </c>
      <c r="O3477" s="3">
        <v>0.28076807940110882</v>
      </c>
      <c r="P3477" s="3">
        <v>0.27941801209313838</v>
      </c>
      <c r="Q3477" s="3" t="s">
        <v>6</v>
      </c>
      <c r="T3477" s="3"/>
      <c r="U3477" s="3"/>
      <c r="V3477" s="3"/>
    </row>
    <row r="3478" spans="1:22" x14ac:dyDescent="0.35">
      <c r="A3478" s="2"/>
      <c r="B3478" s="3" t="s">
        <v>7</v>
      </c>
      <c r="C3478" s="3">
        <v>0</v>
      </c>
      <c r="D3478" s="3">
        <v>4611.3079909765593</v>
      </c>
      <c r="E3478" s="3">
        <v>4629.9986270471336</v>
      </c>
      <c r="F3478" s="3">
        <v>4627.6068545074186</v>
      </c>
      <c r="G3478" s="3">
        <v>4610.3660987546873</v>
      </c>
      <c r="H3478" s="3">
        <v>4590.4472731317801</v>
      </c>
      <c r="I3478" s="3">
        <v>4572.4391349517691</v>
      </c>
      <c r="J3478" s="3">
        <v>4556.9875457877542</v>
      </c>
      <c r="K3478" s="3">
        <v>4543.4408730195973</v>
      </c>
      <c r="L3478" s="3">
        <v>4530.7110391128899</v>
      </c>
      <c r="M3478" s="3">
        <v>4517.5708628460734</v>
      </c>
      <c r="N3478" s="3">
        <v>4503.1902814727146</v>
      </c>
      <c r="O3478" s="3">
        <v>4487.1914959437854</v>
      </c>
      <c r="P3478" s="3">
        <v>4469.4314156950877</v>
      </c>
      <c r="Q3478" s="3">
        <v>59250.689493247242</v>
      </c>
      <c r="T3478" s="3"/>
      <c r="U3478" s="3"/>
      <c r="V3478" s="3"/>
    </row>
    <row r="3479" spans="1:22" x14ac:dyDescent="0.35">
      <c r="A3479" s="2"/>
      <c r="B3479" s="3" t="s">
        <v>8</v>
      </c>
      <c r="C3479" s="3">
        <v>0.26960397424871368</v>
      </c>
      <c r="D3479" s="3">
        <v>0.26180366305753783</v>
      </c>
      <c r="E3479" s="3">
        <v>0.26168065532890561</v>
      </c>
      <c r="F3479" s="3">
        <v>0.25763037277366618</v>
      </c>
      <c r="G3479" s="3">
        <v>0.25372590039041548</v>
      </c>
      <c r="H3479" s="3">
        <v>0.2505504788671078</v>
      </c>
      <c r="I3479" s="3">
        <v>0.24743986186468389</v>
      </c>
      <c r="J3479" s="3">
        <v>0.244377848252923</v>
      </c>
      <c r="K3479" s="3">
        <v>0.2413482369016039</v>
      </c>
      <c r="L3479" s="3">
        <v>0.23831862555028491</v>
      </c>
      <c r="M3479" s="3">
        <v>0.23532141645940771</v>
      </c>
      <c r="N3479" s="3">
        <v>0.23234040849875151</v>
      </c>
      <c r="O3479" s="3">
        <v>0.22940800392875821</v>
      </c>
      <c r="P3479" s="3">
        <v>0.22650800161920681</v>
      </c>
      <c r="Q3479" s="3" t="s">
        <v>6</v>
      </c>
      <c r="T3479" s="3"/>
      <c r="U3479" s="3"/>
      <c r="V3479" s="3"/>
    </row>
    <row r="3480" spans="1:22" x14ac:dyDescent="0.35">
      <c r="A3480" s="2"/>
      <c r="B3480" s="3" t="s">
        <v>9</v>
      </c>
      <c r="C3480" s="3">
        <v>0</v>
      </c>
      <c r="D3480" s="3">
        <v>5089.6976837141701</v>
      </c>
      <c r="E3480" s="3">
        <v>5110.3273374483588</v>
      </c>
      <c r="F3480" s="3">
        <v>5107.6874358891528</v>
      </c>
      <c r="G3480" s="3">
        <v>5088.658077019204</v>
      </c>
      <c r="H3480" s="3">
        <v>5066.6728179921347</v>
      </c>
      <c r="I3480" s="3">
        <v>5046.796466344801</v>
      </c>
      <c r="J3480" s="3">
        <v>5029.7418870949041</v>
      </c>
      <c r="K3480" s="3">
        <v>5014.7898454735177</v>
      </c>
      <c r="L3480" s="3">
        <v>5000.7393838093167</v>
      </c>
      <c r="M3480" s="3">
        <v>4986.2360097471883</v>
      </c>
      <c r="N3480" s="3">
        <v>4970.3635475629962</v>
      </c>
      <c r="O3480" s="3">
        <v>4952.7050043019144</v>
      </c>
      <c r="P3480" s="3">
        <v>4933.1024447935797</v>
      </c>
      <c r="Q3480" s="3">
        <v>65397.51794119124</v>
      </c>
      <c r="T3480" s="3"/>
      <c r="U3480" s="3"/>
      <c r="V3480" s="3"/>
    </row>
    <row r="3481" spans="1:22" x14ac:dyDescent="0.35">
      <c r="A3481" s="2"/>
      <c r="B3481" s="3" t="s">
        <v>10</v>
      </c>
      <c r="C3481" s="3">
        <v>0.25320632111354341</v>
      </c>
      <c r="D3481" s="3">
        <v>0.24924139843452689</v>
      </c>
      <c r="E3481" s="3">
        <v>0.24928052375330159</v>
      </c>
      <c r="F3481" s="3">
        <v>0.24928052375330159</v>
      </c>
      <c r="G3481" s="3">
        <v>0.24928052375330159</v>
      </c>
      <c r="H3481" s="3">
        <v>0.24928052375330159</v>
      </c>
      <c r="I3481" s="3">
        <v>0.24928052375330159</v>
      </c>
      <c r="J3481" s="3">
        <v>0.24928052375330159</v>
      </c>
      <c r="K3481" s="3">
        <v>0.24928052375330159</v>
      </c>
      <c r="L3481" s="3">
        <v>0.24928052375330159</v>
      </c>
      <c r="M3481" s="3">
        <v>0.24928052375330159</v>
      </c>
      <c r="N3481" s="3">
        <v>0.24928052375330159</v>
      </c>
      <c r="O3481" s="3">
        <v>0.24928052375330159</v>
      </c>
      <c r="P3481" s="3">
        <v>0.24928052375330159</v>
      </c>
      <c r="Q3481" s="3" t="s">
        <v>6</v>
      </c>
      <c r="T3481" s="3"/>
      <c r="U3481" s="3"/>
      <c r="V3481" s="3"/>
    </row>
    <row r="3482" spans="1:22" x14ac:dyDescent="0.35">
      <c r="A3482" s="2"/>
      <c r="B3482" s="3" t="s">
        <v>11</v>
      </c>
      <c r="C3482" s="3">
        <v>0</v>
      </c>
      <c r="D3482" s="3">
        <v>1817.8583888044509</v>
      </c>
      <c r="E3482" s="3">
        <v>1805.2505401017679</v>
      </c>
      <c r="F3482" s="3">
        <v>1800.34960974924</v>
      </c>
      <c r="G3482" s="3">
        <v>1796.95860891081</v>
      </c>
      <c r="H3482" s="3">
        <v>1793.496234601879</v>
      </c>
      <c r="I3482" s="3">
        <v>1789.645141540663</v>
      </c>
      <c r="J3482" s="3">
        <v>1785.300035658031</v>
      </c>
      <c r="K3482" s="3">
        <v>1779.17352670125</v>
      </c>
      <c r="L3482" s="3">
        <v>1771.820448254389</v>
      </c>
      <c r="M3482" s="3">
        <v>1763.7092368274109</v>
      </c>
      <c r="N3482" s="3">
        <v>1754.90672551741</v>
      </c>
      <c r="O3482" s="3">
        <v>1745.412840751801</v>
      </c>
      <c r="P3482" s="3">
        <v>1734.1045242633991</v>
      </c>
      <c r="Q3482" s="3">
        <v>23137.9858616825</v>
      </c>
      <c r="T3482" s="3"/>
      <c r="U3482" s="3"/>
      <c r="V3482" s="3"/>
    </row>
    <row r="3483" spans="1:22" x14ac:dyDescent="0.35">
      <c r="A3483" s="2"/>
      <c r="B3483" s="3" t="s">
        <v>12</v>
      </c>
      <c r="C3483" s="3">
        <v>66.592795797609</v>
      </c>
      <c r="D3483" s="3">
        <v>66.592795797609</v>
      </c>
      <c r="E3483" s="3">
        <v>66.592795797609</v>
      </c>
      <c r="F3483" s="3">
        <v>66.592795797609</v>
      </c>
      <c r="G3483" s="3">
        <v>66.592795797609</v>
      </c>
      <c r="H3483" s="3">
        <v>66.592795797609</v>
      </c>
      <c r="I3483" s="3">
        <v>66.373858910451332</v>
      </c>
      <c r="J3483" s="3">
        <v>66.197647851694384</v>
      </c>
      <c r="K3483" s="3">
        <v>66.122825826709573</v>
      </c>
      <c r="L3483" s="3">
        <v>66.029037699658502</v>
      </c>
      <c r="M3483" s="3">
        <v>65.926553086448649</v>
      </c>
      <c r="N3483" s="3">
        <v>65.811780502064693</v>
      </c>
      <c r="O3483" s="3">
        <v>65.682672357315425</v>
      </c>
      <c r="P3483" s="3">
        <v>65.61043891676681</v>
      </c>
      <c r="Q3483" s="3" t="s">
        <v>6</v>
      </c>
      <c r="T3483" s="3"/>
      <c r="U3483" s="3"/>
      <c r="V3483" s="3"/>
    </row>
    <row r="3484" spans="1:22" x14ac:dyDescent="0.35">
      <c r="A3484" s="2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T3484" s="3"/>
      <c r="U3484" s="3"/>
      <c r="V3484" s="3"/>
    </row>
    <row r="3485" spans="1:22" x14ac:dyDescent="0.35">
      <c r="A3485" s="2" t="s">
        <v>399</v>
      </c>
      <c r="B3485" s="3" t="s">
        <v>4</v>
      </c>
      <c r="C3485" s="3">
        <v>0</v>
      </c>
      <c r="D3485" s="3">
        <v>924668.43500823679</v>
      </c>
      <c r="E3485" s="3">
        <v>919823.10727417679</v>
      </c>
      <c r="F3485" s="3">
        <v>916067.27363596647</v>
      </c>
      <c r="G3485" s="3">
        <v>912960.78698349278</v>
      </c>
      <c r="H3485" s="3">
        <v>911045.59588978521</v>
      </c>
      <c r="I3485" s="3">
        <v>910281.51134775742</v>
      </c>
      <c r="J3485" s="3">
        <v>910389.08162184956</v>
      </c>
      <c r="K3485" s="3">
        <v>911073.09641127987</v>
      </c>
      <c r="L3485" s="3">
        <v>912087.33927269524</v>
      </c>
      <c r="M3485" s="3">
        <v>913279.2362987143</v>
      </c>
      <c r="N3485" s="3">
        <v>914579.61876398628</v>
      </c>
      <c r="O3485" s="3">
        <v>915908.16202730825</v>
      </c>
      <c r="P3485" s="3">
        <v>917174.95089799771</v>
      </c>
      <c r="Q3485" s="3">
        <v>11889338.19543325</v>
      </c>
      <c r="T3485" s="3"/>
      <c r="U3485" s="3"/>
      <c r="V3485" s="3"/>
    </row>
    <row r="3486" spans="1:22" x14ac:dyDescent="0.35">
      <c r="A3486" s="2"/>
      <c r="B3486" s="3" t="s">
        <v>5</v>
      </c>
      <c r="C3486" s="3">
        <v>0.3265066201192714</v>
      </c>
      <c r="D3486" s="3">
        <v>0.31538338429500667</v>
      </c>
      <c r="E3486" s="3">
        <v>0.31344516935478178</v>
      </c>
      <c r="F3486" s="3">
        <v>0.31104525027223612</v>
      </c>
      <c r="G3486" s="3">
        <v>0.30859615251996608</v>
      </c>
      <c r="H3486" s="3">
        <v>0.30568477527228771</v>
      </c>
      <c r="I3486" s="3">
        <v>0.30281274096038868</v>
      </c>
      <c r="J3486" s="3">
        <v>0.29997021385032441</v>
      </c>
      <c r="K3486" s="3">
        <v>0.29714735820814969</v>
      </c>
      <c r="L3486" s="3">
        <v>0.2943343382999199</v>
      </c>
      <c r="M3486" s="3">
        <v>0.29155082559352458</v>
      </c>
      <c r="N3486" s="3">
        <v>0.28879682008896401</v>
      </c>
      <c r="O3486" s="3">
        <v>0.28608215752018268</v>
      </c>
      <c r="P3486" s="3">
        <v>0.28340683788718102</v>
      </c>
      <c r="Q3486" s="3" t="s">
        <v>6</v>
      </c>
      <c r="T3486" s="3"/>
      <c r="U3486" s="3"/>
      <c r="V3486" s="3"/>
    </row>
    <row r="3487" spans="1:22" x14ac:dyDescent="0.35">
      <c r="A3487" s="2"/>
      <c r="B3487" s="3" t="s">
        <v>7</v>
      </c>
      <c r="C3487" s="3">
        <v>0</v>
      </c>
      <c r="D3487" s="3">
        <v>97991.789158721658</v>
      </c>
      <c r="E3487" s="3">
        <v>98394.566370307526</v>
      </c>
      <c r="F3487" s="3">
        <v>98698.790585873809</v>
      </c>
      <c r="G3487" s="3">
        <v>98894.169849868282</v>
      </c>
      <c r="H3487" s="3">
        <v>99076.419376527789</v>
      </c>
      <c r="I3487" s="3">
        <v>99275.944252252186</v>
      </c>
      <c r="J3487" s="3">
        <v>99490.995495578114</v>
      </c>
      <c r="K3487" s="3">
        <v>99711.348740449452</v>
      </c>
      <c r="L3487" s="3">
        <v>99926.344358514179</v>
      </c>
      <c r="M3487" s="3">
        <v>100131.0957100763</v>
      </c>
      <c r="N3487" s="3">
        <v>100326.53183329249</v>
      </c>
      <c r="O3487" s="3">
        <v>100509.92739263381</v>
      </c>
      <c r="P3487" s="3">
        <v>100675.7574210473</v>
      </c>
      <c r="Q3487" s="3">
        <v>1293103.6805451431</v>
      </c>
      <c r="T3487" s="3"/>
      <c r="U3487" s="3"/>
      <c r="V3487" s="3"/>
    </row>
    <row r="3488" spans="1:22" x14ac:dyDescent="0.35">
      <c r="A3488" s="2"/>
      <c r="B3488" s="3" t="s">
        <v>8</v>
      </c>
      <c r="C3488" s="3">
        <v>6.9267172969567969E-2</v>
      </c>
      <c r="D3488" s="3">
        <v>6.7828893432051854E-2</v>
      </c>
      <c r="E3488" s="3">
        <v>6.7748573021177441E-2</v>
      </c>
      <c r="F3488" s="3">
        <v>6.7326266192309248E-2</v>
      </c>
      <c r="G3488" s="3">
        <v>6.6925074704884485E-2</v>
      </c>
      <c r="H3488" s="3">
        <v>6.6597786912511642E-2</v>
      </c>
      <c r="I3488" s="3">
        <v>6.6281056790860521E-2</v>
      </c>
      <c r="J3488" s="3">
        <v>6.5964326669209386E-2</v>
      </c>
      <c r="K3488" s="3">
        <v>6.5668711889001655E-2</v>
      </c>
      <c r="L3488" s="3">
        <v>6.5373097108793937E-2</v>
      </c>
      <c r="M3488" s="3">
        <v>6.5098597670029623E-2</v>
      </c>
      <c r="N3488" s="3">
        <v>6.4824098231265295E-2</v>
      </c>
      <c r="O3488" s="3">
        <v>6.456015646322269E-2</v>
      </c>
      <c r="P3488" s="3">
        <v>6.4317330036623474E-2</v>
      </c>
      <c r="Q3488" s="3" t="s">
        <v>6</v>
      </c>
      <c r="T3488" s="3"/>
      <c r="U3488" s="3"/>
      <c r="V3488" s="3"/>
    </row>
    <row r="3489" spans="1:22" x14ac:dyDescent="0.35">
      <c r="A3489" s="2"/>
      <c r="B3489" s="3" t="s">
        <v>9</v>
      </c>
      <c r="C3489" s="3">
        <v>0</v>
      </c>
      <c r="D3489" s="3">
        <v>342154.35590340191</v>
      </c>
      <c r="E3489" s="3">
        <v>343560.71840158547</v>
      </c>
      <c r="F3489" s="3">
        <v>344622.96699833992</v>
      </c>
      <c r="G3489" s="3">
        <v>345305.16564786778</v>
      </c>
      <c r="H3489" s="3">
        <v>345941.51967245742</v>
      </c>
      <c r="I3489" s="3">
        <v>346638.19340324937</v>
      </c>
      <c r="J3489" s="3">
        <v>347389.07998546312</v>
      </c>
      <c r="K3489" s="3">
        <v>348158.47937307972</v>
      </c>
      <c r="L3489" s="3">
        <v>348909.17173059803</v>
      </c>
      <c r="M3489" s="3">
        <v>349624.0945564342</v>
      </c>
      <c r="N3489" s="3">
        <v>350306.49173923238</v>
      </c>
      <c r="O3489" s="3">
        <v>350946.8473243349</v>
      </c>
      <c r="P3489" s="3">
        <v>351525.86998580868</v>
      </c>
      <c r="Q3489" s="3">
        <v>4515082.9547218531</v>
      </c>
      <c r="T3489" s="3"/>
      <c r="U3489" s="3"/>
      <c r="V3489" s="3"/>
    </row>
    <row r="3490" spans="1:22" x14ac:dyDescent="0.35">
      <c r="A3490" s="2"/>
      <c r="B3490" s="3" t="s">
        <v>10</v>
      </c>
      <c r="C3490" s="3">
        <v>0.18989597663742089</v>
      </c>
      <c r="D3490" s="3">
        <v>0.18747201821522</v>
      </c>
      <c r="E3490" s="3">
        <v>0.18735620696263741</v>
      </c>
      <c r="F3490" s="3">
        <v>0.18735620696263741</v>
      </c>
      <c r="G3490" s="3">
        <v>0.18735620696263741</v>
      </c>
      <c r="H3490" s="3">
        <v>0.18735620696263741</v>
      </c>
      <c r="I3490" s="3">
        <v>0.18735620696263741</v>
      </c>
      <c r="J3490" s="3">
        <v>0.18735620696263741</v>
      </c>
      <c r="K3490" s="3">
        <v>0.18735620696263741</v>
      </c>
      <c r="L3490" s="3">
        <v>0.18735620696263741</v>
      </c>
      <c r="M3490" s="3">
        <v>0.18735620696263741</v>
      </c>
      <c r="N3490" s="3">
        <v>0.18735620696263741</v>
      </c>
      <c r="O3490" s="3">
        <v>0.18735620696263741</v>
      </c>
      <c r="P3490" s="3">
        <v>0.18735620696263741</v>
      </c>
      <c r="Q3490" s="3" t="s">
        <v>6</v>
      </c>
      <c r="T3490" s="3"/>
      <c r="U3490" s="3"/>
      <c r="V3490" s="3"/>
    </row>
    <row r="3491" spans="1:22" x14ac:dyDescent="0.35">
      <c r="A3491" s="2"/>
      <c r="B3491" s="3" t="s">
        <v>11</v>
      </c>
      <c r="C3491" s="3">
        <v>0</v>
      </c>
      <c r="D3491" s="3">
        <v>100013.3220268931</v>
      </c>
      <c r="E3491" s="3">
        <v>100062.8146164791</v>
      </c>
      <c r="F3491" s="3">
        <v>100334.2652328917</v>
      </c>
      <c r="G3491" s="3">
        <v>100601.1755043179</v>
      </c>
      <c r="H3491" s="3">
        <v>100847.8449668836</v>
      </c>
      <c r="I3491" s="3">
        <v>101069.78619575431</v>
      </c>
      <c r="J3491" s="3">
        <v>101262.5101962498</v>
      </c>
      <c r="K3491" s="3">
        <v>101421.02717193629</v>
      </c>
      <c r="L3491" s="3">
        <v>101603.3111858863</v>
      </c>
      <c r="M3491" s="3">
        <v>101762.4377251539</v>
      </c>
      <c r="N3491" s="3">
        <v>101887.3654668474</v>
      </c>
      <c r="O3491" s="3">
        <v>101974.98322296191</v>
      </c>
      <c r="P3491" s="3">
        <v>102022.51476922131</v>
      </c>
      <c r="Q3491" s="3">
        <v>1314863.358281476</v>
      </c>
      <c r="T3491" s="3"/>
      <c r="U3491" s="3"/>
      <c r="V3491" s="3"/>
    </row>
    <row r="3492" spans="1:22" x14ac:dyDescent="0.35">
      <c r="A3492" s="2"/>
      <c r="B3492" s="3" t="s">
        <v>12</v>
      </c>
      <c r="C3492" s="3">
        <v>33.272161154717892</v>
      </c>
      <c r="D3492" s="3">
        <v>33.272161154717892</v>
      </c>
      <c r="E3492" s="3">
        <v>33.272161154717892</v>
      </c>
      <c r="F3492" s="3">
        <v>33.272161154717892</v>
      </c>
      <c r="G3492" s="3">
        <v>33.272161154717892</v>
      </c>
      <c r="H3492" s="3">
        <v>33.272161154717892</v>
      </c>
      <c r="I3492" s="3">
        <v>33.194513167112213</v>
      </c>
      <c r="J3492" s="3">
        <v>33.142287604584027</v>
      </c>
      <c r="K3492" s="3">
        <v>33.093661862130787</v>
      </c>
      <c r="L3492" s="3">
        <v>33.062891262105637</v>
      </c>
      <c r="M3492" s="3">
        <v>33.038322685795102</v>
      </c>
      <c r="N3492" s="3">
        <v>33.020865326703372</v>
      </c>
      <c r="O3492" s="3">
        <v>33.01057587767707</v>
      </c>
      <c r="P3492" s="3">
        <v>33.008212118965361</v>
      </c>
      <c r="Q3492" s="3" t="s">
        <v>6</v>
      </c>
      <c r="T3492" s="3"/>
      <c r="U3492" s="3"/>
      <c r="V3492" s="3"/>
    </row>
    <row r="3493" spans="1:22" x14ac:dyDescent="0.35">
      <c r="A3493" s="2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T3493" s="3"/>
      <c r="U3493" s="3"/>
      <c r="V3493" s="3"/>
    </row>
    <row r="3494" spans="1:22" x14ac:dyDescent="0.35">
      <c r="A3494" s="2" t="s">
        <v>400</v>
      </c>
      <c r="B3494" s="3" t="s">
        <v>4</v>
      </c>
      <c r="C3494" s="3">
        <v>0</v>
      </c>
      <c r="D3494" s="3">
        <v>492366.58353076031</v>
      </c>
      <c r="E3494" s="3">
        <v>484978.63916596537</v>
      </c>
      <c r="F3494" s="3">
        <v>481834.93218303588</v>
      </c>
      <c r="G3494" s="3">
        <v>480862.1966446265</v>
      </c>
      <c r="H3494" s="3">
        <v>481758.07960401569</v>
      </c>
      <c r="I3494" s="3">
        <v>484270.55770177848</v>
      </c>
      <c r="J3494" s="3">
        <v>488077.69139852398</v>
      </c>
      <c r="K3494" s="3">
        <v>492861.38987540279</v>
      </c>
      <c r="L3494" s="3">
        <v>498352.9998847472</v>
      </c>
      <c r="M3494" s="3">
        <v>504347.53552828229</v>
      </c>
      <c r="N3494" s="3">
        <v>510694.99642296671</v>
      </c>
      <c r="O3494" s="3">
        <v>517279.58512200118</v>
      </c>
      <c r="P3494" s="3">
        <v>524012.27638680371</v>
      </c>
      <c r="Q3494" s="3">
        <v>6441697.463448911</v>
      </c>
      <c r="T3494" s="3"/>
      <c r="U3494" s="3"/>
      <c r="V3494" s="3"/>
    </row>
    <row r="3495" spans="1:22" x14ac:dyDescent="0.35">
      <c r="A3495" s="2"/>
      <c r="B3495" s="3" t="s">
        <v>5</v>
      </c>
      <c r="C3495" s="3">
        <v>0.37908056173210658</v>
      </c>
      <c r="D3495" s="3">
        <v>0.34180468765330368</v>
      </c>
      <c r="E3495" s="3">
        <v>0.33565828644278228</v>
      </c>
      <c r="F3495" s="3">
        <v>0.33190081596750148</v>
      </c>
      <c r="G3495" s="3">
        <v>0.32775307681966731</v>
      </c>
      <c r="H3495" s="3">
        <v>0.32212594712238668</v>
      </c>
      <c r="I3495" s="3">
        <v>0.31655327351895091</v>
      </c>
      <c r="J3495" s="3">
        <v>0.31107136007192282</v>
      </c>
      <c r="K3495" s="3">
        <v>0.30568928279694318</v>
      </c>
      <c r="L3495" s="3">
        <v>0.30041611770965287</v>
      </c>
      <c r="M3495" s="3">
        <v>0.29526094082569271</v>
      </c>
      <c r="N3495" s="3">
        <v>0.29018744808249952</v>
      </c>
      <c r="O3495" s="3">
        <v>0.28517748744879162</v>
      </c>
      <c r="P3495" s="3">
        <v>0.28024013494021</v>
      </c>
      <c r="Q3495" s="3" t="s">
        <v>6</v>
      </c>
      <c r="T3495" s="3"/>
      <c r="U3495" s="3"/>
      <c r="V3495" s="3"/>
    </row>
    <row r="3496" spans="1:22" x14ac:dyDescent="0.35">
      <c r="A3496" s="2"/>
      <c r="B3496" s="3" t="s">
        <v>7</v>
      </c>
      <c r="C3496" s="3">
        <v>0</v>
      </c>
      <c r="D3496" s="3">
        <v>159147.6915415939</v>
      </c>
      <c r="E3496" s="3">
        <v>161208.80556769049</v>
      </c>
      <c r="F3496" s="3">
        <v>163646.29257934241</v>
      </c>
      <c r="G3496" s="3">
        <v>165936.73022239891</v>
      </c>
      <c r="H3496" s="3">
        <v>168174.9745780107</v>
      </c>
      <c r="I3496" s="3">
        <v>170453.23251609021</v>
      </c>
      <c r="J3496" s="3">
        <v>172802.63690212689</v>
      </c>
      <c r="K3496" s="3">
        <v>175219.58615450159</v>
      </c>
      <c r="L3496" s="3">
        <v>177688.46272177901</v>
      </c>
      <c r="M3496" s="3">
        <v>180193.8793150174</v>
      </c>
      <c r="N3496" s="3">
        <v>182723.59509285871</v>
      </c>
      <c r="O3496" s="3">
        <v>185265.68123477849</v>
      </c>
      <c r="P3496" s="3">
        <v>187809.25874732659</v>
      </c>
      <c r="Q3496" s="3">
        <v>2250270.8271735152</v>
      </c>
      <c r="T3496" s="3"/>
      <c r="U3496" s="3"/>
      <c r="V3496" s="3"/>
    </row>
    <row r="3497" spans="1:22" x14ac:dyDescent="0.35">
      <c r="A3497" s="2"/>
      <c r="B3497" s="3" t="s">
        <v>8</v>
      </c>
      <c r="C3497" s="3">
        <v>0.16321277858102901</v>
      </c>
      <c r="D3497" s="3">
        <v>0.1514890340989663</v>
      </c>
      <c r="E3497" s="3">
        <v>0.15146779814668429</v>
      </c>
      <c r="F3497" s="3">
        <v>0.1454427893352411</v>
      </c>
      <c r="G3497" s="3">
        <v>0.13963708161080449</v>
      </c>
      <c r="H3497" s="3">
        <v>0.13429306038532901</v>
      </c>
      <c r="I3497" s="3">
        <v>0.12914525592191201</v>
      </c>
      <c r="J3497" s="3">
        <v>0.1241821260580795</v>
      </c>
      <c r="K3497" s="3">
        <v>0.1194152129563054</v>
      </c>
      <c r="L3497" s="3">
        <v>0.1148098901291678</v>
      </c>
      <c r="M3497" s="3">
        <v>0.1103661575766666</v>
      </c>
      <c r="N3497" s="3">
        <v>0.1061070996237498</v>
      </c>
      <c r="O3497" s="3">
        <v>0.1020096319454695</v>
      </c>
      <c r="P3497" s="3">
        <v>9.807375454182557E-2</v>
      </c>
      <c r="Q3497" s="3" t="s">
        <v>6</v>
      </c>
      <c r="T3497" s="3"/>
      <c r="U3497" s="3"/>
      <c r="V3497" s="3"/>
    </row>
    <row r="3498" spans="1:22" x14ac:dyDescent="0.35">
      <c r="A3498" s="2"/>
      <c r="B3498" s="3" t="s">
        <v>9</v>
      </c>
      <c r="C3498" s="3">
        <v>0</v>
      </c>
      <c r="D3498" s="3">
        <v>328176.58337890508</v>
      </c>
      <c r="E3498" s="3">
        <v>332426.78237636882</v>
      </c>
      <c r="F3498" s="3">
        <v>337453.09568173852</v>
      </c>
      <c r="G3498" s="3">
        <v>342176.18021321762</v>
      </c>
      <c r="H3498" s="3">
        <v>346791.6375803753</v>
      </c>
      <c r="I3498" s="3">
        <v>351489.60648543731</v>
      </c>
      <c r="J3498" s="3">
        <v>356334.28564425127</v>
      </c>
      <c r="K3498" s="3">
        <v>361318.24827771011</v>
      </c>
      <c r="L3498" s="3">
        <v>366409.28961663879</v>
      </c>
      <c r="M3498" s="3">
        <v>371575.6797134435</v>
      </c>
      <c r="N3498" s="3">
        <v>376792.17687309388</v>
      </c>
      <c r="O3498" s="3">
        <v>382034.18281505298</v>
      </c>
      <c r="P3498" s="3">
        <v>387279.26409484842</v>
      </c>
      <c r="Q3498" s="3">
        <v>4640257.012751081</v>
      </c>
      <c r="T3498" s="3"/>
      <c r="U3498" s="3"/>
      <c r="V3498" s="3"/>
    </row>
    <row r="3499" spans="1:22" x14ac:dyDescent="0.35">
      <c r="A3499" s="2"/>
      <c r="B3499" s="3" t="s">
        <v>10</v>
      </c>
      <c r="C3499" s="3">
        <v>0.28012356775001801</v>
      </c>
      <c r="D3499" s="3">
        <v>0.27624352456346779</v>
      </c>
      <c r="E3499" s="3">
        <v>0.27624574305775601</v>
      </c>
      <c r="F3499" s="3">
        <v>0.27624574305775601</v>
      </c>
      <c r="G3499" s="3">
        <v>0.27624574305775601</v>
      </c>
      <c r="H3499" s="3">
        <v>0.27624574305775601</v>
      </c>
      <c r="I3499" s="3">
        <v>0.27624574305775601</v>
      </c>
      <c r="J3499" s="3">
        <v>0.27624574305775601</v>
      </c>
      <c r="K3499" s="3">
        <v>0.27624574305775601</v>
      </c>
      <c r="L3499" s="3">
        <v>0.27624574305775601</v>
      </c>
      <c r="M3499" s="3">
        <v>0.27624574305775601</v>
      </c>
      <c r="N3499" s="3">
        <v>0.27624574305775601</v>
      </c>
      <c r="O3499" s="3">
        <v>0.27624574305775601</v>
      </c>
      <c r="P3499" s="3">
        <v>0.27624574305775601</v>
      </c>
      <c r="Q3499" s="3" t="s">
        <v>6</v>
      </c>
      <c r="T3499" s="3"/>
      <c r="U3499" s="3"/>
      <c r="V3499" s="3"/>
    </row>
    <row r="3500" spans="1:22" x14ac:dyDescent="0.35">
      <c r="A3500" s="2"/>
      <c r="B3500" s="3" t="s">
        <v>11</v>
      </c>
      <c r="C3500" s="3">
        <v>0</v>
      </c>
      <c r="D3500" s="3">
        <v>79264.529324533607</v>
      </c>
      <c r="E3500" s="3">
        <v>79911.815875400658</v>
      </c>
      <c r="F3500" s="3">
        <v>80829.57579922954</v>
      </c>
      <c r="G3500" s="3">
        <v>81894.547516525548</v>
      </c>
      <c r="H3500" s="3">
        <v>83017.845976319324</v>
      </c>
      <c r="I3500" s="3">
        <v>84172.764762693449</v>
      </c>
      <c r="J3500" s="3">
        <v>85344.726107248323</v>
      </c>
      <c r="K3500" s="3">
        <v>86526.695391138768</v>
      </c>
      <c r="L3500" s="3">
        <v>87719.711439643899</v>
      </c>
      <c r="M3500" s="3">
        <v>88913.042781320866</v>
      </c>
      <c r="N3500" s="3">
        <v>90100.534134377653</v>
      </c>
      <c r="O3500" s="3">
        <v>91280.740019927602</v>
      </c>
      <c r="P3500" s="3">
        <v>92448.976139709805</v>
      </c>
      <c r="Q3500" s="3">
        <v>1111425.505268069</v>
      </c>
      <c r="T3500" s="3"/>
      <c r="U3500" s="3"/>
      <c r="V3500" s="3"/>
    </row>
    <row r="3501" spans="1:22" x14ac:dyDescent="0.35">
      <c r="A3501" s="2"/>
      <c r="B3501" s="3" t="s">
        <v>12</v>
      </c>
      <c r="C3501" s="3">
        <v>48.788966696203822</v>
      </c>
      <c r="D3501" s="3">
        <v>48.788966696203822</v>
      </c>
      <c r="E3501" s="3">
        <v>48.788966696203822</v>
      </c>
      <c r="F3501" s="3">
        <v>48.788966696203822</v>
      </c>
      <c r="G3501" s="3">
        <v>48.788966696203822</v>
      </c>
      <c r="H3501" s="3">
        <v>48.788966696203822</v>
      </c>
      <c r="I3501" s="3">
        <v>48.697806310946262</v>
      </c>
      <c r="J3501" s="3">
        <v>48.680913852090377</v>
      </c>
      <c r="K3501" s="3">
        <v>48.697441371109853</v>
      </c>
      <c r="L3501" s="3">
        <v>48.647180471284969</v>
      </c>
      <c r="M3501" s="3">
        <v>48.604307147385398</v>
      </c>
      <c r="N3501" s="3">
        <v>48.566893152760713</v>
      </c>
      <c r="O3501" s="3">
        <v>48.53723220692877</v>
      </c>
      <c r="P3501" s="3">
        <v>48.512109038924699</v>
      </c>
      <c r="Q3501" s="3" t="s">
        <v>6</v>
      </c>
      <c r="T3501" s="3"/>
      <c r="U3501" s="3"/>
      <c r="V3501" s="3"/>
    </row>
    <row r="3502" spans="1:22" x14ac:dyDescent="0.35">
      <c r="A3502" s="2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T3502" s="3"/>
      <c r="U3502" s="3"/>
      <c r="V3502" s="3"/>
    </row>
    <row r="3503" spans="1:22" x14ac:dyDescent="0.35">
      <c r="A3503" s="2" t="s">
        <v>401</v>
      </c>
      <c r="B3503" s="3" t="s">
        <v>4</v>
      </c>
      <c r="C3503" s="3">
        <v>0</v>
      </c>
      <c r="D3503" s="3">
        <v>151490.03081455739</v>
      </c>
      <c r="E3503" s="3">
        <v>145891.81646028481</v>
      </c>
      <c r="F3503" s="3">
        <v>141134.15176825869</v>
      </c>
      <c r="G3503" s="3">
        <v>137112.42086398759</v>
      </c>
      <c r="H3503" s="3">
        <v>133745.24956736539</v>
      </c>
      <c r="I3503" s="3">
        <v>130936.2812863064</v>
      </c>
      <c r="J3503" s="3">
        <v>128560.9280198295</v>
      </c>
      <c r="K3503" s="3">
        <v>126493.9721933453</v>
      </c>
      <c r="L3503" s="3">
        <v>124632.0700651087</v>
      </c>
      <c r="M3503" s="3">
        <v>122928.810574651</v>
      </c>
      <c r="N3503" s="3">
        <v>121388.14304183979</v>
      </c>
      <c r="O3503" s="3">
        <v>119989.5979059919</v>
      </c>
      <c r="P3503" s="3">
        <v>118693.02657049079</v>
      </c>
      <c r="Q3503" s="3">
        <v>1702996.4991320169</v>
      </c>
      <c r="T3503" s="3"/>
      <c r="U3503" s="3"/>
      <c r="V3503" s="3"/>
    </row>
    <row r="3504" spans="1:22" x14ac:dyDescent="0.35">
      <c r="A3504" s="2"/>
      <c r="B3504" s="3" t="s">
        <v>5</v>
      </c>
      <c r="C3504" s="3">
        <v>0.22468911747872861</v>
      </c>
      <c r="D3504" s="3">
        <v>0.20555791160898801</v>
      </c>
      <c r="E3504" s="3">
        <v>0.2015619485832888</v>
      </c>
      <c r="F3504" s="3">
        <v>0.19565489050041809</v>
      </c>
      <c r="G3504" s="3">
        <v>0.18987910037494449</v>
      </c>
      <c r="H3504" s="3">
        <v>0.18430021218556661</v>
      </c>
      <c r="I3504" s="3">
        <v>0.17890509913654459</v>
      </c>
      <c r="J3504" s="3">
        <v>0.17366750763639929</v>
      </c>
      <c r="K3504" s="3">
        <v>0.16858743768513049</v>
      </c>
      <c r="L3504" s="3">
        <v>0.1636911428742176</v>
      </c>
      <c r="M3504" s="3">
        <v>0.15895236961218129</v>
      </c>
      <c r="N3504" s="3">
        <v>0.15438424469476131</v>
      </c>
      <c r="O3504" s="3">
        <v>0.1499605145304781</v>
      </c>
      <c r="P3504" s="3">
        <v>0.14568117911933179</v>
      </c>
      <c r="Q3504" s="3" t="s">
        <v>6</v>
      </c>
      <c r="T3504" s="3"/>
      <c r="U3504" s="3"/>
      <c r="V3504" s="3"/>
    </row>
    <row r="3505" spans="1:22" x14ac:dyDescent="0.35">
      <c r="A3505" s="2"/>
      <c r="B3505" s="3" t="s">
        <v>7</v>
      </c>
      <c r="C3505" s="3">
        <v>0</v>
      </c>
      <c r="D3505" s="3">
        <v>70533.600559703875</v>
      </c>
      <c r="E3505" s="3">
        <v>70279.019006081347</v>
      </c>
      <c r="F3505" s="3">
        <v>69781.164352970052</v>
      </c>
      <c r="G3505" s="3">
        <v>69134.119598181322</v>
      </c>
      <c r="H3505" s="3">
        <v>68423.49842512123</v>
      </c>
      <c r="I3505" s="3">
        <v>67705.55030825884</v>
      </c>
      <c r="J3505" s="3">
        <v>66997.429247984153</v>
      </c>
      <c r="K3505" s="3">
        <v>66294.553662096179</v>
      </c>
      <c r="L3505" s="3">
        <v>65587.07973180608</v>
      </c>
      <c r="M3505" s="3">
        <v>64882.806294076909</v>
      </c>
      <c r="N3505" s="3">
        <v>64207.098677059323</v>
      </c>
      <c r="O3505" s="3">
        <v>63565.689605996959</v>
      </c>
      <c r="P3505" s="3">
        <v>62949.083298780497</v>
      </c>
      <c r="Q3505" s="3">
        <v>870340.69276811671</v>
      </c>
      <c r="T3505" s="3"/>
      <c r="U3505" s="3"/>
      <c r="V3505" s="3"/>
    </row>
    <row r="3506" spans="1:22" x14ac:dyDescent="0.35">
      <c r="A3506" s="2"/>
      <c r="B3506" s="3" t="s">
        <v>8</v>
      </c>
      <c r="C3506" s="3">
        <v>9.9875129010438074E-2</v>
      </c>
      <c r="D3506" s="3">
        <v>9.5982741686572767E-2</v>
      </c>
      <c r="E3506" s="3">
        <v>9.6036672849488469E-2</v>
      </c>
      <c r="F3506" s="3">
        <v>9.0774907959429788E-2</v>
      </c>
      <c r="G3506" s="3">
        <v>8.5740269611388004E-2</v>
      </c>
      <c r="H3506" s="3">
        <v>8.1500574160405459E-2</v>
      </c>
      <c r="I3506" s="3">
        <v>7.7525859675109332E-2</v>
      </c>
      <c r="J3506" s="3">
        <v>7.3778271731830117E-2</v>
      </c>
      <c r="K3506" s="3">
        <v>7.0257810330567827E-2</v>
      </c>
      <c r="L3506" s="3">
        <v>6.6964475471322449E-2</v>
      </c>
      <c r="M3506" s="3">
        <v>6.3936121577763516E-2</v>
      </c>
      <c r="N3506" s="3">
        <v>6.1059185378882497E-2</v>
      </c>
      <c r="O3506" s="3">
        <v>5.8371521298348931E-2</v>
      </c>
      <c r="P3506" s="3">
        <v>5.575956606515433E-2</v>
      </c>
      <c r="Q3506" s="3" t="s">
        <v>6</v>
      </c>
      <c r="T3506" s="3"/>
      <c r="U3506" s="3"/>
      <c r="V3506" s="3"/>
    </row>
    <row r="3507" spans="1:22" x14ac:dyDescent="0.35">
      <c r="A3507" s="2"/>
      <c r="B3507" s="3" t="s">
        <v>9</v>
      </c>
      <c r="C3507" s="3">
        <v>0</v>
      </c>
      <c r="D3507" s="3">
        <v>114660.64230222561</v>
      </c>
      <c r="E3507" s="3">
        <v>114246.79012078269</v>
      </c>
      <c r="F3507" s="3">
        <v>113437.46897673341</v>
      </c>
      <c r="G3507" s="3">
        <v>112385.6218202911</v>
      </c>
      <c r="H3507" s="3">
        <v>111230.4237375325</v>
      </c>
      <c r="I3507" s="3">
        <v>110063.3148480688</v>
      </c>
      <c r="J3507" s="3">
        <v>108912.1809919416</v>
      </c>
      <c r="K3507" s="3">
        <v>107769.5742697985</v>
      </c>
      <c r="L3507" s="3">
        <v>106619.4923993788</v>
      </c>
      <c r="M3507" s="3">
        <v>105474.6133050801</v>
      </c>
      <c r="N3507" s="3">
        <v>104376.1713035242</v>
      </c>
      <c r="O3507" s="3">
        <v>103333.4856121248</v>
      </c>
      <c r="P3507" s="3">
        <v>102331.11972307321</v>
      </c>
      <c r="Q3507" s="3">
        <v>1414840.8994105549</v>
      </c>
    </row>
    <row r="3508" spans="1:22" x14ac:dyDescent="0.35">
      <c r="A3508" s="2"/>
      <c r="B3508" s="3" t="s">
        <v>10</v>
      </c>
      <c r="C3508" s="3">
        <v>0.1684545790272694</v>
      </c>
      <c r="D3508" s="3">
        <v>0.16823235504848399</v>
      </c>
      <c r="E3508" s="3">
        <v>0.16821055683293959</v>
      </c>
      <c r="F3508" s="3">
        <v>0.16821055683293959</v>
      </c>
      <c r="G3508" s="3">
        <v>0.16821055683293959</v>
      </c>
      <c r="H3508" s="3">
        <v>0.16821055683293959</v>
      </c>
      <c r="I3508" s="3">
        <v>0.16821055683293959</v>
      </c>
      <c r="J3508" s="3">
        <v>0.16821055683293959</v>
      </c>
      <c r="K3508" s="3">
        <v>0.16821055683293959</v>
      </c>
      <c r="L3508" s="3">
        <v>0.16821055683293959</v>
      </c>
      <c r="M3508" s="3">
        <v>0.16821055683293959</v>
      </c>
      <c r="N3508" s="3">
        <v>0.16821055683293959</v>
      </c>
      <c r="O3508" s="3">
        <v>0.16821055683293959</v>
      </c>
      <c r="P3508" s="3">
        <v>0.16821055683293959</v>
      </c>
      <c r="Q3508" s="3" t="s">
        <v>6</v>
      </c>
    </row>
    <row r="3509" spans="1:22" x14ac:dyDescent="0.35">
      <c r="A3509" s="2"/>
      <c r="B3509" s="3" t="s">
        <v>11</v>
      </c>
      <c r="C3509" s="3">
        <v>0</v>
      </c>
      <c r="D3509" s="3">
        <v>16448.329390094059</v>
      </c>
      <c r="E3509" s="3">
        <v>16231.533765572371</v>
      </c>
      <c r="F3509" s="3">
        <v>16026.08564099688</v>
      </c>
      <c r="G3509" s="3">
        <v>15863.68602173792</v>
      </c>
      <c r="H3509" s="3">
        <v>15704.193896930081</v>
      </c>
      <c r="I3509" s="3">
        <v>15537.735782615089</v>
      </c>
      <c r="J3509" s="3">
        <v>15362.504930322561</v>
      </c>
      <c r="K3509" s="3">
        <v>15178.46088640247</v>
      </c>
      <c r="L3509" s="3">
        <v>15042.41050315965</v>
      </c>
      <c r="M3509" s="3">
        <v>14912.621683475771</v>
      </c>
      <c r="N3509" s="3">
        <v>14778.380014363071</v>
      </c>
      <c r="O3509" s="3">
        <v>14638.335366781819</v>
      </c>
      <c r="P3509" s="3">
        <v>14491.78789922651</v>
      </c>
      <c r="Q3509" s="3">
        <v>200216.06578167819</v>
      </c>
    </row>
    <row r="3510" spans="1:22" x14ac:dyDescent="0.35">
      <c r="A3510" s="2"/>
      <c r="B3510" s="3" t="s">
        <v>12</v>
      </c>
      <c r="C3510" s="3">
        <v>18.529950962045859</v>
      </c>
      <c r="D3510" s="3">
        <v>18.529950962045859</v>
      </c>
      <c r="E3510" s="3">
        <v>18.529950962045859</v>
      </c>
      <c r="F3510" s="3">
        <v>18.529950962045859</v>
      </c>
      <c r="G3510" s="3">
        <v>18.529950962045859</v>
      </c>
      <c r="H3510" s="3">
        <v>18.529950962045859</v>
      </c>
      <c r="I3510" s="3">
        <v>18.51405098446271</v>
      </c>
      <c r="J3510" s="3">
        <v>18.52837013100218</v>
      </c>
      <c r="K3510" s="3">
        <v>18.566483316787849</v>
      </c>
      <c r="L3510" s="3">
        <v>18.529163567594431</v>
      </c>
      <c r="M3510" s="3">
        <v>18.512422228539361</v>
      </c>
      <c r="N3510" s="3">
        <v>18.520061291118829</v>
      </c>
      <c r="O3510" s="3">
        <v>18.554393139213349</v>
      </c>
      <c r="P3510" s="3">
        <v>18.61607531175142</v>
      </c>
      <c r="Q3510" s="3" t="s">
        <v>6</v>
      </c>
    </row>
    <row r="3511" spans="1:22" x14ac:dyDescent="0.35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5E2E-6ED6-42B0-8ABD-1FD0D6133D8E}">
  <sheetPr codeName="Sheet3"/>
  <dimension ref="A1:Y101"/>
  <sheetViews>
    <sheetView tabSelected="1" workbookViewId="0">
      <selection activeCell="R4" sqref="R4"/>
    </sheetView>
  </sheetViews>
  <sheetFormatPr defaultRowHeight="14.5" x14ac:dyDescent="0.35"/>
  <cols>
    <col min="3" max="3" width="11.81640625" style="3" bestFit="1" customWidth="1"/>
    <col min="6" max="6" width="8.7265625" style="3"/>
    <col min="9" max="9" width="8.7265625" style="3"/>
    <col min="12" max="12" width="8.7265625" style="3"/>
    <col min="15" max="15" width="8.7265625" style="3"/>
    <col min="18" max="18" width="12.453125" bestFit="1" customWidth="1"/>
  </cols>
  <sheetData>
    <row r="1" spans="1:25" x14ac:dyDescent="0.35">
      <c r="T1">
        <v>0</v>
      </c>
      <c r="U1">
        <v>0.2</v>
      </c>
      <c r="V1">
        <v>0.4</v>
      </c>
      <c r="W1">
        <v>0.6</v>
      </c>
      <c r="X1">
        <v>0.8</v>
      </c>
      <c r="Y1">
        <v>1</v>
      </c>
    </row>
    <row r="2" spans="1:25" x14ac:dyDescent="0.35">
      <c r="A2" t="s">
        <v>419</v>
      </c>
      <c r="B2">
        <v>0.49383824589249692</v>
      </c>
      <c r="C2" s="3">
        <f>B2-E2</f>
        <v>9.8558905766044091E-5</v>
      </c>
      <c r="D2" t="s">
        <v>419</v>
      </c>
      <c r="E2">
        <v>0.49373968698673087</v>
      </c>
      <c r="F2" s="3">
        <f>E2-H2</f>
        <v>0</v>
      </c>
      <c r="G2" t="s">
        <v>419</v>
      </c>
      <c r="H2">
        <v>0.49373968698673087</v>
      </c>
      <c r="I2" s="3">
        <f>H2-K2</f>
        <v>0</v>
      </c>
      <c r="J2" t="s">
        <v>419</v>
      </c>
      <c r="K2">
        <v>0.49373968698673087</v>
      </c>
      <c r="L2" s="3">
        <f>K2-N2</f>
        <v>0</v>
      </c>
      <c r="M2" t="s">
        <v>419</v>
      </c>
      <c r="N2">
        <v>0.49373968698673087</v>
      </c>
      <c r="O2" s="3">
        <f>N2-Q2</f>
        <v>0</v>
      </c>
      <c r="P2" t="s">
        <v>419</v>
      </c>
      <c r="Q2">
        <v>0.49373968698673087</v>
      </c>
      <c r="S2" t="s">
        <v>484</v>
      </c>
      <c r="T2">
        <f>MIN(B2:B130)</f>
        <v>8.2908397521054111E-2</v>
      </c>
      <c r="U2">
        <f>MIN(E2:E130)</f>
        <v>7.8852956057289272E-2</v>
      </c>
      <c r="V2">
        <f>MIN(H2:H130)</f>
        <v>7.8852956057289272E-2</v>
      </c>
      <c r="W2">
        <f>MIN(K2:K130)</f>
        <v>7.8852956057289272E-2</v>
      </c>
      <c r="X2">
        <f>MIN(N2:N130)</f>
        <v>7.8852956057289272E-2</v>
      </c>
      <c r="Y2">
        <f>MIN(Q2:Q130)</f>
        <v>7.8852956057289272E-2</v>
      </c>
    </row>
    <row r="3" spans="1:25" x14ac:dyDescent="0.35">
      <c r="A3" t="s">
        <v>420</v>
      </c>
      <c r="B3">
        <v>0.33701927251872688</v>
      </c>
      <c r="C3" s="3">
        <f t="shared" ref="C3:C66" si="0">B3-E3</f>
        <v>-1.0570832182199563E-5</v>
      </c>
      <c r="D3" t="s">
        <v>420</v>
      </c>
      <c r="E3">
        <v>0.33702984335090908</v>
      </c>
      <c r="F3" s="3">
        <f t="shared" ref="F3:F66" si="1">E3-H3</f>
        <v>1.0570832182199563E-5</v>
      </c>
      <c r="G3" t="s">
        <v>420</v>
      </c>
      <c r="H3">
        <v>0.33701927251872688</v>
      </c>
      <c r="I3" s="3">
        <f t="shared" ref="I3:I66" si="2">H3-K3</f>
        <v>0</v>
      </c>
      <c r="J3" t="s">
        <v>420</v>
      </c>
      <c r="K3">
        <v>0.33701927251872688</v>
      </c>
      <c r="L3" s="3">
        <f t="shared" ref="L3:L66" si="3">K3-N3</f>
        <v>0</v>
      </c>
      <c r="M3" t="s">
        <v>420</v>
      </c>
      <c r="N3">
        <v>0.33701927251872688</v>
      </c>
      <c r="O3" s="3">
        <f t="shared" ref="O3:O66" si="4">N3-Q3</f>
        <v>-1.0570169087620318E-5</v>
      </c>
      <c r="P3" t="s">
        <v>420</v>
      </c>
      <c r="Q3">
        <v>0.3370298426878145</v>
      </c>
      <c r="R3" s="3"/>
      <c r="S3" t="s">
        <v>485</v>
      </c>
      <c r="T3">
        <f>_xlfn.QUARTILE.INC(B2:B130,1)</f>
        <v>0.18835920541274981</v>
      </c>
      <c r="U3">
        <f>_xlfn.QUARTILE.INC(E2:E130,1)</f>
        <v>0.18835920541274981</v>
      </c>
      <c r="V3">
        <f>_xlfn.QUARTILE.INC(H2:H130,1)</f>
        <v>0.18835920541274981</v>
      </c>
      <c r="W3">
        <f>_xlfn.QUARTILE.INC(K2:K130,1)</f>
        <v>0.18835920541274981</v>
      </c>
      <c r="X3">
        <f>_xlfn.QUARTILE.INC(N2:N130,1)</f>
        <v>0.18835920541274981</v>
      </c>
      <c r="Y3">
        <f>_xlfn.QUARTILE.INC(Q2:Q130,1)</f>
        <v>0.18835920541274981</v>
      </c>
    </row>
    <row r="4" spans="1:25" x14ac:dyDescent="0.35">
      <c r="A4" t="s">
        <v>421</v>
      </c>
      <c r="B4">
        <v>0.24777055976727269</v>
      </c>
      <c r="C4" s="3">
        <f t="shared" si="0"/>
        <v>3.1752369900051036E-9</v>
      </c>
      <c r="D4" t="s">
        <v>421</v>
      </c>
      <c r="E4">
        <v>0.2477705565920357</v>
      </c>
      <c r="F4" s="3">
        <f t="shared" si="1"/>
        <v>1.7620341297153175E-10</v>
      </c>
      <c r="G4" t="s">
        <v>421</v>
      </c>
      <c r="H4">
        <v>0.24777055641583229</v>
      </c>
      <c r="I4" s="3">
        <f t="shared" si="2"/>
        <v>9.2842819543470512E-10</v>
      </c>
      <c r="J4" t="s">
        <v>421</v>
      </c>
      <c r="K4">
        <v>0.24777055548740409</v>
      </c>
      <c r="L4" s="3">
        <f t="shared" si="3"/>
        <v>-3.7993471146968716E-9</v>
      </c>
      <c r="M4" t="s">
        <v>421</v>
      </c>
      <c r="N4">
        <v>0.24777055928675121</v>
      </c>
      <c r="O4" s="3">
        <f t="shared" si="4"/>
        <v>3.1874833050782314E-9</v>
      </c>
      <c r="P4" t="s">
        <v>421</v>
      </c>
      <c r="Q4">
        <v>0.2477705560992679</v>
      </c>
      <c r="R4" s="3"/>
      <c r="S4" t="s">
        <v>486</v>
      </c>
      <c r="T4">
        <f>_xlfn.QUARTILE.INC(B2:B130,2)</f>
        <v>0.23488173260937109</v>
      </c>
      <c r="U4">
        <f>_xlfn.QUARTILE.INC(E2:E130,2)</f>
        <v>0.23488173432795581</v>
      </c>
      <c r="V4">
        <f>_xlfn.QUARTILE.INC(H2:H130,2)</f>
        <v>0.23488173260888121</v>
      </c>
      <c r="W4">
        <f>_xlfn.QUARTILE.INC(K2:K130,2)</f>
        <v>0.23488173368010651</v>
      </c>
      <c r="X4">
        <f>_xlfn.QUARTILE.INC(N2:N130,2)</f>
        <v>0.23488173295588549</v>
      </c>
      <c r="Y4">
        <f>_xlfn.QUARTILE.INC(Q2:Q130,2)</f>
        <v>0.23488173307479451</v>
      </c>
    </row>
    <row r="5" spans="1:25" x14ac:dyDescent="0.35">
      <c r="A5" t="s">
        <v>422</v>
      </c>
      <c r="B5">
        <v>0.32879522806747352</v>
      </c>
      <c r="C5" s="3">
        <f t="shared" si="0"/>
        <v>-6.0643740029675541E-10</v>
      </c>
      <c r="D5" t="s">
        <v>422</v>
      </c>
      <c r="E5">
        <v>0.32879522867391092</v>
      </c>
      <c r="F5" s="3">
        <f t="shared" si="1"/>
        <v>-3.4966136652769819E-9</v>
      </c>
      <c r="G5" t="s">
        <v>422</v>
      </c>
      <c r="H5">
        <v>0.32879523217052459</v>
      </c>
      <c r="I5" s="3">
        <f t="shared" si="2"/>
        <v>2.6781177830947911E-9</v>
      </c>
      <c r="J5" t="s">
        <v>422</v>
      </c>
      <c r="K5">
        <v>0.3287952294924068</v>
      </c>
      <c r="L5" s="3">
        <f t="shared" si="3"/>
        <v>8.8089519012513051E-10</v>
      </c>
      <c r="M5" t="s">
        <v>422</v>
      </c>
      <c r="N5">
        <v>0.32879522861151161</v>
      </c>
      <c r="O5" s="3">
        <f t="shared" si="4"/>
        <v>-1.6596840568539051E-10</v>
      </c>
      <c r="P5" t="s">
        <v>422</v>
      </c>
      <c r="Q5">
        <v>0.32879522877748002</v>
      </c>
      <c r="R5" s="3"/>
      <c r="S5" t="s">
        <v>487</v>
      </c>
      <c r="T5">
        <f>_xlfn.QUARTILE.INC(B2:B130,3)</f>
        <v>0.3021571549377024</v>
      </c>
      <c r="U5">
        <f>_xlfn.QUARTILE.INC(E2:E130,3)</f>
        <v>0.3021571549377024</v>
      </c>
      <c r="V5">
        <f>_xlfn.QUARTILE.INC(H2:H130,3)</f>
        <v>0.3021571549377024</v>
      </c>
      <c r="W5">
        <f>_xlfn.QUARTILE.INC(K2:K130,3)</f>
        <v>0.3021571549377024</v>
      </c>
      <c r="X5">
        <f>_xlfn.QUARTILE.INC(N2:N130,3)</f>
        <v>0.3021571549377024</v>
      </c>
      <c r="Y5">
        <f>_xlfn.QUARTILE.INC(Q2:Q130,3)</f>
        <v>0.3021571549377024</v>
      </c>
    </row>
    <row r="6" spans="1:25" x14ac:dyDescent="0.35">
      <c r="A6" t="s">
        <v>423</v>
      </c>
      <c r="B6">
        <v>0.41903274639896521</v>
      </c>
      <c r="C6" s="3">
        <f t="shared" si="0"/>
        <v>0</v>
      </c>
      <c r="D6" t="s">
        <v>423</v>
      </c>
      <c r="E6">
        <v>0.41903274639896521</v>
      </c>
      <c r="F6" s="3">
        <f t="shared" si="1"/>
        <v>0</v>
      </c>
      <c r="G6" t="s">
        <v>423</v>
      </c>
      <c r="H6">
        <v>0.41903274639896521</v>
      </c>
      <c r="I6" s="3">
        <f t="shared" si="2"/>
        <v>0</v>
      </c>
      <c r="J6" t="s">
        <v>423</v>
      </c>
      <c r="K6">
        <v>0.41903274639896521</v>
      </c>
      <c r="L6" s="3">
        <f t="shared" si="3"/>
        <v>0</v>
      </c>
      <c r="M6" t="s">
        <v>423</v>
      </c>
      <c r="N6">
        <v>0.41903274639896521</v>
      </c>
      <c r="O6" s="3">
        <f t="shared" si="4"/>
        <v>0</v>
      </c>
      <c r="P6" t="s">
        <v>423</v>
      </c>
      <c r="Q6">
        <v>0.41903274639896521</v>
      </c>
      <c r="R6" s="3"/>
      <c r="S6" t="s">
        <v>488</v>
      </c>
      <c r="T6">
        <f>MAX(B2:B130)</f>
        <v>0.49383824589249692</v>
      </c>
      <c r="U6">
        <f>MAX(E2:E130)</f>
        <v>0.49373968698673087</v>
      </c>
      <c r="V6">
        <f>MAX(H2:H130)</f>
        <v>0.49373968698673087</v>
      </c>
      <c r="W6">
        <f>MAX(K2:K130)</f>
        <v>0.49373968698673087</v>
      </c>
      <c r="X6">
        <f>MAX(N2:N130)</f>
        <v>0.49373968698673087</v>
      </c>
      <c r="Y6">
        <f>MAX(Q2:Q130)</f>
        <v>0.49373968698673087</v>
      </c>
    </row>
    <row r="7" spans="1:25" x14ac:dyDescent="0.35">
      <c r="A7" t="s">
        <v>424</v>
      </c>
      <c r="B7">
        <v>0.31425470551862611</v>
      </c>
      <c r="C7" s="3">
        <f t="shared" si="0"/>
        <v>5.3782810982561102E-9</v>
      </c>
      <c r="D7" t="s">
        <v>424</v>
      </c>
      <c r="E7">
        <v>0.31425470014034501</v>
      </c>
      <c r="F7" s="3">
        <f t="shared" si="1"/>
        <v>-1.7104052618677201E-9</v>
      </c>
      <c r="G7" t="s">
        <v>424</v>
      </c>
      <c r="H7">
        <v>0.31425470185075027</v>
      </c>
      <c r="I7" s="3">
        <f t="shared" si="2"/>
        <v>-2.9351873154226382E-9</v>
      </c>
      <c r="J7" t="s">
        <v>424</v>
      </c>
      <c r="K7">
        <v>0.31425470478593759</v>
      </c>
      <c r="L7" s="3">
        <f t="shared" si="3"/>
        <v>1.7719422040762822E-9</v>
      </c>
      <c r="M7" t="s">
        <v>424</v>
      </c>
      <c r="N7">
        <v>0.31425470301399538</v>
      </c>
      <c r="O7" s="3">
        <f t="shared" si="4"/>
        <v>7.1683620150864158E-10</v>
      </c>
      <c r="P7" t="s">
        <v>424</v>
      </c>
      <c r="Q7">
        <v>0.31425470229715918</v>
      </c>
      <c r="R7" s="3"/>
    </row>
    <row r="8" spans="1:25" x14ac:dyDescent="0.35">
      <c r="A8" t="s">
        <v>425</v>
      </c>
      <c r="B8">
        <v>0.35618804535421489</v>
      </c>
      <c r="C8" s="3">
        <f t="shared" si="0"/>
        <v>1.4284111239221131E-4</v>
      </c>
      <c r="D8" t="s">
        <v>425</v>
      </c>
      <c r="E8">
        <v>0.35604520424182268</v>
      </c>
      <c r="F8" s="3">
        <f t="shared" si="1"/>
        <v>4.0915897495386044E-5</v>
      </c>
      <c r="G8" t="s">
        <v>425</v>
      </c>
      <c r="H8">
        <v>0.35600428834432729</v>
      </c>
      <c r="I8" s="3">
        <f t="shared" si="2"/>
        <v>1.1332718027118327E-4</v>
      </c>
      <c r="J8" t="s">
        <v>425</v>
      </c>
      <c r="K8">
        <v>0.35589096116405611</v>
      </c>
      <c r="L8" s="3">
        <f t="shared" si="3"/>
        <v>-6.8658494069395726E-5</v>
      </c>
      <c r="M8" t="s">
        <v>425</v>
      </c>
      <c r="N8">
        <v>0.3559596196581255</v>
      </c>
      <c r="O8" s="3">
        <f t="shared" si="4"/>
        <v>8.8498177091278496E-5</v>
      </c>
      <c r="P8" t="s">
        <v>425</v>
      </c>
      <c r="Q8">
        <v>0.35587112148103422</v>
      </c>
      <c r="R8" s="3"/>
      <c r="S8" t="s">
        <v>484</v>
      </c>
      <c r="T8">
        <f>MIN(B2:B130)</f>
        <v>8.2908397521054111E-2</v>
      </c>
      <c r="U8">
        <f>MIN(E2:E130)</f>
        <v>7.8852956057289272E-2</v>
      </c>
      <c r="V8">
        <f>MIN(H2:H130)</f>
        <v>7.8852956057289272E-2</v>
      </c>
      <c r="W8">
        <f>MIN(K2:K130)</f>
        <v>7.8852956057289272E-2</v>
      </c>
      <c r="X8">
        <f>MIN(N2:N130)</f>
        <v>7.8852956057289272E-2</v>
      </c>
      <c r="Y8">
        <f>MIN(Q2:Q130)</f>
        <v>7.8852956057289272E-2</v>
      </c>
    </row>
    <row r="9" spans="1:25" x14ac:dyDescent="0.35">
      <c r="A9" t="s">
        <v>426</v>
      </c>
      <c r="B9">
        <v>0.2729688015369654</v>
      </c>
      <c r="C9" s="3">
        <f t="shared" si="0"/>
        <v>0</v>
      </c>
      <c r="D9" t="s">
        <v>426</v>
      </c>
      <c r="E9">
        <v>0.2729688015369654</v>
      </c>
      <c r="F9" s="3">
        <f t="shared" si="1"/>
        <v>0</v>
      </c>
      <c r="G9" t="s">
        <v>426</v>
      </c>
      <c r="H9">
        <v>0.2729688015369654</v>
      </c>
      <c r="I9" s="3">
        <f t="shared" si="2"/>
        <v>0</v>
      </c>
      <c r="J9" t="s">
        <v>426</v>
      </c>
      <c r="K9">
        <v>0.2729688015369654</v>
      </c>
      <c r="L9" s="3">
        <f t="shared" si="3"/>
        <v>0</v>
      </c>
      <c r="M9" t="s">
        <v>426</v>
      </c>
      <c r="N9">
        <v>0.2729688015369654</v>
      </c>
      <c r="O9" s="3">
        <f t="shared" si="4"/>
        <v>0</v>
      </c>
      <c r="P9" t="s">
        <v>426</v>
      </c>
      <c r="Q9">
        <v>0.2729688015369654</v>
      </c>
      <c r="R9" s="3"/>
      <c r="S9" t="s">
        <v>489</v>
      </c>
      <c r="T9">
        <f>T3-T2</f>
        <v>0.1054508078916957</v>
      </c>
      <c r="U9">
        <f t="shared" ref="U9:Y12" si="5">U3-U2</f>
        <v>0.10950624935546054</v>
      </c>
      <c r="V9">
        <f t="shared" si="5"/>
        <v>0.10950624935546054</v>
      </c>
      <c r="W9">
        <f t="shared" si="5"/>
        <v>0.10950624935546054</v>
      </c>
      <c r="X9">
        <f t="shared" si="5"/>
        <v>0.10950624935546054</v>
      </c>
      <c r="Y9">
        <f t="shared" si="5"/>
        <v>0.10950624935546054</v>
      </c>
    </row>
    <row r="10" spans="1:25" x14ac:dyDescent="0.35">
      <c r="A10" t="s">
        <v>427</v>
      </c>
      <c r="B10">
        <v>0.41512213105559359</v>
      </c>
      <c r="C10" s="3">
        <f t="shared" si="0"/>
        <v>4.4975150825798949E-9</v>
      </c>
      <c r="D10" t="s">
        <v>427</v>
      </c>
      <c r="E10">
        <v>0.41512212655807851</v>
      </c>
      <c r="F10" s="3">
        <f t="shared" si="1"/>
        <v>-4.1775494730167395E-9</v>
      </c>
      <c r="G10" t="s">
        <v>427</v>
      </c>
      <c r="H10">
        <v>0.41512213073562798</v>
      </c>
      <c r="I10" s="3">
        <f t="shared" si="2"/>
        <v>4.2384870613254577E-9</v>
      </c>
      <c r="J10" t="s">
        <v>427</v>
      </c>
      <c r="K10">
        <v>0.41512212649714092</v>
      </c>
      <c r="L10" s="3">
        <f t="shared" si="3"/>
        <v>-5.8896508781103307E-9</v>
      </c>
      <c r="M10" t="s">
        <v>427</v>
      </c>
      <c r="N10">
        <v>0.4151221323867918</v>
      </c>
      <c r="O10" s="3">
        <f t="shared" si="4"/>
        <v>6.2597401151442966E-9</v>
      </c>
      <c r="P10" t="s">
        <v>427</v>
      </c>
      <c r="Q10">
        <v>0.41512212612705168</v>
      </c>
      <c r="R10" s="3"/>
      <c r="S10" t="s">
        <v>490</v>
      </c>
      <c r="T10">
        <f>T4-T3</f>
        <v>4.6522527196621283E-2</v>
      </c>
      <c r="U10">
        <f t="shared" si="5"/>
        <v>4.6522528915206002E-2</v>
      </c>
      <c r="V10">
        <f t="shared" si="5"/>
        <v>4.6522527196131397E-2</v>
      </c>
      <c r="W10">
        <f t="shared" si="5"/>
        <v>4.65225282673567E-2</v>
      </c>
      <c r="X10">
        <f t="shared" si="5"/>
        <v>4.6522527543135683E-2</v>
      </c>
      <c r="Y10">
        <f t="shared" si="5"/>
        <v>4.6522527662044705E-2</v>
      </c>
    </row>
    <row r="11" spans="1:25" x14ac:dyDescent="0.35">
      <c r="A11" t="s">
        <v>428</v>
      </c>
      <c r="B11">
        <v>0.30686574685701368</v>
      </c>
      <c r="C11" s="3">
        <f t="shared" si="0"/>
        <v>-8.5164220120503842E-10</v>
      </c>
      <c r="D11" t="s">
        <v>428</v>
      </c>
      <c r="E11">
        <v>0.30686574770865588</v>
      </c>
      <c r="F11" s="3">
        <f t="shared" si="1"/>
        <v>-1.5384593043954453E-9</v>
      </c>
      <c r="G11" t="s">
        <v>428</v>
      </c>
      <c r="H11">
        <v>0.30686574924711518</v>
      </c>
      <c r="I11" s="3">
        <f t="shared" si="2"/>
        <v>7.3967326708057612E-10</v>
      </c>
      <c r="J11" t="s">
        <v>428</v>
      </c>
      <c r="K11">
        <v>0.30686574850744192</v>
      </c>
      <c r="L11" s="3">
        <f t="shared" si="3"/>
        <v>9.8942554149772377E-10</v>
      </c>
      <c r="M11" t="s">
        <v>428</v>
      </c>
      <c r="N11">
        <v>0.30686574751801637</v>
      </c>
      <c r="O11" s="3">
        <f t="shared" si="4"/>
        <v>-1.0472985256804179E-9</v>
      </c>
      <c r="P11" t="s">
        <v>428</v>
      </c>
      <c r="Q11">
        <v>0.3068657485653149</v>
      </c>
      <c r="R11" s="3"/>
      <c r="S11" t="s">
        <v>491</v>
      </c>
      <c r="T11">
        <f>T5-T4</f>
        <v>6.7275422328331308E-2</v>
      </c>
      <c r="U11">
        <f t="shared" si="5"/>
        <v>6.7275420609746589E-2</v>
      </c>
      <c r="V11">
        <f t="shared" si="5"/>
        <v>6.7275422328821194E-2</v>
      </c>
      <c r="W11">
        <f t="shared" si="5"/>
        <v>6.7275421257595891E-2</v>
      </c>
      <c r="X11">
        <f t="shared" si="5"/>
        <v>6.7275421981816907E-2</v>
      </c>
      <c r="Y11">
        <f t="shared" si="5"/>
        <v>6.7275421862907886E-2</v>
      </c>
    </row>
    <row r="12" spans="1:25" x14ac:dyDescent="0.35">
      <c r="A12" t="s">
        <v>429</v>
      </c>
      <c r="B12">
        <v>0.18863382345866961</v>
      </c>
      <c r="C12" s="3">
        <f t="shared" si="0"/>
        <v>0</v>
      </c>
      <c r="D12" t="s">
        <v>429</v>
      </c>
      <c r="E12">
        <v>0.18863382345866961</v>
      </c>
      <c r="F12" s="3">
        <f t="shared" si="1"/>
        <v>0</v>
      </c>
      <c r="G12" t="s">
        <v>429</v>
      </c>
      <c r="H12">
        <v>0.18863382345866961</v>
      </c>
      <c r="I12" s="3">
        <f t="shared" si="2"/>
        <v>0</v>
      </c>
      <c r="J12" t="s">
        <v>429</v>
      </c>
      <c r="K12">
        <v>0.18863382345866961</v>
      </c>
      <c r="L12" s="3">
        <f t="shared" si="3"/>
        <v>0</v>
      </c>
      <c r="M12" t="s">
        <v>429</v>
      </c>
      <c r="N12">
        <v>0.18863382345866961</v>
      </c>
      <c r="O12" s="3">
        <f t="shared" si="4"/>
        <v>0</v>
      </c>
      <c r="P12" t="s">
        <v>429</v>
      </c>
      <c r="Q12">
        <v>0.18863382345866961</v>
      </c>
      <c r="R12" s="3"/>
      <c r="S12" t="s">
        <v>492</v>
      </c>
      <c r="T12">
        <f>T6-T5</f>
        <v>0.19168109095479452</v>
      </c>
      <c r="U12">
        <f t="shared" si="5"/>
        <v>0.19158253204902848</v>
      </c>
      <c r="V12">
        <f t="shared" si="5"/>
        <v>0.19158253204902848</v>
      </c>
      <c r="W12">
        <f t="shared" si="5"/>
        <v>0.19158253204902848</v>
      </c>
      <c r="X12">
        <f t="shared" si="5"/>
        <v>0.19158253204902848</v>
      </c>
      <c r="Y12">
        <f t="shared" si="5"/>
        <v>0.19158253204902848</v>
      </c>
    </row>
    <row r="13" spans="1:25" x14ac:dyDescent="0.35">
      <c r="A13" t="s">
        <v>430</v>
      </c>
      <c r="B13">
        <v>0.2085505135484749</v>
      </c>
      <c r="C13" s="3">
        <f t="shared" si="0"/>
        <v>5.8053520324286012E-10</v>
      </c>
      <c r="D13" t="s">
        <v>430</v>
      </c>
      <c r="E13">
        <v>0.20855051296793969</v>
      </c>
      <c r="F13" s="3">
        <f t="shared" si="1"/>
        <v>9.3168320280945238E-10</v>
      </c>
      <c r="G13" t="s">
        <v>430</v>
      </c>
      <c r="H13">
        <v>0.20855051203625649</v>
      </c>
      <c r="I13" s="3">
        <f t="shared" si="2"/>
        <v>-4.3869122223760826E-10</v>
      </c>
      <c r="J13" t="s">
        <v>430</v>
      </c>
      <c r="K13">
        <v>0.20855051247494771</v>
      </c>
      <c r="L13" s="3">
        <f t="shared" si="3"/>
        <v>-1.1351844741991357E-9</v>
      </c>
      <c r="M13" t="s">
        <v>430</v>
      </c>
      <c r="N13">
        <v>0.20855051361013219</v>
      </c>
      <c r="O13" s="3">
        <f t="shared" si="4"/>
        <v>-9.8064352915816499E-8</v>
      </c>
      <c r="P13" t="s">
        <v>430</v>
      </c>
      <c r="Q13">
        <v>0.2085506116744851</v>
      </c>
      <c r="R13" s="3"/>
    </row>
    <row r="14" spans="1:25" x14ac:dyDescent="0.35">
      <c r="A14" t="s">
        <v>431</v>
      </c>
      <c r="B14">
        <v>0.19246575868498991</v>
      </c>
      <c r="C14" s="3">
        <f t="shared" si="0"/>
        <v>-1.8107737531636303E-13</v>
      </c>
      <c r="D14" t="s">
        <v>431</v>
      </c>
      <c r="E14">
        <v>0.19246575868517099</v>
      </c>
      <c r="F14" s="3">
        <f t="shared" si="1"/>
        <v>-1.2115663194922632E-9</v>
      </c>
      <c r="G14" t="s">
        <v>431</v>
      </c>
      <c r="H14">
        <v>0.19246575989673731</v>
      </c>
      <c r="I14" s="3">
        <f t="shared" si="2"/>
        <v>4.5946760285353605E-10</v>
      </c>
      <c r="J14" t="s">
        <v>431</v>
      </c>
      <c r="K14">
        <v>0.19246575943726971</v>
      </c>
      <c r="L14" s="3">
        <f t="shared" si="3"/>
        <v>-1.3099817897099797E-9</v>
      </c>
      <c r="M14" t="s">
        <v>431</v>
      </c>
      <c r="N14">
        <v>0.1924657607472515</v>
      </c>
      <c r="O14" s="3">
        <f t="shared" si="4"/>
        <v>1.2588257936041458E-9</v>
      </c>
      <c r="P14" t="s">
        <v>431</v>
      </c>
      <c r="Q14">
        <v>0.1924657594884257</v>
      </c>
      <c r="R14" s="3"/>
    </row>
    <row r="15" spans="1:25" x14ac:dyDescent="0.35">
      <c r="A15" t="s">
        <v>432</v>
      </c>
      <c r="B15">
        <v>0.31446965443738989</v>
      </c>
      <c r="C15" s="3">
        <f t="shared" si="0"/>
        <v>0</v>
      </c>
      <c r="D15" t="s">
        <v>432</v>
      </c>
      <c r="E15">
        <v>0.31446965443738989</v>
      </c>
      <c r="F15" s="3">
        <f t="shared" si="1"/>
        <v>0</v>
      </c>
      <c r="G15" t="s">
        <v>432</v>
      </c>
      <c r="H15">
        <v>0.31446965443738989</v>
      </c>
      <c r="I15" s="3">
        <f t="shared" si="2"/>
        <v>0</v>
      </c>
      <c r="J15" t="s">
        <v>432</v>
      </c>
      <c r="K15">
        <v>0.31446965443738989</v>
      </c>
      <c r="L15" s="3">
        <f t="shared" si="3"/>
        <v>0</v>
      </c>
      <c r="M15" t="s">
        <v>432</v>
      </c>
      <c r="N15">
        <v>0.31446965443738989</v>
      </c>
      <c r="O15" s="3">
        <f t="shared" si="4"/>
        <v>0</v>
      </c>
      <c r="P15" t="s">
        <v>432</v>
      </c>
      <c r="Q15">
        <v>0.31446965443738989</v>
      </c>
      <c r="R15" s="3"/>
    </row>
    <row r="16" spans="1:25" x14ac:dyDescent="0.35">
      <c r="A16" t="s">
        <v>433</v>
      </c>
      <c r="B16">
        <v>0.1750665917225841</v>
      </c>
      <c r="C16" s="3">
        <f t="shared" si="0"/>
        <v>0</v>
      </c>
      <c r="D16" t="s">
        <v>433</v>
      </c>
      <c r="E16">
        <v>0.1750665917225841</v>
      </c>
      <c r="F16" s="3">
        <f t="shared" si="1"/>
        <v>0</v>
      </c>
      <c r="G16" t="s">
        <v>433</v>
      </c>
      <c r="H16">
        <v>0.1750665917225841</v>
      </c>
      <c r="I16" s="3">
        <f t="shared" si="2"/>
        <v>0</v>
      </c>
      <c r="J16" t="s">
        <v>433</v>
      </c>
      <c r="K16">
        <v>0.1750665917225841</v>
      </c>
      <c r="L16" s="3">
        <f t="shared" si="3"/>
        <v>0</v>
      </c>
      <c r="M16" t="s">
        <v>433</v>
      </c>
      <c r="N16">
        <v>0.1750665917225841</v>
      </c>
      <c r="O16" s="3">
        <f t="shared" si="4"/>
        <v>0</v>
      </c>
      <c r="P16" t="s">
        <v>433</v>
      </c>
      <c r="Q16">
        <v>0.1750665917225841</v>
      </c>
      <c r="R16" s="3"/>
    </row>
    <row r="17" spans="1:18" x14ac:dyDescent="0.35">
      <c r="A17" t="s">
        <v>434</v>
      </c>
      <c r="B17">
        <v>0.1951706141413288</v>
      </c>
      <c r="C17" s="3">
        <f t="shared" si="0"/>
        <v>0</v>
      </c>
      <c r="D17" t="s">
        <v>434</v>
      </c>
      <c r="E17">
        <v>0.1951706141413288</v>
      </c>
      <c r="F17" s="3">
        <f t="shared" si="1"/>
        <v>0</v>
      </c>
      <c r="G17" t="s">
        <v>434</v>
      </c>
      <c r="H17">
        <v>0.1951706141413288</v>
      </c>
      <c r="I17" s="3">
        <f t="shared" si="2"/>
        <v>0</v>
      </c>
      <c r="J17" t="s">
        <v>434</v>
      </c>
      <c r="K17">
        <v>0.1951706141413288</v>
      </c>
      <c r="L17" s="3">
        <f t="shared" si="3"/>
        <v>0</v>
      </c>
      <c r="M17" t="s">
        <v>434</v>
      </c>
      <c r="N17">
        <v>0.1951706141413288</v>
      </c>
      <c r="O17" s="3">
        <f t="shared" si="4"/>
        <v>0</v>
      </c>
      <c r="P17" t="s">
        <v>434</v>
      </c>
      <c r="Q17">
        <v>0.1951706141413288</v>
      </c>
      <c r="R17" s="3"/>
    </row>
    <row r="18" spans="1:18" x14ac:dyDescent="0.35">
      <c r="A18" s="3" t="s">
        <v>435</v>
      </c>
      <c r="B18">
        <v>0.16585383090604269</v>
      </c>
      <c r="C18" s="3">
        <f t="shared" si="0"/>
        <v>0</v>
      </c>
      <c r="D18" t="s">
        <v>435</v>
      </c>
      <c r="E18">
        <v>0.16585383090604269</v>
      </c>
      <c r="F18" s="3">
        <f t="shared" si="1"/>
        <v>0</v>
      </c>
      <c r="G18" t="s">
        <v>435</v>
      </c>
      <c r="H18">
        <v>0.16585383090604269</v>
      </c>
      <c r="I18" s="3">
        <f t="shared" si="2"/>
        <v>0</v>
      </c>
      <c r="J18" t="s">
        <v>435</v>
      </c>
      <c r="K18">
        <v>0.16585383090604269</v>
      </c>
      <c r="L18" s="3">
        <f t="shared" si="3"/>
        <v>0</v>
      </c>
      <c r="M18" t="s">
        <v>435</v>
      </c>
      <c r="N18">
        <v>0.16585383090604269</v>
      </c>
      <c r="O18" s="3">
        <f t="shared" si="4"/>
        <v>0</v>
      </c>
      <c r="P18" t="s">
        <v>435</v>
      </c>
      <c r="Q18">
        <v>0.16585383090604269</v>
      </c>
      <c r="R18" s="3"/>
    </row>
    <row r="19" spans="1:18" x14ac:dyDescent="0.35">
      <c r="A19" t="s">
        <v>436</v>
      </c>
      <c r="B19">
        <v>0.3021571549377024</v>
      </c>
      <c r="C19" s="3">
        <f t="shared" si="0"/>
        <v>0</v>
      </c>
      <c r="D19" t="s">
        <v>436</v>
      </c>
      <c r="E19">
        <v>0.3021571549377024</v>
      </c>
      <c r="F19" s="3">
        <f t="shared" si="1"/>
        <v>0</v>
      </c>
      <c r="G19" t="s">
        <v>436</v>
      </c>
      <c r="H19">
        <v>0.3021571549377024</v>
      </c>
      <c r="I19" s="3">
        <f t="shared" si="2"/>
        <v>0</v>
      </c>
      <c r="J19" t="s">
        <v>436</v>
      </c>
      <c r="K19">
        <v>0.3021571549377024</v>
      </c>
      <c r="L19" s="3">
        <f t="shared" si="3"/>
        <v>0</v>
      </c>
      <c r="M19" t="s">
        <v>436</v>
      </c>
      <c r="N19">
        <v>0.3021571549377024</v>
      </c>
      <c r="O19" s="3">
        <f t="shared" si="4"/>
        <v>0</v>
      </c>
      <c r="P19" t="s">
        <v>436</v>
      </c>
      <c r="Q19">
        <v>0.3021571549377024</v>
      </c>
      <c r="R19" s="3"/>
    </row>
    <row r="20" spans="1:18" x14ac:dyDescent="0.35">
      <c r="A20" t="s">
        <v>437</v>
      </c>
      <c r="B20">
        <v>0.15700013126805179</v>
      </c>
      <c r="C20" s="3">
        <f t="shared" si="0"/>
        <v>0</v>
      </c>
      <c r="D20" t="s">
        <v>437</v>
      </c>
      <c r="E20">
        <v>0.15700013126805179</v>
      </c>
      <c r="F20" s="3">
        <f t="shared" si="1"/>
        <v>0</v>
      </c>
      <c r="G20" t="s">
        <v>437</v>
      </c>
      <c r="H20">
        <v>0.15700013126805179</v>
      </c>
      <c r="I20" s="3">
        <f t="shared" si="2"/>
        <v>0</v>
      </c>
      <c r="J20" t="s">
        <v>437</v>
      </c>
      <c r="K20">
        <v>0.15700013126805179</v>
      </c>
      <c r="L20" s="3">
        <f t="shared" si="3"/>
        <v>0</v>
      </c>
      <c r="M20" t="s">
        <v>437</v>
      </c>
      <c r="N20">
        <v>0.15700013126805179</v>
      </c>
      <c r="O20" s="3">
        <f t="shared" si="4"/>
        <v>0</v>
      </c>
      <c r="P20" t="s">
        <v>437</v>
      </c>
      <c r="Q20">
        <v>0.15700013126805179</v>
      </c>
      <c r="R20" s="3"/>
    </row>
    <row r="21" spans="1:18" x14ac:dyDescent="0.35">
      <c r="A21" t="s">
        <v>438</v>
      </c>
      <c r="B21">
        <v>0.2835091637381783</v>
      </c>
      <c r="C21" s="3">
        <f t="shared" si="0"/>
        <v>1.7506248894960663E-8</v>
      </c>
      <c r="D21" t="s">
        <v>438</v>
      </c>
      <c r="E21">
        <v>0.28350914623192941</v>
      </c>
      <c r="F21" s="3">
        <f t="shared" si="1"/>
        <v>6.3123511973017798E-10</v>
      </c>
      <c r="G21" t="s">
        <v>438</v>
      </c>
      <c r="H21">
        <v>0.28350914560069429</v>
      </c>
      <c r="I21" s="3">
        <f t="shared" si="2"/>
        <v>-6.615578213020612E-8</v>
      </c>
      <c r="J21" t="s">
        <v>438</v>
      </c>
      <c r="K21">
        <v>0.28350921175647642</v>
      </c>
      <c r="L21" s="3">
        <f t="shared" si="3"/>
        <v>-3.5629349470767124E-10</v>
      </c>
      <c r="M21" t="s">
        <v>438</v>
      </c>
      <c r="N21">
        <v>0.28350921211276991</v>
      </c>
      <c r="O21" s="3">
        <f t="shared" si="4"/>
        <v>4.8711714328852906E-8</v>
      </c>
      <c r="P21" t="s">
        <v>438</v>
      </c>
      <c r="Q21">
        <v>0.28350916340105559</v>
      </c>
      <c r="R21" s="3"/>
    </row>
    <row r="22" spans="1:18" x14ac:dyDescent="0.35">
      <c r="A22" t="s">
        <v>439</v>
      </c>
      <c r="B22">
        <v>0.1442403314646398</v>
      </c>
      <c r="C22" s="3">
        <f t="shared" si="0"/>
        <v>1.2234012680089196E-2</v>
      </c>
      <c r="D22" t="s">
        <v>439</v>
      </c>
      <c r="E22">
        <v>0.1320063187845506</v>
      </c>
      <c r="F22" s="3">
        <f t="shared" si="1"/>
        <v>0</v>
      </c>
      <c r="G22" t="s">
        <v>439</v>
      </c>
      <c r="H22">
        <v>0.1320063187845506</v>
      </c>
      <c r="I22" s="3">
        <f t="shared" si="2"/>
        <v>0</v>
      </c>
      <c r="J22" t="s">
        <v>439</v>
      </c>
      <c r="K22">
        <v>0.1320063187845506</v>
      </c>
      <c r="L22" s="3">
        <f t="shared" si="3"/>
        <v>0</v>
      </c>
      <c r="M22" t="s">
        <v>439</v>
      </c>
      <c r="N22">
        <v>0.1320063187845506</v>
      </c>
      <c r="O22" s="3">
        <f t="shared" si="4"/>
        <v>0</v>
      </c>
      <c r="P22" t="s">
        <v>439</v>
      </c>
      <c r="Q22">
        <v>0.1320063187845506</v>
      </c>
      <c r="R22" s="3"/>
    </row>
    <row r="23" spans="1:18" x14ac:dyDescent="0.35">
      <c r="A23" t="s">
        <v>440</v>
      </c>
      <c r="B23">
        <v>0.23488173260937109</v>
      </c>
      <c r="C23" s="3">
        <f t="shared" si="0"/>
        <v>-1.7185847189793435E-9</v>
      </c>
      <c r="D23" t="s">
        <v>440</v>
      </c>
      <c r="E23">
        <v>0.23488173432795581</v>
      </c>
      <c r="F23" s="3">
        <f t="shared" si="1"/>
        <v>1.7190746048889594E-9</v>
      </c>
      <c r="G23" t="s">
        <v>440</v>
      </c>
      <c r="H23">
        <v>0.23488173260888121</v>
      </c>
      <c r="I23" s="3">
        <f t="shared" si="2"/>
        <v>-1.0712253029065977E-9</v>
      </c>
      <c r="J23" t="s">
        <v>440</v>
      </c>
      <c r="K23">
        <v>0.23488173368010651</v>
      </c>
      <c r="L23" s="3">
        <f t="shared" si="3"/>
        <v>7.242210164903895E-10</v>
      </c>
      <c r="M23" t="s">
        <v>440</v>
      </c>
      <c r="N23">
        <v>0.23488173295588549</v>
      </c>
      <c r="O23" s="3">
        <f t="shared" si="4"/>
        <v>-1.1890902151812099E-10</v>
      </c>
      <c r="P23" t="s">
        <v>440</v>
      </c>
      <c r="Q23">
        <v>0.23488173307479451</v>
      </c>
      <c r="R23" s="3"/>
    </row>
    <row r="24" spans="1:18" x14ac:dyDescent="0.35">
      <c r="A24" t="s">
        <v>441</v>
      </c>
      <c r="B24">
        <v>0.24741187590048319</v>
      </c>
      <c r="C24" s="3">
        <f t="shared" si="0"/>
        <v>0</v>
      </c>
      <c r="D24" t="s">
        <v>441</v>
      </c>
      <c r="E24">
        <v>0.24741187590048319</v>
      </c>
      <c r="F24" s="3">
        <f t="shared" si="1"/>
        <v>0</v>
      </c>
      <c r="G24" t="s">
        <v>441</v>
      </c>
      <c r="H24">
        <v>0.24741187590048319</v>
      </c>
      <c r="I24" s="3">
        <f t="shared" si="2"/>
        <v>0</v>
      </c>
      <c r="J24" t="s">
        <v>441</v>
      </c>
      <c r="K24">
        <v>0.24741187590048319</v>
      </c>
      <c r="L24" s="3">
        <f t="shared" si="3"/>
        <v>0</v>
      </c>
      <c r="M24" t="s">
        <v>441</v>
      </c>
      <c r="N24">
        <v>0.24741187590048319</v>
      </c>
      <c r="O24" s="3">
        <f t="shared" si="4"/>
        <v>-2.3580380380999744E-5</v>
      </c>
      <c r="P24" t="s">
        <v>441</v>
      </c>
      <c r="Q24">
        <v>0.24743545628086419</v>
      </c>
      <c r="R24" s="3"/>
    </row>
    <row r="25" spans="1:18" x14ac:dyDescent="0.35">
      <c r="A25" t="s">
        <v>442</v>
      </c>
      <c r="B25">
        <v>0.22570701754806211</v>
      </c>
      <c r="C25" s="3">
        <f t="shared" si="0"/>
        <v>0</v>
      </c>
      <c r="D25" t="s">
        <v>442</v>
      </c>
      <c r="E25">
        <v>0.22570701754806211</v>
      </c>
      <c r="F25" s="3">
        <f t="shared" si="1"/>
        <v>0</v>
      </c>
      <c r="G25" t="s">
        <v>442</v>
      </c>
      <c r="H25">
        <v>0.22570701754806211</v>
      </c>
      <c r="I25" s="3">
        <f t="shared" si="2"/>
        <v>0</v>
      </c>
      <c r="J25" t="s">
        <v>442</v>
      </c>
      <c r="K25">
        <v>0.22570701754806211</v>
      </c>
      <c r="L25" s="3">
        <f t="shared" si="3"/>
        <v>0</v>
      </c>
      <c r="M25" t="s">
        <v>442</v>
      </c>
      <c r="N25">
        <v>0.22570701754806211</v>
      </c>
      <c r="O25" s="3">
        <f t="shared" si="4"/>
        <v>0</v>
      </c>
      <c r="P25" t="s">
        <v>442</v>
      </c>
      <c r="Q25">
        <v>0.22570701754806211</v>
      </c>
      <c r="R25" s="3"/>
    </row>
    <row r="26" spans="1:18" x14ac:dyDescent="0.35">
      <c r="A26" t="s">
        <v>443</v>
      </c>
      <c r="B26">
        <v>0.2314102055243312</v>
      </c>
      <c r="C26" s="3">
        <f t="shared" si="0"/>
        <v>-6.0725510905024205E-6</v>
      </c>
      <c r="D26" t="s">
        <v>443</v>
      </c>
      <c r="E26">
        <v>0.2314162780754217</v>
      </c>
      <c r="F26" s="3">
        <f t="shared" si="1"/>
        <v>6.0725510905024205E-6</v>
      </c>
      <c r="G26" t="s">
        <v>443</v>
      </c>
      <c r="H26">
        <v>0.2314102055243312</v>
      </c>
      <c r="I26" s="3">
        <f t="shared" si="2"/>
        <v>0</v>
      </c>
      <c r="J26" t="s">
        <v>443</v>
      </c>
      <c r="K26">
        <v>0.2314102055243312</v>
      </c>
      <c r="L26" s="3">
        <f t="shared" si="3"/>
        <v>0</v>
      </c>
      <c r="M26" t="s">
        <v>443</v>
      </c>
      <c r="N26">
        <v>0.2314102055243312</v>
      </c>
      <c r="O26" s="3">
        <f t="shared" si="4"/>
        <v>0</v>
      </c>
      <c r="P26" t="s">
        <v>443</v>
      </c>
      <c r="Q26">
        <v>0.2314102055243312</v>
      </c>
      <c r="R26" s="3"/>
    </row>
    <row r="27" spans="1:18" x14ac:dyDescent="0.35">
      <c r="A27" t="s">
        <v>444</v>
      </c>
      <c r="B27">
        <v>0.33369787504245257</v>
      </c>
      <c r="C27" s="3">
        <f t="shared" si="0"/>
        <v>0</v>
      </c>
      <c r="D27" t="s">
        <v>444</v>
      </c>
      <c r="E27">
        <v>0.33369787504245257</v>
      </c>
      <c r="F27" s="3">
        <f t="shared" si="1"/>
        <v>0</v>
      </c>
      <c r="G27" t="s">
        <v>444</v>
      </c>
      <c r="H27">
        <v>0.33369787504245257</v>
      </c>
      <c r="I27" s="3">
        <f t="shared" si="2"/>
        <v>0</v>
      </c>
      <c r="J27" t="s">
        <v>444</v>
      </c>
      <c r="K27">
        <v>0.33369787504245257</v>
      </c>
      <c r="L27" s="3">
        <f t="shared" si="3"/>
        <v>0</v>
      </c>
      <c r="M27" t="s">
        <v>444</v>
      </c>
      <c r="N27">
        <v>0.33369787504245257</v>
      </c>
      <c r="O27" s="3">
        <f t="shared" si="4"/>
        <v>0</v>
      </c>
      <c r="P27" t="s">
        <v>444</v>
      </c>
      <c r="Q27">
        <v>0.33369787504245257</v>
      </c>
      <c r="R27" s="3"/>
    </row>
    <row r="28" spans="1:18" x14ac:dyDescent="0.35">
      <c r="A28" t="s">
        <v>445</v>
      </c>
      <c r="B28">
        <v>0.2343530258714209</v>
      </c>
      <c r="C28" s="3">
        <f t="shared" si="0"/>
        <v>-9.9278878190611763E-7</v>
      </c>
      <c r="D28" t="s">
        <v>445</v>
      </c>
      <c r="E28">
        <v>0.23435401866020281</v>
      </c>
      <c r="F28" s="3">
        <f t="shared" si="1"/>
        <v>9.7701865200972016E-7</v>
      </c>
      <c r="G28" t="s">
        <v>445</v>
      </c>
      <c r="H28">
        <v>0.2343530416415508</v>
      </c>
      <c r="I28" s="3">
        <f t="shared" si="2"/>
        <v>2.709922480859106E-8</v>
      </c>
      <c r="J28" t="s">
        <v>445</v>
      </c>
      <c r="K28">
        <v>0.23435301454232599</v>
      </c>
      <c r="L28" s="3">
        <f t="shared" si="3"/>
        <v>-7.356844911043936E-9</v>
      </c>
      <c r="M28" t="s">
        <v>445</v>
      </c>
      <c r="N28">
        <v>0.2343530218991709</v>
      </c>
      <c r="O28" s="3">
        <f t="shared" si="4"/>
        <v>7.8142635973055263E-9</v>
      </c>
      <c r="P28" t="s">
        <v>445</v>
      </c>
      <c r="Q28">
        <v>0.2343530140849073</v>
      </c>
      <c r="R28" s="3"/>
    </row>
    <row r="29" spans="1:18" x14ac:dyDescent="0.35">
      <c r="A29" t="s">
        <v>446</v>
      </c>
      <c r="B29">
        <v>0.23231457029527069</v>
      </c>
      <c r="C29" s="3">
        <f t="shared" si="0"/>
        <v>0</v>
      </c>
      <c r="D29" t="s">
        <v>446</v>
      </c>
      <c r="E29">
        <v>0.23231457029527069</v>
      </c>
      <c r="F29" s="3">
        <f t="shared" si="1"/>
        <v>0</v>
      </c>
      <c r="G29" t="s">
        <v>446</v>
      </c>
      <c r="H29">
        <v>0.23231457029527069</v>
      </c>
      <c r="I29" s="3">
        <f t="shared" si="2"/>
        <v>0</v>
      </c>
      <c r="J29" t="s">
        <v>446</v>
      </c>
      <c r="K29">
        <v>0.23231457029527069</v>
      </c>
      <c r="L29" s="3">
        <f t="shared" si="3"/>
        <v>-3.6533863087606644E-5</v>
      </c>
      <c r="M29" t="s">
        <v>446</v>
      </c>
      <c r="N29">
        <v>0.2323511041583583</v>
      </c>
      <c r="O29" s="3">
        <f t="shared" si="4"/>
        <v>3.6533863087606644E-5</v>
      </c>
      <c r="P29" t="s">
        <v>446</v>
      </c>
      <c r="Q29">
        <v>0.23231457029527069</v>
      </c>
      <c r="R29" s="3"/>
    </row>
    <row r="30" spans="1:18" x14ac:dyDescent="0.35">
      <c r="A30" t="s">
        <v>447</v>
      </c>
      <c r="B30">
        <v>0.32957158309125528</v>
      </c>
      <c r="C30" s="3">
        <f t="shared" si="0"/>
        <v>0</v>
      </c>
      <c r="D30" t="s">
        <v>447</v>
      </c>
      <c r="E30">
        <v>0.32957158309125528</v>
      </c>
      <c r="F30" s="3">
        <f t="shared" si="1"/>
        <v>0</v>
      </c>
      <c r="G30" t="s">
        <v>447</v>
      </c>
      <c r="H30">
        <v>0.32957158309125528</v>
      </c>
      <c r="I30" s="3">
        <f t="shared" si="2"/>
        <v>0</v>
      </c>
      <c r="J30" t="s">
        <v>447</v>
      </c>
      <c r="K30">
        <v>0.32957158309125528</v>
      </c>
      <c r="L30" s="3">
        <f t="shared" si="3"/>
        <v>0</v>
      </c>
      <c r="M30" t="s">
        <v>447</v>
      </c>
      <c r="N30">
        <v>0.32957158309125528</v>
      </c>
      <c r="O30" s="3">
        <f t="shared" si="4"/>
        <v>0</v>
      </c>
      <c r="P30" t="s">
        <v>447</v>
      </c>
      <c r="Q30">
        <v>0.32957158309125528</v>
      </c>
      <c r="R30" s="3"/>
    </row>
    <row r="31" spans="1:18" x14ac:dyDescent="0.35">
      <c r="A31" t="s">
        <v>448</v>
      </c>
      <c r="B31">
        <v>0.2251090096902762</v>
      </c>
      <c r="C31" s="3">
        <f t="shared" si="0"/>
        <v>0</v>
      </c>
      <c r="D31" t="s">
        <v>448</v>
      </c>
      <c r="E31">
        <v>0.2251090096902762</v>
      </c>
      <c r="F31" s="3">
        <f t="shared" si="1"/>
        <v>0</v>
      </c>
      <c r="G31" t="s">
        <v>448</v>
      </c>
      <c r="H31">
        <v>0.2251090096902762</v>
      </c>
      <c r="I31" s="3">
        <f t="shared" si="2"/>
        <v>0</v>
      </c>
      <c r="J31" t="s">
        <v>448</v>
      </c>
      <c r="K31">
        <v>0.2251090096902762</v>
      </c>
      <c r="L31" s="3">
        <f t="shared" si="3"/>
        <v>0</v>
      </c>
      <c r="M31" t="s">
        <v>448</v>
      </c>
      <c r="N31">
        <v>0.2251090096902762</v>
      </c>
      <c r="O31" s="3">
        <f t="shared" si="4"/>
        <v>0</v>
      </c>
      <c r="P31" t="s">
        <v>448</v>
      </c>
      <c r="Q31">
        <v>0.2251090096902762</v>
      </c>
      <c r="R31" s="3"/>
    </row>
    <row r="32" spans="1:18" x14ac:dyDescent="0.35">
      <c r="A32" t="s">
        <v>449</v>
      </c>
      <c r="B32">
        <v>0.24694674052627741</v>
      </c>
      <c r="C32" s="3">
        <f t="shared" si="0"/>
        <v>0</v>
      </c>
      <c r="D32" t="s">
        <v>449</v>
      </c>
      <c r="E32">
        <v>0.24694674052627741</v>
      </c>
      <c r="F32" s="3">
        <f t="shared" si="1"/>
        <v>0</v>
      </c>
      <c r="G32" t="s">
        <v>449</v>
      </c>
      <c r="H32">
        <v>0.24694674052627741</v>
      </c>
      <c r="I32" s="3">
        <f t="shared" si="2"/>
        <v>0</v>
      </c>
      <c r="J32" t="s">
        <v>449</v>
      </c>
      <c r="K32">
        <v>0.24694674052627741</v>
      </c>
      <c r="L32" s="3">
        <f t="shared" si="3"/>
        <v>0</v>
      </c>
      <c r="M32" t="s">
        <v>449</v>
      </c>
      <c r="N32">
        <v>0.24694674052627741</v>
      </c>
      <c r="O32" s="3">
        <f t="shared" si="4"/>
        <v>0</v>
      </c>
      <c r="P32" t="s">
        <v>449</v>
      </c>
      <c r="Q32">
        <v>0.24694674052627741</v>
      </c>
      <c r="R32" s="3"/>
    </row>
    <row r="33" spans="1:20" x14ac:dyDescent="0.35">
      <c r="A33" t="s">
        <v>450</v>
      </c>
      <c r="B33">
        <v>0.12957730276894561</v>
      </c>
      <c r="C33" s="3">
        <f t="shared" si="0"/>
        <v>8.062399646243501E-3</v>
      </c>
      <c r="D33" t="s">
        <v>450</v>
      </c>
      <c r="E33">
        <v>0.12151490312270211</v>
      </c>
      <c r="F33" s="3">
        <f t="shared" si="1"/>
        <v>0</v>
      </c>
      <c r="G33" t="s">
        <v>450</v>
      </c>
      <c r="H33">
        <v>0.12151490312270211</v>
      </c>
      <c r="I33" s="3">
        <f t="shared" si="2"/>
        <v>0</v>
      </c>
      <c r="J33" t="s">
        <v>450</v>
      </c>
      <c r="K33">
        <v>0.12151490312270211</v>
      </c>
      <c r="L33" s="3">
        <f t="shared" si="3"/>
        <v>0</v>
      </c>
      <c r="M33" t="s">
        <v>450</v>
      </c>
      <c r="N33">
        <v>0.12151490312270211</v>
      </c>
      <c r="O33" s="3">
        <f t="shared" si="4"/>
        <v>0</v>
      </c>
      <c r="P33" t="s">
        <v>450</v>
      </c>
      <c r="Q33">
        <v>0.12151490312270211</v>
      </c>
      <c r="R33" s="3"/>
    </row>
    <row r="34" spans="1:20" x14ac:dyDescent="0.35">
      <c r="A34" t="s">
        <v>451</v>
      </c>
      <c r="B34">
        <v>0.1987244940385765</v>
      </c>
      <c r="C34" s="3">
        <f t="shared" si="0"/>
        <v>0</v>
      </c>
      <c r="D34" t="s">
        <v>451</v>
      </c>
      <c r="E34">
        <v>0.1987244940385765</v>
      </c>
      <c r="F34" s="3">
        <f t="shared" si="1"/>
        <v>0</v>
      </c>
      <c r="G34" t="s">
        <v>451</v>
      </c>
      <c r="H34">
        <v>0.1987244940385765</v>
      </c>
      <c r="I34" s="3">
        <f t="shared" si="2"/>
        <v>0</v>
      </c>
      <c r="J34" t="s">
        <v>451</v>
      </c>
      <c r="K34">
        <v>0.1987244940385765</v>
      </c>
      <c r="L34" s="3">
        <f t="shared" si="3"/>
        <v>0</v>
      </c>
      <c r="M34" t="s">
        <v>451</v>
      </c>
      <c r="N34">
        <v>0.1987244940385765</v>
      </c>
      <c r="O34" s="3">
        <f t="shared" si="4"/>
        <v>0</v>
      </c>
      <c r="P34" t="s">
        <v>451</v>
      </c>
      <c r="Q34">
        <v>0.1987244940385765</v>
      </c>
      <c r="R34" s="3"/>
    </row>
    <row r="35" spans="1:20" x14ac:dyDescent="0.35">
      <c r="A35" t="s">
        <v>452</v>
      </c>
      <c r="B35">
        <v>0.2177780046352375</v>
      </c>
      <c r="C35" s="3">
        <f t="shared" si="0"/>
        <v>0</v>
      </c>
      <c r="D35" t="s">
        <v>452</v>
      </c>
      <c r="E35">
        <v>0.2177780046352375</v>
      </c>
      <c r="F35" s="3">
        <f t="shared" si="1"/>
        <v>0</v>
      </c>
      <c r="G35" t="s">
        <v>452</v>
      </c>
      <c r="H35">
        <v>0.2177780046352375</v>
      </c>
      <c r="I35" s="3">
        <f t="shared" si="2"/>
        <v>0</v>
      </c>
      <c r="J35" t="s">
        <v>452</v>
      </c>
      <c r="K35">
        <v>0.2177780046352375</v>
      </c>
      <c r="L35" s="3">
        <f t="shared" si="3"/>
        <v>0</v>
      </c>
      <c r="M35" t="s">
        <v>452</v>
      </c>
      <c r="N35">
        <v>0.2177780046352375</v>
      </c>
      <c r="O35" s="3">
        <f t="shared" si="4"/>
        <v>0</v>
      </c>
      <c r="P35" t="s">
        <v>452</v>
      </c>
      <c r="Q35">
        <v>0.2177780046352375</v>
      </c>
      <c r="R35" s="3"/>
    </row>
    <row r="36" spans="1:20" x14ac:dyDescent="0.35">
      <c r="A36" t="s">
        <v>453</v>
      </c>
      <c r="B36">
        <v>0.1031355155059453</v>
      </c>
      <c r="C36" s="3">
        <f t="shared" si="0"/>
        <v>-3.029761025397093E-10</v>
      </c>
      <c r="D36" t="s">
        <v>453</v>
      </c>
      <c r="E36">
        <v>0.1031355158089214</v>
      </c>
      <c r="F36" s="3">
        <f t="shared" si="1"/>
        <v>-5.887088039280286E-10</v>
      </c>
      <c r="G36" t="s">
        <v>453</v>
      </c>
      <c r="H36">
        <v>0.1031355163976302</v>
      </c>
      <c r="I36" s="3">
        <f t="shared" si="2"/>
        <v>9.1585170003405381E-10</v>
      </c>
      <c r="J36" t="s">
        <v>453</v>
      </c>
      <c r="K36">
        <v>0.1031355154817785</v>
      </c>
      <c r="L36" s="3">
        <f t="shared" si="3"/>
        <v>-3.1542689293839743E-10</v>
      </c>
      <c r="M36" t="s">
        <v>453</v>
      </c>
      <c r="N36">
        <v>0.1031355157972054</v>
      </c>
      <c r="O36" s="3">
        <f t="shared" si="4"/>
        <v>1.51639090173461E-10</v>
      </c>
      <c r="P36" t="s">
        <v>453</v>
      </c>
      <c r="Q36">
        <v>0.10313551564556631</v>
      </c>
      <c r="R36" s="3"/>
      <c r="T36" s="3"/>
    </row>
    <row r="37" spans="1:20" x14ac:dyDescent="0.35">
      <c r="A37" t="s">
        <v>454</v>
      </c>
      <c r="B37">
        <v>0.23493075248209269</v>
      </c>
      <c r="C37" s="3">
        <f t="shared" si="0"/>
        <v>0</v>
      </c>
      <c r="D37" t="s">
        <v>454</v>
      </c>
      <c r="E37">
        <v>0.23493075248209269</v>
      </c>
      <c r="F37" s="3">
        <f t="shared" si="1"/>
        <v>0</v>
      </c>
      <c r="G37" t="s">
        <v>454</v>
      </c>
      <c r="H37">
        <v>0.23493075248209269</v>
      </c>
      <c r="I37" s="3">
        <f t="shared" si="2"/>
        <v>0</v>
      </c>
      <c r="J37" t="s">
        <v>454</v>
      </c>
      <c r="K37">
        <v>0.23493075248209269</v>
      </c>
      <c r="L37" s="3">
        <f t="shared" si="3"/>
        <v>0</v>
      </c>
      <c r="M37" t="s">
        <v>454</v>
      </c>
      <c r="N37">
        <v>0.23493075248209269</v>
      </c>
      <c r="O37" s="3">
        <f t="shared" si="4"/>
        <v>0</v>
      </c>
      <c r="P37" t="s">
        <v>454</v>
      </c>
      <c r="Q37">
        <v>0.23493075248209269</v>
      </c>
      <c r="R37" s="3"/>
      <c r="T37" s="3"/>
    </row>
    <row r="38" spans="1:20" x14ac:dyDescent="0.35">
      <c r="A38" t="s">
        <v>455</v>
      </c>
      <c r="B38">
        <v>0.22157351629876851</v>
      </c>
      <c r="C38" s="3">
        <f t="shared" si="0"/>
        <v>0</v>
      </c>
      <c r="D38" t="s">
        <v>455</v>
      </c>
      <c r="E38">
        <v>0.22157351629876851</v>
      </c>
      <c r="F38" s="3">
        <f t="shared" si="1"/>
        <v>0</v>
      </c>
      <c r="G38" t="s">
        <v>455</v>
      </c>
      <c r="H38">
        <v>0.22157351629876851</v>
      </c>
      <c r="I38" s="3">
        <f t="shared" si="2"/>
        <v>-5.5928685561978941E-6</v>
      </c>
      <c r="J38" t="s">
        <v>455</v>
      </c>
      <c r="K38">
        <v>0.22157910916732471</v>
      </c>
      <c r="L38" s="3">
        <f t="shared" si="3"/>
        <v>5.5928685561978941E-6</v>
      </c>
      <c r="M38" t="s">
        <v>455</v>
      </c>
      <c r="N38">
        <v>0.22157351629876851</v>
      </c>
      <c r="O38" s="3">
        <f t="shared" si="4"/>
        <v>0</v>
      </c>
      <c r="P38" t="s">
        <v>455</v>
      </c>
      <c r="Q38">
        <v>0.22157351629876851</v>
      </c>
      <c r="R38" s="3"/>
      <c r="T38" s="3"/>
    </row>
    <row r="39" spans="1:20" x14ac:dyDescent="0.35">
      <c r="A39" t="s">
        <v>456</v>
      </c>
      <c r="B39">
        <v>0.31095604204684169</v>
      </c>
      <c r="C39" s="3">
        <f t="shared" si="0"/>
        <v>0</v>
      </c>
      <c r="D39" t="s">
        <v>456</v>
      </c>
      <c r="E39">
        <v>0.31095604204684169</v>
      </c>
      <c r="F39" s="3">
        <f t="shared" si="1"/>
        <v>0</v>
      </c>
      <c r="G39" t="s">
        <v>456</v>
      </c>
      <c r="H39">
        <v>0.31095604204684169</v>
      </c>
      <c r="I39" s="3">
        <f t="shared" si="2"/>
        <v>0</v>
      </c>
      <c r="J39" t="s">
        <v>456</v>
      </c>
      <c r="K39">
        <v>0.31095604204684169</v>
      </c>
      <c r="L39" s="3">
        <f t="shared" si="3"/>
        <v>0</v>
      </c>
      <c r="M39" t="s">
        <v>456</v>
      </c>
      <c r="N39">
        <v>0.31095604204684169</v>
      </c>
      <c r="O39" s="3">
        <f t="shared" si="4"/>
        <v>0</v>
      </c>
      <c r="P39" t="s">
        <v>456</v>
      </c>
      <c r="Q39">
        <v>0.31095604204684169</v>
      </c>
      <c r="R39" s="3"/>
      <c r="T39" s="3"/>
    </row>
    <row r="40" spans="1:20" x14ac:dyDescent="0.35">
      <c r="A40" t="s">
        <v>457</v>
      </c>
      <c r="B40">
        <v>0.27945186801091138</v>
      </c>
      <c r="C40" s="3">
        <f t="shared" si="0"/>
        <v>-5.2478621448415197E-10</v>
      </c>
      <c r="D40" t="s">
        <v>457</v>
      </c>
      <c r="E40">
        <v>0.27945186853569759</v>
      </c>
      <c r="F40" s="3">
        <f t="shared" si="1"/>
        <v>3.5404179588027773E-10</v>
      </c>
      <c r="G40" t="s">
        <v>457</v>
      </c>
      <c r="H40">
        <v>0.27945186818165579</v>
      </c>
      <c r="I40" s="3">
        <f t="shared" si="2"/>
        <v>-8.9178953111002102E-10</v>
      </c>
      <c r="J40" t="s">
        <v>457</v>
      </c>
      <c r="K40">
        <v>0.27945186907344532</v>
      </c>
      <c r="L40" s="3">
        <f t="shared" si="3"/>
        <v>-2.5167588568741905E-9</v>
      </c>
      <c r="M40" t="s">
        <v>457</v>
      </c>
      <c r="N40">
        <v>0.27945187159020418</v>
      </c>
      <c r="O40" s="3">
        <f t="shared" si="4"/>
        <v>2.5560659144829856E-10</v>
      </c>
      <c r="P40" t="s">
        <v>457</v>
      </c>
      <c r="Q40">
        <v>0.27945187133459759</v>
      </c>
      <c r="R40" s="3"/>
      <c r="T40" s="3"/>
    </row>
    <row r="41" spans="1:20" x14ac:dyDescent="0.35">
      <c r="A41" t="s">
        <v>458</v>
      </c>
      <c r="B41">
        <v>0.19581236518305839</v>
      </c>
      <c r="C41" s="3">
        <f t="shared" si="0"/>
        <v>2.9012028890385011E-10</v>
      </c>
      <c r="D41" t="s">
        <v>458</v>
      </c>
      <c r="E41">
        <v>0.1958123648929381</v>
      </c>
      <c r="F41" s="3">
        <f t="shared" si="1"/>
        <v>2.3884937259965877E-6</v>
      </c>
      <c r="G41" t="s">
        <v>458</v>
      </c>
      <c r="H41">
        <v>0.1958099763992121</v>
      </c>
      <c r="I41" s="3">
        <f t="shared" si="2"/>
        <v>-2.3887494393082243E-6</v>
      </c>
      <c r="J41" t="s">
        <v>458</v>
      </c>
      <c r="K41">
        <v>0.19581236514865141</v>
      </c>
      <c r="L41" s="3">
        <f t="shared" si="3"/>
        <v>9.2410340490900467E-10</v>
      </c>
      <c r="M41" t="s">
        <v>458</v>
      </c>
      <c r="N41">
        <v>0.19581236422454801</v>
      </c>
      <c r="O41" s="3">
        <f t="shared" si="4"/>
        <v>-2.1921128801061229E-10</v>
      </c>
      <c r="P41" t="s">
        <v>458</v>
      </c>
      <c r="Q41">
        <v>0.1958123644437593</v>
      </c>
      <c r="R41" s="3"/>
      <c r="T41" s="3"/>
    </row>
    <row r="42" spans="1:20" x14ac:dyDescent="0.35">
      <c r="A42" t="s">
        <v>459</v>
      </c>
      <c r="B42">
        <v>0.28844456452577422</v>
      </c>
      <c r="C42" s="3">
        <f t="shared" si="0"/>
        <v>-5.5767501727643776E-11</v>
      </c>
      <c r="D42" t="s">
        <v>459</v>
      </c>
      <c r="E42">
        <v>0.28844456458154172</v>
      </c>
      <c r="F42" s="3">
        <f t="shared" si="1"/>
        <v>-1.4900619627056244E-10</v>
      </c>
      <c r="G42" t="s">
        <v>459</v>
      </c>
      <c r="H42">
        <v>0.28844456473054791</v>
      </c>
      <c r="I42" s="3">
        <f t="shared" si="2"/>
        <v>-9.4501295677673625E-11</v>
      </c>
      <c r="J42" t="s">
        <v>459</v>
      </c>
      <c r="K42">
        <v>0.28844456482504921</v>
      </c>
      <c r="L42" s="3">
        <f t="shared" si="3"/>
        <v>-9.901540698464828E-11</v>
      </c>
      <c r="M42" t="s">
        <v>459</v>
      </c>
      <c r="N42">
        <v>0.28844456492406462</v>
      </c>
      <c r="O42" s="3">
        <f t="shared" si="4"/>
        <v>4.2720094128867458E-10</v>
      </c>
      <c r="P42" t="s">
        <v>459</v>
      </c>
      <c r="Q42">
        <v>0.28844456449686368</v>
      </c>
      <c r="R42" s="3"/>
      <c r="T42" s="3"/>
    </row>
    <row r="43" spans="1:20" x14ac:dyDescent="0.35">
      <c r="A43" t="s">
        <v>460</v>
      </c>
      <c r="B43">
        <v>0.19356643397055481</v>
      </c>
      <c r="C43" s="3">
        <f t="shared" si="0"/>
        <v>-4.9343390484679617E-11</v>
      </c>
      <c r="D43" t="s">
        <v>460</v>
      </c>
      <c r="E43">
        <v>0.1935664340198982</v>
      </c>
      <c r="F43" s="3">
        <f t="shared" si="1"/>
        <v>4.8955539622141941E-10</v>
      </c>
      <c r="G43" t="s">
        <v>460</v>
      </c>
      <c r="H43">
        <v>0.19356643353034281</v>
      </c>
      <c r="I43" s="3">
        <f t="shared" si="2"/>
        <v>-7.2265138009730556E-7</v>
      </c>
      <c r="J43" t="s">
        <v>460</v>
      </c>
      <c r="K43">
        <v>0.1935671561817229</v>
      </c>
      <c r="L43" s="3">
        <f t="shared" si="3"/>
        <v>7.2096711700719851E-7</v>
      </c>
      <c r="M43" t="s">
        <v>460</v>
      </c>
      <c r="N43">
        <v>0.1935664352146059</v>
      </c>
      <c r="O43" s="3">
        <f t="shared" si="4"/>
        <v>-3.7115983818891696E-6</v>
      </c>
      <c r="P43" t="s">
        <v>460</v>
      </c>
      <c r="Q43">
        <v>0.19357014681298779</v>
      </c>
      <c r="R43" s="3"/>
      <c r="T43" s="3"/>
    </row>
    <row r="44" spans="1:20" x14ac:dyDescent="0.35">
      <c r="A44" s="6" t="s">
        <v>461</v>
      </c>
      <c r="B44">
        <v>0.18835920541274981</v>
      </c>
      <c r="C44" s="3">
        <f t="shared" si="0"/>
        <v>0</v>
      </c>
      <c r="D44" t="s">
        <v>461</v>
      </c>
      <c r="E44">
        <v>0.18835920541274981</v>
      </c>
      <c r="F44" s="3">
        <f t="shared" si="1"/>
        <v>0</v>
      </c>
      <c r="G44" t="s">
        <v>461</v>
      </c>
      <c r="H44">
        <v>0.18835920541274981</v>
      </c>
      <c r="I44" s="3">
        <f t="shared" si="2"/>
        <v>0</v>
      </c>
      <c r="J44" t="s">
        <v>461</v>
      </c>
      <c r="K44">
        <v>0.18835920541274981</v>
      </c>
      <c r="L44" s="3">
        <f t="shared" si="3"/>
        <v>0</v>
      </c>
      <c r="M44" t="s">
        <v>461</v>
      </c>
      <c r="N44">
        <v>0.18835920541274981</v>
      </c>
      <c r="O44" s="3">
        <f t="shared" si="4"/>
        <v>0</v>
      </c>
      <c r="P44" t="s">
        <v>461</v>
      </c>
      <c r="Q44">
        <v>0.18835920541274981</v>
      </c>
      <c r="R44" s="3"/>
      <c r="T44" s="3"/>
    </row>
    <row r="45" spans="1:20" x14ac:dyDescent="0.35">
      <c r="A45" t="s">
        <v>462</v>
      </c>
      <c r="B45">
        <v>0.31953858065618301</v>
      </c>
      <c r="C45" s="3">
        <f t="shared" si="0"/>
        <v>0</v>
      </c>
      <c r="D45" t="s">
        <v>462</v>
      </c>
      <c r="E45">
        <v>0.31953858065618301</v>
      </c>
      <c r="F45" s="3">
        <f t="shared" si="1"/>
        <v>0</v>
      </c>
      <c r="G45" t="s">
        <v>462</v>
      </c>
      <c r="H45">
        <v>0.31953858065618301</v>
      </c>
      <c r="I45" s="3">
        <f t="shared" si="2"/>
        <v>0</v>
      </c>
      <c r="J45" t="s">
        <v>462</v>
      </c>
      <c r="K45">
        <v>0.31953858065618301</v>
      </c>
      <c r="L45" s="3">
        <f t="shared" si="3"/>
        <v>0</v>
      </c>
      <c r="M45" t="s">
        <v>462</v>
      </c>
      <c r="N45">
        <v>0.31953858065618301</v>
      </c>
      <c r="O45" s="3">
        <f t="shared" si="4"/>
        <v>0</v>
      </c>
      <c r="P45" t="s">
        <v>462</v>
      </c>
      <c r="Q45">
        <v>0.31953858065618301</v>
      </c>
      <c r="R45" s="3"/>
      <c r="T45" s="3"/>
    </row>
    <row r="46" spans="1:20" x14ac:dyDescent="0.35">
      <c r="A46" t="s">
        <v>463</v>
      </c>
      <c r="B46">
        <v>0.25670930379909218</v>
      </c>
      <c r="C46" s="3">
        <f t="shared" si="0"/>
        <v>0</v>
      </c>
      <c r="D46" t="s">
        <v>463</v>
      </c>
      <c r="E46">
        <v>0.25670930379909218</v>
      </c>
      <c r="F46" s="3">
        <f t="shared" si="1"/>
        <v>0</v>
      </c>
      <c r="G46" t="s">
        <v>463</v>
      </c>
      <c r="H46">
        <v>0.25670930379909218</v>
      </c>
      <c r="I46" s="3">
        <f t="shared" si="2"/>
        <v>0</v>
      </c>
      <c r="J46" t="s">
        <v>463</v>
      </c>
      <c r="K46">
        <v>0.25670930379909218</v>
      </c>
      <c r="L46" s="3">
        <f t="shared" si="3"/>
        <v>0</v>
      </c>
      <c r="M46" t="s">
        <v>463</v>
      </c>
      <c r="N46">
        <v>0.25670930379909218</v>
      </c>
      <c r="O46" s="3">
        <f t="shared" si="4"/>
        <v>0</v>
      </c>
      <c r="P46" t="s">
        <v>463</v>
      </c>
      <c r="Q46">
        <v>0.25670930379909218</v>
      </c>
      <c r="R46" s="3"/>
      <c r="T46" s="3"/>
    </row>
    <row r="47" spans="1:20" x14ac:dyDescent="0.35">
      <c r="A47" t="s">
        <v>464</v>
      </c>
      <c r="B47">
        <v>0.1543510165055805</v>
      </c>
      <c r="C47" s="3">
        <f t="shared" si="0"/>
        <v>0</v>
      </c>
      <c r="D47" t="s">
        <v>464</v>
      </c>
      <c r="E47">
        <v>0.1543510165055805</v>
      </c>
      <c r="F47" s="3">
        <f t="shared" si="1"/>
        <v>0</v>
      </c>
      <c r="G47" t="s">
        <v>464</v>
      </c>
      <c r="H47">
        <v>0.1543510165055805</v>
      </c>
      <c r="I47" s="3">
        <f t="shared" si="2"/>
        <v>0</v>
      </c>
      <c r="J47" t="s">
        <v>464</v>
      </c>
      <c r="K47">
        <v>0.1543510165055805</v>
      </c>
      <c r="L47" s="3">
        <f t="shared" si="3"/>
        <v>0</v>
      </c>
      <c r="M47" t="s">
        <v>464</v>
      </c>
      <c r="N47">
        <v>0.1543510165055805</v>
      </c>
      <c r="O47" s="3">
        <f t="shared" si="4"/>
        <v>0</v>
      </c>
      <c r="P47" t="s">
        <v>464</v>
      </c>
      <c r="Q47">
        <v>0.1543510165055805</v>
      </c>
      <c r="R47" s="3"/>
      <c r="T47" s="3"/>
    </row>
    <row r="48" spans="1:20" x14ac:dyDescent="0.35">
      <c r="A48" t="s">
        <v>465</v>
      </c>
      <c r="B48">
        <v>0.16705371961760851</v>
      </c>
      <c r="C48" s="3">
        <f t="shared" si="0"/>
        <v>0</v>
      </c>
      <c r="D48" t="s">
        <v>465</v>
      </c>
      <c r="E48">
        <v>0.16705371961760851</v>
      </c>
      <c r="F48" s="3">
        <f t="shared" si="1"/>
        <v>0</v>
      </c>
      <c r="G48" t="s">
        <v>465</v>
      </c>
      <c r="H48">
        <v>0.16705371961760851</v>
      </c>
      <c r="I48" s="3">
        <f t="shared" si="2"/>
        <v>0</v>
      </c>
      <c r="J48" t="s">
        <v>465</v>
      </c>
      <c r="K48">
        <v>0.16705371961760851</v>
      </c>
      <c r="L48" s="3">
        <f t="shared" si="3"/>
        <v>0</v>
      </c>
      <c r="M48" t="s">
        <v>465</v>
      </c>
      <c r="N48">
        <v>0.16705371961760851</v>
      </c>
      <c r="O48" s="3">
        <f t="shared" si="4"/>
        <v>0</v>
      </c>
      <c r="P48" t="s">
        <v>465</v>
      </c>
      <c r="Q48">
        <v>0.16705371961760851</v>
      </c>
      <c r="R48" s="3"/>
      <c r="T48" s="3"/>
    </row>
    <row r="49" spans="1:20" x14ac:dyDescent="0.35">
      <c r="A49" t="s">
        <v>466</v>
      </c>
      <c r="B49">
        <v>0.23467672913453189</v>
      </c>
      <c r="C49" s="3">
        <f t="shared" si="0"/>
        <v>0</v>
      </c>
      <c r="D49" t="s">
        <v>466</v>
      </c>
      <c r="E49">
        <v>0.23467672913453189</v>
      </c>
      <c r="F49" s="3">
        <f t="shared" si="1"/>
        <v>0</v>
      </c>
      <c r="G49" t="s">
        <v>466</v>
      </c>
      <c r="H49">
        <v>0.23467672913453189</v>
      </c>
      <c r="I49" s="3">
        <f t="shared" si="2"/>
        <v>0</v>
      </c>
      <c r="J49" t="s">
        <v>466</v>
      </c>
      <c r="K49">
        <v>0.23467672913453189</v>
      </c>
      <c r="L49" s="3">
        <f t="shared" si="3"/>
        <v>0</v>
      </c>
      <c r="M49" t="s">
        <v>466</v>
      </c>
      <c r="N49">
        <v>0.23467672913453189</v>
      </c>
      <c r="O49" s="3">
        <f t="shared" si="4"/>
        <v>0</v>
      </c>
      <c r="P49" t="s">
        <v>466</v>
      </c>
      <c r="Q49">
        <v>0.23467672913453189</v>
      </c>
      <c r="R49" s="3"/>
      <c r="T49" s="3"/>
    </row>
    <row r="50" spans="1:20" x14ac:dyDescent="0.35">
      <c r="A50" t="s">
        <v>467</v>
      </c>
      <c r="B50">
        <v>0.25619906856276042</v>
      </c>
      <c r="C50" s="3">
        <f t="shared" si="0"/>
        <v>3.7337871497322705E-4</v>
      </c>
      <c r="D50" t="s">
        <v>467</v>
      </c>
      <c r="E50">
        <v>0.2558256898477872</v>
      </c>
      <c r="F50" s="3">
        <f t="shared" si="1"/>
        <v>-2.8957598842849208E-4</v>
      </c>
      <c r="G50" t="s">
        <v>467</v>
      </c>
      <c r="H50">
        <v>0.25611526583621569</v>
      </c>
      <c r="I50" s="3">
        <f t="shared" si="2"/>
        <v>8.939578769640022E-5</v>
      </c>
      <c r="J50" t="s">
        <v>467</v>
      </c>
      <c r="K50">
        <v>0.25602587004851929</v>
      </c>
      <c r="L50" s="3">
        <f t="shared" si="3"/>
        <v>-1.2487765323992983E-4</v>
      </c>
      <c r="M50" t="s">
        <v>467</v>
      </c>
      <c r="N50">
        <v>0.25615074770175922</v>
      </c>
      <c r="O50" s="3">
        <f t="shared" si="4"/>
        <v>3.9311207981912455E-4</v>
      </c>
      <c r="P50" t="s">
        <v>467</v>
      </c>
      <c r="Q50">
        <v>0.25575763562194009</v>
      </c>
      <c r="R50" s="3"/>
      <c r="T50" s="3"/>
    </row>
    <row r="51" spans="1:20" x14ac:dyDescent="0.35">
      <c r="A51" t="s">
        <v>468</v>
      </c>
      <c r="B51">
        <v>0.26107284919635471</v>
      </c>
      <c r="C51" s="3">
        <f t="shared" si="0"/>
        <v>3.8131861241408327E-5</v>
      </c>
      <c r="D51" t="s">
        <v>468</v>
      </c>
      <c r="E51">
        <v>0.2610347173351133</v>
      </c>
      <c r="F51" s="3">
        <f t="shared" si="1"/>
        <v>2.7165957487418346E-5</v>
      </c>
      <c r="G51" t="s">
        <v>468</v>
      </c>
      <c r="H51">
        <v>0.26100755137762588</v>
      </c>
      <c r="I51" s="3">
        <f t="shared" si="2"/>
        <v>1.0231741291388818E-4</v>
      </c>
      <c r="J51" t="s">
        <v>468</v>
      </c>
      <c r="K51">
        <v>0.26090523396471199</v>
      </c>
      <c r="L51" s="3">
        <f t="shared" si="3"/>
        <v>-1.6778274738910026E-4</v>
      </c>
      <c r="M51" t="s">
        <v>468</v>
      </c>
      <c r="N51">
        <v>0.26107301671210109</v>
      </c>
      <c r="O51" s="3">
        <f t="shared" si="4"/>
        <v>3.1391129187158251E-4</v>
      </c>
      <c r="P51" t="s">
        <v>468</v>
      </c>
      <c r="Q51">
        <v>0.26075910542022951</v>
      </c>
      <c r="R51" s="3"/>
      <c r="T51" s="3"/>
    </row>
    <row r="52" spans="1:20" x14ac:dyDescent="0.35">
      <c r="A52" t="s">
        <v>469</v>
      </c>
      <c r="B52">
        <v>0.34752069797713719</v>
      </c>
      <c r="C52" s="3">
        <f t="shared" si="0"/>
        <v>0</v>
      </c>
      <c r="D52" t="s">
        <v>469</v>
      </c>
      <c r="E52">
        <v>0.34752069797713719</v>
      </c>
      <c r="F52" s="3">
        <f t="shared" si="1"/>
        <v>0</v>
      </c>
      <c r="G52" t="s">
        <v>469</v>
      </c>
      <c r="H52">
        <v>0.34752069797713719</v>
      </c>
      <c r="I52" s="3">
        <f t="shared" si="2"/>
        <v>0</v>
      </c>
      <c r="J52" t="s">
        <v>469</v>
      </c>
      <c r="K52">
        <v>0.34752069797713719</v>
      </c>
      <c r="L52" s="3">
        <f t="shared" si="3"/>
        <v>0</v>
      </c>
      <c r="M52" t="s">
        <v>469</v>
      </c>
      <c r="N52">
        <v>0.34752069797713719</v>
      </c>
      <c r="O52" s="3">
        <f t="shared" si="4"/>
        <v>0</v>
      </c>
      <c r="P52" t="s">
        <v>469</v>
      </c>
      <c r="Q52">
        <v>0.34752069797713719</v>
      </c>
      <c r="R52" s="3"/>
      <c r="T52" s="3"/>
    </row>
    <row r="53" spans="1:20" x14ac:dyDescent="0.35">
      <c r="A53" t="s">
        <v>470</v>
      </c>
      <c r="B53">
        <v>0.10604307566444721</v>
      </c>
      <c r="C53" s="3">
        <f t="shared" si="0"/>
        <v>1.2538042889712053E-5</v>
      </c>
      <c r="D53" t="s">
        <v>470</v>
      </c>
      <c r="E53">
        <v>0.10603053762155749</v>
      </c>
      <c r="F53" s="3">
        <f t="shared" si="1"/>
        <v>2.543690397205367E-9</v>
      </c>
      <c r="G53" t="s">
        <v>470</v>
      </c>
      <c r="H53">
        <v>0.1060305350778671</v>
      </c>
      <c r="I53" s="3">
        <f t="shared" si="2"/>
        <v>-6.6123800879225314E-11</v>
      </c>
      <c r="J53" t="s">
        <v>470</v>
      </c>
      <c r="K53">
        <v>0.1060305351439909</v>
      </c>
      <c r="L53" s="3">
        <f t="shared" si="3"/>
        <v>1.0184030008186795E-10</v>
      </c>
      <c r="M53" t="s">
        <v>470</v>
      </c>
      <c r="N53">
        <v>0.1060305350421506</v>
      </c>
      <c r="O53" s="3">
        <f t="shared" si="4"/>
        <v>4.8725301571295176E-11</v>
      </c>
      <c r="P53" t="s">
        <v>470</v>
      </c>
      <c r="Q53">
        <v>0.1060305349934253</v>
      </c>
      <c r="R53" s="3"/>
      <c r="T53" s="3"/>
    </row>
    <row r="54" spans="1:20" x14ac:dyDescent="0.35">
      <c r="A54" t="s">
        <v>471</v>
      </c>
      <c r="B54">
        <v>0.31240594916706282</v>
      </c>
      <c r="C54" s="3">
        <f t="shared" si="0"/>
        <v>0</v>
      </c>
      <c r="D54" t="s">
        <v>471</v>
      </c>
      <c r="E54">
        <v>0.31240594916706282</v>
      </c>
      <c r="F54" s="3">
        <f t="shared" si="1"/>
        <v>0</v>
      </c>
      <c r="G54" t="s">
        <v>471</v>
      </c>
      <c r="H54">
        <v>0.31240594916706282</v>
      </c>
      <c r="I54" s="3">
        <f t="shared" si="2"/>
        <v>0</v>
      </c>
      <c r="J54" t="s">
        <v>471</v>
      </c>
      <c r="K54">
        <v>0.31240594916706282</v>
      </c>
      <c r="L54" s="3">
        <f t="shared" si="3"/>
        <v>0</v>
      </c>
      <c r="M54" t="s">
        <v>471</v>
      </c>
      <c r="N54">
        <v>0.31240594916706282</v>
      </c>
      <c r="O54" s="3">
        <f t="shared" si="4"/>
        <v>0</v>
      </c>
      <c r="P54" t="s">
        <v>471</v>
      </c>
      <c r="Q54">
        <v>0.31240594916706282</v>
      </c>
      <c r="R54" s="3"/>
      <c r="T54" s="3"/>
    </row>
    <row r="55" spans="1:20" x14ac:dyDescent="0.35">
      <c r="A55" t="s">
        <v>472</v>
      </c>
      <c r="B55">
        <v>0.15231422973433331</v>
      </c>
      <c r="C55" s="3">
        <f t="shared" si="0"/>
        <v>0</v>
      </c>
      <c r="D55" t="s">
        <v>472</v>
      </c>
      <c r="E55">
        <v>0.15231422973433331</v>
      </c>
      <c r="F55" s="3">
        <f t="shared" si="1"/>
        <v>0</v>
      </c>
      <c r="G55" t="s">
        <v>472</v>
      </c>
      <c r="H55">
        <v>0.15231422973433331</v>
      </c>
      <c r="I55" s="3">
        <f t="shared" si="2"/>
        <v>0</v>
      </c>
      <c r="J55" t="s">
        <v>472</v>
      </c>
      <c r="K55">
        <v>0.15231422973433331</v>
      </c>
      <c r="L55" s="3">
        <f t="shared" si="3"/>
        <v>0</v>
      </c>
      <c r="M55" t="s">
        <v>472</v>
      </c>
      <c r="N55">
        <v>0.15231422973433331</v>
      </c>
      <c r="O55" s="3">
        <f t="shared" si="4"/>
        <v>0</v>
      </c>
      <c r="P55" t="s">
        <v>472</v>
      </c>
      <c r="Q55">
        <v>0.15231422973433331</v>
      </c>
      <c r="R55" s="3"/>
      <c r="T55" s="3"/>
    </row>
    <row r="56" spans="1:20" x14ac:dyDescent="0.35">
      <c r="A56" t="s">
        <v>473</v>
      </c>
      <c r="B56">
        <v>0.13607632903227021</v>
      </c>
      <c r="C56" s="3">
        <f t="shared" si="0"/>
        <v>6.6001299939961178E-3</v>
      </c>
      <c r="D56" t="s">
        <v>473</v>
      </c>
      <c r="E56">
        <v>0.12947619903827409</v>
      </c>
      <c r="F56" s="3">
        <f t="shared" si="1"/>
        <v>5.9806912200421891E-8</v>
      </c>
      <c r="G56" t="s">
        <v>473</v>
      </c>
      <c r="H56">
        <v>0.12947613923136189</v>
      </c>
      <c r="I56" s="3">
        <f t="shared" si="2"/>
        <v>0</v>
      </c>
      <c r="J56" t="s">
        <v>473</v>
      </c>
      <c r="K56">
        <v>0.12947613923136189</v>
      </c>
      <c r="L56" s="3">
        <f t="shared" si="3"/>
        <v>0</v>
      </c>
      <c r="M56" t="s">
        <v>473</v>
      </c>
      <c r="N56">
        <v>0.12947613923136189</v>
      </c>
      <c r="O56" s="3">
        <f t="shared" si="4"/>
        <v>0</v>
      </c>
      <c r="P56" t="s">
        <v>473</v>
      </c>
      <c r="Q56">
        <v>0.12947613923136189</v>
      </c>
      <c r="R56" s="3"/>
      <c r="T56" s="3"/>
    </row>
    <row r="57" spans="1:20" x14ac:dyDescent="0.35">
      <c r="A57" t="s">
        <v>474</v>
      </c>
      <c r="B57">
        <v>0.33048893099320847</v>
      </c>
      <c r="C57" s="3">
        <f t="shared" si="0"/>
        <v>0</v>
      </c>
      <c r="D57" t="s">
        <v>474</v>
      </c>
      <c r="E57">
        <v>0.33048893099320847</v>
      </c>
      <c r="F57" s="3">
        <f t="shared" si="1"/>
        <v>0</v>
      </c>
      <c r="G57" t="s">
        <v>474</v>
      </c>
      <c r="H57">
        <v>0.33048893099320847</v>
      </c>
      <c r="I57" s="3">
        <f t="shared" si="2"/>
        <v>0</v>
      </c>
      <c r="J57" t="s">
        <v>474</v>
      </c>
      <c r="K57">
        <v>0.33048893099320847</v>
      </c>
      <c r="L57" s="3">
        <f t="shared" si="3"/>
        <v>0</v>
      </c>
      <c r="M57" t="s">
        <v>474</v>
      </c>
      <c r="N57">
        <v>0.33048893099320847</v>
      </c>
      <c r="O57" s="3">
        <f t="shared" si="4"/>
        <v>0</v>
      </c>
      <c r="P57" t="s">
        <v>474</v>
      </c>
      <c r="Q57">
        <v>0.33048893099320847</v>
      </c>
      <c r="R57" s="3"/>
      <c r="T57" s="3"/>
    </row>
    <row r="58" spans="1:20" x14ac:dyDescent="0.35">
      <c r="A58" t="s">
        <v>475</v>
      </c>
      <c r="B58">
        <v>0.1396087361891879</v>
      </c>
      <c r="C58" s="3">
        <f t="shared" si="0"/>
        <v>0</v>
      </c>
      <c r="D58" t="s">
        <v>475</v>
      </c>
      <c r="E58">
        <v>0.1396087361891879</v>
      </c>
      <c r="F58" s="3">
        <f t="shared" si="1"/>
        <v>0</v>
      </c>
      <c r="G58" t="s">
        <v>475</v>
      </c>
      <c r="H58">
        <v>0.1396087361891879</v>
      </c>
      <c r="I58" s="3">
        <f t="shared" si="2"/>
        <v>0</v>
      </c>
      <c r="J58" t="s">
        <v>475</v>
      </c>
      <c r="K58">
        <v>0.1396087361891879</v>
      </c>
      <c r="L58" s="3">
        <f t="shared" si="3"/>
        <v>0</v>
      </c>
      <c r="M58" t="s">
        <v>475</v>
      </c>
      <c r="N58">
        <v>0.1396087361891879</v>
      </c>
      <c r="O58" s="3">
        <f t="shared" si="4"/>
        <v>0</v>
      </c>
      <c r="P58" t="s">
        <v>475</v>
      </c>
      <c r="Q58">
        <v>0.1396087361891879</v>
      </c>
      <c r="R58" s="3"/>
      <c r="T58" s="3"/>
    </row>
    <row r="59" spans="1:20" x14ac:dyDescent="0.35">
      <c r="A59" t="s">
        <v>476</v>
      </c>
      <c r="B59">
        <v>0.14813331824453929</v>
      </c>
      <c r="C59" s="3">
        <f t="shared" si="0"/>
        <v>1.2353614639675381E-2</v>
      </c>
      <c r="D59" t="s">
        <v>476</v>
      </c>
      <c r="E59">
        <v>0.13577970360486391</v>
      </c>
      <c r="F59" s="3">
        <f t="shared" si="1"/>
        <v>2.6179755086008782E-6</v>
      </c>
      <c r="G59" t="s">
        <v>476</v>
      </c>
      <c r="H59">
        <v>0.13577708562935531</v>
      </c>
      <c r="I59" s="3">
        <f t="shared" si="2"/>
        <v>0</v>
      </c>
      <c r="J59" t="s">
        <v>476</v>
      </c>
      <c r="K59">
        <v>0.13577708562935531</v>
      </c>
      <c r="L59" s="3">
        <f t="shared" si="3"/>
        <v>0</v>
      </c>
      <c r="M59" t="s">
        <v>476</v>
      </c>
      <c r="N59">
        <v>0.13577708562935531</v>
      </c>
      <c r="O59" s="3">
        <f t="shared" si="4"/>
        <v>0</v>
      </c>
      <c r="P59" t="s">
        <v>476</v>
      </c>
      <c r="Q59">
        <v>0.13577708562935531</v>
      </c>
      <c r="R59" s="3"/>
      <c r="T59" s="3"/>
    </row>
    <row r="60" spans="1:20" x14ac:dyDescent="0.35">
      <c r="A60" t="s">
        <v>477</v>
      </c>
      <c r="B60">
        <v>0.132838460822437</v>
      </c>
      <c r="C60" s="3">
        <f t="shared" si="0"/>
        <v>7.7436308146675015E-3</v>
      </c>
      <c r="D60" t="s">
        <v>477</v>
      </c>
      <c r="E60">
        <v>0.1250948300077695</v>
      </c>
      <c r="F60" s="3">
        <f t="shared" si="1"/>
        <v>0</v>
      </c>
      <c r="G60" t="s">
        <v>477</v>
      </c>
      <c r="H60">
        <v>0.1250948300077695</v>
      </c>
      <c r="I60" s="3">
        <f t="shared" si="2"/>
        <v>0</v>
      </c>
      <c r="J60" t="s">
        <v>477</v>
      </c>
      <c r="K60">
        <v>0.1250948300077695</v>
      </c>
      <c r="L60" s="3">
        <f t="shared" si="3"/>
        <v>0</v>
      </c>
      <c r="M60" t="s">
        <v>477</v>
      </c>
      <c r="N60">
        <v>0.1250948300077695</v>
      </c>
      <c r="O60" s="3">
        <f t="shared" si="4"/>
        <v>0</v>
      </c>
      <c r="P60" t="s">
        <v>477</v>
      </c>
      <c r="Q60">
        <v>0.1250948300077695</v>
      </c>
      <c r="R60" s="3"/>
      <c r="T60" s="3"/>
    </row>
    <row r="61" spans="1:20" x14ac:dyDescent="0.35">
      <c r="A61" t="s">
        <v>478</v>
      </c>
      <c r="B61">
        <v>0.2967868295837946</v>
      </c>
      <c r="C61" s="3">
        <f t="shared" si="0"/>
        <v>0</v>
      </c>
      <c r="D61" t="s">
        <v>478</v>
      </c>
      <c r="E61">
        <v>0.2967868295837946</v>
      </c>
      <c r="F61" s="3">
        <f t="shared" si="1"/>
        <v>0</v>
      </c>
      <c r="G61" t="s">
        <v>478</v>
      </c>
      <c r="H61">
        <v>0.2967868295837946</v>
      </c>
      <c r="I61" s="3">
        <f t="shared" si="2"/>
        <v>0</v>
      </c>
      <c r="J61" t="s">
        <v>478</v>
      </c>
      <c r="K61">
        <v>0.2967868295837946</v>
      </c>
      <c r="L61" s="3">
        <f t="shared" si="3"/>
        <v>0</v>
      </c>
      <c r="M61" t="s">
        <v>478</v>
      </c>
      <c r="N61">
        <v>0.2967868295837946</v>
      </c>
      <c r="O61" s="3">
        <f t="shared" si="4"/>
        <v>0</v>
      </c>
      <c r="P61" t="s">
        <v>478</v>
      </c>
      <c r="Q61">
        <v>0.2967868295837946</v>
      </c>
      <c r="R61" s="3"/>
      <c r="T61" s="3"/>
    </row>
    <row r="62" spans="1:20" x14ac:dyDescent="0.35">
      <c r="A62" t="s">
        <v>479</v>
      </c>
      <c r="B62">
        <v>8.2908397521054111E-2</v>
      </c>
      <c r="C62" s="3">
        <f t="shared" si="0"/>
        <v>4.0554414637648389E-3</v>
      </c>
      <c r="D62" t="s">
        <v>479</v>
      </c>
      <c r="E62">
        <v>7.8852956057289272E-2</v>
      </c>
      <c r="F62" s="3">
        <f t="shared" si="1"/>
        <v>0</v>
      </c>
      <c r="G62" t="s">
        <v>479</v>
      </c>
      <c r="H62">
        <v>7.8852956057289272E-2</v>
      </c>
      <c r="I62" s="3">
        <f t="shared" si="2"/>
        <v>0</v>
      </c>
      <c r="J62" t="s">
        <v>479</v>
      </c>
      <c r="K62">
        <v>7.8852956057289272E-2</v>
      </c>
      <c r="L62" s="3">
        <f t="shared" si="3"/>
        <v>0</v>
      </c>
      <c r="M62" t="s">
        <v>479</v>
      </c>
      <c r="N62">
        <v>7.8852956057289272E-2</v>
      </c>
      <c r="O62" s="3">
        <f t="shared" si="4"/>
        <v>0</v>
      </c>
      <c r="P62" t="s">
        <v>479</v>
      </c>
      <c r="Q62">
        <v>7.8852956057289272E-2</v>
      </c>
      <c r="R62" s="3"/>
      <c r="T62" s="3"/>
    </row>
    <row r="63" spans="1:20" x14ac:dyDescent="0.35">
      <c r="A63" t="s">
        <v>480</v>
      </c>
      <c r="B63">
        <v>0.27941801209313838</v>
      </c>
      <c r="C63" s="3">
        <f t="shared" si="0"/>
        <v>0</v>
      </c>
      <c r="D63" t="s">
        <v>480</v>
      </c>
      <c r="E63">
        <v>0.27941801209313838</v>
      </c>
      <c r="F63" s="3">
        <f t="shared" si="1"/>
        <v>0</v>
      </c>
      <c r="G63" t="s">
        <v>480</v>
      </c>
      <c r="H63">
        <v>0.27941801209313838</v>
      </c>
      <c r="I63" s="3">
        <f t="shared" si="2"/>
        <v>0</v>
      </c>
      <c r="J63" t="s">
        <v>480</v>
      </c>
      <c r="K63">
        <v>0.27941801209313838</v>
      </c>
      <c r="L63" s="3">
        <f t="shared" si="3"/>
        <v>0</v>
      </c>
      <c r="M63" t="s">
        <v>480</v>
      </c>
      <c r="N63">
        <v>0.27941801209313838</v>
      </c>
      <c r="O63" s="3">
        <f t="shared" si="4"/>
        <v>0</v>
      </c>
      <c r="P63" t="s">
        <v>480</v>
      </c>
      <c r="Q63">
        <v>0.27941801209313838</v>
      </c>
      <c r="R63" s="3"/>
      <c r="T63" s="3"/>
    </row>
    <row r="64" spans="1:20" x14ac:dyDescent="0.35">
      <c r="A64" t="s">
        <v>481</v>
      </c>
      <c r="B64">
        <v>0.29609851266831982</v>
      </c>
      <c r="C64" s="3">
        <f t="shared" si="0"/>
        <v>1.2690618103526008E-2</v>
      </c>
      <c r="D64" t="s">
        <v>481</v>
      </c>
      <c r="E64">
        <v>0.28340789456479382</v>
      </c>
      <c r="F64" s="3">
        <f t="shared" si="1"/>
        <v>8.8954010823982799E-11</v>
      </c>
      <c r="G64" t="s">
        <v>481</v>
      </c>
      <c r="H64">
        <v>0.28340789447583981</v>
      </c>
      <c r="I64" s="3">
        <f t="shared" si="2"/>
        <v>-2.1056711929645644E-11</v>
      </c>
      <c r="J64" t="s">
        <v>481</v>
      </c>
      <c r="K64">
        <v>0.28340789449689652</v>
      </c>
      <c r="L64" s="3">
        <f t="shared" si="3"/>
        <v>1.0566097154995902E-6</v>
      </c>
      <c r="M64" t="s">
        <v>481</v>
      </c>
      <c r="N64">
        <v>0.28340683788718102</v>
      </c>
      <c r="O64" s="3">
        <f t="shared" si="4"/>
        <v>0</v>
      </c>
      <c r="P64" t="s">
        <v>481</v>
      </c>
      <c r="Q64">
        <v>0.28340683788718102</v>
      </c>
      <c r="R64" s="3"/>
      <c r="T64" s="3"/>
    </row>
    <row r="65" spans="1:20" x14ac:dyDescent="0.35">
      <c r="A65" t="s">
        <v>482</v>
      </c>
      <c r="B65">
        <v>0.28024013494021</v>
      </c>
      <c r="C65" s="3">
        <f t="shared" si="0"/>
        <v>0</v>
      </c>
      <c r="D65" t="s">
        <v>482</v>
      </c>
      <c r="E65">
        <v>0.28024013494021</v>
      </c>
      <c r="F65" s="3">
        <f t="shared" si="1"/>
        <v>0</v>
      </c>
      <c r="G65" t="s">
        <v>482</v>
      </c>
      <c r="H65">
        <v>0.28024013494021</v>
      </c>
      <c r="I65" s="3">
        <f t="shared" si="2"/>
        <v>0</v>
      </c>
      <c r="J65" t="s">
        <v>482</v>
      </c>
      <c r="K65">
        <v>0.28024013494021</v>
      </c>
      <c r="L65" s="3">
        <f t="shared" si="3"/>
        <v>0</v>
      </c>
      <c r="M65" t="s">
        <v>482</v>
      </c>
      <c r="N65">
        <v>0.28024013494021</v>
      </c>
      <c r="O65" s="3">
        <f t="shared" si="4"/>
        <v>0</v>
      </c>
      <c r="P65" t="s">
        <v>482</v>
      </c>
      <c r="Q65">
        <v>0.28024013494021</v>
      </c>
      <c r="R65" s="3"/>
      <c r="T65" s="3"/>
    </row>
    <row r="66" spans="1:20" x14ac:dyDescent="0.35">
      <c r="A66" t="s">
        <v>483</v>
      </c>
      <c r="B66">
        <v>0.14568117911933179</v>
      </c>
      <c r="C66" s="3">
        <f t="shared" si="0"/>
        <v>0</v>
      </c>
      <c r="D66" t="s">
        <v>483</v>
      </c>
      <c r="E66">
        <v>0.14568117911933179</v>
      </c>
      <c r="F66" s="3">
        <f t="shared" si="1"/>
        <v>0</v>
      </c>
      <c r="G66" t="s">
        <v>483</v>
      </c>
      <c r="H66">
        <v>0.14568117911933179</v>
      </c>
      <c r="I66" s="3">
        <f t="shared" si="2"/>
        <v>0</v>
      </c>
      <c r="J66" t="s">
        <v>483</v>
      </c>
      <c r="K66">
        <v>0.14568117911933179</v>
      </c>
      <c r="L66" s="3">
        <f t="shared" si="3"/>
        <v>0</v>
      </c>
      <c r="M66" t="s">
        <v>483</v>
      </c>
      <c r="N66">
        <v>0.14568117911933179</v>
      </c>
      <c r="O66" s="3">
        <f t="shared" si="4"/>
        <v>0</v>
      </c>
      <c r="P66" t="s">
        <v>483</v>
      </c>
      <c r="Q66">
        <v>0.14568117911933179</v>
      </c>
      <c r="R66" s="3"/>
      <c r="T66" s="3"/>
    </row>
    <row r="67" spans="1:20" x14ac:dyDescent="0.35">
      <c r="T67" s="3"/>
    </row>
    <row r="68" spans="1:20" x14ac:dyDescent="0.35">
      <c r="R68" t="e">
        <f>AVERAGE(R2:R66)</f>
        <v>#DIV/0!</v>
      </c>
      <c r="T68" s="3"/>
    </row>
    <row r="69" spans="1:20" x14ac:dyDescent="0.35">
      <c r="T69" s="3"/>
    </row>
    <row r="70" spans="1:20" x14ac:dyDescent="0.35">
      <c r="T70" s="3"/>
    </row>
    <row r="71" spans="1:20" x14ac:dyDescent="0.35">
      <c r="T71" s="3"/>
    </row>
    <row r="72" spans="1:20" x14ac:dyDescent="0.35">
      <c r="T72" s="3"/>
    </row>
    <row r="73" spans="1:20" x14ac:dyDescent="0.35">
      <c r="T73" s="3"/>
    </row>
    <row r="74" spans="1:20" x14ac:dyDescent="0.35">
      <c r="T74" s="3"/>
    </row>
    <row r="75" spans="1:20" x14ac:dyDescent="0.35">
      <c r="T75" s="3"/>
    </row>
    <row r="76" spans="1:20" x14ac:dyDescent="0.35">
      <c r="T76" s="3"/>
    </row>
    <row r="77" spans="1:20" x14ac:dyDescent="0.35">
      <c r="T77" s="3"/>
    </row>
    <row r="78" spans="1:20" x14ac:dyDescent="0.35">
      <c r="T78" s="3"/>
    </row>
    <row r="79" spans="1:20" x14ac:dyDescent="0.35">
      <c r="T79" s="3"/>
    </row>
    <row r="80" spans="1:20" x14ac:dyDescent="0.35">
      <c r="T80" s="3"/>
    </row>
    <row r="81" spans="20:20" x14ac:dyDescent="0.35">
      <c r="T81" s="3"/>
    </row>
    <row r="82" spans="20:20" x14ac:dyDescent="0.35">
      <c r="T82" s="3"/>
    </row>
    <row r="83" spans="20:20" x14ac:dyDescent="0.35">
      <c r="T83" s="3"/>
    </row>
    <row r="84" spans="20:20" x14ac:dyDescent="0.35">
      <c r="T84" s="3"/>
    </row>
    <row r="85" spans="20:20" x14ac:dyDescent="0.35">
      <c r="T85" s="3"/>
    </row>
    <row r="86" spans="20:20" x14ac:dyDescent="0.35">
      <c r="T86" s="3"/>
    </row>
    <row r="87" spans="20:20" x14ac:dyDescent="0.35">
      <c r="T87" s="3"/>
    </row>
    <row r="88" spans="20:20" x14ac:dyDescent="0.35">
      <c r="T88" s="3"/>
    </row>
    <row r="89" spans="20:20" x14ac:dyDescent="0.35">
      <c r="T89" s="3"/>
    </row>
    <row r="90" spans="20:20" x14ac:dyDescent="0.35">
      <c r="T90" s="3"/>
    </row>
    <row r="91" spans="20:20" x14ac:dyDescent="0.35">
      <c r="T91" s="3"/>
    </row>
    <row r="92" spans="20:20" x14ac:dyDescent="0.35">
      <c r="T92" s="3"/>
    </row>
    <row r="93" spans="20:20" x14ac:dyDescent="0.35">
      <c r="T93" s="3"/>
    </row>
    <row r="94" spans="20:20" x14ac:dyDescent="0.35">
      <c r="T94" s="3"/>
    </row>
    <row r="95" spans="20:20" x14ac:dyDescent="0.35">
      <c r="T95" s="3"/>
    </row>
    <row r="96" spans="20:20" x14ac:dyDescent="0.35">
      <c r="T96" s="3"/>
    </row>
    <row r="97" spans="20:20" x14ac:dyDescent="0.35">
      <c r="T97" s="3"/>
    </row>
    <row r="98" spans="20:20" x14ac:dyDescent="0.35">
      <c r="T98" s="3"/>
    </row>
    <row r="99" spans="20:20" x14ac:dyDescent="0.35">
      <c r="T99" s="3"/>
    </row>
    <row r="100" spans="20:20" x14ac:dyDescent="0.35">
      <c r="T100" s="3"/>
    </row>
    <row r="101" spans="20:20" x14ac:dyDescent="0.35">
      <c r="T10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5855"/>
  <sheetViews>
    <sheetView topLeftCell="A5070" workbookViewId="0">
      <selection activeCell="H5087" sqref="H5087"/>
    </sheetView>
  </sheetViews>
  <sheetFormatPr defaultRowHeight="14.5" x14ac:dyDescent="0.35"/>
  <cols>
    <col min="19" max="19" width="10.81640625" bestFit="1" customWidth="1"/>
    <col min="20" max="20" width="16.08984375" bestFit="1" customWidth="1"/>
    <col min="22" max="22" width="13.6328125" bestFit="1" customWidth="1"/>
  </cols>
  <sheetData>
    <row r="1" spans="1:22" x14ac:dyDescent="0.35">
      <c r="A1" s="1" t="s">
        <v>0</v>
      </c>
      <c r="B1" s="1" t="s">
        <v>402</v>
      </c>
      <c r="C1" s="1" t="s">
        <v>403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22" x14ac:dyDescent="0.35">
      <c r="A2" s="2" t="s">
        <v>3</v>
      </c>
      <c r="B2" s="3" t="s">
        <v>404</v>
      </c>
      <c r="C2" s="3" t="s">
        <v>405</v>
      </c>
      <c r="D2" s="3">
        <v>0</v>
      </c>
      <c r="E2" s="3">
        <v>0.95</v>
      </c>
      <c r="F2" s="3">
        <v>0.95</v>
      </c>
      <c r="G2" s="3">
        <v>0.95</v>
      </c>
      <c r="H2" s="3">
        <v>0.95</v>
      </c>
      <c r="I2" s="3">
        <v>0.95</v>
      </c>
      <c r="J2" s="3">
        <v>0.95</v>
      </c>
      <c r="K2" s="3">
        <v>0.95</v>
      </c>
      <c r="L2" s="3">
        <v>0.95</v>
      </c>
      <c r="M2" s="3">
        <v>0.95</v>
      </c>
      <c r="N2" s="3">
        <v>0.95</v>
      </c>
      <c r="O2" s="3">
        <v>0.95</v>
      </c>
      <c r="P2" s="3">
        <v>0.95</v>
      </c>
      <c r="Q2" s="3">
        <v>0.95</v>
      </c>
    </row>
    <row r="3" spans="1:22" x14ac:dyDescent="0.35">
      <c r="A3" s="2"/>
      <c r="B3" s="3" t="s">
        <v>406</v>
      </c>
      <c r="C3" s="3" t="s">
        <v>405</v>
      </c>
      <c r="D3" s="3">
        <v>1.4E-2</v>
      </c>
      <c r="E3" s="3">
        <v>0.95</v>
      </c>
      <c r="F3" s="3">
        <v>0.95</v>
      </c>
      <c r="G3" s="3">
        <v>0.95</v>
      </c>
      <c r="H3" s="3">
        <v>0.95</v>
      </c>
      <c r="I3" s="3">
        <v>0.95</v>
      </c>
      <c r="J3" s="3">
        <v>0.95</v>
      </c>
      <c r="K3" s="3">
        <v>0.95</v>
      </c>
      <c r="L3" s="3">
        <v>0.95</v>
      </c>
      <c r="M3" s="3">
        <v>0.95</v>
      </c>
      <c r="N3" s="3">
        <v>0.95</v>
      </c>
      <c r="O3" s="3">
        <v>0.95</v>
      </c>
      <c r="P3" s="3">
        <v>0.95</v>
      </c>
      <c r="Q3" s="3">
        <v>0.95</v>
      </c>
    </row>
    <row r="4" spans="1:22" x14ac:dyDescent="0.35">
      <c r="A4" s="2"/>
      <c r="B4" s="3" t="s">
        <v>407</v>
      </c>
      <c r="C4" s="3" t="s">
        <v>405</v>
      </c>
      <c r="D4" s="3">
        <v>0.193</v>
      </c>
      <c r="E4" s="3">
        <v>0.95</v>
      </c>
      <c r="F4" s="3">
        <v>0.95</v>
      </c>
      <c r="G4" s="3">
        <v>0.95</v>
      </c>
      <c r="H4" s="3">
        <v>0.95</v>
      </c>
      <c r="I4" s="3">
        <v>0.95</v>
      </c>
      <c r="J4" s="3">
        <v>0.95</v>
      </c>
      <c r="K4" s="3">
        <v>0.95</v>
      </c>
      <c r="L4" s="3">
        <v>0.95</v>
      </c>
      <c r="M4" s="3">
        <v>0.95</v>
      </c>
      <c r="N4" s="3">
        <v>0.95</v>
      </c>
      <c r="O4" s="3">
        <v>0.95</v>
      </c>
      <c r="P4" s="3">
        <v>0.95</v>
      </c>
      <c r="Q4" s="3">
        <v>0.95</v>
      </c>
    </row>
    <row r="5" spans="1:22" x14ac:dyDescent="0.35">
      <c r="A5" s="2"/>
      <c r="B5" s="3" t="s">
        <v>408</v>
      </c>
      <c r="C5" s="3" t="s">
        <v>405</v>
      </c>
      <c r="D5" s="3">
        <v>0</v>
      </c>
      <c r="E5" s="3">
        <v>5.000044184170381E-2</v>
      </c>
      <c r="F5" s="3">
        <v>5.000044184170381E-2</v>
      </c>
      <c r="G5" s="3">
        <v>5.000044184170381E-2</v>
      </c>
      <c r="H5" s="3">
        <v>5.000044184170381E-2</v>
      </c>
      <c r="I5" s="3">
        <v>5.000044184170381E-2</v>
      </c>
      <c r="J5" s="3">
        <v>5.000044184170381E-2</v>
      </c>
      <c r="K5" s="3">
        <v>5.000044184170381E-2</v>
      </c>
      <c r="L5" s="3">
        <v>5.000044184170381E-2</v>
      </c>
      <c r="M5" s="3">
        <v>5.000044184170381E-2</v>
      </c>
      <c r="N5" s="3">
        <v>5.000044184170381E-2</v>
      </c>
      <c r="O5" s="3">
        <v>5.000044184170381E-2</v>
      </c>
      <c r="P5" s="3">
        <v>5.000044184170381E-2</v>
      </c>
      <c r="Q5" s="3">
        <v>5.000044184170381E-2</v>
      </c>
    </row>
    <row r="6" spans="1:22" x14ac:dyDescent="0.35">
      <c r="A6" s="2"/>
      <c r="B6" s="3" t="s">
        <v>409</v>
      </c>
      <c r="C6" s="3" t="s">
        <v>405</v>
      </c>
      <c r="D6" s="3">
        <v>0.193</v>
      </c>
      <c r="E6" s="3">
        <v>0.94999955815829618</v>
      </c>
      <c r="F6" s="3">
        <v>0.94999955815829618</v>
      </c>
      <c r="G6" s="3">
        <v>0.94999955815829618</v>
      </c>
      <c r="H6" s="3">
        <v>0.94999955815829618</v>
      </c>
      <c r="I6" s="3">
        <v>0.94999955815829618</v>
      </c>
      <c r="J6" s="3">
        <v>0.94999955815829618</v>
      </c>
      <c r="K6" s="3">
        <v>0.94999955815829618</v>
      </c>
      <c r="L6" s="3">
        <v>0.94999955815829618</v>
      </c>
      <c r="M6" s="3">
        <v>0.94999955815829618</v>
      </c>
      <c r="N6" s="3">
        <v>0.94999955815829618</v>
      </c>
      <c r="O6" s="3">
        <v>0.94999955815829618</v>
      </c>
      <c r="P6" s="3">
        <v>0.94999955815829618</v>
      </c>
      <c r="Q6" s="3">
        <v>0.94999955815829618</v>
      </c>
    </row>
    <row r="7" spans="1:22" x14ac:dyDescent="0.35">
      <c r="A7" s="2"/>
      <c r="B7" s="3" t="s">
        <v>410</v>
      </c>
      <c r="C7" s="3" t="s">
        <v>405</v>
      </c>
      <c r="D7" s="3">
        <v>0.878</v>
      </c>
      <c r="E7" s="3">
        <v>0.95</v>
      </c>
      <c r="F7" s="3">
        <v>0.95</v>
      </c>
      <c r="G7" s="3">
        <v>0.95</v>
      </c>
      <c r="H7" s="3">
        <v>0.95</v>
      </c>
      <c r="I7" s="3">
        <v>0.95</v>
      </c>
      <c r="J7" s="3">
        <v>0.95</v>
      </c>
      <c r="K7" s="3">
        <v>0.95</v>
      </c>
      <c r="L7" s="3">
        <v>0.95</v>
      </c>
      <c r="M7" s="3">
        <v>0.95</v>
      </c>
      <c r="N7" s="3">
        <v>0.95</v>
      </c>
      <c r="O7" s="3">
        <v>0.95</v>
      </c>
      <c r="P7" s="3">
        <v>0.95</v>
      </c>
      <c r="Q7" s="3">
        <v>0.95</v>
      </c>
    </row>
    <row r="8" spans="1:22" x14ac:dyDescent="0.35">
      <c r="A8" s="2"/>
      <c r="B8" s="3" t="s">
        <v>411</v>
      </c>
      <c r="C8" s="3" t="s">
        <v>405</v>
      </c>
      <c r="D8" s="3">
        <v>0.15</v>
      </c>
      <c r="E8" s="3">
        <v>0.95</v>
      </c>
      <c r="F8" s="3">
        <v>0.95</v>
      </c>
      <c r="G8" s="3">
        <v>0.95</v>
      </c>
      <c r="H8" s="3">
        <v>0.95</v>
      </c>
      <c r="I8" s="3">
        <v>0.95</v>
      </c>
      <c r="J8" s="3">
        <v>0.95</v>
      </c>
      <c r="K8" s="3">
        <v>0.95</v>
      </c>
      <c r="L8" s="3">
        <v>0.95</v>
      </c>
      <c r="M8" s="3">
        <v>0.95</v>
      </c>
      <c r="N8" s="3">
        <v>0.95</v>
      </c>
      <c r="O8" s="3">
        <v>0.95</v>
      </c>
      <c r="P8" s="3">
        <v>0.95</v>
      </c>
      <c r="Q8" s="3">
        <v>0.95</v>
      </c>
    </row>
    <row r="9" spans="1:22" x14ac:dyDescent="0.35">
      <c r="A9" s="2"/>
      <c r="B9" s="3" t="s">
        <v>404</v>
      </c>
      <c r="C9" s="3" t="s">
        <v>412</v>
      </c>
      <c r="D9" s="3">
        <v>0</v>
      </c>
      <c r="E9" s="3">
        <v>28249132.6073591</v>
      </c>
      <c r="F9" s="3">
        <v>28249132.6073591</v>
      </c>
      <c r="G9" s="3">
        <v>28249132.6073591</v>
      </c>
      <c r="H9" s="3">
        <v>28249132.6073591</v>
      </c>
      <c r="I9" s="3">
        <v>28249132.6073591</v>
      </c>
      <c r="J9" s="3">
        <v>28249132.6073591</v>
      </c>
      <c r="K9" s="3">
        <v>28249132.6073591</v>
      </c>
      <c r="L9" s="3">
        <v>28249132.6073591</v>
      </c>
      <c r="M9" s="3">
        <v>28249132.6073591</v>
      </c>
      <c r="N9" s="3">
        <v>28249132.6073591</v>
      </c>
      <c r="O9" s="3">
        <v>28249132.6073591</v>
      </c>
      <c r="P9" s="3">
        <v>28249132.6073591</v>
      </c>
      <c r="Q9" s="3">
        <v>28249132.6073591</v>
      </c>
      <c r="S9">
        <f>E9-D9</f>
        <v>28249132.6073591</v>
      </c>
    </row>
    <row r="10" spans="1:22" x14ac:dyDescent="0.35">
      <c r="A10" s="2"/>
      <c r="B10" s="3" t="s">
        <v>406</v>
      </c>
      <c r="C10" s="3" t="s">
        <v>412</v>
      </c>
      <c r="D10" s="3">
        <v>4447.1104648812434</v>
      </c>
      <c r="E10" s="3">
        <v>8387735.6088134553</v>
      </c>
      <c r="F10" s="3">
        <v>8387735.6088134553</v>
      </c>
      <c r="G10" s="3">
        <v>8387735.6088134553</v>
      </c>
      <c r="H10" s="3">
        <v>8387735.6088134553</v>
      </c>
      <c r="I10" s="3">
        <v>8387735.6088134553</v>
      </c>
      <c r="J10" s="3">
        <v>8387735.6088134553</v>
      </c>
      <c r="K10" s="3">
        <v>8387735.6088134553</v>
      </c>
      <c r="L10" s="3">
        <v>8387735.6088134553</v>
      </c>
      <c r="M10" s="3">
        <v>8387735.6088134553</v>
      </c>
      <c r="N10" s="3">
        <v>8387735.6088134553</v>
      </c>
      <c r="O10" s="3">
        <v>8387735.6088134553</v>
      </c>
      <c r="P10" s="3">
        <v>8387735.6088134553</v>
      </c>
      <c r="Q10" s="3">
        <v>8387735.6088134553</v>
      </c>
      <c r="S10" s="3">
        <f t="shared" ref="S10:S15" si="0">E10-D10</f>
        <v>8383288.4983485742</v>
      </c>
    </row>
    <row r="11" spans="1:22" x14ac:dyDescent="0.35">
      <c r="A11" s="2"/>
      <c r="B11" s="3" t="s">
        <v>407</v>
      </c>
      <c r="C11" s="3" t="s">
        <v>412</v>
      </c>
      <c r="D11" s="3">
        <v>8655.2703287948079</v>
      </c>
      <c r="E11" s="3">
        <v>17912656.055658311</v>
      </c>
      <c r="F11" s="3">
        <v>17912656.055658311</v>
      </c>
      <c r="G11" s="3">
        <v>17912656.055658311</v>
      </c>
      <c r="H11" s="3">
        <v>17912656.055658311</v>
      </c>
      <c r="I11" s="3">
        <v>17912656.055658311</v>
      </c>
      <c r="J11" s="3">
        <v>17912656.055658311</v>
      </c>
      <c r="K11" s="3">
        <v>17912656.055658311</v>
      </c>
      <c r="L11" s="3">
        <v>17912656.055658311</v>
      </c>
      <c r="M11" s="3">
        <v>17912656.055658311</v>
      </c>
      <c r="N11" s="3">
        <v>17912656.055658311</v>
      </c>
      <c r="O11" s="3">
        <v>17912656.055658311</v>
      </c>
      <c r="P11" s="3">
        <v>17912656.055658311</v>
      </c>
      <c r="Q11" s="3">
        <v>17912656.055658311</v>
      </c>
      <c r="S11" s="3">
        <f t="shared" si="0"/>
        <v>17904000.785329517</v>
      </c>
    </row>
    <row r="12" spans="1:22" x14ac:dyDescent="0.35">
      <c r="A12" s="2"/>
      <c r="B12" s="3" t="s">
        <v>408</v>
      </c>
      <c r="C12" s="3" t="s">
        <v>412</v>
      </c>
      <c r="D12" s="3">
        <v>0</v>
      </c>
      <c r="E12" s="3">
        <v>1944364.091734461</v>
      </c>
      <c r="F12" s="3">
        <v>1944364.091734461</v>
      </c>
      <c r="G12" s="3">
        <v>1944364.091734461</v>
      </c>
      <c r="H12" s="3">
        <v>1944364.091734461</v>
      </c>
      <c r="I12" s="3">
        <v>1944364.091734461</v>
      </c>
      <c r="J12" s="3">
        <v>1944364.091734461</v>
      </c>
      <c r="K12" s="3">
        <v>1944364.091734461</v>
      </c>
      <c r="L12" s="3">
        <v>1944364.091734461</v>
      </c>
      <c r="M12" s="3">
        <v>1944364.091734461</v>
      </c>
      <c r="N12" s="3">
        <v>1944364.091734461</v>
      </c>
      <c r="O12" s="3">
        <v>1944364.091734461</v>
      </c>
      <c r="P12" s="3">
        <v>1944364.091734461</v>
      </c>
      <c r="Q12" s="3">
        <v>1944364.091734461</v>
      </c>
      <c r="S12" s="3">
        <f t="shared" si="0"/>
        <v>1944364.091734461</v>
      </c>
    </row>
    <row r="13" spans="1:22" x14ac:dyDescent="0.35">
      <c r="A13" s="2"/>
      <c r="B13" s="3" t="s">
        <v>409</v>
      </c>
      <c r="C13" s="3" t="s">
        <v>412</v>
      </c>
      <c r="D13" s="3">
        <v>2449531.3725382001</v>
      </c>
      <c r="E13" s="3">
        <v>19913848.190756962</v>
      </c>
      <c r="F13" s="3">
        <v>19913848.190756962</v>
      </c>
      <c r="G13" s="3">
        <v>19913848.190756962</v>
      </c>
      <c r="H13" s="3">
        <v>19913848.190756962</v>
      </c>
      <c r="I13" s="3">
        <v>19913848.190756962</v>
      </c>
      <c r="J13" s="3">
        <v>19913848.190756962</v>
      </c>
      <c r="K13" s="3">
        <v>19913848.190756962</v>
      </c>
      <c r="L13" s="3">
        <v>19913848.190756962</v>
      </c>
      <c r="M13" s="3">
        <v>19913848.190756962</v>
      </c>
      <c r="N13" s="3">
        <v>19913848.190756962</v>
      </c>
      <c r="O13" s="3">
        <v>19913848.190756962</v>
      </c>
      <c r="P13" s="3">
        <v>19913848.190756962</v>
      </c>
      <c r="Q13" s="3">
        <v>19913848.190756962</v>
      </c>
      <c r="S13" s="3">
        <f t="shared" si="0"/>
        <v>17464316.81821876</v>
      </c>
    </row>
    <row r="14" spans="1:22" x14ac:dyDescent="0.35">
      <c r="A14" s="2"/>
      <c r="B14" s="3" t="s">
        <v>410</v>
      </c>
      <c r="C14" s="3" t="s">
        <v>412</v>
      </c>
      <c r="D14" s="3">
        <v>222666.22587202501</v>
      </c>
      <c r="E14" s="3">
        <v>10839245.84523138</v>
      </c>
      <c r="F14" s="3">
        <v>10839245.84523138</v>
      </c>
      <c r="G14" s="3">
        <v>10839245.84523138</v>
      </c>
      <c r="H14" s="3">
        <v>10839245.84523138</v>
      </c>
      <c r="I14" s="3">
        <v>10839245.84523138</v>
      </c>
      <c r="J14" s="3">
        <v>10839245.84523138</v>
      </c>
      <c r="K14" s="3">
        <v>10839245.84523138</v>
      </c>
      <c r="L14" s="3">
        <v>10839245.84523138</v>
      </c>
      <c r="M14" s="3">
        <v>10839245.84523138</v>
      </c>
      <c r="N14" s="3">
        <v>10839245.84523138</v>
      </c>
      <c r="O14" s="3">
        <v>10839245.84523138</v>
      </c>
      <c r="P14" s="3">
        <v>10839245.84523138</v>
      </c>
      <c r="Q14" s="3">
        <v>10839245.84523138</v>
      </c>
      <c r="S14" s="3">
        <f t="shared" si="0"/>
        <v>10616579.619359355</v>
      </c>
    </row>
    <row r="15" spans="1:22" x14ac:dyDescent="0.35">
      <c r="A15" s="2"/>
      <c r="B15" s="3" t="s">
        <v>411</v>
      </c>
      <c r="C15" s="3" t="s">
        <v>412</v>
      </c>
      <c r="D15" s="3">
        <v>40628.79965619438</v>
      </c>
      <c r="E15" s="3">
        <v>20911432.28144465</v>
      </c>
      <c r="F15" s="3">
        <v>20911432.28144465</v>
      </c>
      <c r="G15" s="3">
        <v>20911432.28144465</v>
      </c>
      <c r="H15" s="3">
        <v>20911432.28144465</v>
      </c>
      <c r="I15" s="3">
        <v>20911432.28144465</v>
      </c>
      <c r="J15" s="3">
        <v>20911432.28144465</v>
      </c>
      <c r="K15" s="3">
        <v>20911432.28144465</v>
      </c>
      <c r="L15" s="3">
        <v>20911432.28144465</v>
      </c>
      <c r="M15" s="3">
        <v>20911432.28144465</v>
      </c>
      <c r="N15" s="3">
        <v>20911432.28144465</v>
      </c>
      <c r="O15" s="3">
        <v>20911432.28144465</v>
      </c>
      <c r="P15" s="3">
        <v>20911432.28144465</v>
      </c>
      <c r="Q15" s="3">
        <v>20911432.28144465</v>
      </c>
      <c r="S15" s="3">
        <f t="shared" si="0"/>
        <v>20870803.481788456</v>
      </c>
      <c r="T15" s="4">
        <f>SUM(S9:S15)</f>
        <v>105432485.90213823</v>
      </c>
      <c r="V15" s="5">
        <f>T15-T4890</f>
        <v>-49491142.435907662</v>
      </c>
    </row>
    <row r="16" spans="1:22" x14ac:dyDescent="0.3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V16" s="3"/>
    </row>
    <row r="17" spans="1:22" x14ac:dyDescent="0.35">
      <c r="A17" s="2" t="s">
        <v>13</v>
      </c>
      <c r="B17" s="3" t="s">
        <v>404</v>
      </c>
      <c r="C17" s="3" t="s">
        <v>405</v>
      </c>
      <c r="D17" s="3">
        <v>0</v>
      </c>
      <c r="E17" s="3">
        <v>0.95000000000000007</v>
      </c>
      <c r="F17" s="3">
        <v>0.95000000000000007</v>
      </c>
      <c r="G17" s="3">
        <v>0.95000000000000007</v>
      </c>
      <c r="H17" s="3">
        <v>0.95000000000000007</v>
      </c>
      <c r="I17" s="3">
        <v>0.95000000000000007</v>
      </c>
      <c r="J17" s="3">
        <v>0.95000000000000007</v>
      </c>
      <c r="K17" s="3">
        <v>0.95000000000000007</v>
      </c>
      <c r="L17" s="3">
        <v>0.95000000000000007</v>
      </c>
      <c r="M17" s="3">
        <v>0.95000000000000007</v>
      </c>
      <c r="N17" s="3">
        <v>0.95000000000000007</v>
      </c>
      <c r="O17" s="3">
        <v>0.95000000000000007</v>
      </c>
      <c r="P17" s="3">
        <v>0.95000000000000007</v>
      </c>
      <c r="Q17" s="3">
        <v>0.95000000000000007</v>
      </c>
      <c r="V17" s="3"/>
    </row>
    <row r="18" spans="1:22" x14ac:dyDescent="0.35">
      <c r="A18" s="2"/>
      <c r="B18" s="3" t="s">
        <v>406</v>
      </c>
      <c r="C18" s="3" t="s">
        <v>405</v>
      </c>
      <c r="D18" s="3">
        <v>0</v>
      </c>
      <c r="E18" s="3">
        <v>0.94999999999999984</v>
      </c>
      <c r="F18" s="3">
        <v>0.94999999999999984</v>
      </c>
      <c r="G18" s="3">
        <v>0.94999999999999984</v>
      </c>
      <c r="H18" s="3">
        <v>0.94999999999999984</v>
      </c>
      <c r="I18" s="3">
        <v>0.94999999999999984</v>
      </c>
      <c r="J18" s="3">
        <v>0.94999999999999984</v>
      </c>
      <c r="K18" s="3">
        <v>0.94999999999999984</v>
      </c>
      <c r="L18" s="3">
        <v>0.94999999999999984</v>
      </c>
      <c r="M18" s="3">
        <v>0.94999999999999984</v>
      </c>
      <c r="N18" s="3">
        <v>0.94999999999999984</v>
      </c>
      <c r="O18" s="3">
        <v>0.94999999999999984</v>
      </c>
      <c r="P18" s="3">
        <v>0.94999999999999984</v>
      </c>
      <c r="Q18" s="3">
        <v>0.94999999999999984</v>
      </c>
      <c r="V18" s="3"/>
    </row>
    <row r="19" spans="1:22" x14ac:dyDescent="0.35">
      <c r="A19" s="2"/>
      <c r="B19" s="3" t="s">
        <v>407</v>
      </c>
      <c r="C19" s="3" t="s">
        <v>405</v>
      </c>
      <c r="D19" s="3">
        <v>0.11</v>
      </c>
      <c r="E19" s="3">
        <v>0.95</v>
      </c>
      <c r="F19" s="3">
        <v>0.95</v>
      </c>
      <c r="G19" s="3">
        <v>0.95</v>
      </c>
      <c r="H19" s="3">
        <v>0.95</v>
      </c>
      <c r="I19" s="3">
        <v>0.95</v>
      </c>
      <c r="J19" s="3">
        <v>0.95</v>
      </c>
      <c r="K19" s="3">
        <v>0.95</v>
      </c>
      <c r="L19" s="3">
        <v>0.95</v>
      </c>
      <c r="M19" s="3">
        <v>0.95</v>
      </c>
      <c r="N19" s="3">
        <v>0.95</v>
      </c>
      <c r="O19" s="3">
        <v>0.95</v>
      </c>
      <c r="P19" s="3">
        <v>0.95</v>
      </c>
      <c r="Q19" s="3">
        <v>0.95</v>
      </c>
      <c r="V19" s="3"/>
    </row>
    <row r="20" spans="1:22" x14ac:dyDescent="0.35">
      <c r="A20" s="2"/>
      <c r="B20" s="3" t="s">
        <v>408</v>
      </c>
      <c r="C20" s="3" t="s">
        <v>405</v>
      </c>
      <c r="D20" s="3">
        <v>0</v>
      </c>
      <c r="E20" s="3">
        <v>0.95</v>
      </c>
      <c r="F20" s="3">
        <v>0.95</v>
      </c>
      <c r="G20" s="3">
        <v>0.95</v>
      </c>
      <c r="H20" s="3">
        <v>0.95</v>
      </c>
      <c r="I20" s="3">
        <v>0.95</v>
      </c>
      <c r="J20" s="3">
        <v>0.95</v>
      </c>
      <c r="K20" s="3">
        <v>0.95</v>
      </c>
      <c r="L20" s="3">
        <v>0.95</v>
      </c>
      <c r="M20" s="3">
        <v>0.95</v>
      </c>
      <c r="N20" s="3">
        <v>0.95</v>
      </c>
      <c r="O20" s="3">
        <v>0.95</v>
      </c>
      <c r="P20" s="3">
        <v>0.95</v>
      </c>
      <c r="Q20" s="3">
        <v>0.95</v>
      </c>
      <c r="V20" s="3"/>
    </row>
    <row r="21" spans="1:22" x14ac:dyDescent="0.35">
      <c r="A21" s="2"/>
      <c r="B21" s="3" t="s">
        <v>409</v>
      </c>
      <c r="C21" s="3" t="s">
        <v>405</v>
      </c>
      <c r="D21" s="3">
        <v>0.11</v>
      </c>
      <c r="E21" s="3">
        <v>0.05</v>
      </c>
      <c r="F21" s="3">
        <v>0.05</v>
      </c>
      <c r="G21" s="3">
        <v>0.05</v>
      </c>
      <c r="H21" s="3">
        <v>0.05</v>
      </c>
      <c r="I21" s="3">
        <v>0.05</v>
      </c>
      <c r="J21" s="3">
        <v>0.05</v>
      </c>
      <c r="K21" s="3">
        <v>0.05</v>
      </c>
      <c r="L21" s="3">
        <v>0.05</v>
      </c>
      <c r="M21" s="3">
        <v>0.05</v>
      </c>
      <c r="N21" s="3">
        <v>0.05</v>
      </c>
      <c r="O21" s="3">
        <v>0.05</v>
      </c>
      <c r="P21" s="3">
        <v>0.05</v>
      </c>
      <c r="Q21" s="3">
        <v>0.05</v>
      </c>
      <c r="V21" s="3"/>
    </row>
    <row r="22" spans="1:22" x14ac:dyDescent="0.35">
      <c r="A22" s="2"/>
      <c r="B22" s="3" t="s">
        <v>410</v>
      </c>
      <c r="C22" s="3" t="s">
        <v>405</v>
      </c>
      <c r="D22" s="3">
        <v>0.09</v>
      </c>
      <c r="E22" s="3">
        <v>0.94999999999999984</v>
      </c>
      <c r="F22" s="3">
        <v>0.94999999999999984</v>
      </c>
      <c r="G22" s="3">
        <v>0.94999999999999984</v>
      </c>
      <c r="H22" s="3">
        <v>0.94999999999999984</v>
      </c>
      <c r="I22" s="3">
        <v>0.94999999999999984</v>
      </c>
      <c r="J22" s="3">
        <v>0.94999999999999984</v>
      </c>
      <c r="K22" s="3">
        <v>0.94999999999999984</v>
      </c>
      <c r="L22" s="3">
        <v>0.94999999999999984</v>
      </c>
      <c r="M22" s="3">
        <v>0.94999999999999984</v>
      </c>
      <c r="N22" s="3">
        <v>0.94999999999999984</v>
      </c>
      <c r="O22" s="3">
        <v>0.94999999999999984</v>
      </c>
      <c r="P22" s="3">
        <v>0.94999999999999984</v>
      </c>
      <c r="Q22" s="3">
        <v>0.94999999999999984</v>
      </c>
      <c r="V22" s="3"/>
    </row>
    <row r="23" spans="1:22" x14ac:dyDescent="0.35">
      <c r="A23" s="2"/>
      <c r="B23" s="3" t="s">
        <v>411</v>
      </c>
      <c r="C23" s="3" t="s">
        <v>405</v>
      </c>
      <c r="D23" s="3">
        <v>0</v>
      </c>
      <c r="E23" s="3">
        <v>0.94999999999999984</v>
      </c>
      <c r="F23" s="3">
        <v>0.94999999999999984</v>
      </c>
      <c r="G23" s="3">
        <v>0.94999999999999984</v>
      </c>
      <c r="H23" s="3">
        <v>0.94999999999999984</v>
      </c>
      <c r="I23" s="3">
        <v>0.94999999999999984</v>
      </c>
      <c r="J23" s="3">
        <v>0.94999999999999984</v>
      </c>
      <c r="K23" s="3">
        <v>0.94999999999999984</v>
      </c>
      <c r="L23" s="3">
        <v>0.94999999999999984</v>
      </c>
      <c r="M23" s="3">
        <v>0.94999999999999984</v>
      </c>
      <c r="N23" s="3">
        <v>0.94999999999999984</v>
      </c>
      <c r="O23" s="3">
        <v>0.94999999999999984</v>
      </c>
      <c r="P23" s="3">
        <v>0.94999999999999984</v>
      </c>
      <c r="Q23" s="3">
        <v>0.94999999999999984</v>
      </c>
      <c r="V23" s="3"/>
    </row>
    <row r="24" spans="1:22" x14ac:dyDescent="0.35">
      <c r="A24" s="2"/>
      <c r="B24" s="3" t="s">
        <v>404</v>
      </c>
      <c r="C24" s="3" t="s">
        <v>412</v>
      </c>
      <c r="D24" s="3">
        <v>0</v>
      </c>
      <c r="E24" s="3">
        <v>20012058.779233951</v>
      </c>
      <c r="F24" s="3">
        <v>20012058.779233951</v>
      </c>
      <c r="G24" s="3">
        <v>20012058.779233951</v>
      </c>
      <c r="H24" s="3">
        <v>20012058.779233951</v>
      </c>
      <c r="I24" s="3">
        <v>20012058.779233951</v>
      </c>
      <c r="J24" s="3">
        <v>20012058.779233951</v>
      </c>
      <c r="K24" s="3">
        <v>20012058.779233951</v>
      </c>
      <c r="L24" s="3">
        <v>20012058.779233951</v>
      </c>
      <c r="M24" s="3">
        <v>20012058.779233951</v>
      </c>
      <c r="N24" s="3">
        <v>20012058.779233951</v>
      </c>
      <c r="O24" s="3">
        <v>20012058.779233951</v>
      </c>
      <c r="P24" s="3">
        <v>20012058.779233951</v>
      </c>
      <c r="Q24" s="3">
        <v>20012058.779233951</v>
      </c>
      <c r="S24" s="3">
        <f>E24-D24</f>
        <v>20012058.779233951</v>
      </c>
      <c r="T24" s="3"/>
      <c r="V24" s="3"/>
    </row>
    <row r="25" spans="1:22" x14ac:dyDescent="0.35">
      <c r="A25" s="2"/>
      <c r="B25" s="3" t="s">
        <v>406</v>
      </c>
      <c r="C25" s="3" t="s">
        <v>412</v>
      </c>
      <c r="D25" s="3">
        <v>0</v>
      </c>
      <c r="E25" s="3">
        <v>3706881.7529961439</v>
      </c>
      <c r="F25" s="3">
        <v>3706881.7529961439</v>
      </c>
      <c r="G25" s="3">
        <v>3706881.7529961439</v>
      </c>
      <c r="H25" s="3">
        <v>3706881.7529961439</v>
      </c>
      <c r="I25" s="3">
        <v>3706881.7529961439</v>
      </c>
      <c r="J25" s="3">
        <v>3706881.7529961439</v>
      </c>
      <c r="K25" s="3">
        <v>3706881.7529961439</v>
      </c>
      <c r="L25" s="3">
        <v>3706881.7529961439</v>
      </c>
      <c r="M25" s="3">
        <v>3706881.7529961439</v>
      </c>
      <c r="N25" s="3">
        <v>3706881.7529961439</v>
      </c>
      <c r="O25" s="3">
        <v>3706881.7529961439</v>
      </c>
      <c r="P25" s="3">
        <v>3706881.7529961439</v>
      </c>
      <c r="Q25" s="3">
        <v>3706881.7529961439</v>
      </c>
      <c r="S25" s="3">
        <f t="shared" ref="S25:S30" si="1">E25-D25</f>
        <v>3706881.7529961439</v>
      </c>
      <c r="T25" s="3"/>
      <c r="V25" s="3"/>
    </row>
    <row r="26" spans="1:22" x14ac:dyDescent="0.35">
      <c r="A26" s="2"/>
      <c r="B26" s="3" t="s">
        <v>407</v>
      </c>
      <c r="C26" s="3" t="s">
        <v>412</v>
      </c>
      <c r="D26" s="3">
        <v>15377.64805522021</v>
      </c>
      <c r="E26" s="3">
        <v>20361418.457743268</v>
      </c>
      <c r="F26" s="3">
        <v>20361418.457743268</v>
      </c>
      <c r="G26" s="3">
        <v>20361418.457743268</v>
      </c>
      <c r="H26" s="3">
        <v>20361418.457743268</v>
      </c>
      <c r="I26" s="3">
        <v>20361418.457743268</v>
      </c>
      <c r="J26" s="3">
        <v>20361418.457743268</v>
      </c>
      <c r="K26" s="3">
        <v>20361418.457743268</v>
      </c>
      <c r="L26" s="3">
        <v>20361418.457743268</v>
      </c>
      <c r="M26" s="3">
        <v>20361418.457743268</v>
      </c>
      <c r="N26" s="3">
        <v>20361418.457743268</v>
      </c>
      <c r="O26" s="3">
        <v>20361418.457743268</v>
      </c>
      <c r="P26" s="3">
        <v>20361418.457743268</v>
      </c>
      <c r="Q26" s="3">
        <v>20361418.457743268</v>
      </c>
      <c r="S26" s="3">
        <f t="shared" si="1"/>
        <v>20346040.809688047</v>
      </c>
      <c r="T26" s="3"/>
      <c r="V26" s="3"/>
    </row>
    <row r="27" spans="1:22" x14ac:dyDescent="0.35">
      <c r="A27" s="2"/>
      <c r="B27" s="3" t="s">
        <v>408</v>
      </c>
      <c r="C27" s="3" t="s">
        <v>412</v>
      </c>
      <c r="D27" s="3">
        <v>0</v>
      </c>
      <c r="E27" s="3">
        <v>35540571.995164543</v>
      </c>
      <c r="F27" s="3">
        <v>35540571.995164543</v>
      </c>
      <c r="G27" s="3">
        <v>35540571.995164543</v>
      </c>
      <c r="H27" s="3">
        <v>35540571.995164543</v>
      </c>
      <c r="I27" s="3">
        <v>35540571.995164543</v>
      </c>
      <c r="J27" s="3">
        <v>35540571.995164543</v>
      </c>
      <c r="K27" s="3">
        <v>35540571.995164543</v>
      </c>
      <c r="L27" s="3">
        <v>35540571.995164543</v>
      </c>
      <c r="M27" s="3">
        <v>35540571.995164543</v>
      </c>
      <c r="N27" s="3">
        <v>35540571.995164543</v>
      </c>
      <c r="O27" s="3">
        <v>35540571.995164543</v>
      </c>
      <c r="P27" s="3">
        <v>35540571.995164543</v>
      </c>
      <c r="Q27" s="3">
        <v>35540571.995164543</v>
      </c>
      <c r="S27" s="3">
        <f t="shared" si="1"/>
        <v>35540571.995164543</v>
      </c>
      <c r="T27" s="3"/>
      <c r="V27" s="3"/>
    </row>
    <row r="28" spans="1:22" x14ac:dyDescent="0.35">
      <c r="A28" s="2"/>
      <c r="B28" s="3" t="s">
        <v>409</v>
      </c>
      <c r="C28" s="3" t="s">
        <v>412</v>
      </c>
      <c r="D28" s="3">
        <v>1315301.8849633781</v>
      </c>
      <c r="E28" s="3">
        <v>15514581.589634759</v>
      </c>
      <c r="F28" s="3">
        <v>15514581.589634759</v>
      </c>
      <c r="G28" s="3">
        <v>15514581.589634759</v>
      </c>
      <c r="H28" s="3">
        <v>15514581.589634759</v>
      </c>
      <c r="I28" s="3">
        <v>15514581.589634759</v>
      </c>
      <c r="J28" s="3">
        <v>15514581.589634759</v>
      </c>
      <c r="K28" s="3">
        <v>15514581.589634759</v>
      </c>
      <c r="L28" s="3">
        <v>15514581.589634759</v>
      </c>
      <c r="M28" s="3">
        <v>15514581.589634759</v>
      </c>
      <c r="N28" s="3">
        <v>15514581.589634759</v>
      </c>
      <c r="O28" s="3">
        <v>15514581.589634759</v>
      </c>
      <c r="P28" s="3">
        <v>15514581.589634759</v>
      </c>
      <c r="Q28" s="3">
        <v>15514581.589634759</v>
      </c>
      <c r="S28" s="3">
        <f t="shared" si="1"/>
        <v>14199279.704671381</v>
      </c>
      <c r="T28" s="3"/>
      <c r="V28" s="3"/>
    </row>
    <row r="29" spans="1:22" x14ac:dyDescent="0.35">
      <c r="A29" s="2"/>
      <c r="B29" s="3" t="s">
        <v>410</v>
      </c>
      <c r="C29" s="3" t="s">
        <v>412</v>
      </c>
      <c r="D29" s="3">
        <v>36544.09491976467</v>
      </c>
      <c r="E29" s="3">
        <v>5550288.2273924435</v>
      </c>
      <c r="F29" s="3">
        <v>5550288.2273924435</v>
      </c>
      <c r="G29" s="3">
        <v>5550288.2273924435</v>
      </c>
      <c r="H29" s="3">
        <v>5550288.2273924435</v>
      </c>
      <c r="I29" s="3">
        <v>5550288.2273924435</v>
      </c>
      <c r="J29" s="3">
        <v>5550288.2273924435</v>
      </c>
      <c r="K29" s="3">
        <v>5550288.2273924435</v>
      </c>
      <c r="L29" s="3">
        <v>5550288.2273924435</v>
      </c>
      <c r="M29" s="3">
        <v>5550288.2273924435</v>
      </c>
      <c r="N29" s="3">
        <v>5550288.2273924435</v>
      </c>
      <c r="O29" s="3">
        <v>5550288.2273924435</v>
      </c>
      <c r="P29" s="3">
        <v>5550288.2273924435</v>
      </c>
      <c r="Q29" s="3">
        <v>5550288.2273924435</v>
      </c>
      <c r="S29" s="3">
        <f t="shared" si="1"/>
        <v>5513744.132472679</v>
      </c>
      <c r="T29" s="3"/>
      <c r="V29" s="3"/>
    </row>
    <row r="30" spans="1:22" x14ac:dyDescent="0.35">
      <c r="A30" s="2"/>
      <c r="B30" s="3" t="s">
        <v>411</v>
      </c>
      <c r="C30" s="3" t="s">
        <v>412</v>
      </c>
      <c r="D30" s="3">
        <v>0</v>
      </c>
      <c r="E30" s="3">
        <v>3730381.079192495</v>
      </c>
      <c r="F30" s="3">
        <v>3730381.079192495</v>
      </c>
      <c r="G30" s="3">
        <v>3730381.079192495</v>
      </c>
      <c r="H30" s="3">
        <v>3730381.079192495</v>
      </c>
      <c r="I30" s="3">
        <v>3730381.079192495</v>
      </c>
      <c r="J30" s="3">
        <v>3730381.079192495</v>
      </c>
      <c r="K30" s="3">
        <v>3730381.079192495</v>
      </c>
      <c r="L30" s="3">
        <v>3730381.079192495</v>
      </c>
      <c r="M30" s="3">
        <v>3730381.079192495</v>
      </c>
      <c r="N30" s="3">
        <v>3730381.079192495</v>
      </c>
      <c r="O30" s="3">
        <v>3730381.079192495</v>
      </c>
      <c r="P30" s="3">
        <v>3730381.079192495</v>
      </c>
      <c r="Q30" s="3">
        <v>3730381.079192495</v>
      </c>
      <c r="S30" s="3">
        <f t="shared" si="1"/>
        <v>3730381.079192495</v>
      </c>
      <c r="T30" s="4">
        <f>SUM(S24:S30)</f>
        <v>103048958.25341924</v>
      </c>
      <c r="V30" s="5">
        <f>T30-T4905</f>
        <v>-5380798.6438864321</v>
      </c>
    </row>
    <row r="31" spans="1:22" x14ac:dyDescent="0.3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V31" s="3"/>
    </row>
    <row r="32" spans="1:22" x14ac:dyDescent="0.35">
      <c r="A32" s="2" t="s">
        <v>14</v>
      </c>
      <c r="B32" s="3" t="s">
        <v>404</v>
      </c>
      <c r="C32" s="3" t="s">
        <v>405</v>
      </c>
      <c r="D32" s="3">
        <v>0</v>
      </c>
      <c r="E32" s="3">
        <v>0.94999999999999984</v>
      </c>
      <c r="F32" s="3">
        <v>0.94999999999999984</v>
      </c>
      <c r="G32" s="3">
        <v>0.94999999999999984</v>
      </c>
      <c r="H32" s="3">
        <v>0.94999999999999984</v>
      </c>
      <c r="I32" s="3">
        <v>0.94999999999999984</v>
      </c>
      <c r="J32" s="3">
        <v>0.94999999999999984</v>
      </c>
      <c r="K32" s="3">
        <v>0.94999999999999984</v>
      </c>
      <c r="L32" s="3">
        <v>0.94999999999999984</v>
      </c>
      <c r="M32" s="3">
        <v>0.94999999999999984</v>
      </c>
      <c r="N32" s="3">
        <v>0.94999999999999984</v>
      </c>
      <c r="O32" s="3">
        <v>0.94999999999999984</v>
      </c>
      <c r="P32" s="3">
        <v>0.94999999999999984</v>
      </c>
      <c r="Q32" s="3">
        <v>0.94999999999999984</v>
      </c>
      <c r="V32" s="3"/>
    </row>
    <row r="33" spans="1:22" x14ac:dyDescent="0.35">
      <c r="A33" s="2"/>
      <c r="B33" s="3" t="s">
        <v>406</v>
      </c>
      <c r="C33" s="3" t="s">
        <v>405</v>
      </c>
      <c r="D33" s="3">
        <v>0.33400000000000002</v>
      </c>
      <c r="E33" s="3">
        <v>0.95</v>
      </c>
      <c r="F33" s="3">
        <v>0.95</v>
      </c>
      <c r="G33" s="3">
        <v>0.95</v>
      </c>
      <c r="H33" s="3">
        <v>0.95</v>
      </c>
      <c r="I33" s="3">
        <v>0.95</v>
      </c>
      <c r="J33" s="3">
        <v>0.95</v>
      </c>
      <c r="K33" s="3">
        <v>0.95</v>
      </c>
      <c r="L33" s="3">
        <v>0.95</v>
      </c>
      <c r="M33" s="3">
        <v>0.95</v>
      </c>
      <c r="N33" s="3">
        <v>0.95</v>
      </c>
      <c r="O33" s="3">
        <v>0.95</v>
      </c>
      <c r="P33" s="3">
        <v>0.95</v>
      </c>
      <c r="Q33" s="3">
        <v>0.95</v>
      </c>
      <c r="V33" s="3"/>
    </row>
    <row r="34" spans="1:22" x14ac:dyDescent="0.35">
      <c r="A34" s="2"/>
      <c r="B34" s="3" t="s">
        <v>407</v>
      </c>
      <c r="C34" s="3" t="s">
        <v>405</v>
      </c>
      <c r="D34" s="3">
        <v>0.25</v>
      </c>
      <c r="E34" s="3">
        <v>0.95</v>
      </c>
      <c r="F34" s="3">
        <v>0.95</v>
      </c>
      <c r="G34" s="3">
        <v>0.95</v>
      </c>
      <c r="H34" s="3">
        <v>0.95</v>
      </c>
      <c r="I34" s="3">
        <v>0.95</v>
      </c>
      <c r="J34" s="3">
        <v>0.95</v>
      </c>
      <c r="K34" s="3">
        <v>0.95</v>
      </c>
      <c r="L34" s="3">
        <v>0.95</v>
      </c>
      <c r="M34" s="3">
        <v>0.95</v>
      </c>
      <c r="N34" s="3">
        <v>0.95</v>
      </c>
      <c r="O34" s="3">
        <v>0.95</v>
      </c>
      <c r="P34" s="3">
        <v>0.95</v>
      </c>
      <c r="Q34" s="3">
        <v>0.95</v>
      </c>
      <c r="V34" s="3"/>
    </row>
    <row r="35" spans="1:22" x14ac:dyDescent="0.35">
      <c r="A35" s="2"/>
      <c r="B35" s="3" t="s">
        <v>408</v>
      </c>
      <c r="C35" s="3" t="s">
        <v>405</v>
      </c>
      <c r="D35" s="3">
        <v>0</v>
      </c>
      <c r="E35" s="3">
        <v>5.0014760016115982E-2</v>
      </c>
      <c r="F35" s="3">
        <v>5.0014760016115982E-2</v>
      </c>
      <c r="G35" s="3">
        <v>5.0014760016115982E-2</v>
      </c>
      <c r="H35" s="3">
        <v>5.0014760016115982E-2</v>
      </c>
      <c r="I35" s="3">
        <v>5.0014760016115982E-2</v>
      </c>
      <c r="J35" s="3">
        <v>5.0014760016115982E-2</v>
      </c>
      <c r="K35" s="3">
        <v>5.0014760016115982E-2</v>
      </c>
      <c r="L35" s="3">
        <v>5.0014760016115982E-2</v>
      </c>
      <c r="M35" s="3">
        <v>5.0014760016115982E-2</v>
      </c>
      <c r="N35" s="3">
        <v>5.0014760016115982E-2</v>
      </c>
      <c r="O35" s="3">
        <v>5.0014760016115982E-2</v>
      </c>
      <c r="P35" s="3">
        <v>5.0014760016115982E-2</v>
      </c>
      <c r="Q35" s="3">
        <v>5.0014760016115982E-2</v>
      </c>
      <c r="V35" s="3"/>
    </row>
    <row r="36" spans="1:22" x14ac:dyDescent="0.35">
      <c r="A36" s="2"/>
      <c r="B36" s="3" t="s">
        <v>409</v>
      </c>
      <c r="C36" s="3" t="s">
        <v>405</v>
      </c>
      <c r="D36" s="3">
        <v>0.25</v>
      </c>
      <c r="E36" s="3">
        <v>0.94998523998388407</v>
      </c>
      <c r="F36" s="3">
        <v>0.94998523998388407</v>
      </c>
      <c r="G36" s="3">
        <v>0.94998523998388407</v>
      </c>
      <c r="H36" s="3">
        <v>0.94998523998388407</v>
      </c>
      <c r="I36" s="3">
        <v>0.94998523998388407</v>
      </c>
      <c r="J36" s="3">
        <v>0.94998523998388407</v>
      </c>
      <c r="K36" s="3">
        <v>0.94998523998388407</v>
      </c>
      <c r="L36" s="3">
        <v>0.94998523998388407</v>
      </c>
      <c r="M36" s="3">
        <v>0.94998523998388407</v>
      </c>
      <c r="N36" s="3">
        <v>0.94998523998388407</v>
      </c>
      <c r="O36" s="3">
        <v>0.94998523998388407</v>
      </c>
      <c r="P36" s="3">
        <v>0.94998523998388407</v>
      </c>
      <c r="Q36" s="3">
        <v>0.94998523998388407</v>
      </c>
      <c r="V36" s="3"/>
    </row>
    <row r="37" spans="1:22" x14ac:dyDescent="0.35">
      <c r="A37" s="2"/>
      <c r="B37" s="3" t="s">
        <v>410</v>
      </c>
      <c r="C37" s="3" t="s">
        <v>405</v>
      </c>
      <c r="D37" s="3">
        <v>0.91</v>
      </c>
      <c r="E37" s="3">
        <v>0.95000000000000007</v>
      </c>
      <c r="F37" s="3">
        <v>0.95000000000000007</v>
      </c>
      <c r="G37" s="3">
        <v>0.95000000000000007</v>
      </c>
      <c r="H37" s="3">
        <v>0.95000000000000007</v>
      </c>
      <c r="I37" s="3">
        <v>0.95000000000000007</v>
      </c>
      <c r="J37" s="3">
        <v>0.95000000000000007</v>
      </c>
      <c r="K37" s="3">
        <v>0.95000000000000007</v>
      </c>
      <c r="L37" s="3">
        <v>0.95000000000000007</v>
      </c>
      <c r="M37" s="3">
        <v>0.95000000000000007</v>
      </c>
      <c r="N37" s="3">
        <v>0.95000000000000007</v>
      </c>
      <c r="O37" s="3">
        <v>0.95000000000000007</v>
      </c>
      <c r="P37" s="3">
        <v>0.95000000000000007</v>
      </c>
      <c r="Q37" s="3">
        <v>0.95000000000000007</v>
      </c>
      <c r="V37" s="3"/>
    </row>
    <row r="38" spans="1:22" x14ac:dyDescent="0.35">
      <c r="A38" s="2"/>
      <c r="B38" s="3" t="s">
        <v>411</v>
      </c>
      <c r="C38" s="3" t="s">
        <v>405</v>
      </c>
      <c r="D38" s="3">
        <v>0</v>
      </c>
      <c r="E38" s="3">
        <v>0.95000000000000007</v>
      </c>
      <c r="F38" s="3">
        <v>0.95000000000000007</v>
      </c>
      <c r="G38" s="3">
        <v>0.95000000000000007</v>
      </c>
      <c r="H38" s="3">
        <v>0.95000000000000007</v>
      </c>
      <c r="I38" s="3">
        <v>0.95000000000000007</v>
      </c>
      <c r="J38" s="3">
        <v>0.95000000000000007</v>
      </c>
      <c r="K38" s="3">
        <v>0.95000000000000007</v>
      </c>
      <c r="L38" s="3">
        <v>0.95000000000000007</v>
      </c>
      <c r="M38" s="3">
        <v>0.95000000000000007</v>
      </c>
      <c r="N38" s="3">
        <v>0.95000000000000007</v>
      </c>
      <c r="O38" s="3">
        <v>0.95000000000000007</v>
      </c>
      <c r="P38" s="3">
        <v>0.95000000000000007</v>
      </c>
      <c r="Q38" s="3">
        <v>0.95000000000000007</v>
      </c>
      <c r="V38" s="3"/>
    </row>
    <row r="39" spans="1:22" x14ac:dyDescent="0.35">
      <c r="A39" s="2"/>
      <c r="B39" s="3" t="s">
        <v>404</v>
      </c>
      <c r="C39" s="3" t="s">
        <v>412</v>
      </c>
      <c r="D39" s="3">
        <v>0</v>
      </c>
      <c r="E39" s="3">
        <v>16699057.329974789</v>
      </c>
      <c r="F39" s="3">
        <v>16699057.329974789</v>
      </c>
      <c r="G39" s="3">
        <v>16699057.329974789</v>
      </c>
      <c r="H39" s="3">
        <v>16699057.329974789</v>
      </c>
      <c r="I39" s="3">
        <v>16699057.329974789</v>
      </c>
      <c r="J39" s="3">
        <v>16699057.329974789</v>
      </c>
      <c r="K39" s="3">
        <v>16699057.329974789</v>
      </c>
      <c r="L39" s="3">
        <v>16699057.329974789</v>
      </c>
      <c r="M39" s="3">
        <v>16699057.329974789</v>
      </c>
      <c r="N39" s="3">
        <v>16699057.329974789</v>
      </c>
      <c r="O39" s="3">
        <v>16699057.329974789</v>
      </c>
      <c r="P39" s="3">
        <v>16699057.329974789</v>
      </c>
      <c r="Q39" s="3">
        <v>16699057.329974789</v>
      </c>
      <c r="S39" s="3">
        <f>E39-D39</f>
        <v>16699057.329974789</v>
      </c>
      <c r="T39" s="3"/>
      <c r="V39" s="3"/>
    </row>
    <row r="40" spans="1:22" x14ac:dyDescent="0.35">
      <c r="A40" s="2"/>
      <c r="B40" s="3" t="s">
        <v>406</v>
      </c>
      <c r="C40" s="3" t="s">
        <v>412</v>
      </c>
      <c r="D40" s="3">
        <v>157990.77037553111</v>
      </c>
      <c r="E40" s="3">
        <v>16164167.83595752</v>
      </c>
      <c r="F40" s="3">
        <v>16164167.83595752</v>
      </c>
      <c r="G40" s="3">
        <v>16164167.83595752</v>
      </c>
      <c r="H40" s="3">
        <v>16164167.83595752</v>
      </c>
      <c r="I40" s="3">
        <v>16164167.83595752</v>
      </c>
      <c r="J40" s="3">
        <v>16164167.83595752</v>
      </c>
      <c r="K40" s="3">
        <v>16164167.83595752</v>
      </c>
      <c r="L40" s="3">
        <v>16164167.83595752</v>
      </c>
      <c r="M40" s="3">
        <v>16164167.83595752</v>
      </c>
      <c r="N40" s="3">
        <v>16164167.83595752</v>
      </c>
      <c r="O40" s="3">
        <v>16164167.83595752</v>
      </c>
      <c r="P40" s="3">
        <v>16164167.83595752</v>
      </c>
      <c r="Q40" s="3">
        <v>16164167.83595752</v>
      </c>
      <c r="S40" s="3">
        <f t="shared" ref="S40:S45" si="2">E40-D40</f>
        <v>16006177.065581989</v>
      </c>
      <c r="T40" s="3"/>
      <c r="V40" s="3"/>
    </row>
    <row r="41" spans="1:22" x14ac:dyDescent="0.35">
      <c r="A41" s="2"/>
      <c r="B41" s="3" t="s">
        <v>407</v>
      </c>
      <c r="C41" s="3" t="s">
        <v>412</v>
      </c>
      <c r="D41" s="3">
        <v>19269.79919491948</v>
      </c>
      <c r="E41" s="3">
        <v>15504749.99381724</v>
      </c>
      <c r="F41" s="3">
        <v>15504749.99381724</v>
      </c>
      <c r="G41" s="3">
        <v>15504749.99381724</v>
      </c>
      <c r="H41" s="3">
        <v>15504749.99381724</v>
      </c>
      <c r="I41" s="3">
        <v>15504749.99381724</v>
      </c>
      <c r="J41" s="3">
        <v>15504749.99381724</v>
      </c>
      <c r="K41" s="3">
        <v>15504749.99381724</v>
      </c>
      <c r="L41" s="3">
        <v>15504749.99381724</v>
      </c>
      <c r="M41" s="3">
        <v>15504749.99381724</v>
      </c>
      <c r="N41" s="3">
        <v>15504749.99381724</v>
      </c>
      <c r="O41" s="3">
        <v>15504749.99381724</v>
      </c>
      <c r="P41" s="3">
        <v>15504749.99381724</v>
      </c>
      <c r="Q41" s="3">
        <v>15504749.99381724</v>
      </c>
      <c r="S41" s="3">
        <f t="shared" si="2"/>
        <v>15485480.194622321</v>
      </c>
      <c r="T41" s="3"/>
      <c r="V41" s="3"/>
    </row>
    <row r="42" spans="1:22" x14ac:dyDescent="0.35">
      <c r="A42" s="2"/>
      <c r="B42" s="3" t="s">
        <v>408</v>
      </c>
      <c r="C42" s="3" t="s">
        <v>412</v>
      </c>
      <c r="D42" s="3">
        <v>0</v>
      </c>
      <c r="E42" s="3">
        <v>2884458.8973197751</v>
      </c>
      <c r="F42" s="3">
        <v>2884458.8973197751</v>
      </c>
      <c r="G42" s="3">
        <v>2884458.8973197751</v>
      </c>
      <c r="H42" s="3">
        <v>2884458.8973197751</v>
      </c>
      <c r="I42" s="3">
        <v>2884458.8973197751</v>
      </c>
      <c r="J42" s="3">
        <v>2884458.8973197751</v>
      </c>
      <c r="K42" s="3">
        <v>2884458.8973197751</v>
      </c>
      <c r="L42" s="3">
        <v>2884458.8973197751</v>
      </c>
      <c r="M42" s="3">
        <v>2884458.8973197751</v>
      </c>
      <c r="N42" s="3">
        <v>2884458.8973197751</v>
      </c>
      <c r="O42" s="3">
        <v>2884458.8973197751</v>
      </c>
      <c r="P42" s="3">
        <v>2884458.8973197751</v>
      </c>
      <c r="Q42" s="3">
        <v>2884458.8973197751</v>
      </c>
      <c r="S42" s="3">
        <f t="shared" si="2"/>
        <v>2884458.8973197751</v>
      </c>
      <c r="T42" s="3"/>
      <c r="V42" s="3"/>
    </row>
    <row r="43" spans="1:22" x14ac:dyDescent="0.35">
      <c r="A43" s="2"/>
      <c r="B43" s="3" t="s">
        <v>409</v>
      </c>
      <c r="C43" s="3" t="s">
        <v>412</v>
      </c>
      <c r="D43" s="3">
        <v>4722993.5955378851</v>
      </c>
      <c r="E43" s="3">
        <v>21032697.15993885</v>
      </c>
      <c r="F43" s="3">
        <v>21032697.15993885</v>
      </c>
      <c r="G43" s="3">
        <v>21032697.15993885</v>
      </c>
      <c r="H43" s="3">
        <v>21032697.15993885</v>
      </c>
      <c r="I43" s="3">
        <v>21032697.15993885</v>
      </c>
      <c r="J43" s="3">
        <v>21032697.15993885</v>
      </c>
      <c r="K43" s="3">
        <v>21032697.15993885</v>
      </c>
      <c r="L43" s="3">
        <v>21032697.15993885</v>
      </c>
      <c r="M43" s="3">
        <v>21032697.15993885</v>
      </c>
      <c r="N43" s="3">
        <v>21032697.15993885</v>
      </c>
      <c r="O43" s="3">
        <v>21032697.15993885</v>
      </c>
      <c r="P43" s="3">
        <v>21032697.15993885</v>
      </c>
      <c r="Q43" s="3">
        <v>21032697.15993885</v>
      </c>
      <c r="S43" s="3">
        <f t="shared" si="2"/>
        <v>16309703.564400963</v>
      </c>
      <c r="T43" s="3"/>
      <c r="V43" s="3"/>
    </row>
    <row r="44" spans="1:22" x14ac:dyDescent="0.35">
      <c r="A44" s="2"/>
      <c r="B44" s="3" t="s">
        <v>410</v>
      </c>
      <c r="C44" s="3" t="s">
        <v>412</v>
      </c>
      <c r="D44" s="3">
        <v>357182.24788270221</v>
      </c>
      <c r="E44" s="3">
        <v>21483180.169147521</v>
      </c>
      <c r="F44" s="3">
        <v>21483180.169147521</v>
      </c>
      <c r="G44" s="3">
        <v>21483180.169147521</v>
      </c>
      <c r="H44" s="3">
        <v>21483180.169147521</v>
      </c>
      <c r="I44" s="3">
        <v>21483180.169147521</v>
      </c>
      <c r="J44" s="3">
        <v>21483180.169147521</v>
      </c>
      <c r="K44" s="3">
        <v>21483180.169147521</v>
      </c>
      <c r="L44" s="3">
        <v>21483180.169147521</v>
      </c>
      <c r="M44" s="3">
        <v>21483180.169147521</v>
      </c>
      <c r="N44" s="3">
        <v>21483180.169147521</v>
      </c>
      <c r="O44" s="3">
        <v>21483180.169147521</v>
      </c>
      <c r="P44" s="3">
        <v>21483180.169147521</v>
      </c>
      <c r="Q44" s="3">
        <v>21483180.169147521</v>
      </c>
      <c r="S44" s="3">
        <f t="shared" si="2"/>
        <v>21125997.92126482</v>
      </c>
      <c r="T44" s="3"/>
      <c r="V44" s="3"/>
    </row>
    <row r="45" spans="1:22" x14ac:dyDescent="0.35">
      <c r="A45" s="2"/>
      <c r="B45" s="3" t="s">
        <v>411</v>
      </c>
      <c r="C45" s="3" t="s">
        <v>412</v>
      </c>
      <c r="D45" s="3">
        <v>0</v>
      </c>
      <c r="E45" s="3">
        <v>12207971.57851016</v>
      </c>
      <c r="F45" s="3">
        <v>12207971.57851016</v>
      </c>
      <c r="G45" s="3">
        <v>12207971.57851016</v>
      </c>
      <c r="H45" s="3">
        <v>12207971.57851016</v>
      </c>
      <c r="I45" s="3">
        <v>12207971.57851016</v>
      </c>
      <c r="J45" s="3">
        <v>12207971.57851016</v>
      </c>
      <c r="K45" s="3">
        <v>12207971.57851016</v>
      </c>
      <c r="L45" s="3">
        <v>12207971.57851016</v>
      </c>
      <c r="M45" s="3">
        <v>12207971.57851016</v>
      </c>
      <c r="N45" s="3">
        <v>12207971.57851016</v>
      </c>
      <c r="O45" s="3">
        <v>12207971.57851016</v>
      </c>
      <c r="P45" s="3">
        <v>12207971.57851016</v>
      </c>
      <c r="Q45" s="3">
        <v>12207971.57851016</v>
      </c>
      <c r="S45" s="3">
        <f t="shared" si="2"/>
        <v>12207971.57851016</v>
      </c>
      <c r="T45" s="4">
        <f>SUM(S39:S45)</f>
        <v>100718846.55167484</v>
      </c>
      <c r="V45" s="5">
        <f>T45-T4920</f>
        <v>19003581.409573793</v>
      </c>
    </row>
    <row r="46" spans="1:22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V46" s="3"/>
    </row>
    <row r="47" spans="1:22" x14ac:dyDescent="0.35">
      <c r="A47" s="2" t="s">
        <v>15</v>
      </c>
      <c r="B47" s="3" t="s">
        <v>404</v>
      </c>
      <c r="C47" s="3" t="s">
        <v>405</v>
      </c>
      <c r="D47" s="3">
        <v>0</v>
      </c>
      <c r="E47" s="3">
        <v>0.95000000000000007</v>
      </c>
      <c r="F47" s="3">
        <v>0.95000000000000007</v>
      </c>
      <c r="G47" s="3">
        <v>0.95000000000000007</v>
      </c>
      <c r="H47" s="3">
        <v>0.95000000000000007</v>
      </c>
      <c r="I47" s="3">
        <v>0.95000000000000007</v>
      </c>
      <c r="J47" s="3">
        <v>0.95000000000000007</v>
      </c>
      <c r="K47" s="3">
        <v>0.95000000000000007</v>
      </c>
      <c r="L47" s="3">
        <v>0.95000000000000007</v>
      </c>
      <c r="M47" s="3">
        <v>0.95000000000000007</v>
      </c>
      <c r="N47" s="3">
        <v>0.95000000000000007</v>
      </c>
      <c r="O47" s="3">
        <v>0.95000000000000007</v>
      </c>
      <c r="P47" s="3">
        <v>0.95000000000000007</v>
      </c>
      <c r="Q47" s="3">
        <v>0.95000000000000007</v>
      </c>
      <c r="V47" s="3"/>
    </row>
    <row r="48" spans="1:22" x14ac:dyDescent="0.35">
      <c r="A48" s="2"/>
      <c r="B48" s="3" t="s">
        <v>406</v>
      </c>
      <c r="C48" s="3" t="s">
        <v>405</v>
      </c>
      <c r="D48" s="3">
        <v>0.28599999999999998</v>
      </c>
      <c r="E48" s="3">
        <v>0.95</v>
      </c>
      <c r="F48" s="3">
        <v>0.95</v>
      </c>
      <c r="G48" s="3">
        <v>0.95</v>
      </c>
      <c r="H48" s="3">
        <v>0.95</v>
      </c>
      <c r="I48" s="3">
        <v>0.95</v>
      </c>
      <c r="J48" s="3">
        <v>0.95</v>
      </c>
      <c r="K48" s="3">
        <v>0.95</v>
      </c>
      <c r="L48" s="3">
        <v>0.95</v>
      </c>
      <c r="M48" s="3">
        <v>0.95</v>
      </c>
      <c r="N48" s="3">
        <v>0.95</v>
      </c>
      <c r="O48" s="3">
        <v>0.95</v>
      </c>
      <c r="P48" s="3">
        <v>0.95</v>
      </c>
      <c r="Q48" s="3">
        <v>0.95</v>
      </c>
      <c r="V48" s="3"/>
    </row>
    <row r="49" spans="1:22" x14ac:dyDescent="0.35">
      <c r="A49" s="2"/>
      <c r="B49" s="3" t="s">
        <v>407</v>
      </c>
      <c r="C49" s="3" t="s">
        <v>405</v>
      </c>
      <c r="D49" s="3">
        <v>9.8999999999999991E-2</v>
      </c>
      <c r="E49" s="3">
        <v>0.95</v>
      </c>
      <c r="F49" s="3">
        <v>0.95</v>
      </c>
      <c r="G49" s="3">
        <v>0.95</v>
      </c>
      <c r="H49" s="3">
        <v>0.95</v>
      </c>
      <c r="I49" s="3">
        <v>0.95</v>
      </c>
      <c r="J49" s="3">
        <v>0.95</v>
      </c>
      <c r="K49" s="3">
        <v>0.95</v>
      </c>
      <c r="L49" s="3">
        <v>0.95</v>
      </c>
      <c r="M49" s="3">
        <v>0.95</v>
      </c>
      <c r="N49" s="3">
        <v>0.95</v>
      </c>
      <c r="O49" s="3">
        <v>0.95</v>
      </c>
      <c r="P49" s="3">
        <v>0.95</v>
      </c>
      <c r="Q49" s="3">
        <v>0.95</v>
      </c>
      <c r="V49" s="3"/>
    </row>
    <row r="50" spans="1:22" x14ac:dyDescent="0.35">
      <c r="A50" s="2"/>
      <c r="B50" s="3" t="s">
        <v>408</v>
      </c>
      <c r="C50" s="3" t="s">
        <v>405</v>
      </c>
      <c r="D50" s="3">
        <v>0</v>
      </c>
      <c r="E50" s="3">
        <v>5.000268564985199E-2</v>
      </c>
      <c r="F50" s="3">
        <v>5.000268564985199E-2</v>
      </c>
      <c r="G50" s="3">
        <v>5.000268564985199E-2</v>
      </c>
      <c r="H50" s="3">
        <v>5.000268564985199E-2</v>
      </c>
      <c r="I50" s="3">
        <v>5.000268564985199E-2</v>
      </c>
      <c r="J50" s="3">
        <v>5.000268564985199E-2</v>
      </c>
      <c r="K50" s="3">
        <v>5.000268564985199E-2</v>
      </c>
      <c r="L50" s="3">
        <v>5.000268564985199E-2</v>
      </c>
      <c r="M50" s="3">
        <v>5.000268564985199E-2</v>
      </c>
      <c r="N50" s="3">
        <v>5.000268564985199E-2</v>
      </c>
      <c r="O50" s="3">
        <v>5.000268564985199E-2</v>
      </c>
      <c r="P50" s="3">
        <v>5.000268564985199E-2</v>
      </c>
      <c r="Q50" s="3">
        <v>5.000268564985199E-2</v>
      </c>
      <c r="V50" s="3"/>
    </row>
    <row r="51" spans="1:22" x14ac:dyDescent="0.35">
      <c r="A51" s="2"/>
      <c r="B51" s="3" t="s">
        <v>409</v>
      </c>
      <c r="C51" s="3" t="s">
        <v>405</v>
      </c>
      <c r="D51" s="3">
        <v>9.9000000000000005E-2</v>
      </c>
      <c r="E51" s="3">
        <v>0.94999731435014811</v>
      </c>
      <c r="F51" s="3">
        <v>0.94999731435014811</v>
      </c>
      <c r="G51" s="3">
        <v>0.94999731435014811</v>
      </c>
      <c r="H51" s="3">
        <v>0.94999731435014811</v>
      </c>
      <c r="I51" s="3">
        <v>0.94999731435014811</v>
      </c>
      <c r="J51" s="3">
        <v>0.94999731435014811</v>
      </c>
      <c r="K51" s="3">
        <v>0.94999731435014811</v>
      </c>
      <c r="L51" s="3">
        <v>0.94999731435014811</v>
      </c>
      <c r="M51" s="3">
        <v>0.94999731435014811</v>
      </c>
      <c r="N51" s="3">
        <v>0.94999731435014811</v>
      </c>
      <c r="O51" s="3">
        <v>0.94999731435014811</v>
      </c>
      <c r="P51" s="3">
        <v>0.94999731435014811</v>
      </c>
      <c r="Q51" s="3">
        <v>0.94999731435014811</v>
      </c>
      <c r="V51" s="3"/>
    </row>
    <row r="52" spans="1:22" x14ac:dyDescent="0.35">
      <c r="A52" s="2"/>
      <c r="B52" s="3" t="s">
        <v>410</v>
      </c>
      <c r="C52" s="3" t="s">
        <v>405</v>
      </c>
      <c r="D52" s="3">
        <v>0.69650000000000001</v>
      </c>
      <c r="E52" s="3">
        <v>0.95</v>
      </c>
      <c r="F52" s="3">
        <v>0.95</v>
      </c>
      <c r="G52" s="3">
        <v>0.95</v>
      </c>
      <c r="H52" s="3">
        <v>0.95</v>
      </c>
      <c r="I52" s="3">
        <v>0.95</v>
      </c>
      <c r="J52" s="3">
        <v>0.95</v>
      </c>
      <c r="K52" s="3">
        <v>0.95</v>
      </c>
      <c r="L52" s="3">
        <v>0.95</v>
      </c>
      <c r="M52" s="3">
        <v>0.95</v>
      </c>
      <c r="N52" s="3">
        <v>0.95</v>
      </c>
      <c r="O52" s="3">
        <v>0.95</v>
      </c>
      <c r="P52" s="3">
        <v>0.95</v>
      </c>
      <c r="Q52" s="3">
        <v>0.95</v>
      </c>
      <c r="V52" s="3"/>
    </row>
    <row r="53" spans="1:22" x14ac:dyDescent="0.35">
      <c r="A53" s="2"/>
      <c r="B53" s="3" t="s">
        <v>411</v>
      </c>
      <c r="C53" s="3" t="s">
        <v>405</v>
      </c>
      <c r="D53" s="3">
        <v>0.10299999999999999</v>
      </c>
      <c r="E53" s="3">
        <v>0.95</v>
      </c>
      <c r="F53" s="3">
        <v>0.95</v>
      </c>
      <c r="G53" s="3">
        <v>0.95</v>
      </c>
      <c r="H53" s="3">
        <v>0.95</v>
      </c>
      <c r="I53" s="3">
        <v>0.95</v>
      </c>
      <c r="J53" s="3">
        <v>0.95</v>
      </c>
      <c r="K53" s="3">
        <v>0.95</v>
      </c>
      <c r="L53" s="3">
        <v>0.95</v>
      </c>
      <c r="M53" s="3">
        <v>0.95</v>
      </c>
      <c r="N53" s="3">
        <v>0.95</v>
      </c>
      <c r="O53" s="3">
        <v>0.95</v>
      </c>
      <c r="P53" s="3">
        <v>0.95</v>
      </c>
      <c r="Q53" s="3">
        <v>0.95</v>
      </c>
      <c r="V53" s="3"/>
    </row>
    <row r="54" spans="1:22" x14ac:dyDescent="0.35">
      <c r="A54" s="2"/>
      <c r="B54" s="3" t="s">
        <v>404</v>
      </c>
      <c r="C54" s="3" t="s">
        <v>412</v>
      </c>
      <c r="D54" s="3">
        <v>0</v>
      </c>
      <c r="E54" s="3">
        <v>23440710.885722909</v>
      </c>
      <c r="F54" s="3">
        <v>23440710.885722909</v>
      </c>
      <c r="G54" s="3">
        <v>23440710.885722909</v>
      </c>
      <c r="H54" s="3">
        <v>23440710.885722909</v>
      </c>
      <c r="I54" s="3">
        <v>23440710.885722909</v>
      </c>
      <c r="J54" s="3">
        <v>23440710.885722909</v>
      </c>
      <c r="K54" s="3">
        <v>23440710.885722909</v>
      </c>
      <c r="L54" s="3">
        <v>23440710.885722909</v>
      </c>
      <c r="M54" s="3">
        <v>23440710.885722909</v>
      </c>
      <c r="N54" s="3">
        <v>23440710.885722909</v>
      </c>
      <c r="O54" s="3">
        <v>23440710.885722909</v>
      </c>
      <c r="P54" s="3">
        <v>23440710.885722909</v>
      </c>
      <c r="Q54" s="3">
        <v>23440710.885722909</v>
      </c>
      <c r="S54" s="3">
        <f>E54-D54</f>
        <v>23440710.885722909</v>
      </c>
      <c r="T54" s="3"/>
      <c r="V54" s="3"/>
    </row>
    <row r="55" spans="1:22" x14ac:dyDescent="0.35">
      <c r="A55" s="2"/>
      <c r="B55" s="3" t="s">
        <v>406</v>
      </c>
      <c r="C55" s="3" t="s">
        <v>412</v>
      </c>
      <c r="D55" s="3">
        <v>209872.38525650761</v>
      </c>
      <c r="E55" s="3">
        <v>3763623.0369486939</v>
      </c>
      <c r="F55" s="3">
        <v>3763623.0369486939</v>
      </c>
      <c r="G55" s="3">
        <v>3763623.0369486939</v>
      </c>
      <c r="H55" s="3">
        <v>3763623.0369486939</v>
      </c>
      <c r="I55" s="3">
        <v>3763623.0369486939</v>
      </c>
      <c r="J55" s="3">
        <v>3763623.0369486939</v>
      </c>
      <c r="K55" s="3">
        <v>3763623.0369486939</v>
      </c>
      <c r="L55" s="3">
        <v>3763623.0369486939</v>
      </c>
      <c r="M55" s="3">
        <v>3763623.0369486939</v>
      </c>
      <c r="N55" s="3">
        <v>3763623.0369486939</v>
      </c>
      <c r="O55" s="3">
        <v>3763623.0369486939</v>
      </c>
      <c r="P55" s="3">
        <v>3763623.0369486939</v>
      </c>
      <c r="Q55" s="3">
        <v>3763623.0369486939</v>
      </c>
      <c r="S55" s="3">
        <f t="shared" ref="S55:S60" si="3">E55-D55</f>
        <v>3553750.6516921865</v>
      </c>
      <c r="T55" s="3"/>
      <c r="V55" s="3"/>
    </row>
    <row r="56" spans="1:22" x14ac:dyDescent="0.35">
      <c r="A56" s="2"/>
      <c r="B56" s="3" t="s">
        <v>407</v>
      </c>
      <c r="C56" s="3" t="s">
        <v>412</v>
      </c>
      <c r="D56" s="3">
        <v>16567.30692153014</v>
      </c>
      <c r="E56" s="3">
        <v>8530619.5396538638</v>
      </c>
      <c r="F56" s="3">
        <v>8530619.5396538638</v>
      </c>
      <c r="G56" s="3">
        <v>8530619.5396538638</v>
      </c>
      <c r="H56" s="3">
        <v>8530619.5396538638</v>
      </c>
      <c r="I56" s="3">
        <v>8530619.5396538638</v>
      </c>
      <c r="J56" s="3">
        <v>8530619.5396538638</v>
      </c>
      <c r="K56" s="3">
        <v>8530619.5396538638</v>
      </c>
      <c r="L56" s="3">
        <v>8530619.5396538638</v>
      </c>
      <c r="M56" s="3">
        <v>8530619.5396538638</v>
      </c>
      <c r="N56" s="3">
        <v>8530619.5396538638</v>
      </c>
      <c r="O56" s="3">
        <v>8530619.5396538638</v>
      </c>
      <c r="P56" s="3">
        <v>8530619.5396538638</v>
      </c>
      <c r="Q56" s="3">
        <v>8530619.5396538638</v>
      </c>
      <c r="S56" s="3">
        <f t="shared" si="3"/>
        <v>8514052.2327323332</v>
      </c>
      <c r="T56" s="3"/>
      <c r="V56" s="3"/>
    </row>
    <row r="57" spans="1:22" x14ac:dyDescent="0.35">
      <c r="A57" s="2"/>
      <c r="B57" s="3" t="s">
        <v>408</v>
      </c>
      <c r="C57" s="3" t="s">
        <v>412</v>
      </c>
      <c r="D57" s="3">
        <v>0</v>
      </c>
      <c r="E57" s="3">
        <v>2702250.5707463408</v>
      </c>
      <c r="F57" s="3">
        <v>2702250.5707463408</v>
      </c>
      <c r="G57" s="3">
        <v>2702250.5707463408</v>
      </c>
      <c r="H57" s="3">
        <v>2702250.5707463408</v>
      </c>
      <c r="I57" s="3">
        <v>2702250.5707463408</v>
      </c>
      <c r="J57" s="3">
        <v>2702250.5707463408</v>
      </c>
      <c r="K57" s="3">
        <v>2702250.5707463408</v>
      </c>
      <c r="L57" s="3">
        <v>2702250.5707463408</v>
      </c>
      <c r="M57" s="3">
        <v>2702250.5707463408</v>
      </c>
      <c r="N57" s="3">
        <v>2702250.5707463408</v>
      </c>
      <c r="O57" s="3">
        <v>2702250.5707463408</v>
      </c>
      <c r="P57" s="3">
        <v>2702250.5707463408</v>
      </c>
      <c r="Q57" s="3">
        <v>2702250.5707463408</v>
      </c>
      <c r="S57" s="3">
        <f t="shared" si="3"/>
        <v>2702250.5707463408</v>
      </c>
      <c r="T57" s="3"/>
      <c r="V57" s="3"/>
    </row>
    <row r="58" spans="1:22" x14ac:dyDescent="0.35">
      <c r="A58" s="2"/>
      <c r="B58" s="3" t="s">
        <v>409</v>
      </c>
      <c r="C58" s="3" t="s">
        <v>412</v>
      </c>
      <c r="D58" s="3">
        <v>1780616.6740456701</v>
      </c>
      <c r="E58" s="3">
        <v>30190138.19010815</v>
      </c>
      <c r="F58" s="3">
        <v>30190138.19010815</v>
      </c>
      <c r="G58" s="3">
        <v>30190138.19010815</v>
      </c>
      <c r="H58" s="3">
        <v>30190138.19010815</v>
      </c>
      <c r="I58" s="3">
        <v>30190138.19010815</v>
      </c>
      <c r="J58" s="3">
        <v>30190138.19010815</v>
      </c>
      <c r="K58" s="3">
        <v>30190138.19010815</v>
      </c>
      <c r="L58" s="3">
        <v>30190138.19010815</v>
      </c>
      <c r="M58" s="3">
        <v>30190138.19010815</v>
      </c>
      <c r="N58" s="3">
        <v>30190138.19010815</v>
      </c>
      <c r="O58" s="3">
        <v>30190138.19010815</v>
      </c>
      <c r="P58" s="3">
        <v>30190138.19010815</v>
      </c>
      <c r="Q58" s="3">
        <v>30190138.19010815</v>
      </c>
      <c r="S58" s="3">
        <f t="shared" si="3"/>
        <v>28409521.516062479</v>
      </c>
      <c r="T58" s="3"/>
      <c r="V58" s="3"/>
    </row>
    <row r="59" spans="1:22" x14ac:dyDescent="0.35">
      <c r="A59" s="2"/>
      <c r="B59" s="3" t="s">
        <v>410</v>
      </c>
      <c r="C59" s="3" t="s">
        <v>412</v>
      </c>
      <c r="D59" s="3">
        <v>429067.24532307481</v>
      </c>
      <c r="E59" s="3">
        <v>27564329.46617626</v>
      </c>
      <c r="F59" s="3">
        <v>27564329.46617626</v>
      </c>
      <c r="G59" s="3">
        <v>27564329.46617626</v>
      </c>
      <c r="H59" s="3">
        <v>27564329.46617626</v>
      </c>
      <c r="I59" s="3">
        <v>27564329.46617626</v>
      </c>
      <c r="J59" s="3">
        <v>27564329.46617626</v>
      </c>
      <c r="K59" s="3">
        <v>27564329.46617626</v>
      </c>
      <c r="L59" s="3">
        <v>27564329.46617626</v>
      </c>
      <c r="M59" s="3">
        <v>27564329.46617626</v>
      </c>
      <c r="N59" s="3">
        <v>27564329.46617626</v>
      </c>
      <c r="O59" s="3">
        <v>27564329.46617626</v>
      </c>
      <c r="P59" s="3">
        <v>27564329.46617626</v>
      </c>
      <c r="Q59" s="3">
        <v>27564329.46617626</v>
      </c>
      <c r="S59" s="3">
        <f t="shared" si="3"/>
        <v>27135262.220853187</v>
      </c>
      <c r="T59" s="3"/>
      <c r="V59" s="3"/>
    </row>
    <row r="60" spans="1:22" x14ac:dyDescent="0.35">
      <c r="A60" s="2"/>
      <c r="B60" s="3" t="s">
        <v>411</v>
      </c>
      <c r="C60" s="3" t="s">
        <v>412</v>
      </c>
      <c r="D60" s="3">
        <v>67419.787565408755</v>
      </c>
      <c r="E60" s="3">
        <v>8773341.2009762097</v>
      </c>
      <c r="F60" s="3">
        <v>8773341.2009762097</v>
      </c>
      <c r="G60" s="3">
        <v>8773341.2009762097</v>
      </c>
      <c r="H60" s="3">
        <v>8773341.2009762097</v>
      </c>
      <c r="I60" s="3">
        <v>8773341.2009762097</v>
      </c>
      <c r="J60" s="3">
        <v>8773341.2009762097</v>
      </c>
      <c r="K60" s="3">
        <v>8773341.2009762097</v>
      </c>
      <c r="L60" s="3">
        <v>8773341.2009762097</v>
      </c>
      <c r="M60" s="3">
        <v>8773341.2009762097</v>
      </c>
      <c r="N60" s="3">
        <v>8773341.2009762097</v>
      </c>
      <c r="O60" s="3">
        <v>8773341.2009762097</v>
      </c>
      <c r="P60" s="3">
        <v>8773341.2009762097</v>
      </c>
      <c r="Q60" s="3">
        <v>8773341.2009762097</v>
      </c>
      <c r="S60" s="3">
        <f t="shared" si="3"/>
        <v>8705921.4134108014</v>
      </c>
      <c r="T60" s="4">
        <f>SUM(S54:S60)</f>
        <v>102461469.49122022</v>
      </c>
      <c r="V60" s="5">
        <f>T60-T4935</f>
        <v>-3440498.7698841095</v>
      </c>
    </row>
    <row r="61" spans="1:22" x14ac:dyDescent="0.35">
      <c r="A61" s="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V61" s="3"/>
    </row>
    <row r="62" spans="1:22" x14ac:dyDescent="0.35">
      <c r="A62" s="2" t="s">
        <v>16</v>
      </c>
      <c r="B62" s="3" t="s">
        <v>404</v>
      </c>
      <c r="C62" s="3" t="s">
        <v>405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V62" s="3"/>
    </row>
    <row r="63" spans="1:22" x14ac:dyDescent="0.35">
      <c r="A63" s="2"/>
      <c r="B63" s="3" t="s">
        <v>406</v>
      </c>
      <c r="C63" s="3" t="s">
        <v>405</v>
      </c>
      <c r="D63" s="3">
        <v>0</v>
      </c>
      <c r="E63" s="3">
        <v>0.95</v>
      </c>
      <c r="F63" s="3">
        <v>0.95</v>
      </c>
      <c r="G63" s="3">
        <v>0.95</v>
      </c>
      <c r="H63" s="3">
        <v>0.95</v>
      </c>
      <c r="I63" s="3">
        <v>0.95</v>
      </c>
      <c r="J63" s="3">
        <v>0.95</v>
      </c>
      <c r="K63" s="3">
        <v>0.95</v>
      </c>
      <c r="L63" s="3">
        <v>0.95</v>
      </c>
      <c r="M63" s="3">
        <v>0.95</v>
      </c>
      <c r="N63" s="3">
        <v>0.95</v>
      </c>
      <c r="O63" s="3">
        <v>0.95</v>
      </c>
      <c r="P63" s="3">
        <v>0.95</v>
      </c>
      <c r="Q63" s="3">
        <v>0.95</v>
      </c>
      <c r="V63" s="3"/>
    </row>
    <row r="64" spans="1:22" x14ac:dyDescent="0.35">
      <c r="A64" s="2"/>
      <c r="B64" s="3" t="s">
        <v>407</v>
      </c>
      <c r="C64" s="3" t="s">
        <v>405</v>
      </c>
      <c r="D64" s="3">
        <v>0.33900000000000002</v>
      </c>
      <c r="E64" s="3">
        <v>0.95</v>
      </c>
      <c r="F64" s="3">
        <v>0.95</v>
      </c>
      <c r="G64" s="3">
        <v>0.95</v>
      </c>
      <c r="H64" s="3">
        <v>0.95</v>
      </c>
      <c r="I64" s="3">
        <v>0.95</v>
      </c>
      <c r="J64" s="3">
        <v>0.95</v>
      </c>
      <c r="K64" s="3">
        <v>0.95</v>
      </c>
      <c r="L64" s="3">
        <v>0.95</v>
      </c>
      <c r="M64" s="3">
        <v>0.95</v>
      </c>
      <c r="N64" s="3">
        <v>0.95</v>
      </c>
      <c r="O64" s="3">
        <v>0.95</v>
      </c>
      <c r="P64" s="3">
        <v>0.95</v>
      </c>
      <c r="Q64" s="3">
        <v>0.95</v>
      </c>
      <c r="V64" s="3"/>
    </row>
    <row r="65" spans="1:22" x14ac:dyDescent="0.35">
      <c r="A65" s="2"/>
      <c r="B65" s="3" t="s">
        <v>408</v>
      </c>
      <c r="C65" s="3" t="s">
        <v>405</v>
      </c>
      <c r="D65" s="3">
        <v>0</v>
      </c>
      <c r="E65" s="3">
        <v>0.95000000000000007</v>
      </c>
      <c r="F65" s="3">
        <v>0.95000000000000007</v>
      </c>
      <c r="G65" s="3">
        <v>0.95000000000000007</v>
      </c>
      <c r="H65" s="3">
        <v>0.95000000000000007</v>
      </c>
      <c r="I65" s="3">
        <v>0.95000000000000007</v>
      </c>
      <c r="J65" s="3">
        <v>0.95000000000000007</v>
      </c>
      <c r="K65" s="3">
        <v>0.95000000000000007</v>
      </c>
      <c r="L65" s="3">
        <v>0.95000000000000007</v>
      </c>
      <c r="M65" s="3">
        <v>0.95000000000000007</v>
      </c>
      <c r="N65" s="3">
        <v>0.95000000000000007</v>
      </c>
      <c r="O65" s="3">
        <v>0.95000000000000007</v>
      </c>
      <c r="P65" s="3">
        <v>0.95000000000000007</v>
      </c>
      <c r="Q65" s="3">
        <v>0.95000000000000007</v>
      </c>
      <c r="V65" s="3"/>
    </row>
    <row r="66" spans="1:22" x14ac:dyDescent="0.35">
      <c r="A66" s="2"/>
      <c r="B66" s="3" t="s">
        <v>409</v>
      </c>
      <c r="C66" s="3" t="s">
        <v>405</v>
      </c>
      <c r="D66" s="3">
        <v>0.33900000000000002</v>
      </c>
      <c r="E66" s="3">
        <v>4.9999999999999899E-2</v>
      </c>
      <c r="F66" s="3">
        <v>4.9999999999999899E-2</v>
      </c>
      <c r="G66" s="3">
        <v>4.9999999999999899E-2</v>
      </c>
      <c r="H66" s="3">
        <v>4.9999999999999899E-2</v>
      </c>
      <c r="I66" s="3">
        <v>4.9999999999999899E-2</v>
      </c>
      <c r="J66" s="3">
        <v>4.9999999999999899E-2</v>
      </c>
      <c r="K66" s="3">
        <v>4.9999999999999899E-2</v>
      </c>
      <c r="L66" s="3">
        <v>4.9999999999999899E-2</v>
      </c>
      <c r="M66" s="3">
        <v>4.9999999999999899E-2</v>
      </c>
      <c r="N66" s="3">
        <v>4.9999999999999899E-2</v>
      </c>
      <c r="O66" s="3">
        <v>4.9999999999999899E-2</v>
      </c>
      <c r="P66" s="3">
        <v>4.9999999999999899E-2</v>
      </c>
      <c r="Q66" s="3">
        <v>4.9999999999999899E-2</v>
      </c>
      <c r="V66" s="3"/>
    </row>
    <row r="67" spans="1:22" x14ac:dyDescent="0.35">
      <c r="A67" s="2"/>
      <c r="B67" s="3" t="s">
        <v>410</v>
      </c>
      <c r="C67" s="3" t="s">
        <v>405</v>
      </c>
      <c r="D67" s="3">
        <v>0.7709999999999998</v>
      </c>
      <c r="E67" s="3">
        <v>0.95</v>
      </c>
      <c r="F67" s="3">
        <v>0.95</v>
      </c>
      <c r="G67" s="3">
        <v>0.95</v>
      </c>
      <c r="H67" s="3">
        <v>0.95</v>
      </c>
      <c r="I67" s="3">
        <v>0.95</v>
      </c>
      <c r="J67" s="3">
        <v>0.95</v>
      </c>
      <c r="K67" s="3">
        <v>0.95</v>
      </c>
      <c r="L67" s="3">
        <v>0.95</v>
      </c>
      <c r="M67" s="3">
        <v>0.95</v>
      </c>
      <c r="N67" s="3">
        <v>0.95</v>
      </c>
      <c r="O67" s="3">
        <v>0.95</v>
      </c>
      <c r="P67" s="3">
        <v>0.95</v>
      </c>
      <c r="Q67" s="3">
        <v>0.95</v>
      </c>
      <c r="V67" s="3"/>
    </row>
    <row r="68" spans="1:22" x14ac:dyDescent="0.35">
      <c r="A68" s="2"/>
      <c r="B68" s="3" t="s">
        <v>411</v>
      </c>
      <c r="C68" s="3" t="s">
        <v>405</v>
      </c>
      <c r="D68" s="3">
        <v>0</v>
      </c>
      <c r="E68" s="3">
        <v>0.95</v>
      </c>
      <c r="F68" s="3">
        <v>0.95</v>
      </c>
      <c r="G68" s="3">
        <v>0.95</v>
      </c>
      <c r="H68" s="3">
        <v>0.95</v>
      </c>
      <c r="I68" s="3">
        <v>0.95</v>
      </c>
      <c r="J68" s="3">
        <v>0.95</v>
      </c>
      <c r="K68" s="3">
        <v>0.95</v>
      </c>
      <c r="L68" s="3">
        <v>0.95</v>
      </c>
      <c r="M68" s="3">
        <v>0.95</v>
      </c>
      <c r="N68" s="3">
        <v>0.95</v>
      </c>
      <c r="O68" s="3">
        <v>0.95</v>
      </c>
      <c r="P68" s="3">
        <v>0.95</v>
      </c>
      <c r="Q68" s="3">
        <v>0.95</v>
      </c>
      <c r="V68" s="3"/>
    </row>
    <row r="69" spans="1:22" x14ac:dyDescent="0.35">
      <c r="A69" s="2"/>
      <c r="B69" s="3" t="s">
        <v>404</v>
      </c>
      <c r="C69" s="3" t="s">
        <v>412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S69" s="3">
        <f>E69-D69</f>
        <v>0</v>
      </c>
      <c r="T69" s="3"/>
      <c r="V69" s="3"/>
    </row>
    <row r="70" spans="1:22" x14ac:dyDescent="0.35">
      <c r="A70" s="2"/>
      <c r="B70" s="3" t="s">
        <v>406</v>
      </c>
      <c r="C70" s="3" t="s">
        <v>412</v>
      </c>
      <c r="D70" s="3">
        <v>0</v>
      </c>
      <c r="E70" s="3">
        <v>24528483.18550111</v>
      </c>
      <c r="F70" s="3">
        <v>24528483.18550111</v>
      </c>
      <c r="G70" s="3">
        <v>24528483.18550111</v>
      </c>
      <c r="H70" s="3">
        <v>24528483.18550111</v>
      </c>
      <c r="I70" s="3">
        <v>24528483.18550111</v>
      </c>
      <c r="J70" s="3">
        <v>24528483.18550111</v>
      </c>
      <c r="K70" s="3">
        <v>24528483.18550111</v>
      </c>
      <c r="L70" s="3">
        <v>24528483.18550111</v>
      </c>
      <c r="M70" s="3">
        <v>24528483.18550111</v>
      </c>
      <c r="N70" s="3">
        <v>24528483.18550111</v>
      </c>
      <c r="O70" s="3">
        <v>24528483.18550111</v>
      </c>
      <c r="P70" s="3">
        <v>24528483.18550111</v>
      </c>
      <c r="Q70" s="3">
        <v>24528483.18550111</v>
      </c>
      <c r="S70" s="3">
        <f t="shared" ref="S70:S75" si="4">E70-D70</f>
        <v>24528483.18550111</v>
      </c>
      <c r="T70" s="3"/>
      <c r="V70" s="3"/>
    </row>
    <row r="71" spans="1:22" x14ac:dyDescent="0.35">
      <c r="A71" s="2"/>
      <c r="B71" s="3" t="s">
        <v>407</v>
      </c>
      <c r="C71" s="3" t="s">
        <v>412</v>
      </c>
      <c r="D71" s="3">
        <v>10504.41994370564</v>
      </c>
      <c r="E71" s="3">
        <v>1067411.9793479431</v>
      </c>
      <c r="F71" s="3">
        <v>1067411.9793479431</v>
      </c>
      <c r="G71" s="3">
        <v>1067411.9793479431</v>
      </c>
      <c r="H71" s="3">
        <v>1067411.9793479431</v>
      </c>
      <c r="I71" s="3">
        <v>1067411.9793479431</v>
      </c>
      <c r="J71" s="3">
        <v>1067411.9793479431</v>
      </c>
      <c r="K71" s="3">
        <v>1067411.9793479431</v>
      </c>
      <c r="L71" s="3">
        <v>1067411.9793479431</v>
      </c>
      <c r="M71" s="3">
        <v>1067411.9793479431</v>
      </c>
      <c r="N71" s="3">
        <v>1067411.9793479431</v>
      </c>
      <c r="O71" s="3">
        <v>1067411.9793479431</v>
      </c>
      <c r="P71" s="3">
        <v>1067411.9793479431</v>
      </c>
      <c r="Q71" s="3">
        <v>1067411.9793479431</v>
      </c>
      <c r="S71" s="3">
        <f t="shared" si="4"/>
        <v>1056907.5594042374</v>
      </c>
      <c r="T71" s="3"/>
      <c r="V71" s="3"/>
    </row>
    <row r="72" spans="1:22" x14ac:dyDescent="0.35">
      <c r="A72" s="2"/>
      <c r="B72" s="3" t="s">
        <v>408</v>
      </c>
      <c r="C72" s="3" t="s">
        <v>412</v>
      </c>
      <c r="D72" s="3">
        <v>0</v>
      </c>
      <c r="E72" s="3">
        <v>29626195.805663511</v>
      </c>
      <c r="F72" s="3">
        <v>29626195.805663511</v>
      </c>
      <c r="G72" s="3">
        <v>29626195.805663511</v>
      </c>
      <c r="H72" s="3">
        <v>29626195.805663511</v>
      </c>
      <c r="I72" s="3">
        <v>29626195.805663511</v>
      </c>
      <c r="J72" s="3">
        <v>29626195.805663511</v>
      </c>
      <c r="K72" s="3">
        <v>29626195.805663511</v>
      </c>
      <c r="L72" s="3">
        <v>29626195.805663511</v>
      </c>
      <c r="M72" s="3">
        <v>29626195.805663511</v>
      </c>
      <c r="N72" s="3">
        <v>29626195.805663511</v>
      </c>
      <c r="O72" s="3">
        <v>29626195.805663511</v>
      </c>
      <c r="P72" s="3">
        <v>29626195.805663511</v>
      </c>
      <c r="Q72" s="3">
        <v>29626195.805663511</v>
      </c>
      <c r="S72" s="3">
        <f t="shared" si="4"/>
        <v>29626195.805663511</v>
      </c>
      <c r="T72" s="3"/>
      <c r="V72" s="3"/>
    </row>
    <row r="73" spans="1:22" x14ac:dyDescent="0.35">
      <c r="A73" s="2"/>
      <c r="B73" s="3" t="s">
        <v>409</v>
      </c>
      <c r="C73" s="3" t="s">
        <v>412</v>
      </c>
      <c r="D73" s="3">
        <v>538959.49187606247</v>
      </c>
      <c r="E73" s="3">
        <v>15978471.68321096</v>
      </c>
      <c r="F73" s="3">
        <v>15978471.68321096</v>
      </c>
      <c r="G73" s="3">
        <v>15978471.68321096</v>
      </c>
      <c r="H73" s="3">
        <v>15978471.68321096</v>
      </c>
      <c r="I73" s="3">
        <v>15978471.68321096</v>
      </c>
      <c r="J73" s="3">
        <v>15978471.68321096</v>
      </c>
      <c r="K73" s="3">
        <v>15978471.68321096</v>
      </c>
      <c r="L73" s="3">
        <v>15978471.68321096</v>
      </c>
      <c r="M73" s="3">
        <v>15978471.68321096</v>
      </c>
      <c r="N73" s="3">
        <v>15978471.68321096</v>
      </c>
      <c r="O73" s="3">
        <v>15978471.68321096</v>
      </c>
      <c r="P73" s="3">
        <v>15978471.68321096</v>
      </c>
      <c r="Q73" s="3">
        <v>15978471.68321096</v>
      </c>
      <c r="S73" s="3">
        <f t="shared" si="4"/>
        <v>15439512.191334898</v>
      </c>
      <c r="T73" s="3"/>
      <c r="V73" s="3"/>
    </row>
    <row r="74" spans="1:22" x14ac:dyDescent="0.35">
      <c r="A74" s="2"/>
      <c r="B74" s="3" t="s">
        <v>410</v>
      </c>
      <c r="C74" s="3" t="s">
        <v>412</v>
      </c>
      <c r="D74" s="3">
        <v>81371.038394885327</v>
      </c>
      <c r="E74" s="3">
        <v>1151414.1969014001</v>
      </c>
      <c r="F74" s="3">
        <v>1151414.1969014001</v>
      </c>
      <c r="G74" s="3">
        <v>1151414.1969014001</v>
      </c>
      <c r="H74" s="3">
        <v>1151414.1969014001</v>
      </c>
      <c r="I74" s="3">
        <v>1151414.1969014001</v>
      </c>
      <c r="J74" s="3">
        <v>1151414.1969014001</v>
      </c>
      <c r="K74" s="3">
        <v>1151414.1969014001</v>
      </c>
      <c r="L74" s="3">
        <v>1151414.1969014001</v>
      </c>
      <c r="M74" s="3">
        <v>1151414.1969014001</v>
      </c>
      <c r="N74" s="3">
        <v>1151414.1969014001</v>
      </c>
      <c r="O74" s="3">
        <v>1151414.1969014001</v>
      </c>
      <c r="P74" s="3">
        <v>1151414.1969014001</v>
      </c>
      <c r="Q74" s="3">
        <v>1151414.1969014001</v>
      </c>
      <c r="S74" s="3">
        <f t="shared" si="4"/>
        <v>1070043.1585065147</v>
      </c>
      <c r="T74" s="3"/>
      <c r="V74" s="3"/>
    </row>
    <row r="75" spans="1:22" x14ac:dyDescent="0.35">
      <c r="A75" s="2"/>
      <c r="B75" s="3" t="s">
        <v>411</v>
      </c>
      <c r="C75" s="3" t="s">
        <v>412</v>
      </c>
      <c r="D75" s="3">
        <v>0</v>
      </c>
      <c r="E75" s="3">
        <v>27284458.72374174</v>
      </c>
      <c r="F75" s="3">
        <v>27284458.72374174</v>
      </c>
      <c r="G75" s="3">
        <v>27284458.72374174</v>
      </c>
      <c r="H75" s="3">
        <v>27284458.72374174</v>
      </c>
      <c r="I75" s="3">
        <v>27284458.72374174</v>
      </c>
      <c r="J75" s="3">
        <v>27284458.72374174</v>
      </c>
      <c r="K75" s="3">
        <v>27284458.72374174</v>
      </c>
      <c r="L75" s="3">
        <v>27284458.72374174</v>
      </c>
      <c r="M75" s="3">
        <v>27284458.72374174</v>
      </c>
      <c r="N75" s="3">
        <v>27284458.72374174</v>
      </c>
      <c r="O75" s="3">
        <v>27284458.72374174</v>
      </c>
      <c r="P75" s="3">
        <v>27284458.72374174</v>
      </c>
      <c r="Q75" s="3">
        <v>27284458.72374174</v>
      </c>
      <c r="S75" s="3">
        <f t="shared" si="4"/>
        <v>27284458.72374174</v>
      </c>
      <c r="T75" s="4">
        <f>SUM(S69:S75)</f>
        <v>99005600.62415202</v>
      </c>
      <c r="V75" s="5">
        <f>T75-T4950</f>
        <v>-31369920.428833589</v>
      </c>
    </row>
    <row r="76" spans="1:22" x14ac:dyDescent="0.35">
      <c r="A76" s="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V76" s="3"/>
    </row>
    <row r="77" spans="1:22" x14ac:dyDescent="0.35">
      <c r="A77" s="2" t="s">
        <v>17</v>
      </c>
      <c r="B77" s="3" t="s">
        <v>404</v>
      </c>
      <c r="C77" s="3" t="s">
        <v>405</v>
      </c>
      <c r="D77" s="3">
        <v>0</v>
      </c>
      <c r="E77" s="3">
        <v>0.95</v>
      </c>
      <c r="F77" s="3">
        <v>0.95</v>
      </c>
      <c r="G77" s="3">
        <v>0.95</v>
      </c>
      <c r="H77" s="3">
        <v>0.95</v>
      </c>
      <c r="I77" s="3">
        <v>0.95</v>
      </c>
      <c r="J77" s="3">
        <v>0.95</v>
      </c>
      <c r="K77" s="3">
        <v>0.95</v>
      </c>
      <c r="L77" s="3">
        <v>0.95</v>
      </c>
      <c r="M77" s="3">
        <v>0.95</v>
      </c>
      <c r="N77" s="3">
        <v>0.95</v>
      </c>
      <c r="O77" s="3">
        <v>0.95</v>
      </c>
      <c r="P77" s="3">
        <v>0.95</v>
      </c>
      <c r="Q77" s="3">
        <v>0.95</v>
      </c>
      <c r="V77" s="3"/>
    </row>
    <row r="78" spans="1:22" x14ac:dyDescent="0.35">
      <c r="A78" s="2"/>
      <c r="B78" s="3" t="s">
        <v>406</v>
      </c>
      <c r="C78" s="3" t="s">
        <v>405</v>
      </c>
      <c r="D78" s="3">
        <v>0.25900000000000001</v>
      </c>
      <c r="E78" s="3">
        <v>0.95</v>
      </c>
      <c r="F78" s="3">
        <v>0.95</v>
      </c>
      <c r="G78" s="3">
        <v>0.95</v>
      </c>
      <c r="H78" s="3">
        <v>0.95</v>
      </c>
      <c r="I78" s="3">
        <v>0.95</v>
      </c>
      <c r="J78" s="3">
        <v>0.95</v>
      </c>
      <c r="K78" s="3">
        <v>0.95</v>
      </c>
      <c r="L78" s="3">
        <v>0.95</v>
      </c>
      <c r="M78" s="3">
        <v>0.95</v>
      </c>
      <c r="N78" s="3">
        <v>0.95</v>
      </c>
      <c r="O78" s="3">
        <v>0.95</v>
      </c>
      <c r="P78" s="3">
        <v>0.95</v>
      </c>
      <c r="Q78" s="3">
        <v>0.95</v>
      </c>
      <c r="V78" s="3"/>
    </row>
    <row r="79" spans="1:22" x14ac:dyDescent="0.35">
      <c r="A79" s="2"/>
      <c r="B79" s="3" t="s">
        <v>407</v>
      </c>
      <c r="C79" s="3" t="s">
        <v>405</v>
      </c>
      <c r="D79" s="3">
        <v>0.30399999999999999</v>
      </c>
      <c r="E79" s="3">
        <v>0.95</v>
      </c>
      <c r="F79" s="3">
        <v>0.95</v>
      </c>
      <c r="G79" s="3">
        <v>0.95</v>
      </c>
      <c r="H79" s="3">
        <v>0.95</v>
      </c>
      <c r="I79" s="3">
        <v>0.95</v>
      </c>
      <c r="J79" s="3">
        <v>0.95</v>
      </c>
      <c r="K79" s="3">
        <v>0.95</v>
      </c>
      <c r="L79" s="3">
        <v>0.95</v>
      </c>
      <c r="M79" s="3">
        <v>0.95</v>
      </c>
      <c r="N79" s="3">
        <v>0.95</v>
      </c>
      <c r="O79" s="3">
        <v>0.95</v>
      </c>
      <c r="P79" s="3">
        <v>0.95</v>
      </c>
      <c r="Q79" s="3">
        <v>0.95</v>
      </c>
      <c r="V79" s="3"/>
    </row>
    <row r="80" spans="1:22" x14ac:dyDescent="0.35">
      <c r="A80" s="2"/>
      <c r="B80" s="3" t="s">
        <v>408</v>
      </c>
      <c r="C80" s="3" t="s">
        <v>405</v>
      </c>
      <c r="D80" s="3">
        <v>0</v>
      </c>
      <c r="E80" s="3">
        <v>5.0018019762608543E-2</v>
      </c>
      <c r="F80" s="3">
        <v>5.0018019762608543E-2</v>
      </c>
      <c r="G80" s="3">
        <v>5.0018019762608543E-2</v>
      </c>
      <c r="H80" s="3">
        <v>5.0018019762608543E-2</v>
      </c>
      <c r="I80" s="3">
        <v>5.0018019762608543E-2</v>
      </c>
      <c r="J80" s="3">
        <v>5.0018019762608543E-2</v>
      </c>
      <c r="K80" s="3">
        <v>5.0018019762608543E-2</v>
      </c>
      <c r="L80" s="3">
        <v>5.0018019762608543E-2</v>
      </c>
      <c r="M80" s="3">
        <v>5.0018019762608543E-2</v>
      </c>
      <c r="N80" s="3">
        <v>5.0018019762608543E-2</v>
      </c>
      <c r="O80" s="3">
        <v>5.0018019762608543E-2</v>
      </c>
      <c r="P80" s="3">
        <v>5.0018019762608543E-2</v>
      </c>
      <c r="Q80" s="3">
        <v>5.0018019762608543E-2</v>
      </c>
      <c r="V80" s="3"/>
    </row>
    <row r="81" spans="1:22" x14ac:dyDescent="0.35">
      <c r="A81" s="2"/>
      <c r="B81" s="3" t="s">
        <v>409</v>
      </c>
      <c r="C81" s="3" t="s">
        <v>405</v>
      </c>
      <c r="D81" s="3">
        <v>0.30399999999999988</v>
      </c>
      <c r="E81" s="3">
        <v>0.94998198023739133</v>
      </c>
      <c r="F81" s="3">
        <v>0.94998198023739133</v>
      </c>
      <c r="G81" s="3">
        <v>0.94998198023739133</v>
      </c>
      <c r="H81" s="3">
        <v>0.94998198023739133</v>
      </c>
      <c r="I81" s="3">
        <v>0.94998198023739133</v>
      </c>
      <c r="J81" s="3">
        <v>0.94998198023739133</v>
      </c>
      <c r="K81" s="3">
        <v>0.94998198023739133</v>
      </c>
      <c r="L81" s="3">
        <v>0.94998198023739133</v>
      </c>
      <c r="M81" s="3">
        <v>0.94998198023739133</v>
      </c>
      <c r="N81" s="3">
        <v>0.94998198023739133</v>
      </c>
      <c r="O81" s="3">
        <v>0.94998198023739133</v>
      </c>
      <c r="P81" s="3">
        <v>0.94998198023739133</v>
      </c>
      <c r="Q81" s="3">
        <v>0.94998198023739133</v>
      </c>
      <c r="V81" s="3"/>
    </row>
    <row r="82" spans="1:22" x14ac:dyDescent="0.35">
      <c r="A82" s="2"/>
      <c r="B82" s="3" t="s">
        <v>410</v>
      </c>
      <c r="C82" s="3" t="s">
        <v>405</v>
      </c>
      <c r="D82" s="3">
        <v>0.55000000000000004</v>
      </c>
      <c r="E82" s="3">
        <v>0.95</v>
      </c>
      <c r="F82" s="3">
        <v>0.95</v>
      </c>
      <c r="G82" s="3">
        <v>0.95</v>
      </c>
      <c r="H82" s="3">
        <v>0.95</v>
      </c>
      <c r="I82" s="3">
        <v>0.95</v>
      </c>
      <c r="J82" s="3">
        <v>0.95</v>
      </c>
      <c r="K82" s="3">
        <v>0.95</v>
      </c>
      <c r="L82" s="3">
        <v>0.95</v>
      </c>
      <c r="M82" s="3">
        <v>0.95</v>
      </c>
      <c r="N82" s="3">
        <v>0.95</v>
      </c>
      <c r="O82" s="3">
        <v>0.95</v>
      </c>
      <c r="P82" s="3">
        <v>0.95</v>
      </c>
      <c r="Q82" s="3">
        <v>0.95</v>
      </c>
      <c r="V82" s="3"/>
    </row>
    <row r="83" spans="1:22" x14ac:dyDescent="0.35">
      <c r="A83" s="2"/>
      <c r="B83" s="3" t="s">
        <v>411</v>
      </c>
      <c r="C83" s="3" t="s">
        <v>405</v>
      </c>
      <c r="D83" s="3">
        <v>0</v>
      </c>
      <c r="E83" s="3">
        <v>0.95</v>
      </c>
      <c r="F83" s="3">
        <v>0.95</v>
      </c>
      <c r="G83" s="3">
        <v>0.95</v>
      </c>
      <c r="H83" s="3">
        <v>0.95</v>
      </c>
      <c r="I83" s="3">
        <v>0.95</v>
      </c>
      <c r="J83" s="3">
        <v>0.95</v>
      </c>
      <c r="K83" s="3">
        <v>0.95</v>
      </c>
      <c r="L83" s="3">
        <v>0.95</v>
      </c>
      <c r="M83" s="3">
        <v>0.95</v>
      </c>
      <c r="N83" s="3">
        <v>0.95</v>
      </c>
      <c r="O83" s="3">
        <v>0.95</v>
      </c>
      <c r="P83" s="3">
        <v>0.95</v>
      </c>
      <c r="Q83" s="3">
        <v>0.95</v>
      </c>
      <c r="V83" s="3"/>
    </row>
    <row r="84" spans="1:22" x14ac:dyDescent="0.35">
      <c r="A84" s="2"/>
      <c r="B84" s="3" t="s">
        <v>404</v>
      </c>
      <c r="C84" s="3" t="s">
        <v>412</v>
      </c>
      <c r="D84" s="3">
        <v>0</v>
      </c>
      <c r="E84" s="3">
        <v>17655031.592075039</v>
      </c>
      <c r="F84" s="3">
        <v>17655031.592075039</v>
      </c>
      <c r="G84" s="3">
        <v>17655031.592075039</v>
      </c>
      <c r="H84" s="3">
        <v>17655031.592075039</v>
      </c>
      <c r="I84" s="3">
        <v>17655031.592075039</v>
      </c>
      <c r="J84" s="3">
        <v>17655031.592075039</v>
      </c>
      <c r="K84" s="3">
        <v>17655031.592075039</v>
      </c>
      <c r="L84" s="3">
        <v>17655031.592075039</v>
      </c>
      <c r="M84" s="3">
        <v>17655031.592075039</v>
      </c>
      <c r="N84" s="3">
        <v>17655031.592075039</v>
      </c>
      <c r="O84" s="3">
        <v>17655031.592075039</v>
      </c>
      <c r="P84" s="3">
        <v>17655031.592075039</v>
      </c>
      <c r="Q84" s="3">
        <v>17655031.592075039</v>
      </c>
      <c r="S84" s="3">
        <f>E84-D84</f>
        <v>17655031.592075039</v>
      </c>
      <c r="T84" s="3"/>
      <c r="V84" s="3"/>
    </row>
    <row r="85" spans="1:22" x14ac:dyDescent="0.35">
      <c r="A85" s="2"/>
      <c r="B85" s="3" t="s">
        <v>406</v>
      </c>
      <c r="C85" s="3" t="s">
        <v>412</v>
      </c>
      <c r="D85" s="3">
        <v>208267.77746557241</v>
      </c>
      <c r="E85" s="3">
        <v>15683349.76251848</v>
      </c>
      <c r="F85" s="3">
        <v>15683349.76251848</v>
      </c>
      <c r="G85" s="3">
        <v>15683349.76251848</v>
      </c>
      <c r="H85" s="3">
        <v>15683349.76251848</v>
      </c>
      <c r="I85" s="3">
        <v>15683349.76251848</v>
      </c>
      <c r="J85" s="3">
        <v>15683349.76251848</v>
      </c>
      <c r="K85" s="3">
        <v>15683349.76251848</v>
      </c>
      <c r="L85" s="3">
        <v>15683349.76251848</v>
      </c>
      <c r="M85" s="3">
        <v>15683349.76251848</v>
      </c>
      <c r="N85" s="3">
        <v>15683349.76251848</v>
      </c>
      <c r="O85" s="3">
        <v>15683349.76251848</v>
      </c>
      <c r="P85" s="3">
        <v>15683349.76251848</v>
      </c>
      <c r="Q85" s="3">
        <v>15683349.76251848</v>
      </c>
      <c r="S85" s="3">
        <f t="shared" ref="S85:S90" si="5">E85-D85</f>
        <v>15475081.985052908</v>
      </c>
      <c r="T85" s="3"/>
      <c r="V85" s="3"/>
    </row>
    <row r="86" spans="1:22" x14ac:dyDescent="0.35">
      <c r="A86" s="2"/>
      <c r="B86" s="3" t="s">
        <v>407</v>
      </c>
      <c r="C86" s="3" t="s">
        <v>412</v>
      </c>
      <c r="D86" s="3">
        <v>64940.247319282003</v>
      </c>
      <c r="E86" s="3">
        <v>12183630.08147095</v>
      </c>
      <c r="F86" s="3">
        <v>12183630.08147095</v>
      </c>
      <c r="G86" s="3">
        <v>12183630.08147095</v>
      </c>
      <c r="H86" s="3">
        <v>12183630.08147095</v>
      </c>
      <c r="I86" s="3">
        <v>12183630.08147095</v>
      </c>
      <c r="J86" s="3">
        <v>12183630.08147095</v>
      </c>
      <c r="K86" s="3">
        <v>12183630.08147095</v>
      </c>
      <c r="L86" s="3">
        <v>12183630.08147095</v>
      </c>
      <c r="M86" s="3">
        <v>12183630.08147095</v>
      </c>
      <c r="N86" s="3">
        <v>12183630.08147095</v>
      </c>
      <c r="O86" s="3">
        <v>12183630.08147095</v>
      </c>
      <c r="P86" s="3">
        <v>12183630.08147095</v>
      </c>
      <c r="Q86" s="3">
        <v>12183630.08147095</v>
      </c>
      <c r="S86" s="3">
        <f t="shared" si="5"/>
        <v>12118689.834151668</v>
      </c>
      <c r="T86" s="3"/>
      <c r="V86" s="3"/>
    </row>
    <row r="87" spans="1:22" x14ac:dyDescent="0.35">
      <c r="A87" s="2"/>
      <c r="B87" s="3" t="s">
        <v>408</v>
      </c>
      <c r="C87" s="3" t="s">
        <v>412</v>
      </c>
      <c r="D87" s="3">
        <v>0</v>
      </c>
      <c r="E87" s="3">
        <v>4350853.4734644964</v>
      </c>
      <c r="F87" s="3">
        <v>4350853.4734644964</v>
      </c>
      <c r="G87" s="3">
        <v>4350853.4734644964</v>
      </c>
      <c r="H87" s="3">
        <v>4350853.4734644964</v>
      </c>
      <c r="I87" s="3">
        <v>4350853.4734644964</v>
      </c>
      <c r="J87" s="3">
        <v>4350853.4734644964</v>
      </c>
      <c r="K87" s="3">
        <v>4350853.4734644964</v>
      </c>
      <c r="L87" s="3">
        <v>4350853.4734644964</v>
      </c>
      <c r="M87" s="3">
        <v>4350853.4734644964</v>
      </c>
      <c r="N87" s="3">
        <v>4350853.4734644964</v>
      </c>
      <c r="O87" s="3">
        <v>4350853.4734644964</v>
      </c>
      <c r="P87" s="3">
        <v>4350853.4734644964</v>
      </c>
      <c r="Q87" s="3">
        <v>4350853.4734644964</v>
      </c>
      <c r="S87" s="3">
        <f t="shared" si="5"/>
        <v>4350853.4734644964</v>
      </c>
      <c r="T87" s="3"/>
      <c r="V87" s="3"/>
    </row>
    <row r="88" spans="1:22" x14ac:dyDescent="0.35">
      <c r="A88" s="2"/>
      <c r="B88" s="3" t="s">
        <v>409</v>
      </c>
      <c r="C88" s="3" t="s">
        <v>412</v>
      </c>
      <c r="D88" s="3">
        <v>8839689.3052303642</v>
      </c>
      <c r="E88" s="3">
        <v>28678714.01618547</v>
      </c>
      <c r="F88" s="3">
        <v>28678714.01618547</v>
      </c>
      <c r="G88" s="3">
        <v>28678714.01618547</v>
      </c>
      <c r="H88" s="3">
        <v>28678714.01618547</v>
      </c>
      <c r="I88" s="3">
        <v>28678714.01618547</v>
      </c>
      <c r="J88" s="3">
        <v>28678714.01618547</v>
      </c>
      <c r="K88" s="3">
        <v>28678714.01618547</v>
      </c>
      <c r="L88" s="3">
        <v>28678714.01618547</v>
      </c>
      <c r="M88" s="3">
        <v>28678714.01618547</v>
      </c>
      <c r="N88" s="3">
        <v>28678714.01618547</v>
      </c>
      <c r="O88" s="3">
        <v>28678714.01618547</v>
      </c>
      <c r="P88" s="3">
        <v>28678714.01618547</v>
      </c>
      <c r="Q88" s="3">
        <v>28678714.01618547</v>
      </c>
      <c r="S88" s="3">
        <f t="shared" si="5"/>
        <v>19839024.710955106</v>
      </c>
      <c r="T88" s="3"/>
      <c r="V88" s="3"/>
    </row>
    <row r="89" spans="1:22" x14ac:dyDescent="0.35">
      <c r="A89" s="2"/>
      <c r="B89" s="3" t="s">
        <v>410</v>
      </c>
      <c r="C89" s="3" t="s">
        <v>412</v>
      </c>
      <c r="D89" s="3">
        <v>400820.21263350878</v>
      </c>
      <c r="E89" s="3">
        <v>20239844.923588611</v>
      </c>
      <c r="F89" s="3">
        <v>20239844.923588611</v>
      </c>
      <c r="G89" s="3">
        <v>20239844.923588611</v>
      </c>
      <c r="H89" s="3">
        <v>20239844.923588611</v>
      </c>
      <c r="I89" s="3">
        <v>20239844.923588611</v>
      </c>
      <c r="J89" s="3">
        <v>20239844.923588611</v>
      </c>
      <c r="K89" s="3">
        <v>20239844.923588611</v>
      </c>
      <c r="L89" s="3">
        <v>20239844.923588611</v>
      </c>
      <c r="M89" s="3">
        <v>20239844.923588611</v>
      </c>
      <c r="N89" s="3">
        <v>20239844.923588611</v>
      </c>
      <c r="O89" s="3">
        <v>20239844.923588611</v>
      </c>
      <c r="P89" s="3">
        <v>20239844.923588611</v>
      </c>
      <c r="Q89" s="3">
        <v>20239844.923588611</v>
      </c>
      <c r="S89" s="3">
        <f t="shared" si="5"/>
        <v>19839024.710955102</v>
      </c>
      <c r="T89" s="3"/>
      <c r="V89" s="3"/>
    </row>
    <row r="90" spans="1:22" x14ac:dyDescent="0.35">
      <c r="A90" s="2"/>
      <c r="B90" s="3" t="s">
        <v>411</v>
      </c>
      <c r="C90" s="3" t="s">
        <v>412</v>
      </c>
      <c r="D90" s="3">
        <v>0</v>
      </c>
      <c r="E90" s="3">
        <v>9163255.3025573846</v>
      </c>
      <c r="F90" s="3">
        <v>9163255.3025573846</v>
      </c>
      <c r="G90" s="3">
        <v>9163255.3025573846</v>
      </c>
      <c r="H90" s="3">
        <v>9163255.3025573846</v>
      </c>
      <c r="I90" s="3">
        <v>9163255.3025573846</v>
      </c>
      <c r="J90" s="3">
        <v>9163255.3025573846</v>
      </c>
      <c r="K90" s="3">
        <v>9163255.3025573846</v>
      </c>
      <c r="L90" s="3">
        <v>9163255.3025573846</v>
      </c>
      <c r="M90" s="3">
        <v>9163255.3025573846</v>
      </c>
      <c r="N90" s="3">
        <v>9163255.3025573846</v>
      </c>
      <c r="O90" s="3">
        <v>9163255.3025573846</v>
      </c>
      <c r="P90" s="3">
        <v>9163255.3025573846</v>
      </c>
      <c r="Q90" s="3">
        <v>9163255.3025573846</v>
      </c>
      <c r="S90" s="3">
        <f t="shared" si="5"/>
        <v>9163255.3025573846</v>
      </c>
      <c r="T90" s="4">
        <f>SUM(S84:S90)</f>
        <v>98440961.609211698</v>
      </c>
      <c r="V90" s="5">
        <f>T90-T4965</f>
        <v>-1671458.1860357374</v>
      </c>
    </row>
    <row r="91" spans="1:22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V91" s="3"/>
    </row>
    <row r="92" spans="1:22" x14ac:dyDescent="0.35">
      <c r="A92" s="2" t="s">
        <v>18</v>
      </c>
      <c r="B92" s="3" t="s">
        <v>404</v>
      </c>
      <c r="C92" s="3" t="s">
        <v>405</v>
      </c>
      <c r="D92" s="3">
        <v>0</v>
      </c>
      <c r="E92" s="3">
        <v>2.889272790808544E-2</v>
      </c>
      <c r="F92" s="3">
        <v>2.889272790808544E-2</v>
      </c>
      <c r="G92" s="3">
        <v>2.889272790808544E-2</v>
      </c>
      <c r="H92" s="3">
        <v>2.889272790808544E-2</v>
      </c>
      <c r="I92" s="3">
        <v>2.889272790808544E-2</v>
      </c>
      <c r="J92" s="3">
        <v>2.889272790808544E-2</v>
      </c>
      <c r="K92" s="3">
        <v>2.889272790808544E-2</v>
      </c>
      <c r="L92" s="3">
        <v>2.889272790808544E-2</v>
      </c>
      <c r="M92" s="3">
        <v>2.889272790808544E-2</v>
      </c>
      <c r="N92" s="3">
        <v>2.889272790808544E-2</v>
      </c>
      <c r="O92" s="3">
        <v>2.889272790808544E-2</v>
      </c>
      <c r="P92" s="3">
        <v>2.889272790808544E-2</v>
      </c>
      <c r="Q92" s="3">
        <v>2.889272790808544E-2</v>
      </c>
      <c r="V92" s="3"/>
    </row>
    <row r="93" spans="1:22" x14ac:dyDescent="0.35">
      <c r="A93" s="2"/>
      <c r="B93" s="3" t="s">
        <v>406</v>
      </c>
      <c r="C93" s="3" t="s">
        <v>405</v>
      </c>
      <c r="D93" s="3">
        <v>4.7E-2</v>
      </c>
      <c r="E93" s="3">
        <v>0.95</v>
      </c>
      <c r="F93" s="3">
        <v>0.95</v>
      </c>
      <c r="G93" s="3">
        <v>0.95</v>
      </c>
      <c r="H93" s="3">
        <v>0.95</v>
      </c>
      <c r="I93" s="3">
        <v>0.95</v>
      </c>
      <c r="J93" s="3">
        <v>0.95</v>
      </c>
      <c r="K93" s="3">
        <v>0.95</v>
      </c>
      <c r="L93" s="3">
        <v>0.95</v>
      </c>
      <c r="M93" s="3">
        <v>0.95</v>
      </c>
      <c r="N93" s="3">
        <v>0.95</v>
      </c>
      <c r="O93" s="3">
        <v>0.95</v>
      </c>
      <c r="P93" s="3">
        <v>0.95</v>
      </c>
      <c r="Q93" s="3">
        <v>0.95</v>
      </c>
      <c r="V93" s="3"/>
    </row>
    <row r="94" spans="1:22" x14ac:dyDescent="0.35">
      <c r="A94" s="2"/>
      <c r="B94" s="3" t="s">
        <v>407</v>
      </c>
      <c r="C94" s="3" t="s">
        <v>405</v>
      </c>
      <c r="D94" s="3">
        <v>0.19900000000000001</v>
      </c>
      <c r="E94" s="3">
        <v>0.95</v>
      </c>
      <c r="F94" s="3">
        <v>0.95</v>
      </c>
      <c r="G94" s="3">
        <v>0.95</v>
      </c>
      <c r="H94" s="3">
        <v>0.95</v>
      </c>
      <c r="I94" s="3">
        <v>0.95</v>
      </c>
      <c r="J94" s="3">
        <v>0.95</v>
      </c>
      <c r="K94" s="3">
        <v>0.95</v>
      </c>
      <c r="L94" s="3">
        <v>0.95</v>
      </c>
      <c r="M94" s="3">
        <v>0.95</v>
      </c>
      <c r="N94" s="3">
        <v>0.95</v>
      </c>
      <c r="O94" s="3">
        <v>0.95</v>
      </c>
      <c r="P94" s="3">
        <v>0.95</v>
      </c>
      <c r="Q94" s="3">
        <v>0.95</v>
      </c>
      <c r="V94" s="3"/>
    </row>
    <row r="95" spans="1:22" x14ac:dyDescent="0.35">
      <c r="A95" s="2"/>
      <c r="B95" s="3" t="s">
        <v>408</v>
      </c>
      <c r="C95" s="3" t="s">
        <v>405</v>
      </c>
      <c r="D95" s="3">
        <v>0</v>
      </c>
      <c r="E95" s="3">
        <v>3.5413475475964622E-2</v>
      </c>
      <c r="F95" s="3">
        <v>3.5413475475964622E-2</v>
      </c>
      <c r="G95" s="3">
        <v>3.5413475475964622E-2</v>
      </c>
      <c r="H95" s="3">
        <v>3.5413475475964622E-2</v>
      </c>
      <c r="I95" s="3">
        <v>3.5413475475964622E-2</v>
      </c>
      <c r="J95" s="3">
        <v>3.5413475475964622E-2</v>
      </c>
      <c r="K95" s="3">
        <v>3.5413475475964622E-2</v>
      </c>
      <c r="L95" s="3">
        <v>3.5413475475964622E-2</v>
      </c>
      <c r="M95" s="3">
        <v>3.5413475475964622E-2</v>
      </c>
      <c r="N95" s="3">
        <v>3.5413475475964622E-2</v>
      </c>
      <c r="O95" s="3">
        <v>3.5413475475964622E-2</v>
      </c>
      <c r="P95" s="3">
        <v>3.5413475475964622E-2</v>
      </c>
      <c r="Q95" s="3">
        <v>3.5413475475964622E-2</v>
      </c>
      <c r="V95" s="3"/>
    </row>
    <row r="96" spans="1:22" x14ac:dyDescent="0.35">
      <c r="A96" s="2"/>
      <c r="B96" s="3" t="s">
        <v>409</v>
      </c>
      <c r="C96" s="3" t="s">
        <v>405</v>
      </c>
      <c r="D96" s="3">
        <v>0.19900000000000001</v>
      </c>
      <c r="E96" s="3">
        <v>0.95</v>
      </c>
      <c r="F96" s="3">
        <v>0.95</v>
      </c>
      <c r="G96" s="3">
        <v>0.95</v>
      </c>
      <c r="H96" s="3">
        <v>0.95</v>
      </c>
      <c r="I96" s="3">
        <v>0.95</v>
      </c>
      <c r="J96" s="3">
        <v>0.95</v>
      </c>
      <c r="K96" s="3">
        <v>0.95</v>
      </c>
      <c r="L96" s="3">
        <v>0.95</v>
      </c>
      <c r="M96" s="3">
        <v>0.95</v>
      </c>
      <c r="N96" s="3">
        <v>0.95</v>
      </c>
      <c r="O96" s="3">
        <v>0.95</v>
      </c>
      <c r="P96" s="3">
        <v>0.95</v>
      </c>
      <c r="Q96" s="3">
        <v>0.95</v>
      </c>
      <c r="V96" s="3"/>
    </row>
    <row r="97" spans="1:22" x14ac:dyDescent="0.35">
      <c r="A97" s="2"/>
      <c r="B97" s="3" t="s">
        <v>410</v>
      </c>
      <c r="C97" s="3" t="s">
        <v>405</v>
      </c>
      <c r="D97" s="3">
        <v>0.78749999999999998</v>
      </c>
      <c r="E97" s="3">
        <v>0.95</v>
      </c>
      <c r="F97" s="3">
        <v>0.95</v>
      </c>
      <c r="G97" s="3">
        <v>0.95</v>
      </c>
      <c r="H97" s="3">
        <v>0.95</v>
      </c>
      <c r="I97" s="3">
        <v>0.95</v>
      </c>
      <c r="J97" s="3">
        <v>0.95</v>
      </c>
      <c r="K97" s="3">
        <v>0.95</v>
      </c>
      <c r="L97" s="3">
        <v>0.95</v>
      </c>
      <c r="M97" s="3">
        <v>0.95</v>
      </c>
      <c r="N97" s="3">
        <v>0.95</v>
      </c>
      <c r="O97" s="3">
        <v>0.95</v>
      </c>
      <c r="P97" s="3">
        <v>0.95</v>
      </c>
      <c r="Q97" s="3">
        <v>0.95</v>
      </c>
      <c r="V97" s="3"/>
    </row>
    <row r="98" spans="1:22" x14ac:dyDescent="0.35">
      <c r="A98" s="2"/>
      <c r="B98" s="3" t="s">
        <v>411</v>
      </c>
      <c r="C98" s="3" t="s">
        <v>405</v>
      </c>
      <c r="D98" s="3">
        <v>2.4E-2</v>
      </c>
      <c r="E98" s="3">
        <v>0.95</v>
      </c>
      <c r="F98" s="3">
        <v>0.95</v>
      </c>
      <c r="G98" s="3">
        <v>0.95</v>
      </c>
      <c r="H98" s="3">
        <v>0.95</v>
      </c>
      <c r="I98" s="3">
        <v>0.95</v>
      </c>
      <c r="J98" s="3">
        <v>0.95</v>
      </c>
      <c r="K98" s="3">
        <v>0.95</v>
      </c>
      <c r="L98" s="3">
        <v>0.95</v>
      </c>
      <c r="M98" s="3">
        <v>0.95</v>
      </c>
      <c r="N98" s="3">
        <v>0.95</v>
      </c>
      <c r="O98" s="3">
        <v>0.95</v>
      </c>
      <c r="P98" s="3">
        <v>0.95</v>
      </c>
      <c r="Q98" s="3">
        <v>0.95</v>
      </c>
      <c r="V98" s="3"/>
    </row>
    <row r="99" spans="1:22" x14ac:dyDescent="0.35">
      <c r="A99" s="2"/>
      <c r="B99" s="3" t="s">
        <v>404</v>
      </c>
      <c r="C99" s="3" t="s">
        <v>412</v>
      </c>
      <c r="D99" s="3">
        <v>0</v>
      </c>
      <c r="E99" s="3">
        <v>1564402.0050067611</v>
      </c>
      <c r="F99" s="3">
        <v>1564402.0050067611</v>
      </c>
      <c r="G99" s="3">
        <v>1564402.0050067611</v>
      </c>
      <c r="H99" s="3">
        <v>1564402.0050067611</v>
      </c>
      <c r="I99" s="3">
        <v>1564402.0050067611</v>
      </c>
      <c r="J99" s="3">
        <v>1564402.0050067611</v>
      </c>
      <c r="K99" s="3">
        <v>1564402.0050067611</v>
      </c>
      <c r="L99" s="3">
        <v>1564402.0050067611</v>
      </c>
      <c r="M99" s="3">
        <v>1564402.0050067611</v>
      </c>
      <c r="N99" s="3">
        <v>1564402.0050067611</v>
      </c>
      <c r="O99" s="3">
        <v>1564402.0050067611</v>
      </c>
      <c r="P99" s="3">
        <v>1564402.0050067611</v>
      </c>
      <c r="Q99" s="3">
        <v>1564402.0050067611</v>
      </c>
      <c r="S99" s="3">
        <f>E99-D99</f>
        <v>1564402.0050067611</v>
      </c>
      <c r="T99" s="3"/>
      <c r="V99" s="3"/>
    </row>
    <row r="100" spans="1:22" x14ac:dyDescent="0.35">
      <c r="A100" s="2"/>
      <c r="B100" s="3" t="s">
        <v>406</v>
      </c>
      <c r="C100" s="3" t="s">
        <v>412</v>
      </c>
      <c r="D100" s="3">
        <v>114026.406742869</v>
      </c>
      <c r="E100" s="3">
        <v>2844733.022004094</v>
      </c>
      <c r="F100" s="3">
        <v>2844733.022004094</v>
      </c>
      <c r="G100" s="3">
        <v>2844733.022004094</v>
      </c>
      <c r="H100" s="3">
        <v>2844733.022004094</v>
      </c>
      <c r="I100" s="3">
        <v>2844733.022004094</v>
      </c>
      <c r="J100" s="3">
        <v>2844733.022004094</v>
      </c>
      <c r="K100" s="3">
        <v>2844733.022004094</v>
      </c>
      <c r="L100" s="3">
        <v>2844733.022004094</v>
      </c>
      <c r="M100" s="3">
        <v>2844733.022004094</v>
      </c>
      <c r="N100" s="3">
        <v>2844733.022004094</v>
      </c>
      <c r="O100" s="3">
        <v>2844733.022004094</v>
      </c>
      <c r="P100" s="3">
        <v>2844733.022004094</v>
      </c>
      <c r="Q100" s="3">
        <v>2844733.022004094</v>
      </c>
      <c r="S100" s="3">
        <f t="shared" ref="S100:S105" si="6">E100-D100</f>
        <v>2730706.615261225</v>
      </c>
      <c r="T100" s="3"/>
      <c r="V100" s="3"/>
    </row>
    <row r="101" spans="1:22" x14ac:dyDescent="0.35">
      <c r="A101" s="2"/>
      <c r="B101" s="3" t="s">
        <v>407</v>
      </c>
      <c r="C101" s="3" t="s">
        <v>412</v>
      </c>
      <c r="D101" s="3">
        <v>164186.57840691259</v>
      </c>
      <c r="E101" s="3">
        <v>866454.61227690883</v>
      </c>
      <c r="F101" s="3">
        <v>866454.61227690883</v>
      </c>
      <c r="G101" s="3">
        <v>866454.61227690883</v>
      </c>
      <c r="H101" s="3">
        <v>866454.61227690883</v>
      </c>
      <c r="I101" s="3">
        <v>866454.61227690883</v>
      </c>
      <c r="J101" s="3">
        <v>866454.61227690883</v>
      </c>
      <c r="K101" s="3">
        <v>866454.61227690883</v>
      </c>
      <c r="L101" s="3">
        <v>866454.61227690883</v>
      </c>
      <c r="M101" s="3">
        <v>866454.61227690883</v>
      </c>
      <c r="N101" s="3">
        <v>866454.61227690883</v>
      </c>
      <c r="O101" s="3">
        <v>866454.61227690883</v>
      </c>
      <c r="P101" s="3">
        <v>866454.61227690883</v>
      </c>
      <c r="Q101" s="3">
        <v>866454.61227690883</v>
      </c>
      <c r="S101" s="3">
        <f t="shared" si="6"/>
        <v>702268.0338699962</v>
      </c>
      <c r="T101" s="3"/>
      <c r="V101" s="3"/>
    </row>
    <row r="102" spans="1:22" x14ac:dyDescent="0.35">
      <c r="A102" s="2"/>
      <c r="B102" s="3" t="s">
        <v>408</v>
      </c>
      <c r="C102" s="3" t="s">
        <v>412</v>
      </c>
      <c r="D102" s="3">
        <v>0</v>
      </c>
      <c r="E102" s="3">
        <v>11142205.26251613</v>
      </c>
      <c r="F102" s="3">
        <v>11142205.26251613</v>
      </c>
      <c r="G102" s="3">
        <v>11142205.26251613</v>
      </c>
      <c r="H102" s="3">
        <v>11142205.26251613</v>
      </c>
      <c r="I102" s="3">
        <v>11142205.26251613</v>
      </c>
      <c r="J102" s="3">
        <v>11142205.26251613</v>
      </c>
      <c r="K102" s="3">
        <v>11142205.26251613</v>
      </c>
      <c r="L102" s="3">
        <v>11142205.26251613</v>
      </c>
      <c r="M102" s="3">
        <v>11142205.26251613</v>
      </c>
      <c r="N102" s="3">
        <v>11142205.26251613</v>
      </c>
      <c r="O102" s="3">
        <v>11142205.26251613</v>
      </c>
      <c r="P102" s="3">
        <v>11142205.26251613</v>
      </c>
      <c r="Q102" s="3">
        <v>11142205.26251613</v>
      </c>
      <c r="S102" s="3">
        <f t="shared" si="6"/>
        <v>11142205.26251613</v>
      </c>
      <c r="T102" s="3"/>
      <c r="V102" s="3"/>
    </row>
    <row r="103" spans="1:22" x14ac:dyDescent="0.35">
      <c r="A103" s="2"/>
      <c r="B103" s="3" t="s">
        <v>409</v>
      </c>
      <c r="C103" s="3" t="s">
        <v>412</v>
      </c>
      <c r="D103" s="3">
        <v>21275749.97405193</v>
      </c>
      <c r="E103" s="3">
        <v>106550925.7624613</v>
      </c>
      <c r="F103" s="3">
        <v>106550925.7624613</v>
      </c>
      <c r="G103" s="3">
        <v>106550925.7624613</v>
      </c>
      <c r="H103" s="3">
        <v>106550925.7624613</v>
      </c>
      <c r="I103" s="3">
        <v>106550925.7624613</v>
      </c>
      <c r="J103" s="3">
        <v>106550925.7624613</v>
      </c>
      <c r="K103" s="3">
        <v>106550925.7624613</v>
      </c>
      <c r="L103" s="3">
        <v>106550925.7624613</v>
      </c>
      <c r="M103" s="3">
        <v>106550925.7624613</v>
      </c>
      <c r="N103" s="3">
        <v>106550925.7624613</v>
      </c>
      <c r="O103" s="3">
        <v>106550925.7624613</v>
      </c>
      <c r="P103" s="3">
        <v>106550925.7624613</v>
      </c>
      <c r="Q103" s="3">
        <v>106550925.7624613</v>
      </c>
      <c r="S103" s="3">
        <f t="shared" si="6"/>
        <v>85275175.788409382</v>
      </c>
      <c r="T103" s="3"/>
      <c r="V103" s="3"/>
    </row>
    <row r="104" spans="1:22" x14ac:dyDescent="0.35">
      <c r="A104" s="2"/>
      <c r="B104" s="3" t="s">
        <v>410</v>
      </c>
      <c r="C104" s="3" t="s">
        <v>412</v>
      </c>
      <c r="D104" s="3">
        <v>1800733.618063448</v>
      </c>
      <c r="E104" s="3">
        <v>2275991.4627641039</v>
      </c>
      <c r="F104" s="3">
        <v>2275991.4627641039</v>
      </c>
      <c r="G104" s="3">
        <v>2275991.4627641039</v>
      </c>
      <c r="H104" s="3">
        <v>2275991.4627641039</v>
      </c>
      <c r="I104" s="3">
        <v>2275991.4627641039</v>
      </c>
      <c r="J104" s="3">
        <v>2275991.4627641039</v>
      </c>
      <c r="K104" s="3">
        <v>2275991.4627641039</v>
      </c>
      <c r="L104" s="3">
        <v>2275991.4627641039</v>
      </c>
      <c r="M104" s="3">
        <v>2275991.4627641039</v>
      </c>
      <c r="N104" s="3">
        <v>2275991.4627641039</v>
      </c>
      <c r="O104" s="3">
        <v>2275991.4627641039</v>
      </c>
      <c r="P104" s="3">
        <v>2275991.4627641039</v>
      </c>
      <c r="Q104" s="3">
        <v>2275991.4627641039</v>
      </c>
      <c r="S104" s="3">
        <f t="shared" si="6"/>
        <v>475257.8447006559</v>
      </c>
      <c r="T104" s="3"/>
      <c r="V104" s="3"/>
    </row>
    <row r="105" spans="1:22" x14ac:dyDescent="0.35">
      <c r="A105" s="2"/>
      <c r="B105" s="3" t="s">
        <v>411</v>
      </c>
      <c r="C105" s="3" t="s">
        <v>412</v>
      </c>
      <c r="D105" s="3">
        <v>58035.107859369782</v>
      </c>
      <c r="E105" s="3">
        <v>3600505.4602335128</v>
      </c>
      <c r="F105" s="3">
        <v>3600505.4602335128</v>
      </c>
      <c r="G105" s="3">
        <v>3600505.4602335128</v>
      </c>
      <c r="H105" s="3">
        <v>3600505.4602335128</v>
      </c>
      <c r="I105" s="3">
        <v>3600505.4602335128</v>
      </c>
      <c r="J105" s="3">
        <v>3600505.4602335128</v>
      </c>
      <c r="K105" s="3">
        <v>3600505.4602335128</v>
      </c>
      <c r="L105" s="3">
        <v>3600505.4602335128</v>
      </c>
      <c r="M105" s="3">
        <v>3600505.4602335128</v>
      </c>
      <c r="N105" s="3">
        <v>3600505.4602335128</v>
      </c>
      <c r="O105" s="3">
        <v>3600505.4602335128</v>
      </c>
      <c r="P105" s="3">
        <v>3600505.4602335128</v>
      </c>
      <c r="Q105" s="3">
        <v>3600505.4602335128</v>
      </c>
      <c r="S105" s="3">
        <f t="shared" si="6"/>
        <v>3542470.352374143</v>
      </c>
      <c r="T105" s="4">
        <f>SUM(S99:S105)</f>
        <v>105432485.90213828</v>
      </c>
      <c r="V105" s="5">
        <f>T105-T4980</f>
        <v>-9032268.8808763623</v>
      </c>
    </row>
    <row r="106" spans="1:22" x14ac:dyDescent="0.35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V106" s="3"/>
    </row>
    <row r="107" spans="1:22" x14ac:dyDescent="0.35">
      <c r="A107" s="2" t="s">
        <v>19</v>
      </c>
      <c r="B107" s="3" t="s">
        <v>404</v>
      </c>
      <c r="C107" s="3" t="s">
        <v>405</v>
      </c>
      <c r="D107" s="3">
        <v>0</v>
      </c>
      <c r="E107" s="3">
        <v>0.95000000000000007</v>
      </c>
      <c r="F107" s="3">
        <v>0.95000000000000007</v>
      </c>
      <c r="G107" s="3">
        <v>0.95000000000000007</v>
      </c>
      <c r="H107" s="3">
        <v>0.95000000000000007</v>
      </c>
      <c r="I107" s="3">
        <v>0.95000000000000007</v>
      </c>
      <c r="J107" s="3">
        <v>0.95000000000000007</v>
      </c>
      <c r="K107" s="3">
        <v>0.95000000000000007</v>
      </c>
      <c r="L107" s="3">
        <v>0.95000000000000007</v>
      </c>
      <c r="M107" s="3">
        <v>0.95000000000000007</v>
      </c>
      <c r="N107" s="3">
        <v>0.95000000000000007</v>
      </c>
      <c r="O107" s="3">
        <v>0.95000000000000007</v>
      </c>
      <c r="P107" s="3">
        <v>0.95000000000000007</v>
      </c>
      <c r="Q107" s="3">
        <v>0.95000000000000007</v>
      </c>
      <c r="V107" s="3"/>
    </row>
    <row r="108" spans="1:22" x14ac:dyDescent="0.35">
      <c r="A108" s="2"/>
      <c r="B108" s="3" t="s">
        <v>406</v>
      </c>
      <c r="C108" s="3" t="s">
        <v>405</v>
      </c>
      <c r="D108" s="3">
        <v>0.3</v>
      </c>
      <c r="E108" s="3">
        <v>0.95000000000000007</v>
      </c>
      <c r="F108" s="3">
        <v>0.95000000000000007</v>
      </c>
      <c r="G108" s="3">
        <v>0.95000000000000007</v>
      </c>
      <c r="H108" s="3">
        <v>0.95000000000000007</v>
      </c>
      <c r="I108" s="3">
        <v>0.95000000000000007</v>
      </c>
      <c r="J108" s="3">
        <v>0.95000000000000007</v>
      </c>
      <c r="K108" s="3">
        <v>0.95000000000000007</v>
      </c>
      <c r="L108" s="3">
        <v>0.95000000000000007</v>
      </c>
      <c r="M108" s="3">
        <v>0.95000000000000007</v>
      </c>
      <c r="N108" s="3">
        <v>0.95000000000000007</v>
      </c>
      <c r="O108" s="3">
        <v>0.95000000000000007</v>
      </c>
      <c r="P108" s="3">
        <v>0.95000000000000007</v>
      </c>
      <c r="Q108" s="3">
        <v>0.95000000000000007</v>
      </c>
      <c r="V108" s="3"/>
    </row>
    <row r="109" spans="1:22" x14ac:dyDescent="0.35">
      <c r="A109" s="2"/>
      <c r="B109" s="3" t="s">
        <v>407</v>
      </c>
      <c r="C109" s="3" t="s">
        <v>405</v>
      </c>
      <c r="D109" s="3">
        <v>0.161</v>
      </c>
      <c r="E109" s="3">
        <v>0.95</v>
      </c>
      <c r="F109" s="3">
        <v>0.95</v>
      </c>
      <c r="G109" s="3">
        <v>0.95</v>
      </c>
      <c r="H109" s="3">
        <v>0.95</v>
      </c>
      <c r="I109" s="3">
        <v>0.95</v>
      </c>
      <c r="J109" s="3">
        <v>0.95</v>
      </c>
      <c r="K109" s="3">
        <v>0.95</v>
      </c>
      <c r="L109" s="3">
        <v>0.95</v>
      </c>
      <c r="M109" s="3">
        <v>0.95</v>
      </c>
      <c r="N109" s="3">
        <v>0.95</v>
      </c>
      <c r="O109" s="3">
        <v>0.95</v>
      </c>
      <c r="P109" s="3">
        <v>0.95</v>
      </c>
      <c r="Q109" s="3">
        <v>0.95</v>
      </c>
      <c r="V109" s="3"/>
    </row>
    <row r="110" spans="1:22" x14ac:dyDescent="0.35">
      <c r="A110" s="2"/>
      <c r="B110" s="3" t="s">
        <v>408</v>
      </c>
      <c r="C110" s="3" t="s">
        <v>405</v>
      </c>
      <c r="D110" s="3">
        <v>0</v>
      </c>
      <c r="E110" s="3">
        <v>0.95</v>
      </c>
      <c r="F110" s="3">
        <v>0.95</v>
      </c>
      <c r="G110" s="3">
        <v>0.95</v>
      </c>
      <c r="H110" s="3">
        <v>0.95</v>
      </c>
      <c r="I110" s="3">
        <v>0.95</v>
      </c>
      <c r="J110" s="3">
        <v>0.95</v>
      </c>
      <c r="K110" s="3">
        <v>0.95</v>
      </c>
      <c r="L110" s="3">
        <v>0.95</v>
      </c>
      <c r="M110" s="3">
        <v>0.95</v>
      </c>
      <c r="N110" s="3">
        <v>0.95</v>
      </c>
      <c r="O110" s="3">
        <v>0.95</v>
      </c>
      <c r="P110" s="3">
        <v>0.95</v>
      </c>
      <c r="Q110" s="3">
        <v>0.95</v>
      </c>
      <c r="V110" s="3"/>
    </row>
    <row r="111" spans="1:22" x14ac:dyDescent="0.35">
      <c r="A111" s="2"/>
      <c r="B111" s="3" t="s">
        <v>409</v>
      </c>
      <c r="C111" s="3" t="s">
        <v>405</v>
      </c>
      <c r="D111" s="3">
        <v>0.161</v>
      </c>
      <c r="E111" s="3">
        <v>5.0000000000000128E-2</v>
      </c>
      <c r="F111" s="3">
        <v>5.0000000000000128E-2</v>
      </c>
      <c r="G111" s="3">
        <v>5.0000000000000128E-2</v>
      </c>
      <c r="H111" s="3">
        <v>5.0000000000000128E-2</v>
      </c>
      <c r="I111" s="3">
        <v>5.0000000000000128E-2</v>
      </c>
      <c r="J111" s="3">
        <v>5.0000000000000128E-2</v>
      </c>
      <c r="K111" s="3">
        <v>5.0000000000000128E-2</v>
      </c>
      <c r="L111" s="3">
        <v>5.0000000000000128E-2</v>
      </c>
      <c r="M111" s="3">
        <v>5.0000000000000128E-2</v>
      </c>
      <c r="N111" s="3">
        <v>5.0000000000000128E-2</v>
      </c>
      <c r="O111" s="3">
        <v>5.0000000000000128E-2</v>
      </c>
      <c r="P111" s="3">
        <v>5.0000000000000128E-2</v>
      </c>
      <c r="Q111" s="3">
        <v>5.0000000000000128E-2</v>
      </c>
      <c r="V111" s="3"/>
    </row>
    <row r="112" spans="1:22" x14ac:dyDescent="0.35">
      <c r="A112" s="2"/>
      <c r="B112" s="3" t="s">
        <v>410</v>
      </c>
      <c r="C112" s="3" t="s">
        <v>405</v>
      </c>
      <c r="D112" s="3">
        <v>0.95</v>
      </c>
      <c r="E112" s="3">
        <v>0.95</v>
      </c>
      <c r="F112" s="3">
        <v>0.95</v>
      </c>
      <c r="G112" s="3">
        <v>0.95</v>
      </c>
      <c r="H112" s="3">
        <v>0.95</v>
      </c>
      <c r="I112" s="3">
        <v>0.95</v>
      </c>
      <c r="J112" s="3">
        <v>0.95</v>
      </c>
      <c r="K112" s="3">
        <v>0.95</v>
      </c>
      <c r="L112" s="3">
        <v>0.95</v>
      </c>
      <c r="M112" s="3">
        <v>0.95</v>
      </c>
      <c r="N112" s="3">
        <v>0.95</v>
      </c>
      <c r="O112" s="3">
        <v>0.95</v>
      </c>
      <c r="P112" s="3">
        <v>0.95</v>
      </c>
      <c r="Q112" s="3">
        <v>0.95</v>
      </c>
      <c r="V112" s="3"/>
    </row>
    <row r="113" spans="1:22" x14ac:dyDescent="0.35">
      <c r="A113" s="2"/>
      <c r="B113" s="3" t="s">
        <v>411</v>
      </c>
      <c r="C113" s="3" t="s">
        <v>405</v>
      </c>
      <c r="D113" s="3">
        <v>0</v>
      </c>
      <c r="E113" s="3">
        <v>0.95</v>
      </c>
      <c r="F113" s="3">
        <v>0.95</v>
      </c>
      <c r="G113" s="3">
        <v>0.95</v>
      </c>
      <c r="H113" s="3">
        <v>0.95</v>
      </c>
      <c r="I113" s="3">
        <v>0.95</v>
      </c>
      <c r="J113" s="3">
        <v>0.95</v>
      </c>
      <c r="K113" s="3">
        <v>0.95</v>
      </c>
      <c r="L113" s="3">
        <v>0.95</v>
      </c>
      <c r="M113" s="3">
        <v>0.95</v>
      </c>
      <c r="N113" s="3">
        <v>0.95</v>
      </c>
      <c r="O113" s="3">
        <v>0.95</v>
      </c>
      <c r="P113" s="3">
        <v>0.95</v>
      </c>
      <c r="Q113" s="3">
        <v>0.95</v>
      </c>
      <c r="V113" s="3"/>
    </row>
    <row r="114" spans="1:22" x14ac:dyDescent="0.35">
      <c r="A114" s="2"/>
      <c r="B114" s="3" t="s">
        <v>404</v>
      </c>
      <c r="C114" s="3" t="s">
        <v>412</v>
      </c>
      <c r="D114" s="3">
        <v>0</v>
      </c>
      <c r="E114" s="3">
        <v>11388211.54481964</v>
      </c>
      <c r="F114" s="3">
        <v>11388211.54481964</v>
      </c>
      <c r="G114" s="3">
        <v>11388211.54481964</v>
      </c>
      <c r="H114" s="3">
        <v>11388211.54481964</v>
      </c>
      <c r="I114" s="3">
        <v>11388211.54481964</v>
      </c>
      <c r="J114" s="3">
        <v>11388211.54481964</v>
      </c>
      <c r="K114" s="3">
        <v>11388211.54481964</v>
      </c>
      <c r="L114" s="3">
        <v>11388211.54481964</v>
      </c>
      <c r="M114" s="3">
        <v>11388211.54481964</v>
      </c>
      <c r="N114" s="3">
        <v>11388211.54481964</v>
      </c>
      <c r="O114" s="3">
        <v>11388211.54481964</v>
      </c>
      <c r="P114" s="3">
        <v>11388211.54481964</v>
      </c>
      <c r="Q114" s="3">
        <v>11388211.54481964</v>
      </c>
      <c r="S114" s="3">
        <f>E114-D114</f>
        <v>11388211.54481964</v>
      </c>
      <c r="T114" s="3"/>
      <c r="V114" s="3"/>
    </row>
    <row r="115" spans="1:22" x14ac:dyDescent="0.35">
      <c r="A115" s="2"/>
      <c r="B115" s="3" t="s">
        <v>406</v>
      </c>
      <c r="C115" s="3" t="s">
        <v>412</v>
      </c>
      <c r="D115" s="3">
        <v>56012.506879705907</v>
      </c>
      <c r="E115" s="3">
        <v>1386402.7023009651</v>
      </c>
      <c r="F115" s="3">
        <v>1386402.7023009651</v>
      </c>
      <c r="G115" s="3">
        <v>1386402.7023009651</v>
      </c>
      <c r="H115" s="3">
        <v>1386402.7023009651</v>
      </c>
      <c r="I115" s="3">
        <v>1386402.7023009651</v>
      </c>
      <c r="J115" s="3">
        <v>1386402.7023009651</v>
      </c>
      <c r="K115" s="3">
        <v>1386402.7023009651</v>
      </c>
      <c r="L115" s="3">
        <v>1386402.7023009651</v>
      </c>
      <c r="M115" s="3">
        <v>1386402.7023009651</v>
      </c>
      <c r="N115" s="3">
        <v>1386402.7023009651</v>
      </c>
      <c r="O115" s="3">
        <v>1386402.7023009651</v>
      </c>
      <c r="P115" s="3">
        <v>1386402.7023009651</v>
      </c>
      <c r="Q115" s="3">
        <v>1386402.7023009651</v>
      </c>
      <c r="S115" s="3">
        <f t="shared" ref="S115:S120" si="7">E115-D115</f>
        <v>1330390.1954212592</v>
      </c>
      <c r="T115" s="3"/>
      <c r="V115" s="3"/>
    </row>
    <row r="116" spans="1:22" x14ac:dyDescent="0.35">
      <c r="A116" s="2"/>
      <c r="B116" s="3" t="s">
        <v>407</v>
      </c>
      <c r="C116" s="3" t="s">
        <v>412</v>
      </c>
      <c r="D116" s="3">
        <v>12378.190478203191</v>
      </c>
      <c r="E116" s="3">
        <v>19186816.955522262</v>
      </c>
      <c r="F116" s="3">
        <v>19186816.955522262</v>
      </c>
      <c r="G116" s="3">
        <v>19186816.955522262</v>
      </c>
      <c r="H116" s="3">
        <v>19186816.955522262</v>
      </c>
      <c r="I116" s="3">
        <v>19186816.955522262</v>
      </c>
      <c r="J116" s="3">
        <v>19186816.955522262</v>
      </c>
      <c r="K116" s="3">
        <v>19186816.955522262</v>
      </c>
      <c r="L116" s="3">
        <v>19186816.955522262</v>
      </c>
      <c r="M116" s="3">
        <v>19186816.955522262</v>
      </c>
      <c r="N116" s="3">
        <v>19186816.955522262</v>
      </c>
      <c r="O116" s="3">
        <v>19186816.955522262</v>
      </c>
      <c r="P116" s="3">
        <v>19186816.955522262</v>
      </c>
      <c r="Q116" s="3">
        <v>19186816.955522262</v>
      </c>
      <c r="S116" s="3">
        <f t="shared" si="7"/>
        <v>19174438.76504406</v>
      </c>
      <c r="T116" s="3"/>
      <c r="V116" s="3"/>
    </row>
    <row r="117" spans="1:22" x14ac:dyDescent="0.35">
      <c r="A117" s="2"/>
      <c r="B117" s="3" t="s">
        <v>408</v>
      </c>
      <c r="C117" s="3" t="s">
        <v>412</v>
      </c>
      <c r="D117" s="3">
        <v>0</v>
      </c>
      <c r="E117" s="3">
        <v>18193737.41971489</v>
      </c>
      <c r="F117" s="3">
        <v>18193737.41971489</v>
      </c>
      <c r="G117" s="3">
        <v>18193737.41971489</v>
      </c>
      <c r="H117" s="3">
        <v>18193737.41971489</v>
      </c>
      <c r="I117" s="3">
        <v>18193737.41971489</v>
      </c>
      <c r="J117" s="3">
        <v>18193737.41971489</v>
      </c>
      <c r="K117" s="3">
        <v>18193737.41971489</v>
      </c>
      <c r="L117" s="3">
        <v>18193737.41971489</v>
      </c>
      <c r="M117" s="3">
        <v>18193737.41971489</v>
      </c>
      <c r="N117" s="3">
        <v>18193737.41971489</v>
      </c>
      <c r="O117" s="3">
        <v>18193737.41971489</v>
      </c>
      <c r="P117" s="3">
        <v>18193737.41971489</v>
      </c>
      <c r="Q117" s="3">
        <v>18193737.41971489</v>
      </c>
      <c r="S117" s="3">
        <f t="shared" si="7"/>
        <v>18193737.41971489</v>
      </c>
      <c r="T117" s="3"/>
      <c r="V117" s="3"/>
    </row>
    <row r="118" spans="1:22" x14ac:dyDescent="0.35">
      <c r="A118" s="2"/>
      <c r="B118" s="3" t="s">
        <v>409</v>
      </c>
      <c r="C118" s="3" t="s">
        <v>412</v>
      </c>
      <c r="D118" s="3">
        <v>919164.9696799689</v>
      </c>
      <c r="E118" s="3">
        <v>17902681.357906949</v>
      </c>
      <c r="F118" s="3">
        <v>17902681.357906949</v>
      </c>
      <c r="G118" s="3">
        <v>17902681.357906949</v>
      </c>
      <c r="H118" s="3">
        <v>17902681.357906949</v>
      </c>
      <c r="I118" s="3">
        <v>17902681.357906949</v>
      </c>
      <c r="J118" s="3">
        <v>17902681.357906949</v>
      </c>
      <c r="K118" s="3">
        <v>17902681.357906949</v>
      </c>
      <c r="L118" s="3">
        <v>17902681.357906949</v>
      </c>
      <c r="M118" s="3">
        <v>17902681.357906949</v>
      </c>
      <c r="N118" s="3">
        <v>17902681.357906949</v>
      </c>
      <c r="O118" s="3">
        <v>17902681.357906949</v>
      </c>
      <c r="P118" s="3">
        <v>17902681.357906949</v>
      </c>
      <c r="Q118" s="3">
        <v>17902681.357906949</v>
      </c>
      <c r="S118" s="3">
        <f t="shared" si="7"/>
        <v>16983516.388226978</v>
      </c>
      <c r="T118" s="3"/>
      <c r="V118" s="3"/>
    </row>
    <row r="119" spans="1:22" x14ac:dyDescent="0.35">
      <c r="A119" s="2"/>
      <c r="B119" s="3" t="s">
        <v>410</v>
      </c>
      <c r="C119" s="3" t="s">
        <v>412</v>
      </c>
      <c r="D119" s="3">
        <v>177376.43935776601</v>
      </c>
      <c r="E119" s="3">
        <v>19492784.594449628</v>
      </c>
      <c r="F119" s="3">
        <v>19492784.594449628</v>
      </c>
      <c r="G119" s="3">
        <v>19492784.594449628</v>
      </c>
      <c r="H119" s="3">
        <v>19492784.594449628</v>
      </c>
      <c r="I119" s="3">
        <v>19492784.594449628</v>
      </c>
      <c r="J119" s="3">
        <v>19492784.594449628</v>
      </c>
      <c r="K119" s="3">
        <v>19492784.594449628</v>
      </c>
      <c r="L119" s="3">
        <v>19492784.594449628</v>
      </c>
      <c r="M119" s="3">
        <v>19492784.594449628</v>
      </c>
      <c r="N119" s="3">
        <v>19492784.594449628</v>
      </c>
      <c r="O119" s="3">
        <v>19492784.594449628</v>
      </c>
      <c r="P119" s="3">
        <v>19492784.594449628</v>
      </c>
      <c r="Q119" s="3">
        <v>19492784.594449628</v>
      </c>
      <c r="S119" s="3">
        <f t="shared" si="7"/>
        <v>19315408.155091863</v>
      </c>
      <c r="T119" s="3"/>
      <c r="V119" s="3"/>
    </row>
    <row r="120" spans="1:22" x14ac:dyDescent="0.35">
      <c r="A120" s="2"/>
      <c r="B120" s="3" t="s">
        <v>411</v>
      </c>
      <c r="C120" s="3" t="s">
        <v>412</v>
      </c>
      <c r="D120" s="3">
        <v>0</v>
      </c>
      <c r="E120" s="3">
        <v>12619898.1558333</v>
      </c>
      <c r="F120" s="3">
        <v>12619898.1558333</v>
      </c>
      <c r="G120" s="3">
        <v>12619898.1558333</v>
      </c>
      <c r="H120" s="3">
        <v>12619898.1558333</v>
      </c>
      <c r="I120" s="3">
        <v>12619898.1558333</v>
      </c>
      <c r="J120" s="3">
        <v>12619898.1558333</v>
      </c>
      <c r="K120" s="3">
        <v>12619898.1558333</v>
      </c>
      <c r="L120" s="3">
        <v>12619898.1558333</v>
      </c>
      <c r="M120" s="3">
        <v>12619898.1558333</v>
      </c>
      <c r="N120" s="3">
        <v>12619898.1558333</v>
      </c>
      <c r="O120" s="3">
        <v>12619898.1558333</v>
      </c>
      <c r="P120" s="3">
        <v>12619898.1558333</v>
      </c>
      <c r="Q120" s="3">
        <v>12619898.1558333</v>
      </c>
      <c r="S120" s="3">
        <f t="shared" si="7"/>
        <v>12619898.1558333</v>
      </c>
      <c r="T120" s="4">
        <f>SUM(S114:S120)</f>
        <v>99005600.62415199</v>
      </c>
      <c r="V120" s="5">
        <f>T120-T4995</f>
        <v>10619731.768522277</v>
      </c>
    </row>
    <row r="121" spans="1:22" x14ac:dyDescent="0.35">
      <c r="A121" s="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V121" s="3"/>
    </row>
    <row r="122" spans="1:22" x14ac:dyDescent="0.35">
      <c r="A122" s="2" t="s">
        <v>20</v>
      </c>
      <c r="B122" s="3" t="s">
        <v>404</v>
      </c>
      <c r="C122" s="3" t="s">
        <v>405</v>
      </c>
      <c r="D122" s="3">
        <v>0</v>
      </c>
      <c r="E122" s="3">
        <v>0.95</v>
      </c>
      <c r="F122" s="3">
        <v>0.95</v>
      </c>
      <c r="G122" s="3">
        <v>0.95</v>
      </c>
      <c r="H122" s="3">
        <v>0.95</v>
      </c>
      <c r="I122" s="3">
        <v>0.95</v>
      </c>
      <c r="J122" s="3">
        <v>0.95</v>
      </c>
      <c r="K122" s="3">
        <v>0.95</v>
      </c>
      <c r="L122" s="3">
        <v>0.95</v>
      </c>
      <c r="M122" s="3">
        <v>0.95</v>
      </c>
      <c r="N122" s="3">
        <v>0.95</v>
      </c>
      <c r="O122" s="3">
        <v>0.95</v>
      </c>
      <c r="P122" s="3">
        <v>0.95</v>
      </c>
      <c r="Q122" s="3">
        <v>0.95</v>
      </c>
      <c r="V122" s="3"/>
    </row>
    <row r="123" spans="1:22" x14ac:dyDescent="0.35">
      <c r="A123" s="2"/>
      <c r="B123" s="3" t="s">
        <v>406</v>
      </c>
      <c r="C123" s="3" t="s">
        <v>405</v>
      </c>
      <c r="D123" s="3">
        <v>7.5999999999999998E-2</v>
      </c>
      <c r="E123" s="3">
        <v>0.95</v>
      </c>
      <c r="F123" s="3">
        <v>0.95</v>
      </c>
      <c r="G123" s="3">
        <v>0.95</v>
      </c>
      <c r="H123" s="3">
        <v>0.95</v>
      </c>
      <c r="I123" s="3">
        <v>0.95</v>
      </c>
      <c r="J123" s="3">
        <v>0.95</v>
      </c>
      <c r="K123" s="3">
        <v>0.95</v>
      </c>
      <c r="L123" s="3">
        <v>0.95</v>
      </c>
      <c r="M123" s="3">
        <v>0.95</v>
      </c>
      <c r="N123" s="3">
        <v>0.95</v>
      </c>
      <c r="O123" s="3">
        <v>0.95</v>
      </c>
      <c r="P123" s="3">
        <v>0.95</v>
      </c>
      <c r="Q123" s="3">
        <v>0.95</v>
      </c>
      <c r="V123" s="3"/>
    </row>
    <row r="124" spans="1:22" x14ac:dyDescent="0.35">
      <c r="A124" s="2"/>
      <c r="B124" s="3" t="s">
        <v>407</v>
      </c>
      <c r="C124" s="3" t="s">
        <v>405</v>
      </c>
      <c r="D124" s="3">
        <v>0.24099999999999999</v>
      </c>
      <c r="E124" s="3">
        <v>0.95</v>
      </c>
      <c r="F124" s="3">
        <v>0.95</v>
      </c>
      <c r="G124" s="3">
        <v>0.95</v>
      </c>
      <c r="H124" s="3">
        <v>0.95</v>
      </c>
      <c r="I124" s="3">
        <v>0.95</v>
      </c>
      <c r="J124" s="3">
        <v>0.95</v>
      </c>
      <c r="K124" s="3">
        <v>0.95</v>
      </c>
      <c r="L124" s="3">
        <v>0.95</v>
      </c>
      <c r="M124" s="3">
        <v>0.95</v>
      </c>
      <c r="N124" s="3">
        <v>0.95</v>
      </c>
      <c r="O124" s="3">
        <v>0.95</v>
      </c>
      <c r="P124" s="3">
        <v>0.95</v>
      </c>
      <c r="Q124" s="3">
        <v>0.95</v>
      </c>
      <c r="V124" s="3"/>
    </row>
    <row r="125" spans="1:22" x14ac:dyDescent="0.35">
      <c r="A125" s="2"/>
      <c r="B125" s="3" t="s">
        <v>408</v>
      </c>
      <c r="C125" s="3" t="s">
        <v>405</v>
      </c>
      <c r="D125" s="3">
        <v>0</v>
      </c>
      <c r="E125" s="3">
        <v>5.0010528466256608E-2</v>
      </c>
      <c r="F125" s="3">
        <v>5.0010528466256608E-2</v>
      </c>
      <c r="G125" s="3">
        <v>5.0010528466256608E-2</v>
      </c>
      <c r="H125" s="3">
        <v>5.0010528466256608E-2</v>
      </c>
      <c r="I125" s="3">
        <v>5.0010528466256608E-2</v>
      </c>
      <c r="J125" s="3">
        <v>5.0010528466256608E-2</v>
      </c>
      <c r="K125" s="3">
        <v>5.0010528466256608E-2</v>
      </c>
      <c r="L125" s="3">
        <v>5.0010528466256608E-2</v>
      </c>
      <c r="M125" s="3">
        <v>5.0010528466256608E-2</v>
      </c>
      <c r="N125" s="3">
        <v>5.0010528466256608E-2</v>
      </c>
      <c r="O125" s="3">
        <v>5.0010528466256608E-2</v>
      </c>
      <c r="P125" s="3">
        <v>5.0010528466256608E-2</v>
      </c>
      <c r="Q125" s="3">
        <v>5.0010528466256608E-2</v>
      </c>
      <c r="V125" s="3"/>
    </row>
    <row r="126" spans="1:22" x14ac:dyDescent="0.35">
      <c r="A126" s="2"/>
      <c r="B126" s="3" t="s">
        <v>409</v>
      </c>
      <c r="C126" s="3" t="s">
        <v>405</v>
      </c>
      <c r="D126" s="3">
        <v>0.24099999999999999</v>
      </c>
      <c r="E126" s="3">
        <v>0.94998947153374336</v>
      </c>
      <c r="F126" s="3">
        <v>0.94998947153374336</v>
      </c>
      <c r="G126" s="3">
        <v>0.94998947153374336</v>
      </c>
      <c r="H126" s="3">
        <v>0.94998947153374336</v>
      </c>
      <c r="I126" s="3">
        <v>0.94998947153374336</v>
      </c>
      <c r="J126" s="3">
        <v>0.94998947153374336</v>
      </c>
      <c r="K126" s="3">
        <v>0.94998947153374336</v>
      </c>
      <c r="L126" s="3">
        <v>0.94998947153374336</v>
      </c>
      <c r="M126" s="3">
        <v>0.94998947153374336</v>
      </c>
      <c r="N126" s="3">
        <v>0.94998947153374336</v>
      </c>
      <c r="O126" s="3">
        <v>0.94998947153374336</v>
      </c>
      <c r="P126" s="3">
        <v>0.94998947153374336</v>
      </c>
      <c r="Q126" s="3">
        <v>0.94998947153374336</v>
      </c>
      <c r="V126" s="3"/>
    </row>
    <row r="127" spans="1:22" x14ac:dyDescent="0.35">
      <c r="A127" s="2"/>
      <c r="B127" s="3" t="s">
        <v>410</v>
      </c>
      <c r="C127" s="3" t="s">
        <v>405</v>
      </c>
      <c r="D127" s="3">
        <v>0.94999999999999984</v>
      </c>
      <c r="E127" s="3">
        <v>0.94999999999999984</v>
      </c>
      <c r="F127" s="3">
        <v>0.94999999999999984</v>
      </c>
      <c r="G127" s="3">
        <v>0.94999999999999984</v>
      </c>
      <c r="H127" s="3">
        <v>0.94999999999999984</v>
      </c>
      <c r="I127" s="3">
        <v>0.94999999999999984</v>
      </c>
      <c r="J127" s="3">
        <v>0.94999999999999984</v>
      </c>
      <c r="K127" s="3">
        <v>0.94999999999999984</v>
      </c>
      <c r="L127" s="3">
        <v>0.94999999999999984</v>
      </c>
      <c r="M127" s="3">
        <v>0.94999999999999984</v>
      </c>
      <c r="N127" s="3">
        <v>0.94999999999999984</v>
      </c>
      <c r="O127" s="3">
        <v>0.94999999999999984</v>
      </c>
      <c r="P127" s="3">
        <v>0.94999999999999984</v>
      </c>
      <c r="Q127" s="3">
        <v>0.94999999999999984</v>
      </c>
      <c r="V127" s="3"/>
    </row>
    <row r="128" spans="1:22" x14ac:dyDescent="0.35">
      <c r="A128" s="2"/>
      <c r="B128" s="3" t="s">
        <v>411</v>
      </c>
      <c r="C128" s="3" t="s">
        <v>405</v>
      </c>
      <c r="D128" s="3">
        <v>0</v>
      </c>
      <c r="E128" s="3">
        <v>0.94999999999999984</v>
      </c>
      <c r="F128" s="3">
        <v>0.94999999999999984</v>
      </c>
      <c r="G128" s="3">
        <v>0.94999999999999984</v>
      </c>
      <c r="H128" s="3">
        <v>0.94999999999999984</v>
      </c>
      <c r="I128" s="3">
        <v>0.94999999999999984</v>
      </c>
      <c r="J128" s="3">
        <v>0.94999999999999984</v>
      </c>
      <c r="K128" s="3">
        <v>0.94999999999999984</v>
      </c>
      <c r="L128" s="3">
        <v>0.94999999999999984</v>
      </c>
      <c r="M128" s="3">
        <v>0.94999999999999984</v>
      </c>
      <c r="N128" s="3">
        <v>0.94999999999999984</v>
      </c>
      <c r="O128" s="3">
        <v>0.94999999999999984</v>
      </c>
      <c r="P128" s="3">
        <v>0.94999999999999984</v>
      </c>
      <c r="Q128" s="3">
        <v>0.94999999999999984</v>
      </c>
      <c r="V128" s="3"/>
    </row>
    <row r="129" spans="1:22" x14ac:dyDescent="0.35">
      <c r="A129" s="2"/>
      <c r="B129" s="3" t="s">
        <v>404</v>
      </c>
      <c r="C129" s="3" t="s">
        <v>412</v>
      </c>
      <c r="D129" s="3">
        <v>0</v>
      </c>
      <c r="E129" s="3">
        <v>22867176.80177303</v>
      </c>
      <c r="F129" s="3">
        <v>22867176.80177303</v>
      </c>
      <c r="G129" s="3">
        <v>22867176.80177303</v>
      </c>
      <c r="H129" s="3">
        <v>22867176.80177303</v>
      </c>
      <c r="I129" s="3">
        <v>22867176.80177303</v>
      </c>
      <c r="J129" s="3">
        <v>22867176.80177303</v>
      </c>
      <c r="K129" s="3">
        <v>22867176.80177303</v>
      </c>
      <c r="L129" s="3">
        <v>22867176.80177303</v>
      </c>
      <c r="M129" s="3">
        <v>22867176.80177303</v>
      </c>
      <c r="N129" s="3">
        <v>22867176.80177303</v>
      </c>
      <c r="O129" s="3">
        <v>22867176.80177303</v>
      </c>
      <c r="P129" s="3">
        <v>22867176.80177303</v>
      </c>
      <c r="Q129" s="3">
        <v>22867176.80177303</v>
      </c>
      <c r="S129" s="3">
        <f>E129-D129</f>
        <v>22867176.80177303</v>
      </c>
      <c r="T129" s="3"/>
      <c r="V129" s="3"/>
    </row>
    <row r="130" spans="1:22" x14ac:dyDescent="0.35">
      <c r="A130" s="2"/>
      <c r="B130" s="3" t="s">
        <v>406</v>
      </c>
      <c r="C130" s="3" t="s">
        <v>412</v>
      </c>
      <c r="D130" s="3">
        <v>45010.824383840678</v>
      </c>
      <c r="E130" s="3">
        <v>16470653.818068029</v>
      </c>
      <c r="F130" s="3">
        <v>16470653.818068029</v>
      </c>
      <c r="G130" s="3">
        <v>16470653.818068029</v>
      </c>
      <c r="H130" s="3">
        <v>16470653.818068029</v>
      </c>
      <c r="I130" s="3">
        <v>16470653.818068029</v>
      </c>
      <c r="J130" s="3">
        <v>16470653.818068029</v>
      </c>
      <c r="K130" s="3">
        <v>16470653.818068029</v>
      </c>
      <c r="L130" s="3">
        <v>16470653.818068029</v>
      </c>
      <c r="M130" s="3">
        <v>16470653.818068029</v>
      </c>
      <c r="N130" s="3">
        <v>16470653.818068029</v>
      </c>
      <c r="O130" s="3">
        <v>16470653.818068029</v>
      </c>
      <c r="P130" s="3">
        <v>16470653.818068029</v>
      </c>
      <c r="Q130" s="3">
        <v>16470653.818068029</v>
      </c>
      <c r="S130" s="3">
        <f t="shared" ref="S130:S135" si="8">E130-D130</f>
        <v>16425642.993684189</v>
      </c>
      <c r="T130" s="3"/>
      <c r="V130" s="3"/>
    </row>
    <row r="131" spans="1:22" x14ac:dyDescent="0.35">
      <c r="A131" s="2"/>
      <c r="B131" s="3" t="s">
        <v>407</v>
      </c>
      <c r="C131" s="3" t="s">
        <v>412</v>
      </c>
      <c r="D131" s="3">
        <v>43317.266463051063</v>
      </c>
      <c r="E131" s="3">
        <v>19105606.061710991</v>
      </c>
      <c r="F131" s="3">
        <v>19105606.061710991</v>
      </c>
      <c r="G131" s="3">
        <v>19105606.061710991</v>
      </c>
      <c r="H131" s="3">
        <v>19105606.061710991</v>
      </c>
      <c r="I131" s="3">
        <v>19105606.061710991</v>
      </c>
      <c r="J131" s="3">
        <v>19105606.061710991</v>
      </c>
      <c r="K131" s="3">
        <v>19105606.061710991</v>
      </c>
      <c r="L131" s="3">
        <v>19105606.061710991</v>
      </c>
      <c r="M131" s="3">
        <v>19105606.061710991</v>
      </c>
      <c r="N131" s="3">
        <v>19105606.061710991</v>
      </c>
      <c r="O131" s="3">
        <v>19105606.061710991</v>
      </c>
      <c r="P131" s="3">
        <v>19105606.061710991</v>
      </c>
      <c r="Q131" s="3">
        <v>19105606.061710991</v>
      </c>
      <c r="S131" s="3">
        <f t="shared" si="8"/>
        <v>19062288.795247938</v>
      </c>
      <c r="T131" s="3"/>
      <c r="V131" s="3"/>
    </row>
    <row r="132" spans="1:22" x14ac:dyDescent="0.35">
      <c r="A132" s="2"/>
      <c r="B132" s="3" t="s">
        <v>408</v>
      </c>
      <c r="C132" s="3" t="s">
        <v>412</v>
      </c>
      <c r="D132" s="3">
        <v>0</v>
      </c>
      <c r="E132" s="3">
        <v>4097111.0599291199</v>
      </c>
      <c r="F132" s="3">
        <v>4097111.0599291199</v>
      </c>
      <c r="G132" s="3">
        <v>4097111.0599291199</v>
      </c>
      <c r="H132" s="3">
        <v>4097111.0599291199</v>
      </c>
      <c r="I132" s="3">
        <v>4097111.0599291199</v>
      </c>
      <c r="J132" s="3">
        <v>4097111.0599291199</v>
      </c>
      <c r="K132" s="3">
        <v>4097111.0599291199</v>
      </c>
      <c r="L132" s="3">
        <v>4097111.0599291199</v>
      </c>
      <c r="M132" s="3">
        <v>4097111.0599291199</v>
      </c>
      <c r="N132" s="3">
        <v>4097111.0599291199</v>
      </c>
      <c r="O132" s="3">
        <v>4097111.0599291199</v>
      </c>
      <c r="P132" s="3">
        <v>4097111.0599291199</v>
      </c>
      <c r="Q132" s="3">
        <v>4097111.0599291199</v>
      </c>
      <c r="S132" s="3">
        <f t="shared" si="8"/>
        <v>4097111.0599291199</v>
      </c>
      <c r="T132" s="3"/>
      <c r="V132" s="3"/>
    </row>
    <row r="133" spans="1:22" x14ac:dyDescent="0.35">
      <c r="A133" s="2"/>
      <c r="B133" s="3" t="s">
        <v>409</v>
      </c>
      <c r="C133" s="3" t="s">
        <v>412</v>
      </c>
      <c r="D133" s="3">
        <v>6631937.8985132799</v>
      </c>
      <c r="E133" s="3">
        <v>33905027.227599159</v>
      </c>
      <c r="F133" s="3">
        <v>33905027.227599159</v>
      </c>
      <c r="G133" s="3">
        <v>33905027.227599159</v>
      </c>
      <c r="H133" s="3">
        <v>33905027.227599159</v>
      </c>
      <c r="I133" s="3">
        <v>33905027.227599159</v>
      </c>
      <c r="J133" s="3">
        <v>33905027.227599159</v>
      </c>
      <c r="K133" s="3">
        <v>33905027.227599159</v>
      </c>
      <c r="L133" s="3">
        <v>33905027.227599159</v>
      </c>
      <c r="M133" s="3">
        <v>33905027.227599159</v>
      </c>
      <c r="N133" s="3">
        <v>33905027.227599159</v>
      </c>
      <c r="O133" s="3">
        <v>33905027.227599159</v>
      </c>
      <c r="P133" s="3">
        <v>33905027.227599159</v>
      </c>
      <c r="Q133" s="3">
        <v>33905027.227599159</v>
      </c>
      <c r="S133" s="3">
        <f t="shared" si="8"/>
        <v>27273089.329085879</v>
      </c>
      <c r="T133" s="3"/>
      <c r="V133" s="3"/>
    </row>
    <row r="134" spans="1:22" x14ac:dyDescent="0.35">
      <c r="A134" s="2"/>
      <c r="B134" s="3" t="s">
        <v>410</v>
      </c>
      <c r="C134" s="3" t="s">
        <v>412</v>
      </c>
      <c r="D134" s="3">
        <v>540652.12114682386</v>
      </c>
      <c r="E134" s="3">
        <v>9855656.6513963994</v>
      </c>
      <c r="F134" s="3">
        <v>9855656.6513963994</v>
      </c>
      <c r="G134" s="3">
        <v>9855656.6513963994</v>
      </c>
      <c r="H134" s="3">
        <v>9855656.6513963994</v>
      </c>
      <c r="I134" s="3">
        <v>9855656.6513963994</v>
      </c>
      <c r="J134" s="3">
        <v>9855656.6513963994</v>
      </c>
      <c r="K134" s="3">
        <v>9855656.6513963994</v>
      </c>
      <c r="L134" s="3">
        <v>9855656.6513963994</v>
      </c>
      <c r="M134" s="3">
        <v>9855656.6513963994</v>
      </c>
      <c r="N134" s="3">
        <v>9855656.6513963994</v>
      </c>
      <c r="O134" s="3">
        <v>9855656.6513963994</v>
      </c>
      <c r="P134" s="3">
        <v>9855656.6513963994</v>
      </c>
      <c r="Q134" s="3">
        <v>9855656.6513963994</v>
      </c>
      <c r="S134" s="3">
        <f t="shared" si="8"/>
        <v>9315004.5302495752</v>
      </c>
      <c r="T134" s="3"/>
      <c r="V134" s="3"/>
    </row>
    <row r="135" spans="1:22" x14ac:dyDescent="0.35">
      <c r="A135" s="2"/>
      <c r="B135" s="3" t="s">
        <v>411</v>
      </c>
      <c r="C135" s="3" t="s">
        <v>412</v>
      </c>
      <c r="D135" s="3">
        <v>0</v>
      </c>
      <c r="E135" s="3">
        <v>7604346.1650497178</v>
      </c>
      <c r="F135" s="3">
        <v>7604346.1650497178</v>
      </c>
      <c r="G135" s="3">
        <v>7604346.1650497178</v>
      </c>
      <c r="H135" s="3">
        <v>7604346.1650497178</v>
      </c>
      <c r="I135" s="3">
        <v>7604346.1650497178</v>
      </c>
      <c r="J135" s="3">
        <v>7604346.1650497178</v>
      </c>
      <c r="K135" s="3">
        <v>7604346.1650497178</v>
      </c>
      <c r="L135" s="3">
        <v>7604346.1650497178</v>
      </c>
      <c r="M135" s="3">
        <v>7604346.1650497178</v>
      </c>
      <c r="N135" s="3">
        <v>7604346.1650497178</v>
      </c>
      <c r="O135" s="3">
        <v>7604346.1650497178</v>
      </c>
      <c r="P135" s="3">
        <v>7604346.1650497178</v>
      </c>
      <c r="Q135" s="3">
        <v>7604346.1650497178</v>
      </c>
      <c r="S135" s="3">
        <f t="shared" si="8"/>
        <v>7604346.1650497178</v>
      </c>
      <c r="T135" s="4">
        <f>SUM(S129:S135)</f>
        <v>106644659.67501944</v>
      </c>
      <c r="V135" s="5">
        <f>T135-T5010</f>
        <v>-26348735.31382075</v>
      </c>
    </row>
    <row r="136" spans="1:22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V136" s="3"/>
    </row>
    <row r="137" spans="1:22" x14ac:dyDescent="0.35">
      <c r="A137" s="2" t="s">
        <v>21</v>
      </c>
      <c r="B137" s="3" t="s">
        <v>404</v>
      </c>
      <c r="C137" s="3" t="s">
        <v>405</v>
      </c>
      <c r="D137" s="3">
        <v>0</v>
      </c>
      <c r="E137" s="3">
        <v>0.95</v>
      </c>
      <c r="F137" s="3">
        <v>0.95</v>
      </c>
      <c r="G137" s="3">
        <v>0.95</v>
      </c>
      <c r="H137" s="3">
        <v>0.95</v>
      </c>
      <c r="I137" s="3">
        <v>0.95</v>
      </c>
      <c r="J137" s="3">
        <v>0.95</v>
      </c>
      <c r="K137" s="3">
        <v>0.95</v>
      </c>
      <c r="L137" s="3">
        <v>0.95</v>
      </c>
      <c r="M137" s="3">
        <v>0.95</v>
      </c>
      <c r="N137" s="3">
        <v>0.95</v>
      </c>
      <c r="O137" s="3">
        <v>0.95</v>
      </c>
      <c r="P137" s="3">
        <v>0.95</v>
      </c>
      <c r="Q137" s="3">
        <v>0.95</v>
      </c>
      <c r="V137" s="3"/>
    </row>
    <row r="138" spans="1:22" x14ac:dyDescent="0.35">
      <c r="A138" s="2"/>
      <c r="B138" s="3" t="s">
        <v>406</v>
      </c>
      <c r="C138" s="3" t="s">
        <v>405</v>
      </c>
      <c r="D138" s="3">
        <v>6.8000000000000005E-2</v>
      </c>
      <c r="E138" s="3">
        <v>0.95</v>
      </c>
      <c r="F138" s="3">
        <v>0.95</v>
      </c>
      <c r="G138" s="3">
        <v>0.95</v>
      </c>
      <c r="H138" s="3">
        <v>0.95</v>
      </c>
      <c r="I138" s="3">
        <v>0.95</v>
      </c>
      <c r="J138" s="3">
        <v>0.95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  <c r="V138" s="3"/>
    </row>
    <row r="139" spans="1:22" x14ac:dyDescent="0.35">
      <c r="A139" s="2"/>
      <c r="B139" s="3" t="s">
        <v>407</v>
      </c>
      <c r="C139" s="3" t="s">
        <v>405</v>
      </c>
      <c r="D139" s="3">
        <v>0.24299999999999999</v>
      </c>
      <c r="E139" s="3">
        <v>0.95</v>
      </c>
      <c r="F139" s="3">
        <v>0.95</v>
      </c>
      <c r="G139" s="3">
        <v>0.95</v>
      </c>
      <c r="H139" s="3">
        <v>0.95</v>
      </c>
      <c r="I139" s="3">
        <v>0.95</v>
      </c>
      <c r="J139" s="3">
        <v>0.95</v>
      </c>
      <c r="K139" s="3">
        <v>0.95</v>
      </c>
      <c r="L139" s="3">
        <v>0.95</v>
      </c>
      <c r="M139" s="3">
        <v>0.95</v>
      </c>
      <c r="N139" s="3">
        <v>0.95</v>
      </c>
      <c r="O139" s="3">
        <v>0.95</v>
      </c>
      <c r="P139" s="3">
        <v>0.95</v>
      </c>
      <c r="Q139" s="3">
        <v>0.95</v>
      </c>
      <c r="V139" s="3"/>
    </row>
    <row r="140" spans="1:22" x14ac:dyDescent="0.35">
      <c r="A140" s="2"/>
      <c r="B140" s="3" t="s">
        <v>408</v>
      </c>
      <c r="C140" s="3" t="s">
        <v>405</v>
      </c>
      <c r="D140" s="3">
        <v>0</v>
      </c>
      <c r="E140" s="3">
        <v>5.0000058868324787E-2</v>
      </c>
      <c r="F140" s="3">
        <v>5.0000058868324787E-2</v>
      </c>
      <c r="G140" s="3">
        <v>5.0000058868324787E-2</v>
      </c>
      <c r="H140" s="3">
        <v>5.0000058868324787E-2</v>
      </c>
      <c r="I140" s="3">
        <v>5.0000058868324787E-2</v>
      </c>
      <c r="J140" s="3">
        <v>5.0000058868324787E-2</v>
      </c>
      <c r="K140" s="3">
        <v>5.0000058868324787E-2</v>
      </c>
      <c r="L140" s="3">
        <v>5.0000058868324787E-2</v>
      </c>
      <c r="M140" s="3">
        <v>5.0000058868324787E-2</v>
      </c>
      <c r="N140" s="3">
        <v>5.0000058868324787E-2</v>
      </c>
      <c r="O140" s="3">
        <v>5.0000058868324787E-2</v>
      </c>
      <c r="P140" s="3">
        <v>5.0000058868324787E-2</v>
      </c>
      <c r="Q140" s="3">
        <v>5.0000058868324787E-2</v>
      </c>
      <c r="V140" s="3"/>
    </row>
    <row r="141" spans="1:22" x14ac:dyDescent="0.35">
      <c r="A141" s="2"/>
      <c r="B141" s="3" t="s">
        <v>409</v>
      </c>
      <c r="C141" s="3" t="s">
        <v>405</v>
      </c>
      <c r="D141" s="3">
        <v>0.24299999999999999</v>
      </c>
      <c r="E141" s="3">
        <v>0.94999994113167519</v>
      </c>
      <c r="F141" s="3">
        <v>0.94999994113167519</v>
      </c>
      <c r="G141" s="3">
        <v>0.94999994113167519</v>
      </c>
      <c r="H141" s="3">
        <v>0.94999994113167519</v>
      </c>
      <c r="I141" s="3">
        <v>0.94999994113167519</v>
      </c>
      <c r="J141" s="3">
        <v>0.94999994113167519</v>
      </c>
      <c r="K141" s="3">
        <v>0.94999994113167519</v>
      </c>
      <c r="L141" s="3">
        <v>0.94999994113167519</v>
      </c>
      <c r="M141" s="3">
        <v>0.94999994113167519</v>
      </c>
      <c r="N141" s="3">
        <v>0.94999994113167519</v>
      </c>
      <c r="O141" s="3">
        <v>0.94999994113167519</v>
      </c>
      <c r="P141" s="3">
        <v>0.94999994113167519</v>
      </c>
      <c r="Q141" s="3">
        <v>0.94999994113167519</v>
      </c>
      <c r="V141" s="3"/>
    </row>
    <row r="142" spans="1:22" x14ac:dyDescent="0.35">
      <c r="A142" s="2"/>
      <c r="B142" s="3" t="s">
        <v>410</v>
      </c>
      <c r="C142" s="3" t="s">
        <v>405</v>
      </c>
      <c r="D142" s="3">
        <v>0.66150000000000009</v>
      </c>
      <c r="E142" s="3">
        <v>0.95000000000000007</v>
      </c>
      <c r="F142" s="3">
        <v>0.95000000000000007</v>
      </c>
      <c r="G142" s="3">
        <v>0.95000000000000007</v>
      </c>
      <c r="H142" s="3">
        <v>0.95000000000000007</v>
      </c>
      <c r="I142" s="3">
        <v>0.95000000000000007</v>
      </c>
      <c r="J142" s="3">
        <v>0.95000000000000007</v>
      </c>
      <c r="K142" s="3">
        <v>0.95000000000000007</v>
      </c>
      <c r="L142" s="3">
        <v>0.95000000000000007</v>
      </c>
      <c r="M142" s="3">
        <v>0.95000000000000007</v>
      </c>
      <c r="N142" s="3">
        <v>0.95000000000000007</v>
      </c>
      <c r="O142" s="3">
        <v>0.95000000000000007</v>
      </c>
      <c r="P142" s="3">
        <v>0.95000000000000007</v>
      </c>
      <c r="Q142" s="3">
        <v>0.95000000000000007</v>
      </c>
      <c r="V142" s="3"/>
    </row>
    <row r="143" spans="1:22" x14ac:dyDescent="0.35">
      <c r="A143" s="2"/>
      <c r="B143" s="3" t="s">
        <v>411</v>
      </c>
      <c r="C143" s="3" t="s">
        <v>405</v>
      </c>
      <c r="D143" s="3">
        <v>9.6000000000000002E-2</v>
      </c>
      <c r="E143" s="3">
        <v>0.95000000000000007</v>
      </c>
      <c r="F143" s="3">
        <v>0.95000000000000007</v>
      </c>
      <c r="G143" s="3">
        <v>0.95000000000000007</v>
      </c>
      <c r="H143" s="3">
        <v>0.95000000000000007</v>
      </c>
      <c r="I143" s="3">
        <v>0.95000000000000007</v>
      </c>
      <c r="J143" s="3">
        <v>0.95000000000000007</v>
      </c>
      <c r="K143" s="3">
        <v>0.95000000000000007</v>
      </c>
      <c r="L143" s="3">
        <v>0.95000000000000007</v>
      </c>
      <c r="M143" s="3">
        <v>0.95000000000000007</v>
      </c>
      <c r="N143" s="3">
        <v>0.95000000000000007</v>
      </c>
      <c r="O143" s="3">
        <v>0.95000000000000007</v>
      </c>
      <c r="P143" s="3">
        <v>0.95000000000000007</v>
      </c>
      <c r="Q143" s="3">
        <v>0.95000000000000007</v>
      </c>
      <c r="V143" s="3"/>
    </row>
    <row r="144" spans="1:22" x14ac:dyDescent="0.35">
      <c r="A144" s="2"/>
      <c r="B144" s="3" t="s">
        <v>404</v>
      </c>
      <c r="C144" s="3" t="s">
        <v>412</v>
      </c>
      <c r="D144" s="3">
        <v>0</v>
      </c>
      <c r="E144" s="3">
        <v>11086048.405070599</v>
      </c>
      <c r="F144" s="3">
        <v>11086048.405070599</v>
      </c>
      <c r="G144" s="3">
        <v>11086048.405070599</v>
      </c>
      <c r="H144" s="3">
        <v>11086048.405070599</v>
      </c>
      <c r="I144" s="3">
        <v>11086048.405070599</v>
      </c>
      <c r="J144" s="3">
        <v>11086048.405070599</v>
      </c>
      <c r="K144" s="3">
        <v>11086048.405070599</v>
      </c>
      <c r="L144" s="3">
        <v>11086048.405070599</v>
      </c>
      <c r="M144" s="3">
        <v>11086048.405070599</v>
      </c>
      <c r="N144" s="3">
        <v>11086048.405070599</v>
      </c>
      <c r="O144" s="3">
        <v>11086048.405070599</v>
      </c>
      <c r="P144" s="3">
        <v>11086048.405070599</v>
      </c>
      <c r="Q144" s="3">
        <v>11086048.405070599</v>
      </c>
      <c r="S144" s="3">
        <f>E144-D144</f>
        <v>11086048.405070599</v>
      </c>
      <c r="T144" s="3"/>
      <c r="V144" s="3"/>
    </row>
    <row r="145" spans="1:22" x14ac:dyDescent="0.35">
      <c r="A145" s="2"/>
      <c r="B145" s="3" t="s">
        <v>406</v>
      </c>
      <c r="C145" s="3" t="s">
        <v>412</v>
      </c>
      <c r="D145" s="3">
        <v>56857.88307951844</v>
      </c>
      <c r="E145" s="3">
        <v>15566417.8530924</v>
      </c>
      <c r="F145" s="3">
        <v>15566417.8530924</v>
      </c>
      <c r="G145" s="3">
        <v>15566417.8530924</v>
      </c>
      <c r="H145" s="3">
        <v>15566417.8530924</v>
      </c>
      <c r="I145" s="3">
        <v>15566417.8530924</v>
      </c>
      <c r="J145" s="3">
        <v>15566417.8530924</v>
      </c>
      <c r="K145" s="3">
        <v>15566417.8530924</v>
      </c>
      <c r="L145" s="3">
        <v>15566417.8530924</v>
      </c>
      <c r="M145" s="3">
        <v>15566417.8530924</v>
      </c>
      <c r="N145" s="3">
        <v>15566417.8530924</v>
      </c>
      <c r="O145" s="3">
        <v>15566417.8530924</v>
      </c>
      <c r="P145" s="3">
        <v>15566417.8530924</v>
      </c>
      <c r="Q145" s="3">
        <v>15566417.8530924</v>
      </c>
      <c r="S145" s="3">
        <f t="shared" ref="S145:S150" si="9">E145-D145</f>
        <v>15509559.970012883</v>
      </c>
      <c r="T145" s="3"/>
      <c r="V145" s="3"/>
    </row>
    <row r="146" spans="1:22" x14ac:dyDescent="0.35">
      <c r="A146" s="2"/>
      <c r="B146" s="3" t="s">
        <v>407</v>
      </c>
      <c r="C146" s="3" t="s">
        <v>412</v>
      </c>
      <c r="D146" s="3">
        <v>101009.4114723575</v>
      </c>
      <c r="E146" s="3">
        <v>21716383.570223</v>
      </c>
      <c r="F146" s="3">
        <v>21716383.570223</v>
      </c>
      <c r="G146" s="3">
        <v>21716383.570223</v>
      </c>
      <c r="H146" s="3">
        <v>21716383.570223</v>
      </c>
      <c r="I146" s="3">
        <v>21716383.570223</v>
      </c>
      <c r="J146" s="3">
        <v>21716383.570223</v>
      </c>
      <c r="K146" s="3">
        <v>21716383.570223</v>
      </c>
      <c r="L146" s="3">
        <v>21716383.570223</v>
      </c>
      <c r="M146" s="3">
        <v>21716383.570223</v>
      </c>
      <c r="N146" s="3">
        <v>21716383.570223</v>
      </c>
      <c r="O146" s="3">
        <v>21716383.570223</v>
      </c>
      <c r="P146" s="3">
        <v>21716383.570223</v>
      </c>
      <c r="Q146" s="3">
        <v>21716383.570223</v>
      </c>
      <c r="S146" s="3">
        <f t="shared" si="9"/>
        <v>21615374.158750642</v>
      </c>
      <c r="T146" s="3"/>
      <c r="V146" s="3"/>
    </row>
    <row r="147" spans="1:22" x14ac:dyDescent="0.35">
      <c r="A147" s="2"/>
      <c r="B147" s="3" t="s">
        <v>408</v>
      </c>
      <c r="C147" s="3" t="s">
        <v>412</v>
      </c>
      <c r="D147" s="3">
        <v>0</v>
      </c>
      <c r="E147" s="3">
        <v>3418008.2525221128</v>
      </c>
      <c r="F147" s="3">
        <v>3418008.2525221128</v>
      </c>
      <c r="G147" s="3">
        <v>3418008.2525221128</v>
      </c>
      <c r="H147" s="3">
        <v>3418008.2525221128</v>
      </c>
      <c r="I147" s="3">
        <v>3418008.2525221128</v>
      </c>
      <c r="J147" s="3">
        <v>3418008.2525221128</v>
      </c>
      <c r="K147" s="3">
        <v>3418008.2525221128</v>
      </c>
      <c r="L147" s="3">
        <v>3418008.2525221128</v>
      </c>
      <c r="M147" s="3">
        <v>3418008.2525221128</v>
      </c>
      <c r="N147" s="3">
        <v>3418008.2525221128</v>
      </c>
      <c r="O147" s="3">
        <v>3418008.2525221128</v>
      </c>
      <c r="P147" s="3">
        <v>3418008.2525221128</v>
      </c>
      <c r="Q147" s="3">
        <v>3418008.2525221128</v>
      </c>
      <c r="S147" s="3">
        <f t="shared" si="9"/>
        <v>3418008.2525221128</v>
      </c>
      <c r="T147" s="3"/>
      <c r="V147" s="3"/>
    </row>
    <row r="148" spans="1:22" x14ac:dyDescent="0.35">
      <c r="A148" s="2"/>
      <c r="B148" s="3" t="s">
        <v>409</v>
      </c>
      <c r="C148" s="3" t="s">
        <v>412</v>
      </c>
      <c r="D148" s="3">
        <v>5797780.2373685148</v>
      </c>
      <c r="E148" s="3">
        <v>25366969.306138609</v>
      </c>
      <c r="F148" s="3">
        <v>25366969.306138609</v>
      </c>
      <c r="G148" s="3">
        <v>25366969.306138609</v>
      </c>
      <c r="H148" s="3">
        <v>25366969.306138609</v>
      </c>
      <c r="I148" s="3">
        <v>25366969.306138609</v>
      </c>
      <c r="J148" s="3">
        <v>25366969.306138609</v>
      </c>
      <c r="K148" s="3">
        <v>25366969.306138609</v>
      </c>
      <c r="L148" s="3">
        <v>25366969.306138609</v>
      </c>
      <c r="M148" s="3">
        <v>25366969.306138609</v>
      </c>
      <c r="N148" s="3">
        <v>25366969.306138609</v>
      </c>
      <c r="O148" s="3">
        <v>25366969.306138609</v>
      </c>
      <c r="P148" s="3">
        <v>25366969.306138609</v>
      </c>
      <c r="Q148" s="3">
        <v>25366969.306138609</v>
      </c>
      <c r="S148" s="3">
        <f t="shared" si="9"/>
        <v>19569189.068770096</v>
      </c>
      <c r="T148" s="3"/>
      <c r="V148" s="3"/>
    </row>
    <row r="149" spans="1:22" x14ac:dyDescent="0.35">
      <c r="A149" s="2"/>
      <c r="B149" s="3" t="s">
        <v>410</v>
      </c>
      <c r="C149" s="3" t="s">
        <v>412</v>
      </c>
      <c r="D149" s="3">
        <v>597381.68816567073</v>
      </c>
      <c r="E149" s="3">
        <v>13820683.643806109</v>
      </c>
      <c r="F149" s="3">
        <v>13820683.643806109</v>
      </c>
      <c r="G149" s="3">
        <v>13820683.643806109</v>
      </c>
      <c r="H149" s="3">
        <v>13820683.643806109</v>
      </c>
      <c r="I149" s="3">
        <v>13820683.643806109</v>
      </c>
      <c r="J149" s="3">
        <v>13820683.643806109</v>
      </c>
      <c r="K149" s="3">
        <v>13820683.643806109</v>
      </c>
      <c r="L149" s="3">
        <v>13820683.643806109</v>
      </c>
      <c r="M149" s="3">
        <v>13820683.643806109</v>
      </c>
      <c r="N149" s="3">
        <v>13820683.643806109</v>
      </c>
      <c r="O149" s="3">
        <v>13820683.643806109</v>
      </c>
      <c r="P149" s="3">
        <v>13820683.643806109</v>
      </c>
      <c r="Q149" s="3">
        <v>13820683.643806109</v>
      </c>
      <c r="S149" s="3">
        <f t="shared" si="9"/>
        <v>13223301.955640439</v>
      </c>
      <c r="T149" s="3"/>
      <c r="V149" s="3"/>
    </row>
    <row r="150" spans="1:22" x14ac:dyDescent="0.35">
      <c r="A150" s="2"/>
      <c r="B150" s="3" t="s">
        <v>411</v>
      </c>
      <c r="C150" s="3" t="s">
        <v>412</v>
      </c>
      <c r="D150" s="3">
        <v>91200.8235823133</v>
      </c>
      <c r="E150" s="3">
        <v>21706574.98233296</v>
      </c>
      <c r="F150" s="3">
        <v>21706574.98233296</v>
      </c>
      <c r="G150" s="3">
        <v>21706574.98233296</v>
      </c>
      <c r="H150" s="3">
        <v>21706574.98233296</v>
      </c>
      <c r="I150" s="3">
        <v>21706574.98233296</v>
      </c>
      <c r="J150" s="3">
        <v>21706574.98233296</v>
      </c>
      <c r="K150" s="3">
        <v>21706574.98233296</v>
      </c>
      <c r="L150" s="3">
        <v>21706574.98233296</v>
      </c>
      <c r="M150" s="3">
        <v>21706574.98233296</v>
      </c>
      <c r="N150" s="3">
        <v>21706574.98233296</v>
      </c>
      <c r="O150" s="3">
        <v>21706574.98233296</v>
      </c>
      <c r="P150" s="3">
        <v>21706574.98233296</v>
      </c>
      <c r="Q150" s="3">
        <v>21706574.98233296</v>
      </c>
      <c r="S150" s="3">
        <f t="shared" si="9"/>
        <v>21615374.158750646</v>
      </c>
      <c r="T150" s="4">
        <f>SUM(S144:S150)</f>
        <v>106036855.96951741</v>
      </c>
      <c r="V150" s="5">
        <f>T150-T5025</f>
        <v>4750649.9594963938</v>
      </c>
    </row>
    <row r="151" spans="1:22" x14ac:dyDescent="0.35">
      <c r="A151" s="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V151" s="3"/>
    </row>
    <row r="152" spans="1:22" x14ac:dyDescent="0.35">
      <c r="A152" s="2" t="s">
        <v>22</v>
      </c>
      <c r="B152" s="3" t="s">
        <v>404</v>
      </c>
      <c r="C152" s="3" t="s">
        <v>405</v>
      </c>
      <c r="D152" s="3">
        <v>0</v>
      </c>
      <c r="E152" s="3">
        <v>0.95</v>
      </c>
      <c r="F152" s="3">
        <v>0.95</v>
      </c>
      <c r="G152" s="3">
        <v>0.95</v>
      </c>
      <c r="H152" s="3">
        <v>0.95</v>
      </c>
      <c r="I152" s="3">
        <v>0.95</v>
      </c>
      <c r="J152" s="3">
        <v>0.95</v>
      </c>
      <c r="K152" s="3">
        <v>0.95</v>
      </c>
      <c r="L152" s="3">
        <v>0.95</v>
      </c>
      <c r="M152" s="3">
        <v>0.95</v>
      </c>
      <c r="N152" s="3">
        <v>0.95</v>
      </c>
      <c r="O152" s="3">
        <v>0.95</v>
      </c>
      <c r="P152" s="3">
        <v>0.95</v>
      </c>
      <c r="Q152" s="3">
        <v>0.95</v>
      </c>
      <c r="V152" s="3"/>
    </row>
    <row r="153" spans="1:22" x14ac:dyDescent="0.35">
      <c r="A153" s="2"/>
      <c r="B153" s="3" t="s">
        <v>406</v>
      </c>
      <c r="C153" s="3" t="s">
        <v>405</v>
      </c>
      <c r="D153" s="3">
        <v>0.371</v>
      </c>
      <c r="E153" s="3">
        <v>0.95</v>
      </c>
      <c r="F153" s="3">
        <v>0.95</v>
      </c>
      <c r="G153" s="3">
        <v>0.95</v>
      </c>
      <c r="H153" s="3">
        <v>0.95</v>
      </c>
      <c r="I153" s="3">
        <v>0.95</v>
      </c>
      <c r="J153" s="3">
        <v>0.95</v>
      </c>
      <c r="K153" s="3">
        <v>0.95</v>
      </c>
      <c r="L153" s="3">
        <v>0.95</v>
      </c>
      <c r="M153" s="3">
        <v>0.95</v>
      </c>
      <c r="N153" s="3">
        <v>0.95</v>
      </c>
      <c r="O153" s="3">
        <v>0.95</v>
      </c>
      <c r="P153" s="3">
        <v>0.95</v>
      </c>
      <c r="Q153" s="3">
        <v>0.95</v>
      </c>
      <c r="V153" s="3"/>
    </row>
    <row r="154" spans="1:22" x14ac:dyDescent="0.35">
      <c r="A154" s="2"/>
      <c r="B154" s="3" t="s">
        <v>407</v>
      </c>
      <c r="C154" s="3" t="s">
        <v>405</v>
      </c>
      <c r="D154" s="3">
        <v>0.20300000000000001</v>
      </c>
      <c r="E154" s="3">
        <v>0.95</v>
      </c>
      <c r="F154" s="3">
        <v>0.95</v>
      </c>
      <c r="G154" s="3">
        <v>0.95</v>
      </c>
      <c r="H154" s="3">
        <v>0.95</v>
      </c>
      <c r="I154" s="3">
        <v>0.95</v>
      </c>
      <c r="J154" s="3">
        <v>0.95</v>
      </c>
      <c r="K154" s="3">
        <v>0.95</v>
      </c>
      <c r="L154" s="3">
        <v>0.95</v>
      </c>
      <c r="M154" s="3">
        <v>0.95</v>
      </c>
      <c r="N154" s="3">
        <v>0.95</v>
      </c>
      <c r="O154" s="3">
        <v>0.95</v>
      </c>
      <c r="P154" s="3">
        <v>0.95</v>
      </c>
      <c r="Q154" s="3">
        <v>0.95</v>
      </c>
      <c r="V154" s="3"/>
    </row>
    <row r="155" spans="1:22" x14ac:dyDescent="0.35">
      <c r="A155" s="2"/>
      <c r="B155" s="3" t="s">
        <v>408</v>
      </c>
      <c r="C155" s="3" t="s">
        <v>405</v>
      </c>
      <c r="D155" s="3">
        <v>0</v>
      </c>
      <c r="E155" s="3">
        <v>0.95</v>
      </c>
      <c r="F155" s="3">
        <v>0.95</v>
      </c>
      <c r="G155" s="3">
        <v>0.95</v>
      </c>
      <c r="H155" s="3">
        <v>0.95</v>
      </c>
      <c r="I155" s="3">
        <v>0.95</v>
      </c>
      <c r="J155" s="3">
        <v>0.95</v>
      </c>
      <c r="K155" s="3">
        <v>0.95</v>
      </c>
      <c r="L155" s="3">
        <v>0.95</v>
      </c>
      <c r="M155" s="3">
        <v>0.95</v>
      </c>
      <c r="N155" s="3">
        <v>0.95</v>
      </c>
      <c r="O155" s="3">
        <v>0.95</v>
      </c>
      <c r="P155" s="3">
        <v>0.95</v>
      </c>
      <c r="Q155" s="3">
        <v>0.95</v>
      </c>
      <c r="V155" s="3"/>
    </row>
    <row r="156" spans="1:22" x14ac:dyDescent="0.35">
      <c r="A156" s="2"/>
      <c r="B156" s="3" t="s">
        <v>409</v>
      </c>
      <c r="C156" s="3" t="s">
        <v>405</v>
      </c>
      <c r="D156" s="3">
        <v>0.20300000000000001</v>
      </c>
      <c r="E156" s="3">
        <v>5.0000000000000128E-2</v>
      </c>
      <c r="F156" s="3">
        <v>5.0000000000000128E-2</v>
      </c>
      <c r="G156" s="3">
        <v>5.0000000000000128E-2</v>
      </c>
      <c r="H156" s="3">
        <v>5.0000000000000128E-2</v>
      </c>
      <c r="I156" s="3">
        <v>5.0000000000000128E-2</v>
      </c>
      <c r="J156" s="3">
        <v>5.0000000000000128E-2</v>
      </c>
      <c r="K156" s="3">
        <v>5.0000000000000128E-2</v>
      </c>
      <c r="L156" s="3">
        <v>5.0000000000000128E-2</v>
      </c>
      <c r="M156" s="3">
        <v>5.0000000000000128E-2</v>
      </c>
      <c r="N156" s="3">
        <v>5.0000000000000128E-2</v>
      </c>
      <c r="O156" s="3">
        <v>5.0000000000000128E-2</v>
      </c>
      <c r="P156" s="3">
        <v>5.0000000000000128E-2</v>
      </c>
      <c r="Q156" s="3">
        <v>5.0000000000000128E-2</v>
      </c>
      <c r="V156" s="3"/>
    </row>
    <row r="157" spans="1:22" x14ac:dyDescent="0.35">
      <c r="A157" s="2"/>
      <c r="B157" s="3" t="s">
        <v>410</v>
      </c>
      <c r="C157" s="3" t="s">
        <v>405</v>
      </c>
      <c r="D157" s="3">
        <v>0.09</v>
      </c>
      <c r="E157" s="3">
        <v>0.95</v>
      </c>
      <c r="F157" s="3">
        <v>0.95</v>
      </c>
      <c r="G157" s="3">
        <v>0.95</v>
      </c>
      <c r="H157" s="3">
        <v>0.95</v>
      </c>
      <c r="I157" s="3">
        <v>0.95</v>
      </c>
      <c r="J157" s="3">
        <v>0.95</v>
      </c>
      <c r="K157" s="3">
        <v>0.95</v>
      </c>
      <c r="L157" s="3">
        <v>0.95</v>
      </c>
      <c r="M157" s="3">
        <v>0.95</v>
      </c>
      <c r="N157" s="3">
        <v>0.95</v>
      </c>
      <c r="O157" s="3">
        <v>0.95</v>
      </c>
      <c r="P157" s="3">
        <v>0.95</v>
      </c>
      <c r="Q157" s="3">
        <v>0.95</v>
      </c>
      <c r="V157" s="3"/>
    </row>
    <row r="158" spans="1:22" x14ac:dyDescent="0.35">
      <c r="A158" s="2"/>
      <c r="B158" s="3" t="s">
        <v>411</v>
      </c>
      <c r="C158" s="3" t="s">
        <v>405</v>
      </c>
      <c r="D158" s="3">
        <v>0</v>
      </c>
      <c r="E158" s="3">
        <v>0.95</v>
      </c>
      <c r="F158" s="3">
        <v>0.95</v>
      </c>
      <c r="G158" s="3">
        <v>0.95</v>
      </c>
      <c r="H158" s="3">
        <v>0.95</v>
      </c>
      <c r="I158" s="3">
        <v>0.95</v>
      </c>
      <c r="J158" s="3">
        <v>0.95</v>
      </c>
      <c r="K158" s="3">
        <v>0.95</v>
      </c>
      <c r="L158" s="3">
        <v>0.95</v>
      </c>
      <c r="M158" s="3">
        <v>0.95</v>
      </c>
      <c r="N158" s="3">
        <v>0.95</v>
      </c>
      <c r="O158" s="3">
        <v>0.95</v>
      </c>
      <c r="P158" s="3">
        <v>0.95</v>
      </c>
      <c r="Q158" s="3">
        <v>0.95</v>
      </c>
      <c r="V158" s="3"/>
    </row>
    <row r="159" spans="1:22" x14ac:dyDescent="0.35">
      <c r="A159" s="2"/>
      <c r="B159" s="3" t="s">
        <v>404</v>
      </c>
      <c r="C159" s="3" t="s">
        <v>412</v>
      </c>
      <c r="D159" s="3">
        <v>0</v>
      </c>
      <c r="E159" s="3">
        <v>20519863.474201929</v>
      </c>
      <c r="F159" s="3">
        <v>20519863.474201929</v>
      </c>
      <c r="G159" s="3">
        <v>20519863.474201929</v>
      </c>
      <c r="H159" s="3">
        <v>20519863.474201929</v>
      </c>
      <c r="I159" s="3">
        <v>20519863.474201929</v>
      </c>
      <c r="J159" s="3">
        <v>20519863.474201929</v>
      </c>
      <c r="K159" s="3">
        <v>20519863.474201929</v>
      </c>
      <c r="L159" s="3">
        <v>20519863.474201929</v>
      </c>
      <c r="M159" s="3">
        <v>20519863.474201929</v>
      </c>
      <c r="N159" s="3">
        <v>20519863.474201929</v>
      </c>
      <c r="O159" s="3">
        <v>20519863.474201929</v>
      </c>
      <c r="P159" s="3">
        <v>20519863.474201929</v>
      </c>
      <c r="Q159" s="3">
        <v>20519863.474201929</v>
      </c>
      <c r="S159" s="3">
        <f>E159-D159</f>
        <v>20519863.474201929</v>
      </c>
      <c r="T159" s="3"/>
      <c r="V159" s="3"/>
    </row>
    <row r="160" spans="1:22" x14ac:dyDescent="0.35">
      <c r="A160" s="2"/>
      <c r="B160" s="3" t="s">
        <v>406</v>
      </c>
      <c r="C160" s="3" t="s">
        <v>412</v>
      </c>
      <c r="D160" s="3">
        <v>70940.801987225816</v>
      </c>
      <c r="E160" s="3">
        <v>6713851.8252796698</v>
      </c>
      <c r="F160" s="3">
        <v>6713851.8252796698</v>
      </c>
      <c r="G160" s="3">
        <v>6713851.8252796698</v>
      </c>
      <c r="H160" s="3">
        <v>6713851.8252796698</v>
      </c>
      <c r="I160" s="3">
        <v>6713851.8252796698</v>
      </c>
      <c r="J160" s="3">
        <v>6713851.8252796698</v>
      </c>
      <c r="K160" s="3">
        <v>6713851.8252796698</v>
      </c>
      <c r="L160" s="3">
        <v>6713851.8252796698</v>
      </c>
      <c r="M160" s="3">
        <v>6713851.8252796698</v>
      </c>
      <c r="N160" s="3">
        <v>6713851.8252796698</v>
      </c>
      <c r="O160" s="3">
        <v>6713851.8252796698</v>
      </c>
      <c r="P160" s="3">
        <v>6713851.8252796698</v>
      </c>
      <c r="Q160" s="3">
        <v>6713851.8252796698</v>
      </c>
      <c r="S160" s="3">
        <f t="shared" ref="S160:S165" si="10">E160-D160</f>
        <v>6642911.0232924437</v>
      </c>
      <c r="T160" s="3"/>
      <c r="V160" s="3"/>
    </row>
    <row r="161" spans="1:22" x14ac:dyDescent="0.35">
      <c r="A161" s="2"/>
      <c r="B161" s="3" t="s">
        <v>407</v>
      </c>
      <c r="C161" s="3" t="s">
        <v>412</v>
      </c>
      <c r="D161" s="3">
        <v>19843.7912088066</v>
      </c>
      <c r="E161" s="3">
        <v>2777281.860467812</v>
      </c>
      <c r="F161" s="3">
        <v>2777281.860467812</v>
      </c>
      <c r="G161" s="3">
        <v>2777281.860467812</v>
      </c>
      <c r="H161" s="3">
        <v>2777281.860467812</v>
      </c>
      <c r="I161" s="3">
        <v>2777281.860467812</v>
      </c>
      <c r="J161" s="3">
        <v>2777281.860467812</v>
      </c>
      <c r="K161" s="3">
        <v>2777281.860467812</v>
      </c>
      <c r="L161" s="3">
        <v>2777281.860467812</v>
      </c>
      <c r="M161" s="3">
        <v>2777281.860467812</v>
      </c>
      <c r="N161" s="3">
        <v>2777281.860467812</v>
      </c>
      <c r="O161" s="3">
        <v>2777281.860467812</v>
      </c>
      <c r="P161" s="3">
        <v>2777281.860467812</v>
      </c>
      <c r="Q161" s="3">
        <v>2777281.860467812</v>
      </c>
      <c r="S161" s="3">
        <f t="shared" si="10"/>
        <v>2757438.0692590056</v>
      </c>
      <c r="T161" s="3"/>
      <c r="V161" s="3"/>
    </row>
    <row r="162" spans="1:22" x14ac:dyDescent="0.35">
      <c r="A162" s="2"/>
      <c r="B162" s="3" t="s">
        <v>408</v>
      </c>
      <c r="C162" s="3" t="s">
        <v>412</v>
      </c>
      <c r="D162" s="3">
        <v>0</v>
      </c>
      <c r="E162" s="3">
        <v>22003332.32853058</v>
      </c>
      <c r="F162" s="3">
        <v>22003332.32853058</v>
      </c>
      <c r="G162" s="3">
        <v>22003332.32853058</v>
      </c>
      <c r="H162" s="3">
        <v>22003332.32853058</v>
      </c>
      <c r="I162" s="3">
        <v>22003332.32853058</v>
      </c>
      <c r="J162" s="3">
        <v>22003332.32853058</v>
      </c>
      <c r="K162" s="3">
        <v>22003332.32853058</v>
      </c>
      <c r="L162" s="3">
        <v>22003332.32853058</v>
      </c>
      <c r="M162" s="3">
        <v>22003332.32853058</v>
      </c>
      <c r="N162" s="3">
        <v>22003332.32853058</v>
      </c>
      <c r="O162" s="3">
        <v>22003332.32853058</v>
      </c>
      <c r="P162" s="3">
        <v>22003332.32853058</v>
      </c>
      <c r="Q162" s="3">
        <v>22003332.32853058</v>
      </c>
      <c r="S162" s="3">
        <f t="shared" si="10"/>
        <v>22003332.32853058</v>
      </c>
      <c r="T162" s="3"/>
      <c r="V162" s="3"/>
    </row>
    <row r="163" spans="1:22" x14ac:dyDescent="0.35">
      <c r="A163" s="2"/>
      <c r="B163" s="3" t="s">
        <v>409</v>
      </c>
      <c r="C163" s="3" t="s">
        <v>412</v>
      </c>
      <c r="D163" s="3">
        <v>1144252.1221678129</v>
      </c>
      <c r="E163" s="3">
        <v>13218762.579282589</v>
      </c>
      <c r="F163" s="3">
        <v>13218762.579282589</v>
      </c>
      <c r="G163" s="3">
        <v>13218762.579282589</v>
      </c>
      <c r="H163" s="3">
        <v>13218762.579282589</v>
      </c>
      <c r="I163" s="3">
        <v>13218762.579282589</v>
      </c>
      <c r="J163" s="3">
        <v>13218762.579282589</v>
      </c>
      <c r="K163" s="3">
        <v>13218762.579282589</v>
      </c>
      <c r="L163" s="3">
        <v>13218762.579282589</v>
      </c>
      <c r="M163" s="3">
        <v>13218762.579282589</v>
      </c>
      <c r="N163" s="3">
        <v>13218762.579282589</v>
      </c>
      <c r="O163" s="3">
        <v>13218762.579282589</v>
      </c>
      <c r="P163" s="3">
        <v>13218762.579282589</v>
      </c>
      <c r="Q163" s="3">
        <v>13218762.579282589</v>
      </c>
      <c r="S163" s="3">
        <f t="shared" si="10"/>
        <v>12074510.457114777</v>
      </c>
      <c r="T163" s="3"/>
      <c r="V163" s="3"/>
    </row>
    <row r="164" spans="1:22" x14ac:dyDescent="0.35">
      <c r="A164" s="2"/>
      <c r="B164" s="3" t="s">
        <v>410</v>
      </c>
      <c r="C164" s="3" t="s">
        <v>412</v>
      </c>
      <c r="D164" s="3">
        <v>18604.188060546581</v>
      </c>
      <c r="E164" s="3">
        <v>20259085.49278485</v>
      </c>
      <c r="F164" s="3">
        <v>20259085.49278485</v>
      </c>
      <c r="G164" s="3">
        <v>20259085.49278485</v>
      </c>
      <c r="H164" s="3">
        <v>20259085.49278485</v>
      </c>
      <c r="I164" s="3">
        <v>20259085.49278485</v>
      </c>
      <c r="J164" s="3">
        <v>20259085.49278485</v>
      </c>
      <c r="K164" s="3">
        <v>20259085.49278485</v>
      </c>
      <c r="L164" s="3">
        <v>20259085.49278485</v>
      </c>
      <c r="M164" s="3">
        <v>20259085.49278485</v>
      </c>
      <c r="N164" s="3">
        <v>20259085.49278485</v>
      </c>
      <c r="O164" s="3">
        <v>20259085.49278485</v>
      </c>
      <c r="P164" s="3">
        <v>20259085.49278485</v>
      </c>
      <c r="Q164" s="3">
        <v>20259085.49278485</v>
      </c>
      <c r="S164" s="3">
        <f t="shared" si="10"/>
        <v>20240481.304724302</v>
      </c>
      <c r="T164" s="3"/>
      <c r="V164" s="3"/>
    </row>
    <row r="165" spans="1:22" x14ac:dyDescent="0.35">
      <c r="A165" s="2"/>
      <c r="B165" s="3" t="s">
        <v>411</v>
      </c>
      <c r="C165" s="3" t="s">
        <v>412</v>
      </c>
      <c r="D165" s="3">
        <v>0</v>
      </c>
      <c r="E165" s="3">
        <v>8728636.6999119595</v>
      </c>
      <c r="F165" s="3">
        <v>8728636.6999119595</v>
      </c>
      <c r="G165" s="3">
        <v>8728636.6999119595</v>
      </c>
      <c r="H165" s="3">
        <v>8728636.6999119595</v>
      </c>
      <c r="I165" s="3">
        <v>8728636.6999119595</v>
      </c>
      <c r="J165" s="3">
        <v>8728636.6999119595</v>
      </c>
      <c r="K165" s="3">
        <v>8728636.6999119595</v>
      </c>
      <c r="L165" s="3">
        <v>8728636.6999119595</v>
      </c>
      <c r="M165" s="3">
        <v>8728636.6999119595</v>
      </c>
      <c r="N165" s="3">
        <v>8728636.6999119595</v>
      </c>
      <c r="O165" s="3">
        <v>8728636.6999119595</v>
      </c>
      <c r="P165" s="3">
        <v>8728636.6999119595</v>
      </c>
      <c r="Q165" s="3">
        <v>8728636.6999119595</v>
      </c>
      <c r="S165" s="3">
        <f t="shared" si="10"/>
        <v>8728636.6999119595</v>
      </c>
      <c r="T165" s="4">
        <f>SUM(S159:S165)</f>
        <v>92967173.357035011</v>
      </c>
      <c r="V165" s="5">
        <f>T165-T5040</f>
        <v>30438625.781828173</v>
      </c>
    </row>
    <row r="166" spans="1:22" x14ac:dyDescent="0.35">
      <c r="A166" s="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V166" s="3"/>
    </row>
    <row r="167" spans="1:22" x14ac:dyDescent="0.35">
      <c r="A167" s="2" t="s">
        <v>23</v>
      </c>
      <c r="B167" s="3" t="s">
        <v>404</v>
      </c>
      <c r="C167" s="3" t="s">
        <v>405</v>
      </c>
      <c r="D167" s="3">
        <v>0</v>
      </c>
      <c r="E167" s="3">
        <v>0.95</v>
      </c>
      <c r="F167" s="3">
        <v>0.95</v>
      </c>
      <c r="G167" s="3">
        <v>0.95</v>
      </c>
      <c r="H167" s="3">
        <v>0.95</v>
      </c>
      <c r="I167" s="3">
        <v>0.95</v>
      </c>
      <c r="J167" s="3">
        <v>0.95</v>
      </c>
      <c r="K167" s="3">
        <v>0.95</v>
      </c>
      <c r="L167" s="3">
        <v>0.95</v>
      </c>
      <c r="M167" s="3">
        <v>0.95</v>
      </c>
      <c r="N167" s="3">
        <v>0.95</v>
      </c>
      <c r="O167" s="3">
        <v>0.95</v>
      </c>
      <c r="P167" s="3">
        <v>0.95</v>
      </c>
      <c r="Q167" s="3">
        <v>0.95</v>
      </c>
      <c r="V167" s="3"/>
    </row>
    <row r="168" spans="1:22" x14ac:dyDescent="0.35">
      <c r="A168" s="2"/>
      <c r="B168" s="3" t="s">
        <v>406</v>
      </c>
      <c r="C168" s="3" t="s">
        <v>405</v>
      </c>
      <c r="D168" s="3">
        <v>0.22600000000000001</v>
      </c>
      <c r="E168" s="3">
        <v>0.95000000000000007</v>
      </c>
      <c r="F168" s="3">
        <v>0.95000000000000007</v>
      </c>
      <c r="G168" s="3">
        <v>0.95000000000000007</v>
      </c>
      <c r="H168" s="3">
        <v>0.95000000000000007</v>
      </c>
      <c r="I168" s="3">
        <v>0.95000000000000007</v>
      </c>
      <c r="J168" s="3">
        <v>0.95000000000000007</v>
      </c>
      <c r="K168" s="3">
        <v>0.95000000000000007</v>
      </c>
      <c r="L168" s="3">
        <v>0.95000000000000007</v>
      </c>
      <c r="M168" s="3">
        <v>0.95000000000000007</v>
      </c>
      <c r="N168" s="3">
        <v>0.95000000000000007</v>
      </c>
      <c r="O168" s="3">
        <v>0.95000000000000007</v>
      </c>
      <c r="P168" s="3">
        <v>0.95000000000000007</v>
      </c>
      <c r="Q168" s="3">
        <v>0.95000000000000007</v>
      </c>
      <c r="V168" s="3"/>
    </row>
    <row r="169" spans="1:22" x14ac:dyDescent="0.35">
      <c r="A169" s="2"/>
      <c r="B169" s="3" t="s">
        <v>407</v>
      </c>
      <c r="C169" s="3" t="s">
        <v>405</v>
      </c>
      <c r="D169" s="3">
        <v>0.30199999999999999</v>
      </c>
      <c r="E169" s="3">
        <v>0.95000000000000007</v>
      </c>
      <c r="F169" s="3">
        <v>0.95000000000000007</v>
      </c>
      <c r="G169" s="3">
        <v>0.95000000000000007</v>
      </c>
      <c r="H169" s="3">
        <v>0.95000000000000007</v>
      </c>
      <c r="I169" s="3">
        <v>0.95000000000000007</v>
      </c>
      <c r="J169" s="3">
        <v>0.95000000000000007</v>
      </c>
      <c r="K169" s="3">
        <v>0.95000000000000007</v>
      </c>
      <c r="L169" s="3">
        <v>0.95000000000000007</v>
      </c>
      <c r="M169" s="3">
        <v>0.95000000000000007</v>
      </c>
      <c r="N169" s="3">
        <v>0.95000000000000007</v>
      </c>
      <c r="O169" s="3">
        <v>0.95000000000000007</v>
      </c>
      <c r="P169" s="3">
        <v>0.95000000000000007</v>
      </c>
      <c r="Q169" s="3">
        <v>0.95000000000000007</v>
      </c>
      <c r="V169" s="3"/>
    </row>
    <row r="170" spans="1:22" x14ac:dyDescent="0.35">
      <c r="A170" s="2"/>
      <c r="B170" s="3" t="s">
        <v>408</v>
      </c>
      <c r="C170" s="3" t="s">
        <v>405</v>
      </c>
      <c r="D170" s="3">
        <v>0</v>
      </c>
      <c r="E170" s="3">
        <v>5.0013452653872498E-2</v>
      </c>
      <c r="F170" s="3">
        <v>5.0013452653872498E-2</v>
      </c>
      <c r="G170" s="3">
        <v>5.0013452653872498E-2</v>
      </c>
      <c r="H170" s="3">
        <v>5.0013452653872498E-2</v>
      </c>
      <c r="I170" s="3">
        <v>5.0013452653872498E-2</v>
      </c>
      <c r="J170" s="3">
        <v>5.0013452653872498E-2</v>
      </c>
      <c r="K170" s="3">
        <v>5.0013452653872498E-2</v>
      </c>
      <c r="L170" s="3">
        <v>5.0013452653872498E-2</v>
      </c>
      <c r="M170" s="3">
        <v>5.0013452653872498E-2</v>
      </c>
      <c r="N170" s="3">
        <v>5.0013452653872498E-2</v>
      </c>
      <c r="O170" s="3">
        <v>5.0013452653872498E-2</v>
      </c>
      <c r="P170" s="3">
        <v>5.0013452653872498E-2</v>
      </c>
      <c r="Q170" s="3">
        <v>5.0013452653872498E-2</v>
      </c>
      <c r="V170" s="3"/>
    </row>
    <row r="171" spans="1:22" x14ac:dyDescent="0.35">
      <c r="A171" s="2"/>
      <c r="B171" s="3" t="s">
        <v>409</v>
      </c>
      <c r="C171" s="3" t="s">
        <v>405</v>
      </c>
      <c r="D171" s="3">
        <v>0.30199999999999999</v>
      </c>
      <c r="E171" s="3">
        <v>0.94998654734612753</v>
      </c>
      <c r="F171" s="3">
        <v>0.94998654734612753</v>
      </c>
      <c r="G171" s="3">
        <v>0.94998654734612753</v>
      </c>
      <c r="H171" s="3">
        <v>0.94998654734612753</v>
      </c>
      <c r="I171" s="3">
        <v>0.94998654734612753</v>
      </c>
      <c r="J171" s="3">
        <v>0.94998654734612753</v>
      </c>
      <c r="K171" s="3">
        <v>0.94998654734612753</v>
      </c>
      <c r="L171" s="3">
        <v>0.94998654734612753</v>
      </c>
      <c r="M171" s="3">
        <v>0.94998654734612753</v>
      </c>
      <c r="N171" s="3">
        <v>0.94998654734612753</v>
      </c>
      <c r="O171" s="3">
        <v>0.94998654734612753</v>
      </c>
      <c r="P171" s="3">
        <v>0.94998654734612753</v>
      </c>
      <c r="Q171" s="3">
        <v>0.94998654734612753</v>
      </c>
      <c r="V171" s="3"/>
    </row>
    <row r="172" spans="1:22" x14ac:dyDescent="0.35">
      <c r="A172" s="2"/>
      <c r="B172" s="3" t="s">
        <v>410</v>
      </c>
      <c r="C172" s="3" t="s">
        <v>405</v>
      </c>
      <c r="D172" s="3">
        <v>0.65149999999999997</v>
      </c>
      <c r="E172" s="3">
        <v>0.95000000000000007</v>
      </c>
      <c r="F172" s="3">
        <v>0.95000000000000007</v>
      </c>
      <c r="G172" s="3">
        <v>0.95000000000000007</v>
      </c>
      <c r="H172" s="3">
        <v>0.95000000000000007</v>
      </c>
      <c r="I172" s="3">
        <v>0.95000000000000007</v>
      </c>
      <c r="J172" s="3">
        <v>0.95000000000000007</v>
      </c>
      <c r="K172" s="3">
        <v>0.95000000000000007</v>
      </c>
      <c r="L172" s="3">
        <v>0.95000000000000007</v>
      </c>
      <c r="M172" s="3">
        <v>0.95000000000000007</v>
      </c>
      <c r="N172" s="3">
        <v>0.95000000000000007</v>
      </c>
      <c r="O172" s="3">
        <v>0.95000000000000007</v>
      </c>
      <c r="P172" s="3">
        <v>0.95000000000000007</v>
      </c>
      <c r="Q172" s="3">
        <v>0.95000000000000007</v>
      </c>
      <c r="V172" s="3"/>
    </row>
    <row r="173" spans="1:22" x14ac:dyDescent="0.35">
      <c r="A173" s="2"/>
      <c r="B173" s="3" t="s">
        <v>411</v>
      </c>
      <c r="C173" s="3" t="s">
        <v>405</v>
      </c>
      <c r="D173" s="3">
        <v>0.40300000000000002</v>
      </c>
      <c r="E173" s="3">
        <v>0.95000000000000007</v>
      </c>
      <c r="F173" s="3">
        <v>0.95000000000000007</v>
      </c>
      <c r="G173" s="3">
        <v>0.95000000000000007</v>
      </c>
      <c r="H173" s="3">
        <v>0.95000000000000007</v>
      </c>
      <c r="I173" s="3">
        <v>0.95000000000000007</v>
      </c>
      <c r="J173" s="3">
        <v>0.95000000000000007</v>
      </c>
      <c r="K173" s="3">
        <v>0.95000000000000007</v>
      </c>
      <c r="L173" s="3">
        <v>0.95000000000000007</v>
      </c>
      <c r="M173" s="3">
        <v>0.95000000000000007</v>
      </c>
      <c r="N173" s="3">
        <v>0.95000000000000007</v>
      </c>
      <c r="O173" s="3">
        <v>0.95000000000000007</v>
      </c>
      <c r="P173" s="3">
        <v>0.95000000000000007</v>
      </c>
      <c r="Q173" s="3">
        <v>0.95000000000000007</v>
      </c>
      <c r="V173" s="3"/>
    </row>
    <row r="174" spans="1:22" x14ac:dyDescent="0.35">
      <c r="A174" s="2"/>
      <c r="B174" s="3" t="s">
        <v>404</v>
      </c>
      <c r="C174" s="3" t="s">
        <v>412</v>
      </c>
      <c r="D174" s="3">
        <v>0</v>
      </c>
      <c r="E174" s="3">
        <v>16999277.918999009</v>
      </c>
      <c r="F174" s="3">
        <v>16999277.918999009</v>
      </c>
      <c r="G174" s="3">
        <v>16999277.918999009</v>
      </c>
      <c r="H174" s="3">
        <v>16999277.918999009</v>
      </c>
      <c r="I174" s="3">
        <v>16999277.918999009</v>
      </c>
      <c r="J174" s="3">
        <v>16999277.918999009</v>
      </c>
      <c r="K174" s="3">
        <v>16999277.918999009</v>
      </c>
      <c r="L174" s="3">
        <v>16999277.918999009</v>
      </c>
      <c r="M174" s="3">
        <v>16999277.918999009</v>
      </c>
      <c r="N174" s="3">
        <v>16999277.918999009</v>
      </c>
      <c r="O174" s="3">
        <v>16999277.918999009</v>
      </c>
      <c r="P174" s="3">
        <v>16999277.918999009</v>
      </c>
      <c r="Q174" s="3">
        <v>16999277.918999009</v>
      </c>
      <c r="S174" s="3">
        <f>E174-D174</f>
        <v>16999277.918999009</v>
      </c>
      <c r="T174" s="3"/>
      <c r="V174" s="3"/>
    </row>
    <row r="175" spans="1:22" x14ac:dyDescent="0.35">
      <c r="A175" s="2"/>
      <c r="B175" s="3" t="s">
        <v>406</v>
      </c>
      <c r="C175" s="3" t="s">
        <v>412</v>
      </c>
      <c r="D175" s="3">
        <v>288995.47674596828</v>
      </c>
      <c r="E175" s="3">
        <v>14942684.93723188</v>
      </c>
      <c r="F175" s="3">
        <v>14942684.93723188</v>
      </c>
      <c r="G175" s="3">
        <v>14942684.93723188</v>
      </c>
      <c r="H175" s="3">
        <v>14942684.93723188</v>
      </c>
      <c r="I175" s="3">
        <v>14942684.93723188</v>
      </c>
      <c r="J175" s="3">
        <v>14942684.93723188</v>
      </c>
      <c r="K175" s="3">
        <v>14942684.93723188</v>
      </c>
      <c r="L175" s="3">
        <v>14942684.93723188</v>
      </c>
      <c r="M175" s="3">
        <v>14942684.93723188</v>
      </c>
      <c r="N175" s="3">
        <v>14942684.93723188</v>
      </c>
      <c r="O175" s="3">
        <v>14942684.93723188</v>
      </c>
      <c r="P175" s="3">
        <v>14942684.93723188</v>
      </c>
      <c r="Q175" s="3">
        <v>14942684.93723188</v>
      </c>
      <c r="S175" s="3">
        <f t="shared" ref="S175:S180" si="11">E175-D175</f>
        <v>14653689.460485911</v>
      </c>
      <c r="T175" s="3"/>
      <c r="V175" s="3"/>
    </row>
    <row r="176" spans="1:22" x14ac:dyDescent="0.35">
      <c r="A176" s="2"/>
      <c r="B176" s="3" t="s">
        <v>407</v>
      </c>
      <c r="C176" s="3" t="s">
        <v>412</v>
      </c>
      <c r="D176" s="3">
        <v>194720.14290933131</v>
      </c>
      <c r="E176" s="3">
        <v>5690050.9116190169</v>
      </c>
      <c r="F176" s="3">
        <v>5690050.9116190169</v>
      </c>
      <c r="G176" s="3">
        <v>5690050.9116190169</v>
      </c>
      <c r="H176" s="3">
        <v>5690050.9116190169</v>
      </c>
      <c r="I176" s="3">
        <v>5690050.9116190169</v>
      </c>
      <c r="J176" s="3">
        <v>5690050.9116190169</v>
      </c>
      <c r="K176" s="3">
        <v>5690050.9116190169</v>
      </c>
      <c r="L176" s="3">
        <v>5690050.9116190169</v>
      </c>
      <c r="M176" s="3">
        <v>5690050.9116190169</v>
      </c>
      <c r="N176" s="3">
        <v>5690050.9116190169</v>
      </c>
      <c r="O176" s="3">
        <v>5690050.9116190169</v>
      </c>
      <c r="P176" s="3">
        <v>5690050.9116190169</v>
      </c>
      <c r="Q176" s="3">
        <v>5690050.9116190169</v>
      </c>
      <c r="S176" s="3">
        <f t="shared" si="11"/>
        <v>5495330.7687096857</v>
      </c>
      <c r="T176" s="3"/>
      <c r="V176" s="3"/>
    </row>
    <row r="177" spans="1:22" x14ac:dyDescent="0.35">
      <c r="A177" s="2"/>
      <c r="B177" s="3" t="s">
        <v>408</v>
      </c>
      <c r="C177" s="3" t="s">
        <v>412</v>
      </c>
      <c r="D177" s="3">
        <v>0</v>
      </c>
      <c r="E177" s="3">
        <v>4541257.5529633677</v>
      </c>
      <c r="F177" s="3">
        <v>4541257.5529633677</v>
      </c>
      <c r="G177" s="3">
        <v>4541257.5529633677</v>
      </c>
      <c r="H177" s="3">
        <v>4541257.5529633677</v>
      </c>
      <c r="I177" s="3">
        <v>4541257.5529633677</v>
      </c>
      <c r="J177" s="3">
        <v>4541257.5529633677</v>
      </c>
      <c r="K177" s="3">
        <v>4541257.5529633677</v>
      </c>
      <c r="L177" s="3">
        <v>4541257.5529633677</v>
      </c>
      <c r="M177" s="3">
        <v>4541257.5529633677</v>
      </c>
      <c r="N177" s="3">
        <v>4541257.5529633677</v>
      </c>
      <c r="O177" s="3">
        <v>4541257.5529633677</v>
      </c>
      <c r="P177" s="3">
        <v>4541257.5529633677</v>
      </c>
      <c r="Q177" s="3">
        <v>4541257.5529633677</v>
      </c>
      <c r="S177" s="3">
        <f t="shared" si="11"/>
        <v>4541257.5529633677</v>
      </c>
      <c r="T177" s="3"/>
      <c r="V177" s="3"/>
    </row>
    <row r="178" spans="1:22" x14ac:dyDescent="0.35">
      <c r="A178" s="2"/>
      <c r="B178" s="3" t="s">
        <v>409</v>
      </c>
      <c r="C178" s="3" t="s">
        <v>412</v>
      </c>
      <c r="D178" s="3">
        <v>9612644.5187650267</v>
      </c>
      <c r="E178" s="3">
        <v>32144875.42707308</v>
      </c>
      <c r="F178" s="3">
        <v>32144875.42707308</v>
      </c>
      <c r="G178" s="3">
        <v>32144875.42707308</v>
      </c>
      <c r="H178" s="3">
        <v>32144875.42707308</v>
      </c>
      <c r="I178" s="3">
        <v>32144875.42707308</v>
      </c>
      <c r="J178" s="3">
        <v>32144875.42707308</v>
      </c>
      <c r="K178" s="3">
        <v>32144875.42707308</v>
      </c>
      <c r="L178" s="3">
        <v>32144875.42707308</v>
      </c>
      <c r="M178" s="3">
        <v>32144875.42707308</v>
      </c>
      <c r="N178" s="3">
        <v>32144875.42707308</v>
      </c>
      <c r="O178" s="3">
        <v>32144875.42707308</v>
      </c>
      <c r="P178" s="3">
        <v>32144875.42707308</v>
      </c>
      <c r="Q178" s="3">
        <v>32144875.42707308</v>
      </c>
      <c r="S178" s="3">
        <f t="shared" si="11"/>
        <v>22532230.908308052</v>
      </c>
      <c r="T178" s="3"/>
      <c r="V178" s="3"/>
    </row>
    <row r="179" spans="1:22" x14ac:dyDescent="0.35">
      <c r="A179" s="2"/>
      <c r="B179" s="3" t="s">
        <v>410</v>
      </c>
      <c r="C179" s="3" t="s">
        <v>412</v>
      </c>
      <c r="D179" s="3">
        <v>889948.28229886701</v>
      </c>
      <c r="E179" s="3">
        <v>17592677.08306697</v>
      </c>
      <c r="F179" s="3">
        <v>17592677.08306697</v>
      </c>
      <c r="G179" s="3">
        <v>17592677.08306697</v>
      </c>
      <c r="H179" s="3">
        <v>17592677.08306697</v>
      </c>
      <c r="I179" s="3">
        <v>17592677.08306697</v>
      </c>
      <c r="J179" s="3">
        <v>17592677.08306697</v>
      </c>
      <c r="K179" s="3">
        <v>17592677.08306697</v>
      </c>
      <c r="L179" s="3">
        <v>17592677.08306697</v>
      </c>
      <c r="M179" s="3">
        <v>17592677.08306697</v>
      </c>
      <c r="N179" s="3">
        <v>17592677.08306697</v>
      </c>
      <c r="O179" s="3">
        <v>17592677.08306697</v>
      </c>
      <c r="P179" s="3">
        <v>17592677.08306697</v>
      </c>
      <c r="Q179" s="3">
        <v>17592677.08306697</v>
      </c>
      <c r="S179" s="3">
        <f t="shared" si="11"/>
        <v>16702728.800768103</v>
      </c>
      <c r="T179" s="3"/>
      <c r="V179" s="3"/>
    </row>
    <row r="180" spans="1:22" x14ac:dyDescent="0.35">
      <c r="A180" s="2"/>
      <c r="B180" s="3" t="s">
        <v>411</v>
      </c>
      <c r="C180" s="3" t="s">
        <v>412</v>
      </c>
      <c r="D180" s="3">
        <v>578662.13862174819</v>
      </c>
      <c r="E180" s="3">
        <v>6948021.996688134</v>
      </c>
      <c r="F180" s="3">
        <v>6948021.996688134</v>
      </c>
      <c r="G180" s="3">
        <v>6948021.996688134</v>
      </c>
      <c r="H180" s="3">
        <v>6948021.996688134</v>
      </c>
      <c r="I180" s="3">
        <v>6948021.996688134</v>
      </c>
      <c r="J180" s="3">
        <v>6948021.996688134</v>
      </c>
      <c r="K180" s="3">
        <v>6948021.996688134</v>
      </c>
      <c r="L180" s="3">
        <v>6948021.996688134</v>
      </c>
      <c r="M180" s="3">
        <v>6948021.996688134</v>
      </c>
      <c r="N180" s="3">
        <v>6948021.996688134</v>
      </c>
      <c r="O180" s="3">
        <v>6948021.996688134</v>
      </c>
      <c r="P180" s="3">
        <v>6948021.996688134</v>
      </c>
      <c r="Q180" s="3">
        <v>6948021.996688134</v>
      </c>
      <c r="S180" s="3">
        <f t="shared" si="11"/>
        <v>6369359.8580663856</v>
      </c>
      <c r="T180" s="4">
        <f>SUM(S174:S180)</f>
        <v>87293875.268300518</v>
      </c>
      <c r="V180" s="5">
        <f>T180-T5055</f>
        <v>20093166.939258084</v>
      </c>
    </row>
    <row r="181" spans="1:22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V181" s="3"/>
    </row>
    <row r="182" spans="1:22" x14ac:dyDescent="0.35">
      <c r="A182" s="2" t="s">
        <v>24</v>
      </c>
      <c r="B182" s="3" t="s">
        <v>404</v>
      </c>
      <c r="C182" s="3" t="s">
        <v>405</v>
      </c>
      <c r="D182" s="3">
        <v>0</v>
      </c>
      <c r="E182" s="3">
        <v>0.95</v>
      </c>
      <c r="F182" s="3">
        <v>0.95</v>
      </c>
      <c r="G182" s="3">
        <v>0.95</v>
      </c>
      <c r="H182" s="3">
        <v>0.95</v>
      </c>
      <c r="I182" s="3">
        <v>0.95</v>
      </c>
      <c r="J182" s="3">
        <v>0.95</v>
      </c>
      <c r="K182" s="3">
        <v>0.95</v>
      </c>
      <c r="L182" s="3">
        <v>0.95</v>
      </c>
      <c r="M182" s="3">
        <v>0.95</v>
      </c>
      <c r="N182" s="3">
        <v>0.95</v>
      </c>
      <c r="O182" s="3">
        <v>0.95</v>
      </c>
      <c r="P182" s="3">
        <v>0.95</v>
      </c>
      <c r="Q182" s="3">
        <v>0.95</v>
      </c>
      <c r="V182" s="3"/>
    </row>
    <row r="183" spans="1:22" x14ac:dyDescent="0.35">
      <c r="A183" s="2"/>
      <c r="B183" s="3" t="s">
        <v>406</v>
      </c>
      <c r="C183" s="3" t="s">
        <v>405</v>
      </c>
      <c r="D183" s="3">
        <v>0.502</v>
      </c>
      <c r="E183" s="3">
        <v>0.95</v>
      </c>
      <c r="F183" s="3">
        <v>0.95</v>
      </c>
      <c r="G183" s="3">
        <v>0.95</v>
      </c>
      <c r="H183" s="3">
        <v>0.95</v>
      </c>
      <c r="I183" s="3">
        <v>0.95</v>
      </c>
      <c r="J183" s="3">
        <v>0.95</v>
      </c>
      <c r="K183" s="3">
        <v>0.95</v>
      </c>
      <c r="L183" s="3">
        <v>0.95</v>
      </c>
      <c r="M183" s="3">
        <v>0.95</v>
      </c>
      <c r="N183" s="3">
        <v>0.95</v>
      </c>
      <c r="O183" s="3">
        <v>0.95</v>
      </c>
      <c r="P183" s="3">
        <v>0.95</v>
      </c>
      <c r="Q183" s="3">
        <v>0.95</v>
      </c>
      <c r="V183" s="3"/>
    </row>
    <row r="184" spans="1:22" x14ac:dyDescent="0.35">
      <c r="A184" s="2"/>
      <c r="B184" s="3" t="s">
        <v>407</v>
      </c>
      <c r="C184" s="3" t="s">
        <v>405</v>
      </c>
      <c r="D184" s="3">
        <v>5.8999999999999997E-2</v>
      </c>
      <c r="E184" s="3">
        <v>0.95</v>
      </c>
      <c r="F184" s="3">
        <v>0.95</v>
      </c>
      <c r="G184" s="3">
        <v>0.95</v>
      </c>
      <c r="H184" s="3">
        <v>0.95</v>
      </c>
      <c r="I184" s="3">
        <v>0.95</v>
      </c>
      <c r="J184" s="3">
        <v>0.95</v>
      </c>
      <c r="K184" s="3">
        <v>0.95</v>
      </c>
      <c r="L184" s="3">
        <v>0.95</v>
      </c>
      <c r="M184" s="3">
        <v>0.95</v>
      </c>
      <c r="N184" s="3">
        <v>0.95</v>
      </c>
      <c r="O184" s="3">
        <v>0.95</v>
      </c>
      <c r="P184" s="3">
        <v>0.95</v>
      </c>
      <c r="Q184" s="3">
        <v>0.95</v>
      </c>
      <c r="V184" s="3"/>
    </row>
    <row r="185" spans="1:22" x14ac:dyDescent="0.35">
      <c r="A185" s="2"/>
      <c r="B185" s="3" t="s">
        <v>408</v>
      </c>
      <c r="C185" s="3" t="s">
        <v>405</v>
      </c>
      <c r="D185" s="3">
        <v>0</v>
      </c>
      <c r="E185" s="3">
        <v>5.0000255899827449E-2</v>
      </c>
      <c r="F185" s="3">
        <v>5.0000255899827449E-2</v>
      </c>
      <c r="G185" s="3">
        <v>5.0000255899827449E-2</v>
      </c>
      <c r="H185" s="3">
        <v>5.0000255899827449E-2</v>
      </c>
      <c r="I185" s="3">
        <v>5.0000255899827449E-2</v>
      </c>
      <c r="J185" s="3">
        <v>5.0000255899827449E-2</v>
      </c>
      <c r="K185" s="3">
        <v>5.0000255899827449E-2</v>
      </c>
      <c r="L185" s="3">
        <v>5.0000255899827449E-2</v>
      </c>
      <c r="M185" s="3">
        <v>5.0000255899827449E-2</v>
      </c>
      <c r="N185" s="3">
        <v>5.0000255899827449E-2</v>
      </c>
      <c r="O185" s="3">
        <v>5.0000255899827449E-2</v>
      </c>
      <c r="P185" s="3">
        <v>5.0000255899827449E-2</v>
      </c>
      <c r="Q185" s="3">
        <v>5.0000255899827449E-2</v>
      </c>
      <c r="V185" s="3"/>
    </row>
    <row r="186" spans="1:22" x14ac:dyDescent="0.35">
      <c r="A186" s="2"/>
      <c r="B186" s="3" t="s">
        <v>409</v>
      </c>
      <c r="C186" s="3" t="s">
        <v>405</v>
      </c>
      <c r="D186" s="3">
        <v>5.8999999999999997E-2</v>
      </c>
      <c r="E186" s="3">
        <v>0.94999974410017252</v>
      </c>
      <c r="F186" s="3">
        <v>0.94999974410017252</v>
      </c>
      <c r="G186" s="3">
        <v>0.94999974410017252</v>
      </c>
      <c r="H186" s="3">
        <v>0.94999974410017252</v>
      </c>
      <c r="I186" s="3">
        <v>0.94999974410017252</v>
      </c>
      <c r="J186" s="3">
        <v>0.94999974410017252</v>
      </c>
      <c r="K186" s="3">
        <v>0.94999974410017252</v>
      </c>
      <c r="L186" s="3">
        <v>0.94999974410017252</v>
      </c>
      <c r="M186" s="3">
        <v>0.94999974410017252</v>
      </c>
      <c r="N186" s="3">
        <v>0.94999974410017252</v>
      </c>
      <c r="O186" s="3">
        <v>0.94999974410017252</v>
      </c>
      <c r="P186" s="3">
        <v>0.94999974410017252</v>
      </c>
      <c r="Q186" s="3">
        <v>0.94999974410017252</v>
      </c>
      <c r="V186" s="3"/>
    </row>
    <row r="187" spans="1:22" x14ac:dyDescent="0.35">
      <c r="A187" s="2"/>
      <c r="B187" s="3" t="s">
        <v>410</v>
      </c>
      <c r="C187" s="3" t="s">
        <v>405</v>
      </c>
      <c r="D187" s="3">
        <v>0.95000000000000007</v>
      </c>
      <c r="E187" s="3">
        <v>0.95000000000000007</v>
      </c>
      <c r="F187" s="3">
        <v>0.95000000000000007</v>
      </c>
      <c r="G187" s="3">
        <v>0.95000000000000007</v>
      </c>
      <c r="H187" s="3">
        <v>0.95000000000000007</v>
      </c>
      <c r="I187" s="3">
        <v>0.95000000000000007</v>
      </c>
      <c r="J187" s="3">
        <v>0.95000000000000007</v>
      </c>
      <c r="K187" s="3">
        <v>0.95000000000000007</v>
      </c>
      <c r="L187" s="3">
        <v>0.95000000000000007</v>
      </c>
      <c r="M187" s="3">
        <v>0.95000000000000007</v>
      </c>
      <c r="N187" s="3">
        <v>0.95000000000000007</v>
      </c>
      <c r="O187" s="3">
        <v>0.95000000000000007</v>
      </c>
      <c r="P187" s="3">
        <v>0.95000000000000007</v>
      </c>
      <c r="Q187" s="3">
        <v>0.95000000000000007</v>
      </c>
      <c r="V187" s="3"/>
    </row>
    <row r="188" spans="1:22" x14ac:dyDescent="0.35">
      <c r="A188" s="2"/>
      <c r="B188" s="3" t="s">
        <v>411</v>
      </c>
      <c r="C188" s="3" t="s">
        <v>405</v>
      </c>
      <c r="D188" s="3">
        <v>0</v>
      </c>
      <c r="E188" s="3">
        <v>0.95000000000000007</v>
      </c>
      <c r="F188" s="3">
        <v>0.95000000000000007</v>
      </c>
      <c r="G188" s="3">
        <v>0.95000000000000007</v>
      </c>
      <c r="H188" s="3">
        <v>0.95000000000000007</v>
      </c>
      <c r="I188" s="3">
        <v>0.95000000000000007</v>
      </c>
      <c r="J188" s="3">
        <v>0.95000000000000007</v>
      </c>
      <c r="K188" s="3">
        <v>0.95000000000000007</v>
      </c>
      <c r="L188" s="3">
        <v>0.95000000000000007</v>
      </c>
      <c r="M188" s="3">
        <v>0.95000000000000007</v>
      </c>
      <c r="N188" s="3">
        <v>0.95000000000000007</v>
      </c>
      <c r="O188" s="3">
        <v>0.95000000000000007</v>
      </c>
      <c r="P188" s="3">
        <v>0.95000000000000007</v>
      </c>
      <c r="Q188" s="3">
        <v>0.95000000000000007</v>
      </c>
      <c r="V188" s="3"/>
    </row>
    <row r="189" spans="1:22" x14ac:dyDescent="0.35">
      <c r="A189" s="2"/>
      <c r="B189" s="3" t="s">
        <v>404</v>
      </c>
      <c r="C189" s="3" t="s">
        <v>412</v>
      </c>
      <c r="D189" s="3">
        <v>0</v>
      </c>
      <c r="E189" s="3">
        <v>10108611.35774542</v>
      </c>
      <c r="F189" s="3">
        <v>10108611.35774542</v>
      </c>
      <c r="G189" s="3">
        <v>10108611.35774542</v>
      </c>
      <c r="H189" s="3">
        <v>10108611.35774542</v>
      </c>
      <c r="I189" s="3">
        <v>10108611.35774542</v>
      </c>
      <c r="J189" s="3">
        <v>10108611.35774542</v>
      </c>
      <c r="K189" s="3">
        <v>10108611.35774542</v>
      </c>
      <c r="L189" s="3">
        <v>10108611.35774542</v>
      </c>
      <c r="M189" s="3">
        <v>10108611.35774542</v>
      </c>
      <c r="N189" s="3">
        <v>10108611.35774542</v>
      </c>
      <c r="O189" s="3">
        <v>10108611.35774542</v>
      </c>
      <c r="P189" s="3">
        <v>10108611.35774542</v>
      </c>
      <c r="Q189" s="3">
        <v>10108611.35774542</v>
      </c>
      <c r="S189" s="3">
        <f>E189-D189</f>
        <v>10108611.35774542</v>
      </c>
      <c r="T189" s="3"/>
      <c r="V189" s="3"/>
    </row>
    <row r="190" spans="1:22" x14ac:dyDescent="0.35">
      <c r="A190" s="2"/>
      <c r="B190" s="3" t="s">
        <v>406</v>
      </c>
      <c r="C190" s="3" t="s">
        <v>412</v>
      </c>
      <c r="D190" s="3">
        <v>268559.26606501691</v>
      </c>
      <c r="E190" s="3">
        <v>14790147.7233625</v>
      </c>
      <c r="F190" s="3">
        <v>14790147.7233625</v>
      </c>
      <c r="G190" s="3">
        <v>14790147.7233625</v>
      </c>
      <c r="H190" s="3">
        <v>14790147.7233625</v>
      </c>
      <c r="I190" s="3">
        <v>14790147.7233625</v>
      </c>
      <c r="J190" s="3">
        <v>14790147.7233625</v>
      </c>
      <c r="K190" s="3">
        <v>14790147.7233625</v>
      </c>
      <c r="L190" s="3">
        <v>14790147.7233625</v>
      </c>
      <c r="M190" s="3">
        <v>14790147.7233625</v>
      </c>
      <c r="N190" s="3">
        <v>14790147.7233625</v>
      </c>
      <c r="O190" s="3">
        <v>14790147.7233625</v>
      </c>
      <c r="P190" s="3">
        <v>14790147.7233625</v>
      </c>
      <c r="Q190" s="3">
        <v>14790147.7233625</v>
      </c>
      <c r="S190" s="3">
        <f t="shared" ref="S190:S195" si="12">E190-D190</f>
        <v>14521588.457297483</v>
      </c>
      <c r="T190" s="3"/>
      <c r="V190" s="3"/>
    </row>
    <row r="191" spans="1:22" x14ac:dyDescent="0.35">
      <c r="A191" s="2"/>
      <c r="B191" s="3" t="s">
        <v>407</v>
      </c>
      <c r="C191" s="3" t="s">
        <v>412</v>
      </c>
      <c r="D191" s="3">
        <v>17683.102667157749</v>
      </c>
      <c r="E191" s="3">
        <v>38394712.549169064</v>
      </c>
      <c r="F191" s="3">
        <v>38394712.549169064</v>
      </c>
      <c r="G191" s="3">
        <v>38394712.549169064</v>
      </c>
      <c r="H191" s="3">
        <v>38394712.549169064</v>
      </c>
      <c r="I191" s="3">
        <v>38394712.549169064</v>
      </c>
      <c r="J191" s="3">
        <v>38394712.549169064</v>
      </c>
      <c r="K191" s="3">
        <v>38394712.549169064</v>
      </c>
      <c r="L191" s="3">
        <v>38394712.549169064</v>
      </c>
      <c r="M191" s="3">
        <v>38394712.549169064</v>
      </c>
      <c r="N191" s="3">
        <v>38394712.549169064</v>
      </c>
      <c r="O191" s="3">
        <v>38394712.549169064</v>
      </c>
      <c r="P191" s="3">
        <v>38394712.549169064</v>
      </c>
      <c r="Q191" s="3">
        <v>38394712.549169064</v>
      </c>
      <c r="S191" s="3">
        <f t="shared" si="12"/>
        <v>38377029.446501903</v>
      </c>
      <c r="T191" s="3"/>
      <c r="V191" s="3"/>
    </row>
    <row r="192" spans="1:22" x14ac:dyDescent="0.35">
      <c r="A192" s="2"/>
      <c r="B192" s="3" t="s">
        <v>408</v>
      </c>
      <c r="C192" s="3" t="s">
        <v>412</v>
      </c>
      <c r="D192" s="3">
        <v>0</v>
      </c>
      <c r="E192" s="3">
        <v>1978177.241806125</v>
      </c>
      <c r="F192" s="3">
        <v>1978177.241806125</v>
      </c>
      <c r="G192" s="3">
        <v>1978177.241806125</v>
      </c>
      <c r="H192" s="3">
        <v>1978177.241806125</v>
      </c>
      <c r="I192" s="3">
        <v>1978177.241806125</v>
      </c>
      <c r="J192" s="3">
        <v>1978177.241806125</v>
      </c>
      <c r="K192" s="3">
        <v>1978177.241806125</v>
      </c>
      <c r="L192" s="3">
        <v>1978177.241806125</v>
      </c>
      <c r="M192" s="3">
        <v>1978177.241806125</v>
      </c>
      <c r="N192" s="3">
        <v>1978177.241806125</v>
      </c>
      <c r="O192" s="3">
        <v>1978177.241806125</v>
      </c>
      <c r="P192" s="3">
        <v>1978177.241806125</v>
      </c>
      <c r="Q192" s="3">
        <v>1978177.241806125</v>
      </c>
      <c r="S192" s="3">
        <f t="shared" si="12"/>
        <v>1978177.241806125</v>
      </c>
      <c r="T192" s="3"/>
      <c r="V192" s="3"/>
    </row>
    <row r="193" spans="1:22" x14ac:dyDescent="0.35">
      <c r="A193" s="2"/>
      <c r="B193" s="3" t="s">
        <v>409</v>
      </c>
      <c r="C193" s="3" t="s">
        <v>412</v>
      </c>
      <c r="D193" s="3">
        <v>827199.95570662979</v>
      </c>
      <c r="E193" s="3">
        <v>16822971.58122902</v>
      </c>
      <c r="F193" s="3">
        <v>16822971.58122902</v>
      </c>
      <c r="G193" s="3">
        <v>16822971.58122902</v>
      </c>
      <c r="H193" s="3">
        <v>16822971.58122902</v>
      </c>
      <c r="I193" s="3">
        <v>16822971.58122902</v>
      </c>
      <c r="J193" s="3">
        <v>16822971.58122902</v>
      </c>
      <c r="K193" s="3">
        <v>16822971.58122902</v>
      </c>
      <c r="L193" s="3">
        <v>16822971.58122902</v>
      </c>
      <c r="M193" s="3">
        <v>16822971.58122902</v>
      </c>
      <c r="N193" s="3">
        <v>16822971.58122902</v>
      </c>
      <c r="O193" s="3">
        <v>16822971.58122902</v>
      </c>
      <c r="P193" s="3">
        <v>16822971.58122902</v>
      </c>
      <c r="Q193" s="3">
        <v>16822971.58122902</v>
      </c>
      <c r="S193" s="3">
        <f t="shared" si="12"/>
        <v>15995771.62552239</v>
      </c>
      <c r="T193" s="3"/>
      <c r="V193" s="3"/>
    </row>
    <row r="194" spans="1:22" x14ac:dyDescent="0.35">
      <c r="A194" s="2"/>
      <c r="B194" s="3" t="s">
        <v>410</v>
      </c>
      <c r="C194" s="3" t="s">
        <v>412</v>
      </c>
      <c r="D194" s="3">
        <v>562166.65185147373</v>
      </c>
      <c r="E194" s="3">
        <v>3338614.4933217252</v>
      </c>
      <c r="F194" s="3">
        <v>3338614.4933217252</v>
      </c>
      <c r="G194" s="3">
        <v>3338614.4933217252</v>
      </c>
      <c r="H194" s="3">
        <v>3338614.4933217252</v>
      </c>
      <c r="I194" s="3">
        <v>3338614.4933217252</v>
      </c>
      <c r="J194" s="3">
        <v>3338614.4933217252</v>
      </c>
      <c r="K194" s="3">
        <v>3338614.4933217252</v>
      </c>
      <c r="L194" s="3">
        <v>3338614.4933217252</v>
      </c>
      <c r="M194" s="3">
        <v>3338614.4933217252</v>
      </c>
      <c r="N194" s="3">
        <v>3338614.4933217252</v>
      </c>
      <c r="O194" s="3">
        <v>3338614.4933217252</v>
      </c>
      <c r="P194" s="3">
        <v>3338614.4933217252</v>
      </c>
      <c r="Q194" s="3">
        <v>3338614.4933217252</v>
      </c>
      <c r="S194" s="3">
        <f t="shared" si="12"/>
        <v>2776447.8414702513</v>
      </c>
      <c r="T194" s="3"/>
      <c r="V194" s="3"/>
    </row>
    <row r="195" spans="1:22" x14ac:dyDescent="0.35">
      <c r="A195" s="2"/>
      <c r="B195" s="3" t="s">
        <v>411</v>
      </c>
      <c r="C195" s="3" t="s">
        <v>412</v>
      </c>
      <c r="D195" s="3">
        <v>0</v>
      </c>
      <c r="E195" s="3">
        <v>4541606.4043798689</v>
      </c>
      <c r="F195" s="3">
        <v>4541606.4043798689</v>
      </c>
      <c r="G195" s="3">
        <v>4541606.4043798689</v>
      </c>
      <c r="H195" s="3">
        <v>4541606.4043798689</v>
      </c>
      <c r="I195" s="3">
        <v>4541606.4043798689</v>
      </c>
      <c r="J195" s="3">
        <v>4541606.4043798689</v>
      </c>
      <c r="K195" s="3">
        <v>4541606.4043798689</v>
      </c>
      <c r="L195" s="3">
        <v>4541606.4043798689</v>
      </c>
      <c r="M195" s="3">
        <v>4541606.4043798689</v>
      </c>
      <c r="N195" s="3">
        <v>4541606.4043798689</v>
      </c>
      <c r="O195" s="3">
        <v>4541606.4043798689</v>
      </c>
      <c r="P195" s="3">
        <v>4541606.4043798689</v>
      </c>
      <c r="Q195" s="3">
        <v>4541606.4043798689</v>
      </c>
      <c r="S195" s="3">
        <f t="shared" si="12"/>
        <v>4541606.4043798689</v>
      </c>
      <c r="T195" s="4">
        <f>SUM(S189:S195)</f>
        <v>88299232.374723449</v>
      </c>
      <c r="V195" s="5">
        <f>T195-T5070</f>
        <v>25598942.845315948</v>
      </c>
    </row>
    <row r="196" spans="1:22" x14ac:dyDescent="0.35">
      <c r="A196" s="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V196" s="3"/>
    </row>
    <row r="197" spans="1:22" x14ac:dyDescent="0.35">
      <c r="A197" s="2" t="s">
        <v>25</v>
      </c>
      <c r="B197" s="3" t="s">
        <v>404</v>
      </c>
      <c r="C197" s="3" t="s">
        <v>405</v>
      </c>
      <c r="D197" s="3">
        <v>0</v>
      </c>
      <c r="E197" s="3">
        <v>0.94999999999999984</v>
      </c>
      <c r="F197" s="3">
        <v>0.94999999999999984</v>
      </c>
      <c r="G197" s="3">
        <v>0.94999999999999984</v>
      </c>
      <c r="H197" s="3">
        <v>0.94999999999999984</v>
      </c>
      <c r="I197" s="3">
        <v>0.94999999999999984</v>
      </c>
      <c r="J197" s="3">
        <v>0.94999999999999984</v>
      </c>
      <c r="K197" s="3">
        <v>0.94999999999999984</v>
      </c>
      <c r="L197" s="3">
        <v>0.94999999999999984</v>
      </c>
      <c r="M197" s="3">
        <v>0.94999999999999984</v>
      </c>
      <c r="N197" s="3">
        <v>0.94999999999999984</v>
      </c>
      <c r="O197" s="3">
        <v>0.94999999999999984</v>
      </c>
      <c r="P197" s="3">
        <v>0.94999999999999984</v>
      </c>
      <c r="Q197" s="3">
        <v>0.94999999999999984</v>
      </c>
      <c r="V197" s="3"/>
    </row>
    <row r="198" spans="1:22" x14ac:dyDescent="0.35">
      <c r="A198" s="2"/>
      <c r="B198" s="3" t="s">
        <v>406</v>
      </c>
      <c r="C198" s="3" t="s">
        <v>405</v>
      </c>
      <c r="D198" s="3">
        <v>0.11</v>
      </c>
      <c r="E198" s="3">
        <v>0.95</v>
      </c>
      <c r="F198" s="3">
        <v>0.95</v>
      </c>
      <c r="G198" s="3">
        <v>0.95</v>
      </c>
      <c r="H198" s="3">
        <v>0.95</v>
      </c>
      <c r="I198" s="3">
        <v>0.95</v>
      </c>
      <c r="J198" s="3">
        <v>0.95</v>
      </c>
      <c r="K198" s="3">
        <v>0.95</v>
      </c>
      <c r="L198" s="3">
        <v>0.95</v>
      </c>
      <c r="M198" s="3">
        <v>0.95</v>
      </c>
      <c r="N198" s="3">
        <v>0.95</v>
      </c>
      <c r="O198" s="3">
        <v>0.95</v>
      </c>
      <c r="P198" s="3">
        <v>0.95</v>
      </c>
      <c r="Q198" s="3">
        <v>0.95</v>
      </c>
      <c r="V198" s="3"/>
    </row>
    <row r="199" spans="1:22" x14ac:dyDescent="0.35">
      <c r="A199" s="2"/>
      <c r="B199" s="3" t="s">
        <v>407</v>
      </c>
      <c r="C199" s="3" t="s">
        <v>405</v>
      </c>
      <c r="D199" s="3">
        <v>0.104</v>
      </c>
      <c r="E199" s="3">
        <v>0.95</v>
      </c>
      <c r="F199" s="3">
        <v>0.95</v>
      </c>
      <c r="G199" s="3">
        <v>0.95</v>
      </c>
      <c r="H199" s="3">
        <v>0.95</v>
      </c>
      <c r="I199" s="3">
        <v>0.95</v>
      </c>
      <c r="J199" s="3">
        <v>0.95</v>
      </c>
      <c r="K199" s="3">
        <v>0.95</v>
      </c>
      <c r="L199" s="3">
        <v>0.95</v>
      </c>
      <c r="M199" s="3">
        <v>0.95</v>
      </c>
      <c r="N199" s="3">
        <v>0.95</v>
      </c>
      <c r="O199" s="3">
        <v>0.95</v>
      </c>
      <c r="P199" s="3">
        <v>0.95</v>
      </c>
      <c r="Q199" s="3">
        <v>0.95</v>
      </c>
      <c r="V199" s="3"/>
    </row>
    <row r="200" spans="1:22" x14ac:dyDescent="0.35">
      <c r="A200" s="2"/>
      <c r="B200" s="3" t="s">
        <v>408</v>
      </c>
      <c r="C200" s="3" t="s">
        <v>405</v>
      </c>
      <c r="D200" s="3">
        <v>0</v>
      </c>
      <c r="E200" s="3">
        <v>0.95</v>
      </c>
      <c r="F200" s="3">
        <v>0.95</v>
      </c>
      <c r="G200" s="3">
        <v>0.95</v>
      </c>
      <c r="H200" s="3">
        <v>0.95</v>
      </c>
      <c r="I200" s="3">
        <v>0.95</v>
      </c>
      <c r="J200" s="3">
        <v>0.95</v>
      </c>
      <c r="K200" s="3">
        <v>0.95</v>
      </c>
      <c r="L200" s="3">
        <v>0.95</v>
      </c>
      <c r="M200" s="3">
        <v>0.95</v>
      </c>
      <c r="N200" s="3">
        <v>0.95</v>
      </c>
      <c r="O200" s="3">
        <v>0.95</v>
      </c>
      <c r="P200" s="3">
        <v>0.95</v>
      </c>
      <c r="Q200" s="3">
        <v>0.95</v>
      </c>
      <c r="V200" s="3"/>
    </row>
    <row r="201" spans="1:22" x14ac:dyDescent="0.35">
      <c r="A201" s="2"/>
      <c r="B201" s="3" t="s">
        <v>409</v>
      </c>
      <c r="C201" s="3" t="s">
        <v>405</v>
      </c>
      <c r="D201" s="3">
        <v>0.104</v>
      </c>
      <c r="E201" s="3">
        <v>5.0000000000000128E-2</v>
      </c>
      <c r="F201" s="3">
        <v>5.0000000000000128E-2</v>
      </c>
      <c r="G201" s="3">
        <v>5.0000000000000128E-2</v>
      </c>
      <c r="H201" s="3">
        <v>5.0000000000000128E-2</v>
      </c>
      <c r="I201" s="3">
        <v>5.0000000000000128E-2</v>
      </c>
      <c r="J201" s="3">
        <v>5.0000000000000128E-2</v>
      </c>
      <c r="K201" s="3">
        <v>5.0000000000000128E-2</v>
      </c>
      <c r="L201" s="3">
        <v>5.0000000000000128E-2</v>
      </c>
      <c r="M201" s="3">
        <v>5.0000000000000128E-2</v>
      </c>
      <c r="N201" s="3">
        <v>5.0000000000000128E-2</v>
      </c>
      <c r="O201" s="3">
        <v>5.0000000000000128E-2</v>
      </c>
      <c r="P201" s="3">
        <v>5.0000000000000128E-2</v>
      </c>
      <c r="Q201" s="3">
        <v>5.0000000000000128E-2</v>
      </c>
      <c r="V201" s="3"/>
    </row>
    <row r="202" spans="1:22" x14ac:dyDescent="0.35">
      <c r="A202" s="2"/>
      <c r="B202" s="3" t="s">
        <v>410</v>
      </c>
      <c r="C202" s="3" t="s">
        <v>405</v>
      </c>
      <c r="D202" s="3">
        <v>0.67449999999999999</v>
      </c>
      <c r="E202" s="3">
        <v>0.95</v>
      </c>
      <c r="F202" s="3">
        <v>0.95</v>
      </c>
      <c r="G202" s="3">
        <v>0.95</v>
      </c>
      <c r="H202" s="3">
        <v>0.95</v>
      </c>
      <c r="I202" s="3">
        <v>0.95</v>
      </c>
      <c r="J202" s="3">
        <v>0.95</v>
      </c>
      <c r="K202" s="3">
        <v>0.95</v>
      </c>
      <c r="L202" s="3">
        <v>0.95</v>
      </c>
      <c r="M202" s="3">
        <v>0.95</v>
      </c>
      <c r="N202" s="3">
        <v>0.95</v>
      </c>
      <c r="O202" s="3">
        <v>0.95</v>
      </c>
      <c r="P202" s="3">
        <v>0.95</v>
      </c>
      <c r="Q202" s="3">
        <v>0.95</v>
      </c>
      <c r="V202" s="3"/>
    </row>
    <row r="203" spans="1:22" x14ac:dyDescent="0.35">
      <c r="A203" s="2"/>
      <c r="B203" s="3" t="s">
        <v>411</v>
      </c>
      <c r="C203" s="3" t="s">
        <v>405</v>
      </c>
      <c r="D203" s="3">
        <v>1.2999999999999999E-2</v>
      </c>
      <c r="E203" s="3">
        <v>0.95</v>
      </c>
      <c r="F203" s="3">
        <v>0.95</v>
      </c>
      <c r="G203" s="3">
        <v>0.95</v>
      </c>
      <c r="H203" s="3">
        <v>0.95</v>
      </c>
      <c r="I203" s="3">
        <v>0.95</v>
      </c>
      <c r="J203" s="3">
        <v>0.95</v>
      </c>
      <c r="K203" s="3">
        <v>0.95</v>
      </c>
      <c r="L203" s="3">
        <v>0.95</v>
      </c>
      <c r="M203" s="3">
        <v>0.95</v>
      </c>
      <c r="N203" s="3">
        <v>0.95</v>
      </c>
      <c r="O203" s="3">
        <v>0.95</v>
      </c>
      <c r="P203" s="3">
        <v>0.95</v>
      </c>
      <c r="Q203" s="3">
        <v>0.95</v>
      </c>
      <c r="V203" s="3"/>
    </row>
    <row r="204" spans="1:22" x14ac:dyDescent="0.35">
      <c r="A204" s="2"/>
      <c r="B204" s="3" t="s">
        <v>404</v>
      </c>
      <c r="C204" s="3" t="s">
        <v>412</v>
      </c>
      <c r="D204" s="3">
        <v>0</v>
      </c>
      <c r="E204" s="3">
        <v>11463262.97683985</v>
      </c>
      <c r="F204" s="3">
        <v>11463262.97683985</v>
      </c>
      <c r="G204" s="3">
        <v>11463262.97683985</v>
      </c>
      <c r="H204" s="3">
        <v>11463262.97683985</v>
      </c>
      <c r="I204" s="3">
        <v>11463262.97683985</v>
      </c>
      <c r="J204" s="3">
        <v>11463262.97683985</v>
      </c>
      <c r="K204" s="3">
        <v>11463262.97683985</v>
      </c>
      <c r="L204" s="3">
        <v>11463262.97683985</v>
      </c>
      <c r="M204" s="3">
        <v>11463262.97683985</v>
      </c>
      <c r="N204" s="3">
        <v>11463262.97683985</v>
      </c>
      <c r="O204" s="3">
        <v>11463262.97683985</v>
      </c>
      <c r="P204" s="3">
        <v>11463262.97683985</v>
      </c>
      <c r="Q204" s="3">
        <v>11463262.97683985</v>
      </c>
      <c r="S204" s="3">
        <f>E204-D204</f>
        <v>11463262.97683985</v>
      </c>
      <c r="T204" s="3"/>
      <c r="V204" s="3"/>
    </row>
    <row r="205" spans="1:22" x14ac:dyDescent="0.35">
      <c r="A205" s="2"/>
      <c r="B205" s="3" t="s">
        <v>406</v>
      </c>
      <c r="C205" s="3" t="s">
        <v>412</v>
      </c>
      <c r="D205" s="3">
        <v>52115.580986929112</v>
      </c>
      <c r="E205" s="3">
        <v>1273742.0751966769</v>
      </c>
      <c r="F205" s="3">
        <v>1273742.0751966769</v>
      </c>
      <c r="G205" s="3">
        <v>1273742.0751966769</v>
      </c>
      <c r="H205" s="3">
        <v>1273742.0751966769</v>
      </c>
      <c r="I205" s="3">
        <v>1273742.0751966769</v>
      </c>
      <c r="J205" s="3">
        <v>1273742.0751966769</v>
      </c>
      <c r="K205" s="3">
        <v>1273742.0751966769</v>
      </c>
      <c r="L205" s="3">
        <v>1273742.0751966769</v>
      </c>
      <c r="M205" s="3">
        <v>1273742.0751966769</v>
      </c>
      <c r="N205" s="3">
        <v>1273742.0751966769</v>
      </c>
      <c r="O205" s="3">
        <v>1273742.0751966769</v>
      </c>
      <c r="P205" s="3">
        <v>1273742.0751966769</v>
      </c>
      <c r="Q205" s="3">
        <v>1273742.0751966769</v>
      </c>
      <c r="S205" s="3">
        <f t="shared" ref="S205:S210" si="13">E205-D205</f>
        <v>1221626.4942097478</v>
      </c>
      <c r="T205" s="3"/>
      <c r="V205" s="3"/>
    </row>
    <row r="206" spans="1:22" x14ac:dyDescent="0.35">
      <c r="A206" s="2"/>
      <c r="B206" s="3" t="s">
        <v>407</v>
      </c>
      <c r="C206" s="3" t="s">
        <v>412</v>
      </c>
      <c r="D206" s="3">
        <v>27661.920341286052</v>
      </c>
      <c r="E206" s="3">
        <v>3868162.1516336859</v>
      </c>
      <c r="F206" s="3">
        <v>3868162.1516336859</v>
      </c>
      <c r="G206" s="3">
        <v>3868162.1516336859</v>
      </c>
      <c r="H206" s="3">
        <v>3868162.1516336859</v>
      </c>
      <c r="I206" s="3">
        <v>3868162.1516336859</v>
      </c>
      <c r="J206" s="3">
        <v>3868162.1516336859</v>
      </c>
      <c r="K206" s="3">
        <v>3868162.1516336859</v>
      </c>
      <c r="L206" s="3">
        <v>3868162.1516336859</v>
      </c>
      <c r="M206" s="3">
        <v>3868162.1516336859</v>
      </c>
      <c r="N206" s="3">
        <v>3868162.1516336859</v>
      </c>
      <c r="O206" s="3">
        <v>3868162.1516336859</v>
      </c>
      <c r="P206" s="3">
        <v>3868162.1516336859</v>
      </c>
      <c r="Q206" s="3">
        <v>3868162.1516336859</v>
      </c>
      <c r="S206" s="3">
        <f t="shared" si="13"/>
        <v>3840500.2312924</v>
      </c>
      <c r="T206" s="3"/>
      <c r="V206" s="3"/>
    </row>
    <row r="207" spans="1:22" x14ac:dyDescent="0.35">
      <c r="A207" s="2"/>
      <c r="B207" s="3" t="s">
        <v>408</v>
      </c>
      <c r="C207" s="3" t="s">
        <v>412</v>
      </c>
      <c r="D207" s="3">
        <v>0</v>
      </c>
      <c r="E207" s="3">
        <v>31060289.61954296</v>
      </c>
      <c r="F207" s="3">
        <v>31060289.61954296</v>
      </c>
      <c r="G207" s="3">
        <v>31060289.61954296</v>
      </c>
      <c r="H207" s="3">
        <v>31060289.61954296</v>
      </c>
      <c r="I207" s="3">
        <v>31060289.61954296</v>
      </c>
      <c r="J207" s="3">
        <v>31060289.61954296</v>
      </c>
      <c r="K207" s="3">
        <v>31060289.61954296</v>
      </c>
      <c r="L207" s="3">
        <v>31060289.61954296</v>
      </c>
      <c r="M207" s="3">
        <v>31060289.61954296</v>
      </c>
      <c r="N207" s="3">
        <v>31060289.61954296</v>
      </c>
      <c r="O207" s="3">
        <v>31060289.61954296</v>
      </c>
      <c r="P207" s="3">
        <v>31060289.61954296</v>
      </c>
      <c r="Q207" s="3">
        <v>31060289.61954296</v>
      </c>
      <c r="S207" s="3">
        <f t="shared" si="13"/>
        <v>31060289.61954296</v>
      </c>
      <c r="T207" s="3"/>
      <c r="V207" s="3"/>
    </row>
    <row r="208" spans="1:22" x14ac:dyDescent="0.35">
      <c r="A208" s="2"/>
      <c r="B208" s="3" t="s">
        <v>409</v>
      </c>
      <c r="C208" s="3" t="s">
        <v>412</v>
      </c>
      <c r="D208" s="3">
        <v>1081643.549700513</v>
      </c>
      <c r="E208" s="3">
        <v>11603142.458862269</v>
      </c>
      <c r="F208" s="3">
        <v>11603142.458862269</v>
      </c>
      <c r="G208" s="3">
        <v>11603142.458862269</v>
      </c>
      <c r="H208" s="3">
        <v>11603142.458862269</v>
      </c>
      <c r="I208" s="3">
        <v>11603142.458862269</v>
      </c>
      <c r="J208" s="3">
        <v>11603142.458862269</v>
      </c>
      <c r="K208" s="3">
        <v>11603142.458862269</v>
      </c>
      <c r="L208" s="3">
        <v>11603142.458862269</v>
      </c>
      <c r="M208" s="3">
        <v>11603142.458862269</v>
      </c>
      <c r="N208" s="3">
        <v>11603142.458862269</v>
      </c>
      <c r="O208" s="3">
        <v>11603142.458862269</v>
      </c>
      <c r="P208" s="3">
        <v>11603142.458862269</v>
      </c>
      <c r="Q208" s="3">
        <v>11603142.458862269</v>
      </c>
      <c r="S208" s="3">
        <f t="shared" si="13"/>
        <v>10521498.909161756</v>
      </c>
      <c r="T208" s="3"/>
      <c r="V208" s="3"/>
    </row>
    <row r="209" spans="1:22" x14ac:dyDescent="0.35">
      <c r="A209" s="2"/>
      <c r="B209" s="3" t="s">
        <v>410</v>
      </c>
      <c r="C209" s="3" t="s">
        <v>412</v>
      </c>
      <c r="D209" s="3">
        <v>339752.80627195339</v>
      </c>
      <c r="E209" s="3">
        <v>25061930.578954719</v>
      </c>
      <c r="F209" s="3">
        <v>25061930.578954719</v>
      </c>
      <c r="G209" s="3">
        <v>25061930.578954719</v>
      </c>
      <c r="H209" s="3">
        <v>25061930.578954719</v>
      </c>
      <c r="I209" s="3">
        <v>25061930.578954719</v>
      </c>
      <c r="J209" s="3">
        <v>25061930.578954719</v>
      </c>
      <c r="K209" s="3">
        <v>25061930.578954719</v>
      </c>
      <c r="L209" s="3">
        <v>25061930.578954719</v>
      </c>
      <c r="M209" s="3">
        <v>25061930.578954719</v>
      </c>
      <c r="N209" s="3">
        <v>25061930.578954719</v>
      </c>
      <c r="O209" s="3">
        <v>25061930.578954719</v>
      </c>
      <c r="P209" s="3">
        <v>25061930.578954719</v>
      </c>
      <c r="Q209" s="3">
        <v>25061930.578954719</v>
      </c>
      <c r="S209" s="3">
        <f t="shared" si="13"/>
        <v>24722177.772682767</v>
      </c>
      <c r="T209" s="3"/>
      <c r="V209" s="3"/>
    </row>
    <row r="210" spans="1:22" x14ac:dyDescent="0.35">
      <c r="A210" s="2"/>
      <c r="B210" s="3" t="s">
        <v>411</v>
      </c>
      <c r="C210" s="3" t="s">
        <v>412</v>
      </c>
      <c r="D210" s="3">
        <v>6861.1596251426054</v>
      </c>
      <c r="E210" s="3">
        <v>22609991.05803388</v>
      </c>
      <c r="F210" s="3">
        <v>22609991.05803388</v>
      </c>
      <c r="G210" s="3">
        <v>22609991.05803388</v>
      </c>
      <c r="H210" s="3">
        <v>22609991.05803388</v>
      </c>
      <c r="I210" s="3">
        <v>22609991.05803388</v>
      </c>
      <c r="J210" s="3">
        <v>22609991.05803388</v>
      </c>
      <c r="K210" s="3">
        <v>22609991.05803388</v>
      </c>
      <c r="L210" s="3">
        <v>22609991.05803388</v>
      </c>
      <c r="M210" s="3">
        <v>22609991.05803388</v>
      </c>
      <c r="N210" s="3">
        <v>22609991.05803388</v>
      </c>
      <c r="O210" s="3">
        <v>22609991.05803388</v>
      </c>
      <c r="P210" s="3">
        <v>22609991.05803388</v>
      </c>
      <c r="Q210" s="3">
        <v>22609991.05803388</v>
      </c>
      <c r="S210" s="3">
        <f t="shared" si="13"/>
        <v>22603129.898408737</v>
      </c>
      <c r="T210" s="4">
        <f>SUM(S204:S210)</f>
        <v>105432485.90213822</v>
      </c>
      <c r="V210" s="5">
        <f>T210-T5085</f>
        <v>2083412.0000739545</v>
      </c>
    </row>
    <row r="211" spans="1:22" x14ac:dyDescent="0.35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V211" s="3"/>
    </row>
    <row r="212" spans="1:22" x14ac:dyDescent="0.35">
      <c r="A212" s="2" t="s">
        <v>26</v>
      </c>
      <c r="B212" s="3" t="s">
        <v>404</v>
      </c>
      <c r="C212" s="3" t="s">
        <v>405</v>
      </c>
      <c r="D212" s="3">
        <v>0</v>
      </c>
      <c r="E212" s="3">
        <v>0.95</v>
      </c>
      <c r="F212" s="3">
        <v>0.95</v>
      </c>
      <c r="G212" s="3">
        <v>0.95</v>
      </c>
      <c r="H212" s="3">
        <v>0.95</v>
      </c>
      <c r="I212" s="3">
        <v>0.95</v>
      </c>
      <c r="J212" s="3">
        <v>0.95</v>
      </c>
      <c r="K212" s="3">
        <v>0.95</v>
      </c>
      <c r="L212" s="3">
        <v>0.95</v>
      </c>
      <c r="M212" s="3">
        <v>0.95</v>
      </c>
      <c r="N212" s="3">
        <v>0.95</v>
      </c>
      <c r="O212" s="3">
        <v>0.95</v>
      </c>
      <c r="P212" s="3">
        <v>0.95</v>
      </c>
      <c r="Q212" s="3">
        <v>0.95</v>
      </c>
      <c r="V212" s="3"/>
    </row>
    <row r="213" spans="1:22" x14ac:dyDescent="0.35">
      <c r="A213" s="2"/>
      <c r="B213" s="3" t="s">
        <v>406</v>
      </c>
      <c r="C213" s="3" t="s">
        <v>405</v>
      </c>
      <c r="D213" s="3">
        <v>0.44600000000000001</v>
      </c>
      <c r="E213" s="3">
        <v>0.94999999999999984</v>
      </c>
      <c r="F213" s="3">
        <v>0.94999999999999984</v>
      </c>
      <c r="G213" s="3">
        <v>0.94999999999999984</v>
      </c>
      <c r="H213" s="3">
        <v>0.94999999999999984</v>
      </c>
      <c r="I213" s="3">
        <v>0.94999999999999984</v>
      </c>
      <c r="J213" s="3">
        <v>0.94999999999999984</v>
      </c>
      <c r="K213" s="3">
        <v>0.94999999999999984</v>
      </c>
      <c r="L213" s="3">
        <v>0.94999999999999984</v>
      </c>
      <c r="M213" s="3">
        <v>0.94999999999999984</v>
      </c>
      <c r="N213" s="3">
        <v>0.94999999999999984</v>
      </c>
      <c r="O213" s="3">
        <v>0.94999999999999984</v>
      </c>
      <c r="P213" s="3">
        <v>0.94999999999999984</v>
      </c>
      <c r="Q213" s="3">
        <v>0.94999999999999984</v>
      </c>
      <c r="V213" s="3"/>
    </row>
    <row r="214" spans="1:22" x14ac:dyDescent="0.35">
      <c r="A214" s="2"/>
      <c r="B214" s="3" t="s">
        <v>407</v>
      </c>
      <c r="C214" s="3" t="s">
        <v>405</v>
      </c>
      <c r="D214" s="3">
        <v>0.13</v>
      </c>
      <c r="E214" s="3">
        <v>0.95</v>
      </c>
      <c r="F214" s="3">
        <v>0.95</v>
      </c>
      <c r="G214" s="3">
        <v>0.95</v>
      </c>
      <c r="H214" s="3">
        <v>0.95</v>
      </c>
      <c r="I214" s="3">
        <v>0.95</v>
      </c>
      <c r="J214" s="3">
        <v>0.95</v>
      </c>
      <c r="K214" s="3">
        <v>0.95</v>
      </c>
      <c r="L214" s="3">
        <v>0.95</v>
      </c>
      <c r="M214" s="3">
        <v>0.95</v>
      </c>
      <c r="N214" s="3">
        <v>0.95</v>
      </c>
      <c r="O214" s="3">
        <v>0.95</v>
      </c>
      <c r="P214" s="3">
        <v>0.95</v>
      </c>
      <c r="Q214" s="3">
        <v>0.95</v>
      </c>
      <c r="V214" s="3"/>
    </row>
    <row r="215" spans="1:22" x14ac:dyDescent="0.35">
      <c r="A215" s="2"/>
      <c r="B215" s="3" t="s">
        <v>408</v>
      </c>
      <c r="C215" s="3" t="s">
        <v>405</v>
      </c>
      <c r="D215" s="3">
        <v>0</v>
      </c>
      <c r="E215" s="3">
        <v>0.95</v>
      </c>
      <c r="F215" s="3">
        <v>0.95</v>
      </c>
      <c r="G215" s="3">
        <v>0.95</v>
      </c>
      <c r="H215" s="3">
        <v>0.95</v>
      </c>
      <c r="I215" s="3">
        <v>0.95</v>
      </c>
      <c r="J215" s="3">
        <v>0.95</v>
      </c>
      <c r="K215" s="3">
        <v>0.95</v>
      </c>
      <c r="L215" s="3">
        <v>0.95</v>
      </c>
      <c r="M215" s="3">
        <v>0.95</v>
      </c>
      <c r="N215" s="3">
        <v>0.95</v>
      </c>
      <c r="O215" s="3">
        <v>0.95</v>
      </c>
      <c r="P215" s="3">
        <v>0.95</v>
      </c>
      <c r="Q215" s="3">
        <v>0.95</v>
      </c>
      <c r="V215" s="3"/>
    </row>
    <row r="216" spans="1:22" x14ac:dyDescent="0.35">
      <c r="A216" s="2"/>
      <c r="B216" s="3" t="s">
        <v>409</v>
      </c>
      <c r="C216" s="3" t="s">
        <v>405</v>
      </c>
      <c r="D216" s="3">
        <v>0.13</v>
      </c>
      <c r="E216" s="3">
        <v>5.0000000000000128E-2</v>
      </c>
      <c r="F216" s="3">
        <v>5.0000000000000128E-2</v>
      </c>
      <c r="G216" s="3">
        <v>5.0000000000000128E-2</v>
      </c>
      <c r="H216" s="3">
        <v>5.0000000000000128E-2</v>
      </c>
      <c r="I216" s="3">
        <v>5.0000000000000128E-2</v>
      </c>
      <c r="J216" s="3">
        <v>5.0000000000000128E-2</v>
      </c>
      <c r="K216" s="3">
        <v>5.0000000000000128E-2</v>
      </c>
      <c r="L216" s="3">
        <v>5.0000000000000128E-2</v>
      </c>
      <c r="M216" s="3">
        <v>5.0000000000000128E-2</v>
      </c>
      <c r="N216" s="3">
        <v>5.0000000000000128E-2</v>
      </c>
      <c r="O216" s="3">
        <v>5.0000000000000128E-2</v>
      </c>
      <c r="P216" s="3">
        <v>5.0000000000000128E-2</v>
      </c>
      <c r="Q216" s="3">
        <v>5.0000000000000128E-2</v>
      </c>
      <c r="V216" s="3"/>
    </row>
    <row r="217" spans="1:22" x14ac:dyDescent="0.35">
      <c r="A217" s="2"/>
      <c r="B217" s="3" t="s">
        <v>410</v>
      </c>
      <c r="C217" s="3" t="s">
        <v>405</v>
      </c>
      <c r="D217" s="3">
        <v>0.71050000000000002</v>
      </c>
      <c r="E217" s="3">
        <v>0.95</v>
      </c>
      <c r="F217" s="3">
        <v>0.95</v>
      </c>
      <c r="G217" s="3">
        <v>0.95</v>
      </c>
      <c r="H217" s="3">
        <v>0.95</v>
      </c>
      <c r="I217" s="3">
        <v>0.95</v>
      </c>
      <c r="J217" s="3">
        <v>0.95</v>
      </c>
      <c r="K217" s="3">
        <v>0.95</v>
      </c>
      <c r="L217" s="3">
        <v>0.95</v>
      </c>
      <c r="M217" s="3">
        <v>0.95</v>
      </c>
      <c r="N217" s="3">
        <v>0.95</v>
      </c>
      <c r="O217" s="3">
        <v>0.95</v>
      </c>
      <c r="P217" s="3">
        <v>0.95</v>
      </c>
      <c r="Q217" s="3">
        <v>0.95</v>
      </c>
      <c r="V217" s="3"/>
    </row>
    <row r="218" spans="1:22" x14ac:dyDescent="0.35">
      <c r="A218" s="2"/>
      <c r="B218" s="3" t="s">
        <v>411</v>
      </c>
      <c r="C218" s="3" t="s">
        <v>405</v>
      </c>
      <c r="D218" s="3">
        <v>0</v>
      </c>
      <c r="E218" s="3">
        <v>0.95</v>
      </c>
      <c r="F218" s="3">
        <v>0.95</v>
      </c>
      <c r="G218" s="3">
        <v>0.95</v>
      </c>
      <c r="H218" s="3">
        <v>0.95</v>
      </c>
      <c r="I218" s="3">
        <v>0.95</v>
      </c>
      <c r="J218" s="3">
        <v>0.95</v>
      </c>
      <c r="K218" s="3">
        <v>0.95</v>
      </c>
      <c r="L218" s="3">
        <v>0.95</v>
      </c>
      <c r="M218" s="3">
        <v>0.95</v>
      </c>
      <c r="N218" s="3">
        <v>0.95</v>
      </c>
      <c r="O218" s="3">
        <v>0.95</v>
      </c>
      <c r="P218" s="3">
        <v>0.95</v>
      </c>
      <c r="Q218" s="3">
        <v>0.95</v>
      </c>
      <c r="V218" s="3"/>
    </row>
    <row r="219" spans="1:22" x14ac:dyDescent="0.35">
      <c r="A219" s="2"/>
      <c r="B219" s="3" t="s">
        <v>404</v>
      </c>
      <c r="C219" s="3" t="s">
        <v>412</v>
      </c>
      <c r="D219" s="3">
        <v>0</v>
      </c>
      <c r="E219" s="3">
        <v>8756931.7376970425</v>
      </c>
      <c r="F219" s="3">
        <v>8756931.7376970425</v>
      </c>
      <c r="G219" s="3">
        <v>8756931.7376970425</v>
      </c>
      <c r="H219" s="3">
        <v>8756931.7376970425</v>
      </c>
      <c r="I219" s="3">
        <v>8756931.7376970425</v>
      </c>
      <c r="J219" s="3">
        <v>8756931.7376970425</v>
      </c>
      <c r="K219" s="3">
        <v>8756931.7376970425</v>
      </c>
      <c r="L219" s="3">
        <v>8756931.7376970425</v>
      </c>
      <c r="M219" s="3">
        <v>8756931.7376970425</v>
      </c>
      <c r="N219" s="3">
        <v>8756931.7376970425</v>
      </c>
      <c r="O219" s="3">
        <v>8756931.7376970425</v>
      </c>
      <c r="P219" s="3">
        <v>8756931.7376970425</v>
      </c>
      <c r="Q219" s="3">
        <v>8756931.7376970425</v>
      </c>
      <c r="S219" s="3">
        <f>E219-D219</f>
        <v>8756931.7376970425</v>
      </c>
      <c r="T219" s="3"/>
      <c r="V219" s="3"/>
    </row>
    <row r="220" spans="1:22" x14ac:dyDescent="0.35">
      <c r="A220" s="2"/>
      <c r="B220" s="3" t="s">
        <v>406</v>
      </c>
      <c r="C220" s="3" t="s">
        <v>412</v>
      </c>
      <c r="D220" s="3">
        <v>26073.450365825222</v>
      </c>
      <c r="E220" s="3">
        <v>23579008.67366663</v>
      </c>
      <c r="F220" s="3">
        <v>23579008.67366663</v>
      </c>
      <c r="G220" s="3">
        <v>23579008.67366663</v>
      </c>
      <c r="H220" s="3">
        <v>23579008.67366663</v>
      </c>
      <c r="I220" s="3">
        <v>23579008.67366663</v>
      </c>
      <c r="J220" s="3">
        <v>23579008.67366663</v>
      </c>
      <c r="K220" s="3">
        <v>23579008.67366663</v>
      </c>
      <c r="L220" s="3">
        <v>23579008.67366663</v>
      </c>
      <c r="M220" s="3">
        <v>23579008.67366663</v>
      </c>
      <c r="N220" s="3">
        <v>23579008.67366663</v>
      </c>
      <c r="O220" s="3">
        <v>23579008.67366663</v>
      </c>
      <c r="P220" s="3">
        <v>23579008.67366663</v>
      </c>
      <c r="Q220" s="3">
        <v>23579008.67366663</v>
      </c>
      <c r="S220" s="3">
        <f t="shared" ref="S220:S225" si="14">E220-D220</f>
        <v>23552935.223300803</v>
      </c>
      <c r="T220" s="3"/>
      <c r="V220" s="3"/>
    </row>
    <row r="221" spans="1:22" x14ac:dyDescent="0.35">
      <c r="A221" s="2"/>
      <c r="B221" s="3" t="s">
        <v>407</v>
      </c>
      <c r="C221" s="3" t="s">
        <v>412</v>
      </c>
      <c r="D221" s="3">
        <v>2906.8233074627269</v>
      </c>
      <c r="E221" s="3">
        <v>1600808.647657915</v>
      </c>
      <c r="F221" s="3">
        <v>1600808.647657915</v>
      </c>
      <c r="G221" s="3">
        <v>1600808.647657915</v>
      </c>
      <c r="H221" s="3">
        <v>1600808.647657915</v>
      </c>
      <c r="I221" s="3">
        <v>1600808.647657915</v>
      </c>
      <c r="J221" s="3">
        <v>1600808.647657915</v>
      </c>
      <c r="K221" s="3">
        <v>1600808.647657915</v>
      </c>
      <c r="L221" s="3">
        <v>1600808.647657915</v>
      </c>
      <c r="M221" s="3">
        <v>1600808.647657915</v>
      </c>
      <c r="N221" s="3">
        <v>1600808.647657915</v>
      </c>
      <c r="O221" s="3">
        <v>1600808.647657915</v>
      </c>
      <c r="P221" s="3">
        <v>1600808.647657915</v>
      </c>
      <c r="Q221" s="3">
        <v>1600808.647657915</v>
      </c>
      <c r="S221" s="3">
        <f t="shared" si="14"/>
        <v>1597901.8243504523</v>
      </c>
      <c r="T221" s="3"/>
      <c r="V221" s="3"/>
    </row>
    <row r="222" spans="1:22" x14ac:dyDescent="0.35">
      <c r="A222" s="2"/>
      <c r="B222" s="3" t="s">
        <v>408</v>
      </c>
      <c r="C222" s="3" t="s">
        <v>412</v>
      </c>
      <c r="D222" s="3">
        <v>0</v>
      </c>
      <c r="E222" s="3">
        <v>9625866.4340400584</v>
      </c>
      <c r="F222" s="3">
        <v>9625866.4340400584</v>
      </c>
      <c r="G222" s="3">
        <v>9625866.4340400584</v>
      </c>
      <c r="H222" s="3">
        <v>9625866.4340400584</v>
      </c>
      <c r="I222" s="3">
        <v>9625866.4340400584</v>
      </c>
      <c r="J222" s="3">
        <v>9625866.4340400584</v>
      </c>
      <c r="K222" s="3">
        <v>9625866.4340400584</v>
      </c>
      <c r="L222" s="3">
        <v>9625866.4340400584</v>
      </c>
      <c r="M222" s="3">
        <v>9625866.4340400584</v>
      </c>
      <c r="N222" s="3">
        <v>9625866.4340400584</v>
      </c>
      <c r="O222" s="3">
        <v>9625866.4340400584</v>
      </c>
      <c r="P222" s="3">
        <v>9625866.4340400584</v>
      </c>
      <c r="Q222" s="3">
        <v>9625866.4340400584</v>
      </c>
      <c r="S222" s="3">
        <f t="shared" si="14"/>
        <v>9625866.4340400584</v>
      </c>
      <c r="T222" s="3"/>
      <c r="V222" s="3"/>
    </row>
    <row r="223" spans="1:22" x14ac:dyDescent="0.35">
      <c r="A223" s="2"/>
      <c r="B223" s="3" t="s">
        <v>409</v>
      </c>
      <c r="C223" s="3" t="s">
        <v>412</v>
      </c>
      <c r="D223" s="3">
        <v>45442.880408674202</v>
      </c>
      <c r="E223" s="3">
        <v>4019313.3950837119</v>
      </c>
      <c r="F223" s="3">
        <v>4019313.3950837119</v>
      </c>
      <c r="G223" s="3">
        <v>4019313.3950837119</v>
      </c>
      <c r="H223" s="3">
        <v>4019313.3950837119</v>
      </c>
      <c r="I223" s="3">
        <v>4019313.3950837119</v>
      </c>
      <c r="J223" s="3">
        <v>4019313.3950837119</v>
      </c>
      <c r="K223" s="3">
        <v>4019313.3950837119</v>
      </c>
      <c r="L223" s="3">
        <v>4019313.3950837119</v>
      </c>
      <c r="M223" s="3">
        <v>4019313.3950837119</v>
      </c>
      <c r="N223" s="3">
        <v>4019313.3950837119</v>
      </c>
      <c r="O223" s="3">
        <v>4019313.3950837119</v>
      </c>
      <c r="P223" s="3">
        <v>4019313.3950837119</v>
      </c>
      <c r="Q223" s="3">
        <v>4019313.3950837119</v>
      </c>
      <c r="S223" s="3">
        <f t="shared" si="14"/>
        <v>3973870.5146750379</v>
      </c>
      <c r="T223" s="3"/>
      <c r="V223" s="3"/>
    </row>
    <row r="224" spans="1:22" x14ac:dyDescent="0.35">
      <c r="A224" s="2"/>
      <c r="B224" s="3" t="s">
        <v>410</v>
      </c>
      <c r="C224" s="3" t="s">
        <v>412</v>
      </c>
      <c r="D224" s="3">
        <v>41305.190231304761</v>
      </c>
      <c r="E224" s="3">
        <v>18844553.586319849</v>
      </c>
      <c r="F224" s="3">
        <v>18844553.586319849</v>
      </c>
      <c r="G224" s="3">
        <v>18844553.586319849</v>
      </c>
      <c r="H224" s="3">
        <v>18844553.586319849</v>
      </c>
      <c r="I224" s="3">
        <v>18844553.586319849</v>
      </c>
      <c r="J224" s="3">
        <v>18844553.586319849</v>
      </c>
      <c r="K224" s="3">
        <v>18844553.586319849</v>
      </c>
      <c r="L224" s="3">
        <v>18844553.586319849</v>
      </c>
      <c r="M224" s="3">
        <v>18844553.586319849</v>
      </c>
      <c r="N224" s="3">
        <v>18844553.586319849</v>
      </c>
      <c r="O224" s="3">
        <v>18844553.586319849</v>
      </c>
      <c r="P224" s="3">
        <v>18844553.586319849</v>
      </c>
      <c r="Q224" s="3">
        <v>18844553.586319849</v>
      </c>
      <c r="S224" s="3">
        <f t="shared" si="14"/>
        <v>18803248.396088544</v>
      </c>
      <c r="T224" s="3"/>
      <c r="V224" s="3"/>
    </row>
    <row r="225" spans="1:22" x14ac:dyDescent="0.35">
      <c r="A225" s="2"/>
      <c r="B225" s="3" t="s">
        <v>411</v>
      </c>
      <c r="C225" s="3" t="s">
        <v>412</v>
      </c>
      <c r="D225" s="3">
        <v>0</v>
      </c>
      <c r="E225" s="3">
        <v>20484703.72505917</v>
      </c>
      <c r="F225" s="3">
        <v>20484703.72505917</v>
      </c>
      <c r="G225" s="3">
        <v>20484703.72505917</v>
      </c>
      <c r="H225" s="3">
        <v>20484703.72505917</v>
      </c>
      <c r="I225" s="3">
        <v>20484703.72505917</v>
      </c>
      <c r="J225" s="3">
        <v>20484703.72505917</v>
      </c>
      <c r="K225" s="3">
        <v>20484703.72505917</v>
      </c>
      <c r="L225" s="3">
        <v>20484703.72505917</v>
      </c>
      <c r="M225" s="3">
        <v>20484703.72505917</v>
      </c>
      <c r="N225" s="3">
        <v>20484703.72505917</v>
      </c>
      <c r="O225" s="3">
        <v>20484703.72505917</v>
      </c>
      <c r="P225" s="3">
        <v>20484703.72505917</v>
      </c>
      <c r="Q225" s="3">
        <v>20484703.72505917</v>
      </c>
      <c r="S225" s="3">
        <f t="shared" si="14"/>
        <v>20484703.72505917</v>
      </c>
      <c r="T225" s="4">
        <f>SUM(S219:S225)</f>
        <v>86795457.855211094</v>
      </c>
      <c r="V225" s="5">
        <f>T225-T5100</f>
        <v>29275973.392106526</v>
      </c>
    </row>
    <row r="226" spans="1:22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V226" s="3"/>
    </row>
    <row r="227" spans="1:22" x14ac:dyDescent="0.35">
      <c r="A227" s="2" t="s">
        <v>27</v>
      </c>
      <c r="B227" s="3" t="s">
        <v>404</v>
      </c>
      <c r="C227" s="3" t="s">
        <v>405</v>
      </c>
      <c r="D227" s="3">
        <v>0</v>
      </c>
      <c r="E227" s="3">
        <v>0.95</v>
      </c>
      <c r="F227" s="3">
        <v>0.95</v>
      </c>
      <c r="G227" s="3">
        <v>0.95</v>
      </c>
      <c r="H227" s="3">
        <v>0.95</v>
      </c>
      <c r="I227" s="3">
        <v>0.95</v>
      </c>
      <c r="J227" s="3">
        <v>0.95</v>
      </c>
      <c r="K227" s="3">
        <v>0.95</v>
      </c>
      <c r="L227" s="3">
        <v>0.95</v>
      </c>
      <c r="M227" s="3">
        <v>0.95</v>
      </c>
      <c r="N227" s="3">
        <v>0.95</v>
      </c>
      <c r="O227" s="3">
        <v>0.95</v>
      </c>
      <c r="P227" s="3">
        <v>0.95</v>
      </c>
      <c r="Q227" s="3">
        <v>0.95</v>
      </c>
      <c r="V227" s="3"/>
    </row>
    <row r="228" spans="1:22" x14ac:dyDescent="0.35">
      <c r="A228" s="2"/>
      <c r="B228" s="3" t="s">
        <v>406</v>
      </c>
      <c r="C228" s="3" t="s">
        <v>405</v>
      </c>
      <c r="D228" s="3">
        <v>0.21199999999999999</v>
      </c>
      <c r="E228" s="3">
        <v>0.95000000000000007</v>
      </c>
      <c r="F228" s="3">
        <v>0.95000000000000007</v>
      </c>
      <c r="G228" s="3">
        <v>0.95000000000000007</v>
      </c>
      <c r="H228" s="3">
        <v>0.95000000000000007</v>
      </c>
      <c r="I228" s="3">
        <v>0.95000000000000007</v>
      </c>
      <c r="J228" s="3">
        <v>0.95000000000000007</v>
      </c>
      <c r="K228" s="3">
        <v>0.95000000000000007</v>
      </c>
      <c r="L228" s="3">
        <v>0.95000000000000007</v>
      </c>
      <c r="M228" s="3">
        <v>0.95000000000000007</v>
      </c>
      <c r="N228" s="3">
        <v>0.95000000000000007</v>
      </c>
      <c r="O228" s="3">
        <v>0.95000000000000007</v>
      </c>
      <c r="P228" s="3">
        <v>0.95000000000000007</v>
      </c>
      <c r="Q228" s="3">
        <v>0.95000000000000007</v>
      </c>
      <c r="V228" s="3"/>
    </row>
    <row r="229" spans="1:22" x14ac:dyDescent="0.35">
      <c r="A229" s="2"/>
      <c r="B229" s="3" t="s">
        <v>407</v>
      </c>
      <c r="C229" s="3" t="s">
        <v>405</v>
      </c>
      <c r="D229" s="3">
        <v>0.13500000000000001</v>
      </c>
      <c r="E229" s="3">
        <v>0.95</v>
      </c>
      <c r="F229" s="3">
        <v>0.95</v>
      </c>
      <c r="G229" s="3">
        <v>0.95</v>
      </c>
      <c r="H229" s="3">
        <v>0.95</v>
      </c>
      <c r="I229" s="3">
        <v>0.95</v>
      </c>
      <c r="J229" s="3">
        <v>0.95</v>
      </c>
      <c r="K229" s="3">
        <v>0.95</v>
      </c>
      <c r="L229" s="3">
        <v>0.95</v>
      </c>
      <c r="M229" s="3">
        <v>0.95</v>
      </c>
      <c r="N229" s="3">
        <v>0.95</v>
      </c>
      <c r="O229" s="3">
        <v>0.95</v>
      </c>
      <c r="P229" s="3">
        <v>0.95</v>
      </c>
      <c r="Q229" s="3">
        <v>0.95</v>
      </c>
      <c r="V229" s="3"/>
    </row>
    <row r="230" spans="1:22" x14ac:dyDescent="0.35">
      <c r="A230" s="2"/>
      <c r="B230" s="3" t="s">
        <v>408</v>
      </c>
      <c r="C230" s="3" t="s">
        <v>405</v>
      </c>
      <c r="D230" s="3">
        <v>0</v>
      </c>
      <c r="E230" s="3">
        <v>0.95</v>
      </c>
      <c r="F230" s="3">
        <v>0.95</v>
      </c>
      <c r="G230" s="3">
        <v>0.95</v>
      </c>
      <c r="H230" s="3">
        <v>0.95</v>
      </c>
      <c r="I230" s="3">
        <v>0.95</v>
      </c>
      <c r="J230" s="3">
        <v>0.95</v>
      </c>
      <c r="K230" s="3">
        <v>0.95</v>
      </c>
      <c r="L230" s="3">
        <v>0.95</v>
      </c>
      <c r="M230" s="3">
        <v>0.95</v>
      </c>
      <c r="N230" s="3">
        <v>0.95</v>
      </c>
      <c r="O230" s="3">
        <v>0.95</v>
      </c>
      <c r="P230" s="3">
        <v>0.95</v>
      </c>
      <c r="Q230" s="3">
        <v>0.95</v>
      </c>
      <c r="V230" s="3"/>
    </row>
    <row r="231" spans="1:22" x14ac:dyDescent="0.35">
      <c r="A231" s="2"/>
      <c r="B231" s="3" t="s">
        <v>409</v>
      </c>
      <c r="C231" s="3" t="s">
        <v>405</v>
      </c>
      <c r="D231" s="3">
        <v>0.13500000000000001</v>
      </c>
      <c r="E231" s="3">
        <v>5.0000000000000058E-2</v>
      </c>
      <c r="F231" s="3">
        <v>5.0000000000000058E-2</v>
      </c>
      <c r="G231" s="3">
        <v>5.0000000000000058E-2</v>
      </c>
      <c r="H231" s="3">
        <v>5.0000000000000058E-2</v>
      </c>
      <c r="I231" s="3">
        <v>5.0000000000000058E-2</v>
      </c>
      <c r="J231" s="3">
        <v>5.0000000000000058E-2</v>
      </c>
      <c r="K231" s="3">
        <v>5.0000000000000058E-2</v>
      </c>
      <c r="L231" s="3">
        <v>5.0000000000000058E-2</v>
      </c>
      <c r="M231" s="3">
        <v>5.0000000000000058E-2</v>
      </c>
      <c r="N231" s="3">
        <v>5.0000000000000058E-2</v>
      </c>
      <c r="O231" s="3">
        <v>5.0000000000000058E-2</v>
      </c>
      <c r="P231" s="3">
        <v>5.0000000000000058E-2</v>
      </c>
      <c r="Q231" s="3">
        <v>5.0000000000000058E-2</v>
      </c>
      <c r="V231" s="3"/>
    </row>
    <row r="232" spans="1:22" x14ac:dyDescent="0.35">
      <c r="A232" s="2"/>
      <c r="B232" s="3" t="s">
        <v>410</v>
      </c>
      <c r="C232" s="3" t="s">
        <v>405</v>
      </c>
      <c r="D232" s="3">
        <v>0.92</v>
      </c>
      <c r="E232" s="3">
        <v>0.94999999999999984</v>
      </c>
      <c r="F232" s="3">
        <v>0.94999999999999984</v>
      </c>
      <c r="G232" s="3">
        <v>0.94999999999999984</v>
      </c>
      <c r="H232" s="3">
        <v>0.94999999999999984</v>
      </c>
      <c r="I232" s="3">
        <v>0.94999999999999984</v>
      </c>
      <c r="J232" s="3">
        <v>0.94999999999999984</v>
      </c>
      <c r="K232" s="3">
        <v>0.94999999999999984</v>
      </c>
      <c r="L232" s="3">
        <v>0.94999999999999984</v>
      </c>
      <c r="M232" s="3">
        <v>0.94999999999999984</v>
      </c>
      <c r="N232" s="3">
        <v>0.94999999999999984</v>
      </c>
      <c r="O232" s="3">
        <v>0.94999999999999984</v>
      </c>
      <c r="P232" s="3">
        <v>0.94999999999999984</v>
      </c>
      <c r="Q232" s="3">
        <v>0.94999999999999984</v>
      </c>
      <c r="V232" s="3"/>
    </row>
    <row r="233" spans="1:22" x14ac:dyDescent="0.35">
      <c r="A233" s="2"/>
      <c r="B233" s="3" t="s">
        <v>411</v>
      </c>
      <c r="C233" s="3" t="s">
        <v>405</v>
      </c>
      <c r="D233" s="3">
        <v>0</v>
      </c>
      <c r="E233" s="3">
        <v>0.94999999999999984</v>
      </c>
      <c r="F233" s="3">
        <v>0.94999999999999984</v>
      </c>
      <c r="G233" s="3">
        <v>0.94999999999999984</v>
      </c>
      <c r="H233" s="3">
        <v>0.94999999999999984</v>
      </c>
      <c r="I233" s="3">
        <v>0.94999999999999984</v>
      </c>
      <c r="J233" s="3">
        <v>0.94999999999999984</v>
      </c>
      <c r="K233" s="3">
        <v>0.94999999999999984</v>
      </c>
      <c r="L233" s="3">
        <v>0.94999999999999984</v>
      </c>
      <c r="M233" s="3">
        <v>0.94999999999999984</v>
      </c>
      <c r="N233" s="3">
        <v>0.94999999999999984</v>
      </c>
      <c r="O233" s="3">
        <v>0.94999999999999984</v>
      </c>
      <c r="P233" s="3">
        <v>0.94999999999999984</v>
      </c>
      <c r="Q233" s="3">
        <v>0.94999999999999984</v>
      </c>
      <c r="V233" s="3"/>
    </row>
    <row r="234" spans="1:22" x14ac:dyDescent="0.35">
      <c r="A234" s="2"/>
      <c r="B234" s="3" t="s">
        <v>404</v>
      </c>
      <c r="C234" s="3" t="s">
        <v>412</v>
      </c>
      <c r="D234" s="3">
        <v>0</v>
      </c>
      <c r="E234" s="3">
        <v>2876717.5670950459</v>
      </c>
      <c r="F234" s="3">
        <v>2876717.5670950459</v>
      </c>
      <c r="G234" s="3">
        <v>2876717.5670950459</v>
      </c>
      <c r="H234" s="3">
        <v>2876717.5670950459</v>
      </c>
      <c r="I234" s="3">
        <v>2876717.5670950459</v>
      </c>
      <c r="J234" s="3">
        <v>2876717.5670950459</v>
      </c>
      <c r="K234" s="3">
        <v>2876717.5670950459</v>
      </c>
      <c r="L234" s="3">
        <v>2876717.5670950459</v>
      </c>
      <c r="M234" s="3">
        <v>2876717.5670950459</v>
      </c>
      <c r="N234" s="3">
        <v>2876717.5670950459</v>
      </c>
      <c r="O234" s="3">
        <v>2876717.5670950459</v>
      </c>
      <c r="P234" s="3">
        <v>2876717.5670950459</v>
      </c>
      <c r="Q234" s="3">
        <v>2876717.5670950459</v>
      </c>
      <c r="S234" s="3">
        <f>E234-D234</f>
        <v>2876717.5670950459</v>
      </c>
      <c r="T234" s="3"/>
      <c r="V234" s="3"/>
    </row>
    <row r="235" spans="1:22" x14ac:dyDescent="0.35">
      <c r="A235" s="2"/>
      <c r="B235" s="3" t="s">
        <v>406</v>
      </c>
      <c r="C235" s="3" t="s">
        <v>412</v>
      </c>
      <c r="D235" s="3">
        <v>24200.791799762948</v>
      </c>
      <c r="E235" s="3">
        <v>16948091.268459812</v>
      </c>
      <c r="F235" s="3">
        <v>16948091.268459812</v>
      </c>
      <c r="G235" s="3">
        <v>16948091.268459812</v>
      </c>
      <c r="H235" s="3">
        <v>16948091.268459812</v>
      </c>
      <c r="I235" s="3">
        <v>16948091.268459812</v>
      </c>
      <c r="J235" s="3">
        <v>16948091.268459812</v>
      </c>
      <c r="K235" s="3">
        <v>16948091.268459812</v>
      </c>
      <c r="L235" s="3">
        <v>16948091.268459812</v>
      </c>
      <c r="M235" s="3">
        <v>16948091.268459812</v>
      </c>
      <c r="N235" s="3">
        <v>16948091.268459812</v>
      </c>
      <c r="O235" s="3">
        <v>16948091.268459812</v>
      </c>
      <c r="P235" s="3">
        <v>16948091.268459812</v>
      </c>
      <c r="Q235" s="3">
        <v>16948091.268459812</v>
      </c>
      <c r="S235" s="3">
        <f t="shared" ref="S235:S240" si="15">E235-D235</f>
        <v>16923890.47666005</v>
      </c>
      <c r="T235" s="3"/>
      <c r="V235" s="3"/>
    </row>
    <row r="236" spans="1:22" x14ac:dyDescent="0.35">
      <c r="A236" s="2"/>
      <c r="B236" s="3" t="s">
        <v>407</v>
      </c>
      <c r="C236" s="3" t="s">
        <v>412</v>
      </c>
      <c r="D236" s="3">
        <v>5629.2003784989874</v>
      </c>
      <c r="E236" s="3">
        <v>12438020.13007237</v>
      </c>
      <c r="F236" s="3">
        <v>12438020.13007237</v>
      </c>
      <c r="G236" s="3">
        <v>12438020.13007237</v>
      </c>
      <c r="H236" s="3">
        <v>12438020.13007237</v>
      </c>
      <c r="I236" s="3">
        <v>12438020.13007237</v>
      </c>
      <c r="J236" s="3">
        <v>12438020.13007237</v>
      </c>
      <c r="K236" s="3">
        <v>12438020.13007237</v>
      </c>
      <c r="L236" s="3">
        <v>12438020.13007237</v>
      </c>
      <c r="M236" s="3">
        <v>12438020.13007237</v>
      </c>
      <c r="N236" s="3">
        <v>12438020.13007237</v>
      </c>
      <c r="O236" s="3">
        <v>12438020.13007237</v>
      </c>
      <c r="P236" s="3">
        <v>12438020.13007237</v>
      </c>
      <c r="Q236" s="3">
        <v>12438020.13007237</v>
      </c>
      <c r="S236" s="3">
        <f t="shared" si="15"/>
        <v>12432390.929693872</v>
      </c>
      <c r="T236" s="3"/>
      <c r="V236" s="3"/>
    </row>
    <row r="237" spans="1:22" x14ac:dyDescent="0.35">
      <c r="A237" s="2"/>
      <c r="B237" s="3" t="s">
        <v>408</v>
      </c>
      <c r="C237" s="3" t="s">
        <v>412</v>
      </c>
      <c r="D237" s="3">
        <v>0</v>
      </c>
      <c r="E237" s="3">
        <v>18132622.037662249</v>
      </c>
      <c r="F237" s="3">
        <v>18132622.037662249</v>
      </c>
      <c r="G237" s="3">
        <v>18132622.037662249</v>
      </c>
      <c r="H237" s="3">
        <v>18132622.037662249</v>
      </c>
      <c r="I237" s="3">
        <v>18132622.037662249</v>
      </c>
      <c r="J237" s="3">
        <v>18132622.037662249</v>
      </c>
      <c r="K237" s="3">
        <v>18132622.037662249</v>
      </c>
      <c r="L237" s="3">
        <v>18132622.037662249</v>
      </c>
      <c r="M237" s="3">
        <v>18132622.037662249</v>
      </c>
      <c r="N237" s="3">
        <v>18132622.037662249</v>
      </c>
      <c r="O237" s="3">
        <v>18132622.037662249</v>
      </c>
      <c r="P237" s="3">
        <v>18132622.037662249</v>
      </c>
      <c r="Q237" s="3">
        <v>18132622.037662249</v>
      </c>
      <c r="S237" s="3">
        <f t="shared" si="15"/>
        <v>18132622.037662249</v>
      </c>
      <c r="T237" s="3"/>
      <c r="V237" s="3"/>
    </row>
    <row r="238" spans="1:22" x14ac:dyDescent="0.35">
      <c r="A238" s="2"/>
      <c r="B238" s="3" t="s">
        <v>409</v>
      </c>
      <c r="C238" s="3" t="s">
        <v>412</v>
      </c>
      <c r="D238" s="3">
        <v>375621.20348970732</v>
      </c>
      <c r="E238" s="3">
        <v>12835419.736835839</v>
      </c>
      <c r="F238" s="3">
        <v>12835419.736835839</v>
      </c>
      <c r="G238" s="3">
        <v>12835419.736835839</v>
      </c>
      <c r="H238" s="3">
        <v>12835419.736835839</v>
      </c>
      <c r="I238" s="3">
        <v>12835419.736835839</v>
      </c>
      <c r="J238" s="3">
        <v>12835419.736835839</v>
      </c>
      <c r="K238" s="3">
        <v>12835419.736835839</v>
      </c>
      <c r="L238" s="3">
        <v>12835419.736835839</v>
      </c>
      <c r="M238" s="3">
        <v>12835419.736835839</v>
      </c>
      <c r="N238" s="3">
        <v>12835419.736835839</v>
      </c>
      <c r="O238" s="3">
        <v>12835419.736835839</v>
      </c>
      <c r="P238" s="3">
        <v>12835419.736835839</v>
      </c>
      <c r="Q238" s="3">
        <v>12835419.736835839</v>
      </c>
      <c r="S238" s="3">
        <f t="shared" si="15"/>
        <v>12459798.533346131</v>
      </c>
      <c r="T238" s="3"/>
      <c r="V238" s="3"/>
    </row>
    <row r="239" spans="1:22" x14ac:dyDescent="0.35">
      <c r="A239" s="2"/>
      <c r="B239" s="3" t="s">
        <v>410</v>
      </c>
      <c r="C239" s="3" t="s">
        <v>412</v>
      </c>
      <c r="D239" s="3">
        <v>104086.22734408329</v>
      </c>
      <c r="E239" s="3">
        <v>23346223.994412571</v>
      </c>
      <c r="F239" s="3">
        <v>23346223.994412571</v>
      </c>
      <c r="G239" s="3">
        <v>23346223.994412571</v>
      </c>
      <c r="H239" s="3">
        <v>23346223.994412571</v>
      </c>
      <c r="I239" s="3">
        <v>23346223.994412571</v>
      </c>
      <c r="J239" s="3">
        <v>23346223.994412571</v>
      </c>
      <c r="K239" s="3">
        <v>23346223.994412571</v>
      </c>
      <c r="L239" s="3">
        <v>23346223.994412571</v>
      </c>
      <c r="M239" s="3">
        <v>23346223.994412571</v>
      </c>
      <c r="N239" s="3">
        <v>23346223.994412571</v>
      </c>
      <c r="O239" s="3">
        <v>23346223.994412571</v>
      </c>
      <c r="P239" s="3">
        <v>23346223.994412571</v>
      </c>
      <c r="Q239" s="3">
        <v>23346223.994412571</v>
      </c>
      <c r="S239" s="3">
        <f t="shared" si="15"/>
        <v>23242137.767068487</v>
      </c>
      <c r="T239" s="3"/>
      <c r="V239" s="3"/>
    </row>
    <row r="240" spans="1:22" x14ac:dyDescent="0.35">
      <c r="A240" s="2"/>
      <c r="B240" s="3" t="s">
        <v>411</v>
      </c>
      <c r="C240" s="3" t="s">
        <v>412</v>
      </c>
      <c r="D240" s="3">
        <v>0</v>
      </c>
      <c r="E240" s="3">
        <v>6899616.0455091801</v>
      </c>
      <c r="F240" s="3">
        <v>6899616.0455091801</v>
      </c>
      <c r="G240" s="3">
        <v>6899616.0455091801</v>
      </c>
      <c r="H240" s="3">
        <v>6899616.0455091801</v>
      </c>
      <c r="I240" s="3">
        <v>6899616.0455091801</v>
      </c>
      <c r="J240" s="3">
        <v>6899616.0455091801</v>
      </c>
      <c r="K240" s="3">
        <v>6899616.0455091801</v>
      </c>
      <c r="L240" s="3">
        <v>6899616.0455091801</v>
      </c>
      <c r="M240" s="3">
        <v>6899616.0455091801</v>
      </c>
      <c r="N240" s="3">
        <v>6899616.0455091801</v>
      </c>
      <c r="O240" s="3">
        <v>6899616.0455091801</v>
      </c>
      <c r="P240" s="3">
        <v>6899616.0455091801</v>
      </c>
      <c r="Q240" s="3">
        <v>6899616.0455091801</v>
      </c>
      <c r="S240" s="3">
        <f t="shared" si="15"/>
        <v>6899616.0455091801</v>
      </c>
      <c r="T240" s="4">
        <f>SUM(S234:S240)</f>
        <v>92967173.357035011</v>
      </c>
      <c r="V240" s="5">
        <f>T240-T5115</f>
        <v>28538589.88566862</v>
      </c>
    </row>
    <row r="241" spans="1:22" x14ac:dyDescent="0.35">
      <c r="A241" s="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V241" s="3"/>
    </row>
    <row r="242" spans="1:22" x14ac:dyDescent="0.35">
      <c r="A242" s="2" t="s">
        <v>28</v>
      </c>
      <c r="B242" s="3" t="s">
        <v>404</v>
      </c>
      <c r="C242" s="3" t="s">
        <v>405</v>
      </c>
      <c r="D242" s="3">
        <v>0</v>
      </c>
      <c r="E242" s="3">
        <v>0.95000000000000007</v>
      </c>
      <c r="F242" s="3">
        <v>0.95000000000000007</v>
      </c>
      <c r="G242" s="3">
        <v>0.95000000000000007</v>
      </c>
      <c r="H242" s="3">
        <v>0.95000000000000007</v>
      </c>
      <c r="I242" s="3">
        <v>0.95000000000000007</v>
      </c>
      <c r="J242" s="3">
        <v>0.95000000000000007</v>
      </c>
      <c r="K242" s="3">
        <v>0.95000000000000007</v>
      </c>
      <c r="L242" s="3">
        <v>0.95000000000000007</v>
      </c>
      <c r="M242" s="3">
        <v>0.95000000000000007</v>
      </c>
      <c r="N242" s="3">
        <v>0.95000000000000007</v>
      </c>
      <c r="O242" s="3">
        <v>0.95000000000000007</v>
      </c>
      <c r="P242" s="3">
        <v>0.95000000000000007</v>
      </c>
      <c r="Q242" s="3">
        <v>0.95000000000000007</v>
      </c>
      <c r="V242" s="3"/>
    </row>
    <row r="243" spans="1:22" x14ac:dyDescent="0.35">
      <c r="A243" s="2"/>
      <c r="B243" s="3" t="s">
        <v>406</v>
      </c>
      <c r="C243" s="3" t="s">
        <v>405</v>
      </c>
      <c r="D243" s="3">
        <v>0</v>
      </c>
      <c r="E243" s="3">
        <v>0.95</v>
      </c>
      <c r="F243" s="3">
        <v>0.95</v>
      </c>
      <c r="G243" s="3">
        <v>0.95</v>
      </c>
      <c r="H243" s="3">
        <v>0.95</v>
      </c>
      <c r="I243" s="3">
        <v>0.95</v>
      </c>
      <c r="J243" s="3">
        <v>0.95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  <c r="V243" s="3"/>
    </row>
    <row r="244" spans="1:22" x14ac:dyDescent="0.35">
      <c r="A244" s="2"/>
      <c r="B244" s="3" t="s">
        <v>407</v>
      </c>
      <c r="C244" s="3" t="s">
        <v>405</v>
      </c>
      <c r="D244" s="3">
        <v>0.127</v>
      </c>
      <c r="E244" s="3">
        <v>0.94999999999999984</v>
      </c>
      <c r="F244" s="3">
        <v>0.94999999999999984</v>
      </c>
      <c r="G244" s="3">
        <v>0.94999999999999984</v>
      </c>
      <c r="H244" s="3">
        <v>0.94999999999999984</v>
      </c>
      <c r="I244" s="3">
        <v>0.94999999999999984</v>
      </c>
      <c r="J244" s="3">
        <v>0.94999999999999984</v>
      </c>
      <c r="K244" s="3">
        <v>0.94999999999999984</v>
      </c>
      <c r="L244" s="3">
        <v>0.94999999999999984</v>
      </c>
      <c r="M244" s="3">
        <v>0.94999999999999984</v>
      </c>
      <c r="N244" s="3">
        <v>0.94999999999999984</v>
      </c>
      <c r="O244" s="3">
        <v>0.94999999999999984</v>
      </c>
      <c r="P244" s="3">
        <v>0.94999999999999984</v>
      </c>
      <c r="Q244" s="3">
        <v>0.94999999999999984</v>
      </c>
      <c r="V244" s="3"/>
    </row>
    <row r="245" spans="1:22" x14ac:dyDescent="0.35">
      <c r="A245" s="2"/>
      <c r="B245" s="3" t="s">
        <v>408</v>
      </c>
      <c r="C245" s="3" t="s">
        <v>405</v>
      </c>
      <c r="D245" s="3">
        <v>0</v>
      </c>
      <c r="E245" s="3">
        <v>0.94999999999999973</v>
      </c>
      <c r="F245" s="3">
        <v>0.94999999999999973</v>
      </c>
      <c r="G245" s="3">
        <v>0.94999999999999973</v>
      </c>
      <c r="H245" s="3">
        <v>0.94999999999999973</v>
      </c>
      <c r="I245" s="3">
        <v>0.94999999999999973</v>
      </c>
      <c r="J245" s="3">
        <v>0.94999999999999973</v>
      </c>
      <c r="K245" s="3">
        <v>0.94999999999999973</v>
      </c>
      <c r="L245" s="3">
        <v>0.94999999999999973</v>
      </c>
      <c r="M245" s="3">
        <v>0.94999999999999973</v>
      </c>
      <c r="N245" s="3">
        <v>0.94999999999999973</v>
      </c>
      <c r="O245" s="3">
        <v>0.94999999999999973</v>
      </c>
      <c r="P245" s="3">
        <v>0.94999999999999973</v>
      </c>
      <c r="Q245" s="3">
        <v>0.94999999999999973</v>
      </c>
      <c r="V245" s="3"/>
    </row>
    <row r="246" spans="1:22" x14ac:dyDescent="0.35">
      <c r="A246" s="2"/>
      <c r="B246" s="3" t="s">
        <v>409</v>
      </c>
      <c r="C246" s="3" t="s">
        <v>405</v>
      </c>
      <c r="D246" s="3">
        <v>0.127</v>
      </c>
      <c r="E246" s="3">
        <v>5.0000000000000162E-2</v>
      </c>
      <c r="F246" s="3">
        <v>5.0000000000000162E-2</v>
      </c>
      <c r="G246" s="3">
        <v>5.0000000000000162E-2</v>
      </c>
      <c r="H246" s="3">
        <v>5.0000000000000162E-2</v>
      </c>
      <c r="I246" s="3">
        <v>5.0000000000000162E-2</v>
      </c>
      <c r="J246" s="3">
        <v>5.0000000000000162E-2</v>
      </c>
      <c r="K246" s="3">
        <v>5.0000000000000162E-2</v>
      </c>
      <c r="L246" s="3">
        <v>5.0000000000000162E-2</v>
      </c>
      <c r="M246" s="3">
        <v>5.0000000000000162E-2</v>
      </c>
      <c r="N246" s="3">
        <v>5.0000000000000162E-2</v>
      </c>
      <c r="O246" s="3">
        <v>5.0000000000000162E-2</v>
      </c>
      <c r="P246" s="3">
        <v>5.0000000000000162E-2</v>
      </c>
      <c r="Q246" s="3">
        <v>5.0000000000000162E-2</v>
      </c>
      <c r="V246" s="3"/>
    </row>
    <row r="247" spans="1:22" x14ac:dyDescent="0.35">
      <c r="A247" s="2"/>
      <c r="B247" s="3" t="s">
        <v>410</v>
      </c>
      <c r="C247" s="3" t="s">
        <v>405</v>
      </c>
      <c r="D247" s="3">
        <v>0.87</v>
      </c>
      <c r="E247" s="3">
        <v>0.95000000000000007</v>
      </c>
      <c r="F247" s="3">
        <v>0.95000000000000007</v>
      </c>
      <c r="G247" s="3">
        <v>0.95000000000000007</v>
      </c>
      <c r="H247" s="3">
        <v>0.95000000000000007</v>
      </c>
      <c r="I247" s="3">
        <v>0.95000000000000007</v>
      </c>
      <c r="J247" s="3">
        <v>0.95000000000000007</v>
      </c>
      <c r="K247" s="3">
        <v>0.95000000000000007</v>
      </c>
      <c r="L247" s="3">
        <v>0.95000000000000007</v>
      </c>
      <c r="M247" s="3">
        <v>0.95000000000000007</v>
      </c>
      <c r="N247" s="3">
        <v>0.95000000000000007</v>
      </c>
      <c r="O247" s="3">
        <v>0.95000000000000007</v>
      </c>
      <c r="P247" s="3">
        <v>0.95000000000000007</v>
      </c>
      <c r="Q247" s="3">
        <v>0.95000000000000007</v>
      </c>
      <c r="V247" s="3"/>
    </row>
    <row r="248" spans="1:22" x14ac:dyDescent="0.35">
      <c r="A248" s="2"/>
      <c r="B248" s="3" t="s">
        <v>411</v>
      </c>
      <c r="C248" s="3" t="s">
        <v>405</v>
      </c>
      <c r="D248" s="3">
        <v>0</v>
      </c>
      <c r="E248" s="3">
        <v>0.95000000000000007</v>
      </c>
      <c r="F248" s="3">
        <v>0.95000000000000007</v>
      </c>
      <c r="G248" s="3">
        <v>0.95000000000000007</v>
      </c>
      <c r="H248" s="3">
        <v>0.95000000000000007</v>
      </c>
      <c r="I248" s="3">
        <v>0.95000000000000007</v>
      </c>
      <c r="J248" s="3">
        <v>0.95000000000000007</v>
      </c>
      <c r="K248" s="3">
        <v>0.95000000000000007</v>
      </c>
      <c r="L248" s="3">
        <v>0.95000000000000007</v>
      </c>
      <c r="M248" s="3">
        <v>0.95000000000000007</v>
      </c>
      <c r="N248" s="3">
        <v>0.95000000000000007</v>
      </c>
      <c r="O248" s="3">
        <v>0.95000000000000007</v>
      </c>
      <c r="P248" s="3">
        <v>0.95000000000000007</v>
      </c>
      <c r="Q248" s="3">
        <v>0.95000000000000007</v>
      </c>
      <c r="V248" s="3"/>
    </row>
    <row r="249" spans="1:22" x14ac:dyDescent="0.35">
      <c r="A249" s="2"/>
      <c r="B249" s="3" t="s">
        <v>404</v>
      </c>
      <c r="C249" s="3" t="s">
        <v>412</v>
      </c>
      <c r="D249" s="3">
        <v>0</v>
      </c>
      <c r="E249" s="3">
        <v>14190039.550035991</v>
      </c>
      <c r="F249" s="3">
        <v>14190039.550035991</v>
      </c>
      <c r="G249" s="3">
        <v>14190039.550035991</v>
      </c>
      <c r="H249" s="3">
        <v>14190039.550035991</v>
      </c>
      <c r="I249" s="3">
        <v>14190039.550035991</v>
      </c>
      <c r="J249" s="3">
        <v>14190039.550035991</v>
      </c>
      <c r="K249" s="3">
        <v>14190039.550035991</v>
      </c>
      <c r="L249" s="3">
        <v>14190039.550035991</v>
      </c>
      <c r="M249" s="3">
        <v>14190039.550035991</v>
      </c>
      <c r="N249" s="3">
        <v>14190039.550035991</v>
      </c>
      <c r="O249" s="3">
        <v>14190039.550035991</v>
      </c>
      <c r="P249" s="3">
        <v>14190039.550035991</v>
      </c>
      <c r="Q249" s="3">
        <v>14190039.550035991</v>
      </c>
      <c r="S249" s="3">
        <f>E249-D249</f>
        <v>14190039.550035991</v>
      </c>
      <c r="T249" s="3"/>
      <c r="V249" s="3"/>
    </row>
    <row r="250" spans="1:22" x14ac:dyDescent="0.35">
      <c r="A250" s="2"/>
      <c r="B250" s="3" t="s">
        <v>406</v>
      </c>
      <c r="C250" s="3" t="s">
        <v>412</v>
      </c>
      <c r="D250" s="3">
        <v>0</v>
      </c>
      <c r="E250" s="3">
        <v>29309691.85326045</v>
      </c>
      <c r="F250" s="3">
        <v>29309691.85326045</v>
      </c>
      <c r="G250" s="3">
        <v>29309691.85326045</v>
      </c>
      <c r="H250" s="3">
        <v>29309691.85326045</v>
      </c>
      <c r="I250" s="3">
        <v>29309691.85326045</v>
      </c>
      <c r="J250" s="3">
        <v>29309691.85326045</v>
      </c>
      <c r="K250" s="3">
        <v>29309691.85326045</v>
      </c>
      <c r="L250" s="3">
        <v>29309691.85326045</v>
      </c>
      <c r="M250" s="3">
        <v>29309691.85326045</v>
      </c>
      <c r="N250" s="3">
        <v>29309691.85326045</v>
      </c>
      <c r="O250" s="3">
        <v>29309691.85326045</v>
      </c>
      <c r="P250" s="3">
        <v>29309691.85326045</v>
      </c>
      <c r="Q250" s="3">
        <v>29309691.85326045</v>
      </c>
      <c r="S250" s="3">
        <f t="shared" ref="S250:S255" si="16">E250-D250</f>
        <v>29309691.85326045</v>
      </c>
      <c r="T250" s="3"/>
      <c r="V250" s="3"/>
    </row>
    <row r="251" spans="1:22" x14ac:dyDescent="0.35">
      <c r="A251" s="2"/>
      <c r="B251" s="3" t="s">
        <v>407</v>
      </c>
      <c r="C251" s="3" t="s">
        <v>412</v>
      </c>
      <c r="D251" s="3">
        <v>3519.682309903083</v>
      </c>
      <c r="E251" s="3">
        <v>1396094.777046544</v>
      </c>
      <c r="F251" s="3">
        <v>1396094.777046544</v>
      </c>
      <c r="G251" s="3">
        <v>1396094.777046544</v>
      </c>
      <c r="H251" s="3">
        <v>1396094.777046544</v>
      </c>
      <c r="I251" s="3">
        <v>1396094.777046544</v>
      </c>
      <c r="J251" s="3">
        <v>1396094.777046544</v>
      </c>
      <c r="K251" s="3">
        <v>1396094.777046544</v>
      </c>
      <c r="L251" s="3">
        <v>1396094.777046544</v>
      </c>
      <c r="M251" s="3">
        <v>1396094.777046544</v>
      </c>
      <c r="N251" s="3">
        <v>1396094.777046544</v>
      </c>
      <c r="O251" s="3">
        <v>1396094.777046544</v>
      </c>
      <c r="P251" s="3">
        <v>1396094.777046544</v>
      </c>
      <c r="Q251" s="3">
        <v>1396094.777046544</v>
      </c>
      <c r="S251" s="3">
        <f t="shared" si="16"/>
        <v>1392575.094736641</v>
      </c>
      <c r="T251" s="3"/>
      <c r="V251" s="3"/>
    </row>
    <row r="252" spans="1:22" x14ac:dyDescent="0.35">
      <c r="A252" s="2"/>
      <c r="B252" s="3" t="s">
        <v>408</v>
      </c>
      <c r="C252" s="3" t="s">
        <v>412</v>
      </c>
      <c r="D252" s="3">
        <v>0</v>
      </c>
      <c r="E252" s="3">
        <v>6792318.8488993756</v>
      </c>
      <c r="F252" s="3">
        <v>6792318.8488993756</v>
      </c>
      <c r="G252" s="3">
        <v>6792318.8488993756</v>
      </c>
      <c r="H252" s="3">
        <v>6792318.8488993756</v>
      </c>
      <c r="I252" s="3">
        <v>6792318.8488993756</v>
      </c>
      <c r="J252" s="3">
        <v>6792318.8488993756</v>
      </c>
      <c r="K252" s="3">
        <v>6792318.8488993756</v>
      </c>
      <c r="L252" s="3">
        <v>6792318.8488993756</v>
      </c>
      <c r="M252" s="3">
        <v>6792318.8488993756</v>
      </c>
      <c r="N252" s="3">
        <v>6792318.8488993756</v>
      </c>
      <c r="O252" s="3">
        <v>6792318.8488993756</v>
      </c>
      <c r="P252" s="3">
        <v>6792318.8488993756</v>
      </c>
      <c r="Q252" s="3">
        <v>6792318.8488993756</v>
      </c>
      <c r="S252" s="3">
        <f t="shared" si="16"/>
        <v>6792318.8488993756</v>
      </c>
      <c r="T252" s="3"/>
      <c r="V252" s="3"/>
    </row>
    <row r="253" spans="1:22" x14ac:dyDescent="0.35">
      <c r="A253" s="2"/>
      <c r="B253" s="3" t="s">
        <v>409</v>
      </c>
      <c r="C253" s="3" t="s">
        <v>412</v>
      </c>
      <c r="D253" s="3">
        <v>104582.1396342115</v>
      </c>
      <c r="E253" s="3">
        <v>20700192.981720399</v>
      </c>
      <c r="F253" s="3">
        <v>20700192.981720399</v>
      </c>
      <c r="G253" s="3">
        <v>20700192.981720399</v>
      </c>
      <c r="H253" s="3">
        <v>20700192.981720399</v>
      </c>
      <c r="I253" s="3">
        <v>20700192.981720399</v>
      </c>
      <c r="J253" s="3">
        <v>20700192.981720399</v>
      </c>
      <c r="K253" s="3">
        <v>20700192.981720399</v>
      </c>
      <c r="L253" s="3">
        <v>20700192.981720399</v>
      </c>
      <c r="M253" s="3">
        <v>20700192.981720399</v>
      </c>
      <c r="N253" s="3">
        <v>20700192.981720399</v>
      </c>
      <c r="O253" s="3">
        <v>20700192.981720399</v>
      </c>
      <c r="P253" s="3">
        <v>20700192.981720399</v>
      </c>
      <c r="Q253" s="3">
        <v>20700192.981720399</v>
      </c>
      <c r="S253" s="3">
        <f t="shared" si="16"/>
        <v>20595610.842086188</v>
      </c>
      <c r="T253" s="3"/>
      <c r="V253" s="3"/>
    </row>
    <row r="254" spans="1:22" x14ac:dyDescent="0.35">
      <c r="A254" s="2"/>
      <c r="B254" s="3" t="s">
        <v>410</v>
      </c>
      <c r="C254" s="3" t="s">
        <v>412</v>
      </c>
      <c r="D254" s="3">
        <v>46764.92133489086</v>
      </c>
      <c r="E254" s="3">
        <v>5766691.6448974488</v>
      </c>
      <c r="F254" s="3">
        <v>5766691.6448974488</v>
      </c>
      <c r="G254" s="3">
        <v>5766691.6448974488</v>
      </c>
      <c r="H254" s="3">
        <v>5766691.6448974488</v>
      </c>
      <c r="I254" s="3">
        <v>5766691.6448974488</v>
      </c>
      <c r="J254" s="3">
        <v>5766691.6448974488</v>
      </c>
      <c r="K254" s="3">
        <v>5766691.6448974488</v>
      </c>
      <c r="L254" s="3">
        <v>5766691.6448974488</v>
      </c>
      <c r="M254" s="3">
        <v>5766691.6448974488</v>
      </c>
      <c r="N254" s="3">
        <v>5766691.6448974488</v>
      </c>
      <c r="O254" s="3">
        <v>5766691.6448974488</v>
      </c>
      <c r="P254" s="3">
        <v>5766691.6448974488</v>
      </c>
      <c r="Q254" s="3">
        <v>5766691.6448974488</v>
      </c>
      <c r="S254" s="3">
        <f t="shared" si="16"/>
        <v>5719926.7235625582</v>
      </c>
      <c r="T254" s="3"/>
      <c r="V254" s="3"/>
    </row>
    <row r="255" spans="1:22" x14ac:dyDescent="0.35">
      <c r="A255" s="2"/>
      <c r="B255" s="3" t="s">
        <v>411</v>
      </c>
      <c r="C255" s="3" t="s">
        <v>412</v>
      </c>
      <c r="D255" s="3">
        <v>0</v>
      </c>
      <c r="E255" s="3">
        <v>4434533.2075290624</v>
      </c>
      <c r="F255" s="3">
        <v>4434533.2075290624</v>
      </c>
      <c r="G255" s="3">
        <v>4434533.2075290624</v>
      </c>
      <c r="H255" s="3">
        <v>4434533.2075290624</v>
      </c>
      <c r="I255" s="3">
        <v>4434533.2075290624</v>
      </c>
      <c r="J255" s="3">
        <v>4434533.2075290624</v>
      </c>
      <c r="K255" s="3">
        <v>4434533.2075290624</v>
      </c>
      <c r="L255" s="3">
        <v>4434533.2075290624</v>
      </c>
      <c r="M255" s="3">
        <v>4434533.2075290624</v>
      </c>
      <c r="N255" s="3">
        <v>4434533.2075290624</v>
      </c>
      <c r="O255" s="3">
        <v>4434533.2075290624</v>
      </c>
      <c r="P255" s="3">
        <v>4434533.2075290624</v>
      </c>
      <c r="Q255" s="3">
        <v>4434533.2075290624</v>
      </c>
      <c r="S255" s="3">
        <f t="shared" si="16"/>
        <v>4434533.2075290624</v>
      </c>
      <c r="T255" s="4">
        <f>SUM(S249:S255)</f>
        <v>82434696.120110258</v>
      </c>
      <c r="V255" s="5">
        <f>T255-T5130</f>
        <v>28191730.042854205</v>
      </c>
    </row>
    <row r="256" spans="1:22" x14ac:dyDescent="0.35">
      <c r="A256" s="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V256" s="3"/>
    </row>
    <row r="257" spans="1:22" x14ac:dyDescent="0.35">
      <c r="A257" s="2" t="s">
        <v>29</v>
      </c>
      <c r="B257" s="3" t="s">
        <v>404</v>
      </c>
      <c r="C257" s="3" t="s">
        <v>405</v>
      </c>
      <c r="D257" s="3">
        <v>0</v>
      </c>
      <c r="E257" s="3">
        <v>0.95</v>
      </c>
      <c r="F257" s="3">
        <v>0.95</v>
      </c>
      <c r="G257" s="3">
        <v>0.95</v>
      </c>
      <c r="H257" s="3">
        <v>0.95</v>
      </c>
      <c r="I257" s="3">
        <v>0.95</v>
      </c>
      <c r="J257" s="3">
        <v>0.95</v>
      </c>
      <c r="K257" s="3">
        <v>0.95</v>
      </c>
      <c r="L257" s="3">
        <v>0.95</v>
      </c>
      <c r="M257" s="3">
        <v>0.95</v>
      </c>
      <c r="N257" s="3">
        <v>0.95</v>
      </c>
      <c r="O257" s="3">
        <v>0.95</v>
      </c>
      <c r="P257" s="3">
        <v>0.95</v>
      </c>
      <c r="Q257" s="3">
        <v>0.95</v>
      </c>
      <c r="V257" s="3"/>
    </row>
    <row r="258" spans="1:22" x14ac:dyDescent="0.35">
      <c r="A258" s="2"/>
      <c r="B258" s="3" t="s">
        <v>406</v>
      </c>
      <c r="C258" s="3" t="s">
        <v>405</v>
      </c>
      <c r="D258" s="3">
        <v>3.4000000000000002E-2</v>
      </c>
      <c r="E258" s="3">
        <v>0.95</v>
      </c>
      <c r="F258" s="3">
        <v>0.95</v>
      </c>
      <c r="G258" s="3">
        <v>0.95</v>
      </c>
      <c r="H258" s="3">
        <v>0.95</v>
      </c>
      <c r="I258" s="3">
        <v>0.95</v>
      </c>
      <c r="J258" s="3">
        <v>0.95</v>
      </c>
      <c r="K258" s="3">
        <v>0.95</v>
      </c>
      <c r="L258" s="3">
        <v>0.95</v>
      </c>
      <c r="M258" s="3">
        <v>0.95</v>
      </c>
      <c r="N258" s="3">
        <v>0.95</v>
      </c>
      <c r="O258" s="3">
        <v>0.95</v>
      </c>
      <c r="P258" s="3">
        <v>0.95</v>
      </c>
      <c r="Q258" s="3">
        <v>0.95</v>
      </c>
      <c r="V258" s="3"/>
    </row>
    <row r="259" spans="1:22" x14ac:dyDescent="0.35">
      <c r="A259" s="2"/>
      <c r="B259" s="3" t="s">
        <v>407</v>
      </c>
      <c r="C259" s="3" t="s">
        <v>405</v>
      </c>
      <c r="D259" s="3">
        <v>0.30099999999999999</v>
      </c>
      <c r="E259" s="3">
        <v>0.95</v>
      </c>
      <c r="F259" s="3">
        <v>0.95</v>
      </c>
      <c r="G259" s="3">
        <v>0.95</v>
      </c>
      <c r="H259" s="3">
        <v>0.95</v>
      </c>
      <c r="I259" s="3">
        <v>0.95</v>
      </c>
      <c r="J259" s="3">
        <v>0.95</v>
      </c>
      <c r="K259" s="3">
        <v>0.95</v>
      </c>
      <c r="L259" s="3">
        <v>0.95</v>
      </c>
      <c r="M259" s="3">
        <v>0.95</v>
      </c>
      <c r="N259" s="3">
        <v>0.95</v>
      </c>
      <c r="O259" s="3">
        <v>0.95</v>
      </c>
      <c r="P259" s="3">
        <v>0.95</v>
      </c>
      <c r="Q259" s="3">
        <v>0.95</v>
      </c>
      <c r="V259" s="3"/>
    </row>
    <row r="260" spans="1:22" x14ac:dyDescent="0.35">
      <c r="A260" s="2"/>
      <c r="B260" s="3" t="s">
        <v>408</v>
      </c>
      <c r="C260" s="3" t="s">
        <v>405</v>
      </c>
      <c r="D260" s="3">
        <v>0</v>
      </c>
      <c r="E260" s="3">
        <v>0.94999999999999984</v>
      </c>
      <c r="F260" s="3">
        <v>0.94999999999999984</v>
      </c>
      <c r="G260" s="3">
        <v>0.94999999999999984</v>
      </c>
      <c r="H260" s="3">
        <v>0.94999999999999984</v>
      </c>
      <c r="I260" s="3">
        <v>0.94999999999999984</v>
      </c>
      <c r="J260" s="3">
        <v>0.94999999999999984</v>
      </c>
      <c r="K260" s="3">
        <v>0.94999999999999984</v>
      </c>
      <c r="L260" s="3">
        <v>0.94999999999999984</v>
      </c>
      <c r="M260" s="3">
        <v>0.94999999999999984</v>
      </c>
      <c r="N260" s="3">
        <v>0.94999999999999984</v>
      </c>
      <c r="O260" s="3">
        <v>0.94999999999999984</v>
      </c>
      <c r="P260" s="3">
        <v>0.94999999999999984</v>
      </c>
      <c r="Q260" s="3">
        <v>0.94999999999999984</v>
      </c>
      <c r="V260" s="3"/>
    </row>
    <row r="261" spans="1:22" x14ac:dyDescent="0.35">
      <c r="A261" s="2"/>
      <c r="B261" s="3" t="s">
        <v>409</v>
      </c>
      <c r="C261" s="3" t="s">
        <v>405</v>
      </c>
      <c r="D261" s="3">
        <v>0.30099999999999999</v>
      </c>
      <c r="E261" s="3">
        <v>5.0000000000000287E-2</v>
      </c>
      <c r="F261" s="3">
        <v>5.0000000000000287E-2</v>
      </c>
      <c r="G261" s="3">
        <v>5.0000000000000287E-2</v>
      </c>
      <c r="H261" s="3">
        <v>5.0000000000000287E-2</v>
      </c>
      <c r="I261" s="3">
        <v>5.0000000000000287E-2</v>
      </c>
      <c r="J261" s="3">
        <v>5.0000000000000287E-2</v>
      </c>
      <c r="K261" s="3">
        <v>5.0000000000000287E-2</v>
      </c>
      <c r="L261" s="3">
        <v>5.0000000000000287E-2</v>
      </c>
      <c r="M261" s="3">
        <v>5.0000000000000287E-2</v>
      </c>
      <c r="N261" s="3">
        <v>5.0000000000000287E-2</v>
      </c>
      <c r="O261" s="3">
        <v>5.0000000000000287E-2</v>
      </c>
      <c r="P261" s="3">
        <v>5.0000000000000287E-2</v>
      </c>
      <c r="Q261" s="3">
        <v>5.0000000000000287E-2</v>
      </c>
      <c r="V261" s="3"/>
    </row>
    <row r="262" spans="1:22" x14ac:dyDescent="0.35">
      <c r="A262" s="2"/>
      <c r="B262" s="3" t="s">
        <v>410</v>
      </c>
      <c r="C262" s="3" t="s">
        <v>405</v>
      </c>
      <c r="D262" s="3">
        <v>0.95</v>
      </c>
      <c r="E262" s="3">
        <v>0.95</v>
      </c>
      <c r="F262" s="3">
        <v>0.95</v>
      </c>
      <c r="G262" s="3">
        <v>0.95</v>
      </c>
      <c r="H262" s="3">
        <v>0.95</v>
      </c>
      <c r="I262" s="3">
        <v>0.95</v>
      </c>
      <c r="J262" s="3">
        <v>0.95</v>
      </c>
      <c r="K262" s="3">
        <v>0.95</v>
      </c>
      <c r="L262" s="3">
        <v>0.95</v>
      </c>
      <c r="M262" s="3">
        <v>0.95</v>
      </c>
      <c r="N262" s="3">
        <v>0.95</v>
      </c>
      <c r="O262" s="3">
        <v>0.95</v>
      </c>
      <c r="P262" s="3">
        <v>0.95</v>
      </c>
      <c r="Q262" s="3">
        <v>0.95</v>
      </c>
      <c r="V262" s="3"/>
    </row>
    <row r="263" spans="1:22" x14ac:dyDescent="0.35">
      <c r="A263" s="2"/>
      <c r="B263" s="3" t="s">
        <v>411</v>
      </c>
      <c r="C263" s="3" t="s">
        <v>405</v>
      </c>
      <c r="D263" s="3">
        <v>0</v>
      </c>
      <c r="E263" s="3">
        <v>0.95</v>
      </c>
      <c r="F263" s="3">
        <v>0.95</v>
      </c>
      <c r="G263" s="3">
        <v>0.95</v>
      </c>
      <c r="H263" s="3">
        <v>0.95</v>
      </c>
      <c r="I263" s="3">
        <v>0.95</v>
      </c>
      <c r="J263" s="3">
        <v>0.95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  <c r="V263" s="3"/>
    </row>
    <row r="264" spans="1:22" x14ac:dyDescent="0.35">
      <c r="A264" s="2"/>
      <c r="B264" s="3" t="s">
        <v>404</v>
      </c>
      <c r="C264" s="3" t="s">
        <v>412</v>
      </c>
      <c r="D264" s="3">
        <v>0</v>
      </c>
      <c r="E264" s="3">
        <v>13184418.89014967</v>
      </c>
      <c r="F264" s="3">
        <v>13184418.89014967</v>
      </c>
      <c r="G264" s="3">
        <v>13184418.89014967</v>
      </c>
      <c r="H264" s="3">
        <v>13184418.89014967</v>
      </c>
      <c r="I264" s="3">
        <v>13184418.89014967</v>
      </c>
      <c r="J264" s="3">
        <v>13184418.89014967</v>
      </c>
      <c r="K264" s="3">
        <v>13184418.89014967</v>
      </c>
      <c r="L264" s="3">
        <v>13184418.89014967</v>
      </c>
      <c r="M264" s="3">
        <v>13184418.89014967</v>
      </c>
      <c r="N264" s="3">
        <v>13184418.89014967</v>
      </c>
      <c r="O264" s="3">
        <v>13184418.89014967</v>
      </c>
      <c r="P264" s="3">
        <v>13184418.89014967</v>
      </c>
      <c r="Q264" s="3">
        <v>13184418.89014967</v>
      </c>
      <c r="S264" s="3">
        <f>E264-D264</f>
        <v>13184418.89014967</v>
      </c>
      <c r="T264" s="3"/>
      <c r="V264" s="3"/>
    </row>
    <row r="265" spans="1:22" x14ac:dyDescent="0.35">
      <c r="A265" s="2"/>
      <c r="B265" s="3" t="s">
        <v>406</v>
      </c>
      <c r="C265" s="3" t="s">
        <v>412</v>
      </c>
      <c r="D265" s="3">
        <v>9212.3815916260974</v>
      </c>
      <c r="E265" s="3">
        <v>13794802.714350009</v>
      </c>
      <c r="F265" s="3">
        <v>13794802.714350009</v>
      </c>
      <c r="G265" s="3">
        <v>13794802.714350009</v>
      </c>
      <c r="H265" s="3">
        <v>13794802.714350009</v>
      </c>
      <c r="I265" s="3">
        <v>13794802.714350009</v>
      </c>
      <c r="J265" s="3">
        <v>13794802.714350009</v>
      </c>
      <c r="K265" s="3">
        <v>13794802.714350009</v>
      </c>
      <c r="L265" s="3">
        <v>13794802.714350009</v>
      </c>
      <c r="M265" s="3">
        <v>13794802.714350009</v>
      </c>
      <c r="N265" s="3">
        <v>13794802.714350009</v>
      </c>
      <c r="O265" s="3">
        <v>13794802.714350009</v>
      </c>
      <c r="P265" s="3">
        <v>13794802.714350009</v>
      </c>
      <c r="Q265" s="3">
        <v>13794802.714350009</v>
      </c>
      <c r="S265" s="3">
        <f t="shared" ref="S265:S270" si="17">E265-D265</f>
        <v>13785590.332758384</v>
      </c>
      <c r="T265" s="3"/>
      <c r="V265" s="3"/>
    </row>
    <row r="266" spans="1:22" x14ac:dyDescent="0.35">
      <c r="A266" s="2"/>
      <c r="B266" s="3" t="s">
        <v>407</v>
      </c>
      <c r="C266" s="3" t="s">
        <v>412</v>
      </c>
      <c r="D266" s="3">
        <v>56910.994077269039</v>
      </c>
      <c r="E266" s="3">
        <v>6801861.4309098804</v>
      </c>
      <c r="F266" s="3">
        <v>6801861.4309098804</v>
      </c>
      <c r="G266" s="3">
        <v>6801861.4309098804</v>
      </c>
      <c r="H266" s="3">
        <v>6801861.4309098804</v>
      </c>
      <c r="I266" s="3">
        <v>6801861.4309098804</v>
      </c>
      <c r="J266" s="3">
        <v>6801861.4309098804</v>
      </c>
      <c r="K266" s="3">
        <v>6801861.4309098804</v>
      </c>
      <c r="L266" s="3">
        <v>6801861.4309098804</v>
      </c>
      <c r="M266" s="3">
        <v>6801861.4309098804</v>
      </c>
      <c r="N266" s="3">
        <v>6801861.4309098804</v>
      </c>
      <c r="O266" s="3">
        <v>6801861.4309098804</v>
      </c>
      <c r="P266" s="3">
        <v>6801861.4309098804</v>
      </c>
      <c r="Q266" s="3">
        <v>6801861.4309098804</v>
      </c>
      <c r="S266" s="3">
        <f t="shared" si="17"/>
        <v>6744950.4368326114</v>
      </c>
      <c r="T266" s="3"/>
      <c r="V266" s="3"/>
    </row>
    <row r="267" spans="1:22" x14ac:dyDescent="0.35">
      <c r="A267" s="2"/>
      <c r="B267" s="3" t="s">
        <v>408</v>
      </c>
      <c r="C267" s="3" t="s">
        <v>412</v>
      </c>
      <c r="D267" s="3">
        <v>0</v>
      </c>
      <c r="E267" s="3">
        <v>30199129.431973379</v>
      </c>
      <c r="F267" s="3">
        <v>30199129.431973379</v>
      </c>
      <c r="G267" s="3">
        <v>30199129.431973379</v>
      </c>
      <c r="H267" s="3">
        <v>30199129.431973379</v>
      </c>
      <c r="I267" s="3">
        <v>30199129.431973379</v>
      </c>
      <c r="J267" s="3">
        <v>30199129.431973379</v>
      </c>
      <c r="K267" s="3">
        <v>30199129.431973379</v>
      </c>
      <c r="L267" s="3">
        <v>30199129.431973379</v>
      </c>
      <c r="M267" s="3">
        <v>30199129.431973379</v>
      </c>
      <c r="N267" s="3">
        <v>30199129.431973379</v>
      </c>
      <c r="O267" s="3">
        <v>30199129.431973379</v>
      </c>
      <c r="P267" s="3">
        <v>30199129.431973379</v>
      </c>
      <c r="Q267" s="3">
        <v>30199129.431973379</v>
      </c>
      <c r="S267" s="3">
        <f t="shared" si="17"/>
        <v>30199129.431973379</v>
      </c>
      <c r="T267" s="3"/>
      <c r="V267" s="3"/>
    </row>
    <row r="268" spans="1:22" x14ac:dyDescent="0.35">
      <c r="A268" s="2"/>
      <c r="B268" s="3" t="s">
        <v>409</v>
      </c>
      <c r="C268" s="3" t="s">
        <v>412</v>
      </c>
      <c r="D268" s="3">
        <v>2877608.8287143372</v>
      </c>
      <c r="E268" s="3">
        <v>30845133.504112739</v>
      </c>
      <c r="F268" s="3">
        <v>30845133.504112739</v>
      </c>
      <c r="G268" s="3">
        <v>30845133.504112739</v>
      </c>
      <c r="H268" s="3">
        <v>30845133.504112739</v>
      </c>
      <c r="I268" s="3">
        <v>30845133.504112739</v>
      </c>
      <c r="J268" s="3">
        <v>30845133.504112739</v>
      </c>
      <c r="K268" s="3">
        <v>30845133.504112739</v>
      </c>
      <c r="L268" s="3">
        <v>30845133.504112739</v>
      </c>
      <c r="M268" s="3">
        <v>30845133.504112739</v>
      </c>
      <c r="N268" s="3">
        <v>30845133.504112739</v>
      </c>
      <c r="O268" s="3">
        <v>30845133.504112739</v>
      </c>
      <c r="P268" s="3">
        <v>30845133.504112739</v>
      </c>
      <c r="Q268" s="3">
        <v>30845133.504112739</v>
      </c>
      <c r="S268" s="3">
        <f t="shared" si="17"/>
        <v>27967524.675398402</v>
      </c>
      <c r="T268" s="3"/>
      <c r="V268" s="3"/>
    </row>
    <row r="269" spans="1:22" x14ac:dyDescent="0.35">
      <c r="A269" s="2"/>
      <c r="B269" s="3" t="s">
        <v>410</v>
      </c>
      <c r="C269" s="3" t="s">
        <v>412</v>
      </c>
      <c r="D269" s="3">
        <v>320127.88706985948</v>
      </c>
      <c r="E269" s="3">
        <v>1786805.9738352441</v>
      </c>
      <c r="F269" s="3">
        <v>1786805.9738352441</v>
      </c>
      <c r="G269" s="3">
        <v>1786805.9738352441</v>
      </c>
      <c r="H269" s="3">
        <v>1786805.9738352441</v>
      </c>
      <c r="I269" s="3">
        <v>1786805.9738352441</v>
      </c>
      <c r="J269" s="3">
        <v>1786805.9738352441</v>
      </c>
      <c r="K269" s="3">
        <v>1786805.9738352441</v>
      </c>
      <c r="L269" s="3">
        <v>1786805.9738352441</v>
      </c>
      <c r="M269" s="3">
        <v>1786805.9738352441</v>
      </c>
      <c r="N269" s="3">
        <v>1786805.9738352441</v>
      </c>
      <c r="O269" s="3">
        <v>1786805.9738352441</v>
      </c>
      <c r="P269" s="3">
        <v>1786805.9738352441</v>
      </c>
      <c r="Q269" s="3">
        <v>1786805.9738352441</v>
      </c>
      <c r="S269" s="3">
        <f t="shared" si="17"/>
        <v>1466678.0867653845</v>
      </c>
      <c r="T269" s="3"/>
      <c r="V269" s="3"/>
    </row>
    <row r="270" spans="1:22" x14ac:dyDescent="0.35">
      <c r="A270" s="2"/>
      <c r="B270" s="3" t="s">
        <v>411</v>
      </c>
      <c r="C270" s="3" t="s">
        <v>412</v>
      </c>
      <c r="D270" s="3">
        <v>0</v>
      </c>
      <c r="E270" s="3">
        <v>1771230.836480974</v>
      </c>
      <c r="F270" s="3">
        <v>1771230.836480974</v>
      </c>
      <c r="G270" s="3">
        <v>1771230.836480974</v>
      </c>
      <c r="H270" s="3">
        <v>1771230.836480974</v>
      </c>
      <c r="I270" s="3">
        <v>1771230.836480974</v>
      </c>
      <c r="J270" s="3">
        <v>1771230.836480974</v>
      </c>
      <c r="K270" s="3">
        <v>1771230.836480974</v>
      </c>
      <c r="L270" s="3">
        <v>1771230.836480974</v>
      </c>
      <c r="M270" s="3">
        <v>1771230.836480974</v>
      </c>
      <c r="N270" s="3">
        <v>1771230.836480974</v>
      </c>
      <c r="O270" s="3">
        <v>1771230.836480974</v>
      </c>
      <c r="P270" s="3">
        <v>1771230.836480974</v>
      </c>
      <c r="Q270" s="3">
        <v>1771230.836480974</v>
      </c>
      <c r="S270" s="3">
        <f t="shared" si="17"/>
        <v>1771230.836480974</v>
      </c>
      <c r="T270" s="4">
        <f>SUM(S264:S270)</f>
        <v>95119522.690358788</v>
      </c>
      <c r="V270" s="5">
        <f>T270-T5145</f>
        <v>-546399.05992539227</v>
      </c>
    </row>
    <row r="271" spans="1:22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V271" s="3"/>
    </row>
    <row r="272" spans="1:22" x14ac:dyDescent="0.35">
      <c r="A272" s="2" t="s">
        <v>30</v>
      </c>
      <c r="B272" s="3" t="s">
        <v>404</v>
      </c>
      <c r="C272" s="3" t="s">
        <v>405</v>
      </c>
      <c r="D272" s="3">
        <v>0</v>
      </c>
      <c r="E272" s="3">
        <v>0.94999999999999984</v>
      </c>
      <c r="F272" s="3">
        <v>0.94999999999999984</v>
      </c>
      <c r="G272" s="3">
        <v>0.94999999999999984</v>
      </c>
      <c r="H272" s="3">
        <v>0.94999999999999984</v>
      </c>
      <c r="I272" s="3">
        <v>0.94999999999999984</v>
      </c>
      <c r="J272" s="3">
        <v>0.94999999999999984</v>
      </c>
      <c r="K272" s="3">
        <v>0.94999999999999984</v>
      </c>
      <c r="L272" s="3">
        <v>0.94999999999999984</v>
      </c>
      <c r="M272" s="3">
        <v>0.94999999999999984</v>
      </c>
      <c r="N272" s="3">
        <v>0.94999999999999984</v>
      </c>
      <c r="O272" s="3">
        <v>0.94999999999999984</v>
      </c>
      <c r="P272" s="3">
        <v>0.94999999999999984</v>
      </c>
      <c r="Q272" s="3">
        <v>0.94999999999999984</v>
      </c>
      <c r="V272" s="3"/>
    </row>
    <row r="273" spans="1:22" x14ac:dyDescent="0.35">
      <c r="A273" s="2"/>
      <c r="B273" s="3" t="s">
        <v>406</v>
      </c>
      <c r="C273" s="3" t="s">
        <v>405</v>
      </c>
      <c r="D273" s="3">
        <v>0.43200000000000011</v>
      </c>
      <c r="E273" s="3">
        <v>0.94999999999999984</v>
      </c>
      <c r="F273" s="3">
        <v>0.94999999999999984</v>
      </c>
      <c r="G273" s="3">
        <v>0.94999999999999984</v>
      </c>
      <c r="H273" s="3">
        <v>0.94999999999999984</v>
      </c>
      <c r="I273" s="3">
        <v>0.94999999999999984</v>
      </c>
      <c r="J273" s="3">
        <v>0.94999999999999984</v>
      </c>
      <c r="K273" s="3">
        <v>0.94999999999999984</v>
      </c>
      <c r="L273" s="3">
        <v>0.94999999999999984</v>
      </c>
      <c r="M273" s="3">
        <v>0.94999999999999984</v>
      </c>
      <c r="N273" s="3">
        <v>0.94999999999999984</v>
      </c>
      <c r="O273" s="3">
        <v>0.94999999999999984</v>
      </c>
      <c r="P273" s="3">
        <v>0.94999999999999984</v>
      </c>
      <c r="Q273" s="3">
        <v>0.94999999999999984</v>
      </c>
      <c r="V273" s="3"/>
    </row>
    <row r="274" spans="1:22" x14ac:dyDescent="0.35">
      <c r="A274" s="2"/>
      <c r="B274" s="3" t="s">
        <v>407</v>
      </c>
      <c r="C274" s="3" t="s">
        <v>405</v>
      </c>
      <c r="D274" s="3">
        <v>0.23100000000000001</v>
      </c>
      <c r="E274" s="3">
        <v>0.95</v>
      </c>
      <c r="F274" s="3">
        <v>0.95</v>
      </c>
      <c r="G274" s="3">
        <v>0.95</v>
      </c>
      <c r="H274" s="3">
        <v>0.95</v>
      </c>
      <c r="I274" s="3">
        <v>0.95</v>
      </c>
      <c r="J274" s="3">
        <v>0.95</v>
      </c>
      <c r="K274" s="3">
        <v>0.95</v>
      </c>
      <c r="L274" s="3">
        <v>0.95</v>
      </c>
      <c r="M274" s="3">
        <v>0.95</v>
      </c>
      <c r="N274" s="3">
        <v>0.95</v>
      </c>
      <c r="O274" s="3">
        <v>0.95</v>
      </c>
      <c r="P274" s="3">
        <v>0.95</v>
      </c>
      <c r="Q274" s="3">
        <v>0.95</v>
      </c>
      <c r="V274" s="3"/>
    </row>
    <row r="275" spans="1:22" x14ac:dyDescent="0.35">
      <c r="A275" s="2"/>
      <c r="B275" s="3" t="s">
        <v>408</v>
      </c>
      <c r="C275" s="3" t="s">
        <v>405</v>
      </c>
      <c r="D275" s="3">
        <v>0</v>
      </c>
      <c r="E275" s="3">
        <v>0.95</v>
      </c>
      <c r="F275" s="3">
        <v>0.95</v>
      </c>
      <c r="G275" s="3">
        <v>0.95</v>
      </c>
      <c r="H275" s="3">
        <v>0.95</v>
      </c>
      <c r="I275" s="3">
        <v>0.95</v>
      </c>
      <c r="J275" s="3">
        <v>0.95</v>
      </c>
      <c r="K275" s="3">
        <v>0.95</v>
      </c>
      <c r="L275" s="3">
        <v>0.95</v>
      </c>
      <c r="M275" s="3">
        <v>0.95</v>
      </c>
      <c r="N275" s="3">
        <v>0.95</v>
      </c>
      <c r="O275" s="3">
        <v>0.95</v>
      </c>
      <c r="P275" s="3">
        <v>0.95</v>
      </c>
      <c r="Q275" s="3">
        <v>0.95</v>
      </c>
      <c r="V275" s="3"/>
    </row>
    <row r="276" spans="1:22" x14ac:dyDescent="0.35">
      <c r="A276" s="2"/>
      <c r="B276" s="3" t="s">
        <v>409</v>
      </c>
      <c r="C276" s="3" t="s">
        <v>405</v>
      </c>
      <c r="D276" s="3">
        <v>0.23100000000000001</v>
      </c>
      <c r="E276" s="3">
        <v>5.0000000000000037E-2</v>
      </c>
      <c r="F276" s="3">
        <v>5.0000000000000037E-2</v>
      </c>
      <c r="G276" s="3">
        <v>5.0000000000000037E-2</v>
      </c>
      <c r="H276" s="3">
        <v>5.0000000000000037E-2</v>
      </c>
      <c r="I276" s="3">
        <v>5.0000000000000037E-2</v>
      </c>
      <c r="J276" s="3">
        <v>5.0000000000000037E-2</v>
      </c>
      <c r="K276" s="3">
        <v>5.0000000000000037E-2</v>
      </c>
      <c r="L276" s="3">
        <v>5.0000000000000037E-2</v>
      </c>
      <c r="M276" s="3">
        <v>5.0000000000000037E-2</v>
      </c>
      <c r="N276" s="3">
        <v>5.0000000000000037E-2</v>
      </c>
      <c r="O276" s="3">
        <v>5.0000000000000037E-2</v>
      </c>
      <c r="P276" s="3">
        <v>5.0000000000000037E-2</v>
      </c>
      <c r="Q276" s="3">
        <v>5.0000000000000037E-2</v>
      </c>
      <c r="V276" s="3"/>
    </row>
    <row r="277" spans="1:22" x14ac:dyDescent="0.35">
      <c r="A277" s="2"/>
      <c r="B277" s="3" t="s">
        <v>410</v>
      </c>
      <c r="C277" s="3" t="s">
        <v>405</v>
      </c>
      <c r="D277" s="3">
        <v>0.48749999999999999</v>
      </c>
      <c r="E277" s="3">
        <v>0.95</v>
      </c>
      <c r="F277" s="3">
        <v>0.95</v>
      </c>
      <c r="G277" s="3">
        <v>0.95</v>
      </c>
      <c r="H277" s="3">
        <v>0.95</v>
      </c>
      <c r="I277" s="3">
        <v>0.95</v>
      </c>
      <c r="J277" s="3">
        <v>0.95</v>
      </c>
      <c r="K277" s="3">
        <v>0.95</v>
      </c>
      <c r="L277" s="3">
        <v>0.95</v>
      </c>
      <c r="M277" s="3">
        <v>0.95</v>
      </c>
      <c r="N277" s="3">
        <v>0.95</v>
      </c>
      <c r="O277" s="3">
        <v>0.95</v>
      </c>
      <c r="P277" s="3">
        <v>0.95</v>
      </c>
      <c r="Q277" s="3">
        <v>0.95</v>
      </c>
      <c r="V277" s="3"/>
    </row>
    <row r="278" spans="1:22" x14ac:dyDescent="0.35">
      <c r="A278" s="2"/>
      <c r="B278" s="3" t="s">
        <v>411</v>
      </c>
      <c r="C278" s="3" t="s">
        <v>405</v>
      </c>
      <c r="D278" s="3">
        <v>6.2E-2</v>
      </c>
      <c r="E278" s="3">
        <v>0.95</v>
      </c>
      <c r="F278" s="3">
        <v>0.95</v>
      </c>
      <c r="G278" s="3">
        <v>0.95</v>
      </c>
      <c r="H278" s="3">
        <v>0.95</v>
      </c>
      <c r="I278" s="3">
        <v>0.95</v>
      </c>
      <c r="J278" s="3">
        <v>0.95</v>
      </c>
      <c r="K278" s="3">
        <v>0.95</v>
      </c>
      <c r="L278" s="3">
        <v>0.95</v>
      </c>
      <c r="M278" s="3">
        <v>0.95</v>
      </c>
      <c r="N278" s="3">
        <v>0.95</v>
      </c>
      <c r="O278" s="3">
        <v>0.95</v>
      </c>
      <c r="P278" s="3">
        <v>0.95</v>
      </c>
      <c r="Q278" s="3">
        <v>0.95</v>
      </c>
      <c r="V278" s="3"/>
    </row>
    <row r="279" spans="1:22" x14ac:dyDescent="0.35">
      <c r="A279" s="2"/>
      <c r="B279" s="3" t="s">
        <v>404</v>
      </c>
      <c r="C279" s="3" t="s">
        <v>412</v>
      </c>
      <c r="D279" s="3">
        <v>0</v>
      </c>
      <c r="E279" s="3">
        <v>4283924.2987925336</v>
      </c>
      <c r="F279" s="3">
        <v>4283924.2987925336</v>
      </c>
      <c r="G279" s="3">
        <v>4283924.2987925336</v>
      </c>
      <c r="H279" s="3">
        <v>4283924.2987925336</v>
      </c>
      <c r="I279" s="3">
        <v>4283924.2987925336</v>
      </c>
      <c r="J279" s="3">
        <v>4283924.2987925336</v>
      </c>
      <c r="K279" s="3">
        <v>4283924.2987925336</v>
      </c>
      <c r="L279" s="3">
        <v>4283924.2987925336</v>
      </c>
      <c r="M279" s="3">
        <v>4283924.2987925336</v>
      </c>
      <c r="N279" s="3">
        <v>4283924.2987925336</v>
      </c>
      <c r="O279" s="3">
        <v>4283924.2987925336</v>
      </c>
      <c r="P279" s="3">
        <v>4283924.2987925336</v>
      </c>
      <c r="Q279" s="3">
        <v>4283924.2987925336</v>
      </c>
      <c r="S279" s="3">
        <f>E279-D279</f>
        <v>4283924.2987925336</v>
      </c>
      <c r="T279" s="3"/>
      <c r="V279" s="3"/>
    </row>
    <row r="280" spans="1:22" x14ac:dyDescent="0.35">
      <c r="A280" s="2"/>
      <c r="B280" s="3" t="s">
        <v>406</v>
      </c>
      <c r="C280" s="3" t="s">
        <v>412</v>
      </c>
      <c r="D280" s="3">
        <v>83389.42723085008</v>
      </c>
      <c r="E280" s="3">
        <v>19518000.186653171</v>
      </c>
      <c r="F280" s="3">
        <v>19518000.186653171</v>
      </c>
      <c r="G280" s="3">
        <v>19518000.186653171</v>
      </c>
      <c r="H280" s="3">
        <v>19518000.186653171</v>
      </c>
      <c r="I280" s="3">
        <v>19518000.186653171</v>
      </c>
      <c r="J280" s="3">
        <v>19518000.186653171</v>
      </c>
      <c r="K280" s="3">
        <v>19518000.186653171</v>
      </c>
      <c r="L280" s="3">
        <v>19518000.186653171</v>
      </c>
      <c r="M280" s="3">
        <v>19518000.186653171</v>
      </c>
      <c r="N280" s="3">
        <v>19518000.186653171</v>
      </c>
      <c r="O280" s="3">
        <v>19518000.186653171</v>
      </c>
      <c r="P280" s="3">
        <v>19518000.186653171</v>
      </c>
      <c r="Q280" s="3">
        <v>19518000.186653171</v>
      </c>
      <c r="S280" s="3">
        <f t="shared" ref="S280:S285" si="18">E280-D280</f>
        <v>19434610.759422321</v>
      </c>
      <c r="T280" s="3"/>
      <c r="V280" s="3"/>
    </row>
    <row r="281" spans="1:22" x14ac:dyDescent="0.35">
      <c r="A281" s="2"/>
      <c r="B281" s="3" t="s">
        <v>407</v>
      </c>
      <c r="C281" s="3" t="s">
        <v>412</v>
      </c>
      <c r="D281" s="3">
        <v>32906.310989649071</v>
      </c>
      <c r="E281" s="3">
        <v>10113702.0778533</v>
      </c>
      <c r="F281" s="3">
        <v>10113702.0778533</v>
      </c>
      <c r="G281" s="3">
        <v>10113702.0778533</v>
      </c>
      <c r="H281" s="3">
        <v>10113702.0778533</v>
      </c>
      <c r="I281" s="3">
        <v>10113702.0778533</v>
      </c>
      <c r="J281" s="3">
        <v>10113702.0778533</v>
      </c>
      <c r="K281" s="3">
        <v>10113702.0778533</v>
      </c>
      <c r="L281" s="3">
        <v>10113702.0778533</v>
      </c>
      <c r="M281" s="3">
        <v>10113702.0778533</v>
      </c>
      <c r="N281" s="3">
        <v>10113702.0778533</v>
      </c>
      <c r="O281" s="3">
        <v>10113702.0778533</v>
      </c>
      <c r="P281" s="3">
        <v>10113702.0778533</v>
      </c>
      <c r="Q281" s="3">
        <v>10113702.0778533</v>
      </c>
      <c r="S281" s="3">
        <f t="shared" si="18"/>
        <v>10080795.76686365</v>
      </c>
      <c r="T281" s="3"/>
      <c r="V281" s="3"/>
    </row>
    <row r="282" spans="1:22" x14ac:dyDescent="0.35">
      <c r="A282" s="2"/>
      <c r="B282" s="3" t="s">
        <v>408</v>
      </c>
      <c r="C282" s="3" t="s">
        <v>412</v>
      </c>
      <c r="D282" s="3">
        <v>0</v>
      </c>
      <c r="E282" s="3">
        <v>9593002.6868857369</v>
      </c>
      <c r="F282" s="3">
        <v>9593002.6868857369</v>
      </c>
      <c r="G282" s="3">
        <v>9593002.6868857369</v>
      </c>
      <c r="H282" s="3">
        <v>9593002.6868857369</v>
      </c>
      <c r="I282" s="3">
        <v>9593002.6868857369</v>
      </c>
      <c r="J282" s="3">
        <v>9593002.6868857369</v>
      </c>
      <c r="K282" s="3">
        <v>9593002.6868857369</v>
      </c>
      <c r="L282" s="3">
        <v>9593002.6868857369</v>
      </c>
      <c r="M282" s="3">
        <v>9593002.6868857369</v>
      </c>
      <c r="N282" s="3">
        <v>9593002.6868857369</v>
      </c>
      <c r="O282" s="3">
        <v>9593002.6868857369</v>
      </c>
      <c r="P282" s="3">
        <v>9593002.6868857369</v>
      </c>
      <c r="Q282" s="3">
        <v>9593002.6868857369</v>
      </c>
      <c r="S282" s="3">
        <f t="shared" si="18"/>
        <v>9593002.6868857369</v>
      </c>
      <c r="T282" s="3"/>
      <c r="V282" s="3"/>
    </row>
    <row r="283" spans="1:22" x14ac:dyDescent="0.35">
      <c r="A283" s="2"/>
      <c r="B283" s="3" t="s">
        <v>409</v>
      </c>
      <c r="C283" s="3" t="s">
        <v>412</v>
      </c>
      <c r="D283" s="3">
        <v>706722.42803609825</v>
      </c>
      <c r="E283" s="3">
        <v>14155784.98478828</v>
      </c>
      <c r="F283" s="3">
        <v>14155784.98478828</v>
      </c>
      <c r="G283" s="3">
        <v>14155784.98478828</v>
      </c>
      <c r="H283" s="3">
        <v>14155784.98478828</v>
      </c>
      <c r="I283" s="3">
        <v>14155784.98478828</v>
      </c>
      <c r="J283" s="3">
        <v>14155784.98478828</v>
      </c>
      <c r="K283" s="3">
        <v>14155784.98478828</v>
      </c>
      <c r="L283" s="3">
        <v>14155784.98478828</v>
      </c>
      <c r="M283" s="3">
        <v>14155784.98478828</v>
      </c>
      <c r="N283" s="3">
        <v>14155784.98478828</v>
      </c>
      <c r="O283" s="3">
        <v>14155784.98478828</v>
      </c>
      <c r="P283" s="3">
        <v>14155784.98478828</v>
      </c>
      <c r="Q283" s="3">
        <v>14155784.98478828</v>
      </c>
      <c r="S283" s="3">
        <f t="shared" si="18"/>
        <v>13449062.556752183</v>
      </c>
      <c r="T283" s="3"/>
      <c r="V283" s="3"/>
    </row>
    <row r="284" spans="1:22" x14ac:dyDescent="0.35">
      <c r="A284" s="2"/>
      <c r="B284" s="3" t="s">
        <v>410</v>
      </c>
      <c r="C284" s="3" t="s">
        <v>412</v>
      </c>
      <c r="D284" s="3">
        <v>119017.41810298149</v>
      </c>
      <c r="E284" s="3">
        <v>3939435.5271168812</v>
      </c>
      <c r="F284" s="3">
        <v>3939435.5271168812</v>
      </c>
      <c r="G284" s="3">
        <v>3939435.5271168812</v>
      </c>
      <c r="H284" s="3">
        <v>3939435.5271168812</v>
      </c>
      <c r="I284" s="3">
        <v>3939435.5271168812</v>
      </c>
      <c r="J284" s="3">
        <v>3939435.5271168812</v>
      </c>
      <c r="K284" s="3">
        <v>3939435.5271168812</v>
      </c>
      <c r="L284" s="3">
        <v>3939435.5271168812</v>
      </c>
      <c r="M284" s="3">
        <v>3939435.5271168812</v>
      </c>
      <c r="N284" s="3">
        <v>3939435.5271168812</v>
      </c>
      <c r="O284" s="3">
        <v>3939435.5271168812</v>
      </c>
      <c r="P284" s="3">
        <v>3939435.5271168812</v>
      </c>
      <c r="Q284" s="3">
        <v>3939435.5271168812</v>
      </c>
      <c r="S284" s="3">
        <f t="shared" si="18"/>
        <v>3820418.1090138997</v>
      </c>
      <c r="T284" s="3"/>
      <c r="V284" s="3"/>
    </row>
    <row r="285" spans="1:22" x14ac:dyDescent="0.35">
      <c r="A285" s="2"/>
      <c r="B285" s="3" t="s">
        <v>411</v>
      </c>
      <c r="C285" s="3" t="s">
        <v>412</v>
      </c>
      <c r="D285" s="3">
        <v>15819.405270634001</v>
      </c>
      <c r="E285" s="3">
        <v>20383907.308229819</v>
      </c>
      <c r="F285" s="3">
        <v>20383907.308229819</v>
      </c>
      <c r="G285" s="3">
        <v>20383907.308229819</v>
      </c>
      <c r="H285" s="3">
        <v>20383907.308229819</v>
      </c>
      <c r="I285" s="3">
        <v>20383907.308229819</v>
      </c>
      <c r="J285" s="3">
        <v>20383907.308229819</v>
      </c>
      <c r="K285" s="3">
        <v>20383907.308229819</v>
      </c>
      <c r="L285" s="3">
        <v>20383907.308229819</v>
      </c>
      <c r="M285" s="3">
        <v>20383907.308229819</v>
      </c>
      <c r="N285" s="3">
        <v>20383907.308229819</v>
      </c>
      <c r="O285" s="3">
        <v>20383907.308229819</v>
      </c>
      <c r="P285" s="3">
        <v>20383907.308229819</v>
      </c>
      <c r="Q285" s="3">
        <v>20383907.308229819</v>
      </c>
      <c r="S285" s="3">
        <f t="shared" si="18"/>
        <v>20368087.902959187</v>
      </c>
      <c r="T285" s="4">
        <f>SUM(S279:S285)</f>
        <v>81029902.080689505</v>
      </c>
      <c r="V285" s="5">
        <f>T285-T5160</f>
        <v>29501099.033817701</v>
      </c>
    </row>
    <row r="286" spans="1:22" x14ac:dyDescent="0.35">
      <c r="A286" s="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V286" s="3"/>
    </row>
    <row r="287" spans="1:22" x14ac:dyDescent="0.35">
      <c r="A287" s="2" t="s">
        <v>31</v>
      </c>
      <c r="B287" s="3" t="s">
        <v>404</v>
      </c>
      <c r="C287" s="3" t="s">
        <v>405</v>
      </c>
      <c r="D287" s="3">
        <v>0</v>
      </c>
      <c r="E287" s="3">
        <v>0.95</v>
      </c>
      <c r="F287" s="3">
        <v>0.95</v>
      </c>
      <c r="G287" s="3">
        <v>0.95</v>
      </c>
      <c r="H287" s="3">
        <v>0.95</v>
      </c>
      <c r="I287" s="3">
        <v>0.95</v>
      </c>
      <c r="J287" s="3">
        <v>0.95</v>
      </c>
      <c r="K287" s="3">
        <v>0.95</v>
      </c>
      <c r="L287" s="3">
        <v>0.95</v>
      </c>
      <c r="M287" s="3">
        <v>0.95</v>
      </c>
      <c r="N287" s="3">
        <v>0.95</v>
      </c>
      <c r="O287" s="3">
        <v>0.95</v>
      </c>
      <c r="P287" s="3">
        <v>0.95</v>
      </c>
      <c r="Q287" s="3">
        <v>0.95</v>
      </c>
      <c r="V287" s="3"/>
    </row>
    <row r="288" spans="1:22" x14ac:dyDescent="0.35">
      <c r="A288" s="2"/>
      <c r="B288" s="3" t="s">
        <v>406</v>
      </c>
      <c r="C288" s="3" t="s">
        <v>405</v>
      </c>
      <c r="D288" s="3">
        <v>5.0999999999999997E-2</v>
      </c>
      <c r="E288" s="3">
        <v>0.95</v>
      </c>
      <c r="F288" s="3">
        <v>0.95</v>
      </c>
      <c r="G288" s="3">
        <v>0.95</v>
      </c>
      <c r="H288" s="3">
        <v>0.95</v>
      </c>
      <c r="I288" s="3">
        <v>0.95</v>
      </c>
      <c r="J288" s="3">
        <v>0.95</v>
      </c>
      <c r="K288" s="3">
        <v>0.95</v>
      </c>
      <c r="L288" s="3">
        <v>0.95</v>
      </c>
      <c r="M288" s="3">
        <v>0.95</v>
      </c>
      <c r="N288" s="3">
        <v>0.95</v>
      </c>
      <c r="O288" s="3">
        <v>0.95</v>
      </c>
      <c r="P288" s="3">
        <v>0.95</v>
      </c>
      <c r="Q288" s="3">
        <v>0.95</v>
      </c>
      <c r="V288" s="3"/>
    </row>
    <row r="289" spans="1:22" x14ac:dyDescent="0.35">
      <c r="A289" s="2"/>
      <c r="B289" s="3" t="s">
        <v>407</v>
      </c>
      <c r="C289" s="3" t="s">
        <v>405</v>
      </c>
      <c r="D289" s="3">
        <v>0.13800000000000001</v>
      </c>
      <c r="E289" s="3">
        <v>0.94999999999999984</v>
      </c>
      <c r="F289" s="3">
        <v>0.94999999999999984</v>
      </c>
      <c r="G289" s="3">
        <v>0.94999999999999984</v>
      </c>
      <c r="H289" s="3">
        <v>0.94999999999999984</v>
      </c>
      <c r="I289" s="3">
        <v>0.94999999999999984</v>
      </c>
      <c r="J289" s="3">
        <v>0.94999999999999984</v>
      </c>
      <c r="K289" s="3">
        <v>0.94999999999999984</v>
      </c>
      <c r="L289" s="3">
        <v>0.94999999999999984</v>
      </c>
      <c r="M289" s="3">
        <v>0.94999999999999984</v>
      </c>
      <c r="N289" s="3">
        <v>0.94999999999999984</v>
      </c>
      <c r="O289" s="3">
        <v>0.94999999999999984</v>
      </c>
      <c r="P289" s="3">
        <v>0.94999999999999984</v>
      </c>
      <c r="Q289" s="3">
        <v>0.94999999999999984</v>
      </c>
      <c r="V289" s="3"/>
    </row>
    <row r="290" spans="1:22" x14ac:dyDescent="0.35">
      <c r="A290" s="2"/>
      <c r="B290" s="3" t="s">
        <v>408</v>
      </c>
      <c r="C290" s="3" t="s">
        <v>405</v>
      </c>
      <c r="D290" s="3">
        <v>0</v>
      </c>
      <c r="E290" s="3">
        <v>5.0310610640242837E-2</v>
      </c>
      <c r="F290" s="3">
        <v>5.0310610640242837E-2</v>
      </c>
      <c r="G290" s="3">
        <v>5.0310610640242837E-2</v>
      </c>
      <c r="H290" s="3">
        <v>5.0310610640242837E-2</v>
      </c>
      <c r="I290" s="3">
        <v>5.0310610640242837E-2</v>
      </c>
      <c r="J290" s="3">
        <v>5.0310610640242837E-2</v>
      </c>
      <c r="K290" s="3">
        <v>5.0310610640242837E-2</v>
      </c>
      <c r="L290" s="3">
        <v>5.0310610640242837E-2</v>
      </c>
      <c r="M290" s="3">
        <v>5.0310610640242837E-2</v>
      </c>
      <c r="N290" s="3">
        <v>5.0310610640242837E-2</v>
      </c>
      <c r="O290" s="3">
        <v>5.0310610640242837E-2</v>
      </c>
      <c r="P290" s="3">
        <v>5.0310610640242837E-2</v>
      </c>
      <c r="Q290" s="3">
        <v>5.0310610640242837E-2</v>
      </c>
      <c r="V290" s="3"/>
    </row>
    <row r="291" spans="1:22" x14ac:dyDescent="0.35">
      <c r="A291" s="2"/>
      <c r="B291" s="3" t="s">
        <v>409</v>
      </c>
      <c r="C291" s="3" t="s">
        <v>405</v>
      </c>
      <c r="D291" s="3">
        <v>0.13800000000000001</v>
      </c>
      <c r="E291" s="3">
        <v>0.94968938935975722</v>
      </c>
      <c r="F291" s="3">
        <v>0.94968938935975722</v>
      </c>
      <c r="G291" s="3">
        <v>0.94968938935975722</v>
      </c>
      <c r="H291" s="3">
        <v>0.94968938935975722</v>
      </c>
      <c r="I291" s="3">
        <v>0.94968938935975722</v>
      </c>
      <c r="J291" s="3">
        <v>0.94968938935975722</v>
      </c>
      <c r="K291" s="3">
        <v>0.94968938935975722</v>
      </c>
      <c r="L291" s="3">
        <v>0.94968938935975722</v>
      </c>
      <c r="M291" s="3">
        <v>0.94968938935975722</v>
      </c>
      <c r="N291" s="3">
        <v>0.94968938935975722</v>
      </c>
      <c r="O291" s="3">
        <v>0.94968938935975722</v>
      </c>
      <c r="P291" s="3">
        <v>0.94968938935975722</v>
      </c>
      <c r="Q291" s="3">
        <v>0.94968938935975722</v>
      </c>
      <c r="V291" s="3"/>
    </row>
    <row r="292" spans="1:22" x14ac:dyDescent="0.35">
      <c r="A292" s="2"/>
      <c r="B292" s="3" t="s">
        <v>410</v>
      </c>
      <c r="C292" s="3" t="s">
        <v>405</v>
      </c>
      <c r="D292" s="3">
        <v>0.74999999999999989</v>
      </c>
      <c r="E292" s="3">
        <v>0.95000000000000007</v>
      </c>
      <c r="F292" s="3">
        <v>0.95000000000000007</v>
      </c>
      <c r="G292" s="3">
        <v>0.95000000000000007</v>
      </c>
      <c r="H292" s="3">
        <v>0.95000000000000007</v>
      </c>
      <c r="I292" s="3">
        <v>0.95000000000000007</v>
      </c>
      <c r="J292" s="3">
        <v>0.95000000000000007</v>
      </c>
      <c r="K292" s="3">
        <v>0.95000000000000007</v>
      </c>
      <c r="L292" s="3">
        <v>0.95000000000000007</v>
      </c>
      <c r="M292" s="3">
        <v>0.95000000000000007</v>
      </c>
      <c r="N292" s="3">
        <v>0.95000000000000007</v>
      </c>
      <c r="O292" s="3">
        <v>0.95000000000000007</v>
      </c>
      <c r="P292" s="3">
        <v>0.95000000000000007</v>
      </c>
      <c r="Q292" s="3">
        <v>0.95000000000000007</v>
      </c>
      <c r="V292" s="3"/>
    </row>
    <row r="293" spans="1:22" x14ac:dyDescent="0.35">
      <c r="A293" s="2"/>
      <c r="B293" s="3" t="s">
        <v>411</v>
      </c>
      <c r="C293" s="3" t="s">
        <v>405</v>
      </c>
      <c r="D293" s="3">
        <v>0.33300000000000002</v>
      </c>
      <c r="E293" s="3">
        <v>0.95000000000000007</v>
      </c>
      <c r="F293" s="3">
        <v>0.95000000000000007</v>
      </c>
      <c r="G293" s="3">
        <v>0.95000000000000007</v>
      </c>
      <c r="H293" s="3">
        <v>0.95000000000000007</v>
      </c>
      <c r="I293" s="3">
        <v>0.95000000000000007</v>
      </c>
      <c r="J293" s="3">
        <v>0.95000000000000007</v>
      </c>
      <c r="K293" s="3">
        <v>0.95000000000000007</v>
      </c>
      <c r="L293" s="3">
        <v>0.95000000000000007</v>
      </c>
      <c r="M293" s="3">
        <v>0.95000000000000007</v>
      </c>
      <c r="N293" s="3">
        <v>0.95000000000000007</v>
      </c>
      <c r="O293" s="3">
        <v>0.95000000000000007</v>
      </c>
      <c r="P293" s="3">
        <v>0.95000000000000007</v>
      </c>
      <c r="Q293" s="3">
        <v>0.95000000000000007</v>
      </c>
      <c r="V293" s="3"/>
    </row>
    <row r="294" spans="1:22" x14ac:dyDescent="0.35">
      <c r="A294" s="2"/>
      <c r="B294" s="3" t="s">
        <v>404</v>
      </c>
      <c r="C294" s="3" t="s">
        <v>412</v>
      </c>
      <c r="D294" s="3">
        <v>0</v>
      </c>
      <c r="E294" s="3">
        <v>18659644.545046099</v>
      </c>
      <c r="F294" s="3">
        <v>18659644.545046099</v>
      </c>
      <c r="G294" s="3">
        <v>18659644.545046099</v>
      </c>
      <c r="H294" s="3">
        <v>18659644.545046099</v>
      </c>
      <c r="I294" s="3">
        <v>18659644.545046099</v>
      </c>
      <c r="J294" s="3">
        <v>18659644.545046099</v>
      </c>
      <c r="K294" s="3">
        <v>18659644.545046099</v>
      </c>
      <c r="L294" s="3">
        <v>18659644.545046099</v>
      </c>
      <c r="M294" s="3">
        <v>18659644.545046099</v>
      </c>
      <c r="N294" s="3">
        <v>18659644.545046099</v>
      </c>
      <c r="O294" s="3">
        <v>18659644.545046099</v>
      </c>
      <c r="P294" s="3">
        <v>18659644.545046099</v>
      </c>
      <c r="Q294" s="3">
        <v>18659644.545046099</v>
      </c>
      <c r="S294" s="3">
        <f>E294-D294</f>
        <v>18659644.545046099</v>
      </c>
      <c r="T294" s="3"/>
      <c r="V294" s="3"/>
    </row>
    <row r="295" spans="1:22" x14ac:dyDescent="0.35">
      <c r="A295" s="2"/>
      <c r="B295" s="3" t="s">
        <v>406</v>
      </c>
      <c r="C295" s="3" t="s">
        <v>412</v>
      </c>
      <c r="D295" s="3">
        <v>123592.5338142104</v>
      </c>
      <c r="E295" s="3">
        <v>11427069.99168279</v>
      </c>
      <c r="F295" s="3">
        <v>11427069.99168279</v>
      </c>
      <c r="G295" s="3">
        <v>11427069.99168279</v>
      </c>
      <c r="H295" s="3">
        <v>11427069.99168279</v>
      </c>
      <c r="I295" s="3">
        <v>11427069.99168279</v>
      </c>
      <c r="J295" s="3">
        <v>11427069.99168279</v>
      </c>
      <c r="K295" s="3">
        <v>11427069.99168279</v>
      </c>
      <c r="L295" s="3">
        <v>11427069.99168279</v>
      </c>
      <c r="M295" s="3">
        <v>11427069.99168279</v>
      </c>
      <c r="N295" s="3">
        <v>11427069.99168279</v>
      </c>
      <c r="O295" s="3">
        <v>11427069.99168279</v>
      </c>
      <c r="P295" s="3">
        <v>11427069.99168279</v>
      </c>
      <c r="Q295" s="3">
        <v>11427069.99168279</v>
      </c>
      <c r="S295" s="3">
        <f t="shared" ref="S295:S300" si="19">E295-D295</f>
        <v>11303477.45786858</v>
      </c>
      <c r="T295" s="3"/>
      <c r="V295" s="3"/>
    </row>
    <row r="296" spans="1:22" x14ac:dyDescent="0.35">
      <c r="A296" s="2"/>
      <c r="B296" s="3" t="s">
        <v>407</v>
      </c>
      <c r="C296" s="3" t="s">
        <v>412</v>
      </c>
      <c r="D296" s="3">
        <v>230649.6795781455</v>
      </c>
      <c r="E296" s="3">
        <v>1724108.5263153911</v>
      </c>
      <c r="F296" s="3">
        <v>1724108.5263153911</v>
      </c>
      <c r="G296" s="3">
        <v>1724108.5263153911</v>
      </c>
      <c r="H296" s="3">
        <v>1724108.5263153911</v>
      </c>
      <c r="I296" s="3">
        <v>1724108.5263153911</v>
      </c>
      <c r="J296" s="3">
        <v>1724108.5263153911</v>
      </c>
      <c r="K296" s="3">
        <v>1724108.5263153911</v>
      </c>
      <c r="L296" s="3">
        <v>1724108.5263153911</v>
      </c>
      <c r="M296" s="3">
        <v>1724108.5263153911</v>
      </c>
      <c r="N296" s="3">
        <v>1724108.5263153911</v>
      </c>
      <c r="O296" s="3">
        <v>1724108.5263153911</v>
      </c>
      <c r="P296" s="3">
        <v>1724108.5263153911</v>
      </c>
      <c r="Q296" s="3">
        <v>1724108.5263153911</v>
      </c>
      <c r="S296" s="3">
        <f t="shared" si="19"/>
        <v>1493458.8467372456</v>
      </c>
      <c r="T296" s="3"/>
      <c r="V296" s="3"/>
    </row>
    <row r="297" spans="1:22" x14ac:dyDescent="0.35">
      <c r="A297" s="2"/>
      <c r="B297" s="3" t="s">
        <v>408</v>
      </c>
      <c r="C297" s="3" t="s">
        <v>412</v>
      </c>
      <c r="D297" s="3">
        <v>0</v>
      </c>
      <c r="E297" s="3">
        <v>5769665.0199542381</v>
      </c>
      <c r="F297" s="3">
        <v>5769665.0199542381</v>
      </c>
      <c r="G297" s="3">
        <v>5769665.0199542381</v>
      </c>
      <c r="H297" s="3">
        <v>5769665.0199542381</v>
      </c>
      <c r="I297" s="3">
        <v>5769665.0199542381</v>
      </c>
      <c r="J297" s="3">
        <v>5769665.0199542381</v>
      </c>
      <c r="K297" s="3">
        <v>5769665.0199542381</v>
      </c>
      <c r="L297" s="3">
        <v>5769665.0199542381</v>
      </c>
      <c r="M297" s="3">
        <v>5769665.0199542381</v>
      </c>
      <c r="N297" s="3">
        <v>5769665.0199542381</v>
      </c>
      <c r="O297" s="3">
        <v>5769665.0199542381</v>
      </c>
      <c r="P297" s="3">
        <v>5769665.0199542381</v>
      </c>
      <c r="Q297" s="3">
        <v>5769665.0199542381</v>
      </c>
      <c r="S297" s="3">
        <f t="shared" si="19"/>
        <v>5769665.0199542381</v>
      </c>
      <c r="T297" s="3"/>
      <c r="V297" s="3"/>
    </row>
    <row r="298" spans="1:22" x14ac:dyDescent="0.35">
      <c r="A298" s="2"/>
      <c r="B298" s="3" t="s">
        <v>409</v>
      </c>
      <c r="C298" s="3" t="s">
        <v>412</v>
      </c>
      <c r="D298" s="3">
        <v>5711666.7640397483</v>
      </c>
      <c r="E298" s="3">
        <v>39527897.242165923</v>
      </c>
      <c r="F298" s="3">
        <v>39527897.242165923</v>
      </c>
      <c r="G298" s="3">
        <v>39527897.242165923</v>
      </c>
      <c r="H298" s="3">
        <v>39527897.242165923</v>
      </c>
      <c r="I298" s="3">
        <v>39527897.242165923</v>
      </c>
      <c r="J298" s="3">
        <v>39527897.242165923</v>
      </c>
      <c r="K298" s="3">
        <v>39527897.242165923</v>
      </c>
      <c r="L298" s="3">
        <v>39527897.242165923</v>
      </c>
      <c r="M298" s="3">
        <v>39527897.242165923</v>
      </c>
      <c r="N298" s="3">
        <v>39527897.242165923</v>
      </c>
      <c r="O298" s="3">
        <v>39527897.242165923</v>
      </c>
      <c r="P298" s="3">
        <v>39527897.242165923</v>
      </c>
      <c r="Q298" s="3">
        <v>39527897.242165923</v>
      </c>
      <c r="S298" s="3">
        <f t="shared" si="19"/>
        <v>33816230.478126176</v>
      </c>
      <c r="T298" s="3"/>
      <c r="V298" s="3"/>
    </row>
    <row r="299" spans="1:22" x14ac:dyDescent="0.35">
      <c r="A299" s="2"/>
      <c r="B299" s="3" t="s">
        <v>410</v>
      </c>
      <c r="C299" s="3" t="s">
        <v>412</v>
      </c>
      <c r="D299" s="3">
        <v>2226002.826337778</v>
      </c>
      <c r="E299" s="3">
        <v>7378857.2581479326</v>
      </c>
      <c r="F299" s="3">
        <v>7378857.2581479326</v>
      </c>
      <c r="G299" s="3">
        <v>7378857.2581479326</v>
      </c>
      <c r="H299" s="3">
        <v>7378857.2581479326</v>
      </c>
      <c r="I299" s="3">
        <v>7378857.2581479326</v>
      </c>
      <c r="J299" s="3">
        <v>7378857.2581479326</v>
      </c>
      <c r="K299" s="3">
        <v>7378857.2581479326</v>
      </c>
      <c r="L299" s="3">
        <v>7378857.2581479326</v>
      </c>
      <c r="M299" s="3">
        <v>7378857.2581479326</v>
      </c>
      <c r="N299" s="3">
        <v>7378857.2581479326</v>
      </c>
      <c r="O299" s="3">
        <v>7378857.2581479326</v>
      </c>
      <c r="P299" s="3">
        <v>7378857.2581479326</v>
      </c>
      <c r="Q299" s="3">
        <v>7378857.2581479326</v>
      </c>
      <c r="S299" s="3">
        <f t="shared" si="19"/>
        <v>5152854.4318101546</v>
      </c>
      <c r="T299" s="3"/>
      <c r="V299" s="3"/>
    </row>
    <row r="300" spans="1:22" x14ac:dyDescent="0.35">
      <c r="A300" s="2"/>
      <c r="B300" s="3" t="s">
        <v>411</v>
      </c>
      <c r="C300" s="3" t="s">
        <v>412</v>
      </c>
      <c r="D300" s="3">
        <v>1034050.469477172</v>
      </c>
      <c r="E300" s="3">
        <v>18875966.04296194</v>
      </c>
      <c r="F300" s="3">
        <v>18875966.04296194</v>
      </c>
      <c r="G300" s="3">
        <v>18875966.04296194</v>
      </c>
      <c r="H300" s="3">
        <v>18875966.04296194</v>
      </c>
      <c r="I300" s="3">
        <v>18875966.04296194</v>
      </c>
      <c r="J300" s="3">
        <v>18875966.04296194</v>
      </c>
      <c r="K300" s="3">
        <v>18875966.04296194</v>
      </c>
      <c r="L300" s="3">
        <v>18875966.04296194</v>
      </c>
      <c r="M300" s="3">
        <v>18875966.04296194</v>
      </c>
      <c r="N300" s="3">
        <v>18875966.04296194</v>
      </c>
      <c r="O300" s="3">
        <v>18875966.04296194</v>
      </c>
      <c r="P300" s="3">
        <v>18875966.04296194</v>
      </c>
      <c r="Q300" s="3">
        <v>18875966.04296194</v>
      </c>
      <c r="S300" s="3">
        <f t="shared" si="19"/>
        <v>17841915.573484767</v>
      </c>
      <c r="T300" s="4">
        <f>SUM(S294:S300)</f>
        <v>94037246.353027254</v>
      </c>
      <c r="V300" s="5">
        <f>T300-T5175</f>
        <v>3964072.0471272022</v>
      </c>
    </row>
    <row r="301" spans="1:22" x14ac:dyDescent="0.35">
      <c r="A301" s="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V301" s="3"/>
    </row>
    <row r="302" spans="1:22" x14ac:dyDescent="0.35">
      <c r="A302" s="2" t="s">
        <v>32</v>
      </c>
      <c r="B302" s="3" t="s">
        <v>404</v>
      </c>
      <c r="C302" s="3" t="s">
        <v>405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V302" s="3"/>
    </row>
    <row r="303" spans="1:22" x14ac:dyDescent="0.35">
      <c r="A303" s="2"/>
      <c r="B303" s="3" t="s">
        <v>406</v>
      </c>
      <c r="C303" s="3" t="s">
        <v>405</v>
      </c>
      <c r="D303" s="3">
        <v>9.0000000000000011E-3</v>
      </c>
      <c r="E303" s="3">
        <v>9.0008498351980635E-3</v>
      </c>
      <c r="F303" s="3">
        <v>9.0008498351980635E-3</v>
      </c>
      <c r="G303" s="3">
        <v>9.0008498351980635E-3</v>
      </c>
      <c r="H303" s="3">
        <v>9.0008498351980635E-3</v>
      </c>
      <c r="I303" s="3">
        <v>9.0008498351980635E-3</v>
      </c>
      <c r="J303" s="3">
        <v>9.0008498351980635E-3</v>
      </c>
      <c r="K303" s="3">
        <v>9.0008498351980635E-3</v>
      </c>
      <c r="L303" s="3">
        <v>9.0008498351980635E-3</v>
      </c>
      <c r="M303" s="3">
        <v>9.0008498351980635E-3</v>
      </c>
      <c r="N303" s="3">
        <v>9.0008498351980635E-3</v>
      </c>
      <c r="O303" s="3">
        <v>9.0008498351980635E-3</v>
      </c>
      <c r="P303" s="3">
        <v>9.0008498351980635E-3</v>
      </c>
      <c r="Q303" s="3">
        <v>9.0008498351980635E-3</v>
      </c>
      <c r="V303" s="3"/>
    </row>
    <row r="304" spans="1:22" x14ac:dyDescent="0.35">
      <c r="A304" s="2"/>
      <c r="B304" s="3" t="s">
        <v>407</v>
      </c>
      <c r="C304" s="3" t="s">
        <v>405</v>
      </c>
      <c r="D304" s="3">
        <v>0.4</v>
      </c>
      <c r="E304" s="3">
        <v>0.40000175956984968</v>
      </c>
      <c r="F304" s="3">
        <v>0.40000175956984968</v>
      </c>
      <c r="G304" s="3">
        <v>0.40000175956984968</v>
      </c>
      <c r="H304" s="3">
        <v>0.40000175956984968</v>
      </c>
      <c r="I304" s="3">
        <v>0.40000175956984968</v>
      </c>
      <c r="J304" s="3">
        <v>0.40000175956984968</v>
      </c>
      <c r="K304" s="3">
        <v>0.40000175956984968</v>
      </c>
      <c r="L304" s="3">
        <v>0.40000175956984968</v>
      </c>
      <c r="M304" s="3">
        <v>0.40000175956984968</v>
      </c>
      <c r="N304" s="3">
        <v>0.40000175956984968</v>
      </c>
      <c r="O304" s="3">
        <v>0.40000175956984968</v>
      </c>
      <c r="P304" s="3">
        <v>0.40000175956984968</v>
      </c>
      <c r="Q304" s="3">
        <v>0.40000175956984968</v>
      </c>
      <c r="V304" s="3"/>
    </row>
    <row r="305" spans="1:22" x14ac:dyDescent="0.35">
      <c r="A305" s="2"/>
      <c r="B305" s="3" t="s">
        <v>408</v>
      </c>
      <c r="C305" s="3" t="s">
        <v>405</v>
      </c>
      <c r="D305" s="3">
        <v>0</v>
      </c>
      <c r="E305" s="3">
        <v>3.4479786298531772E-8</v>
      </c>
      <c r="F305" s="3">
        <v>3.4479786298531772E-8</v>
      </c>
      <c r="G305" s="3">
        <v>3.4479786298531772E-8</v>
      </c>
      <c r="H305" s="3">
        <v>3.4479786298531772E-8</v>
      </c>
      <c r="I305" s="3">
        <v>3.4479786298531772E-8</v>
      </c>
      <c r="J305" s="3">
        <v>3.4479786298531772E-8</v>
      </c>
      <c r="K305" s="3">
        <v>3.4479786298531772E-8</v>
      </c>
      <c r="L305" s="3">
        <v>3.4479786298531772E-8</v>
      </c>
      <c r="M305" s="3">
        <v>3.4479786298531772E-8</v>
      </c>
      <c r="N305" s="3">
        <v>3.4479786298531772E-8</v>
      </c>
      <c r="O305" s="3">
        <v>3.4479786298531772E-8</v>
      </c>
      <c r="P305" s="3">
        <v>3.4479786298531772E-8</v>
      </c>
      <c r="Q305" s="3">
        <v>3.4479786298531772E-8</v>
      </c>
      <c r="V305" s="3"/>
    </row>
    <row r="306" spans="1:22" x14ac:dyDescent="0.35">
      <c r="A306" s="2"/>
      <c r="B306" s="3" t="s">
        <v>409</v>
      </c>
      <c r="C306" s="3" t="s">
        <v>405</v>
      </c>
      <c r="D306" s="3">
        <v>0.4</v>
      </c>
      <c r="E306" s="3">
        <v>0.40000087178361521</v>
      </c>
      <c r="F306" s="3">
        <v>0.40000087178361521</v>
      </c>
      <c r="G306" s="3">
        <v>0.40000087178361521</v>
      </c>
      <c r="H306" s="3">
        <v>0.40000087178361521</v>
      </c>
      <c r="I306" s="3">
        <v>0.40000087178361521</v>
      </c>
      <c r="J306" s="3">
        <v>0.40000087178361521</v>
      </c>
      <c r="K306" s="3">
        <v>0.40000087178361521</v>
      </c>
      <c r="L306" s="3">
        <v>0.40000087178361521</v>
      </c>
      <c r="M306" s="3">
        <v>0.40000087178361521</v>
      </c>
      <c r="N306" s="3">
        <v>0.40000087178361521</v>
      </c>
      <c r="O306" s="3">
        <v>0.40000087178361521</v>
      </c>
      <c r="P306" s="3">
        <v>0.40000087178361521</v>
      </c>
      <c r="Q306" s="3">
        <v>0.40000087178361521</v>
      </c>
      <c r="V306" s="3"/>
    </row>
    <row r="307" spans="1:22" x14ac:dyDescent="0.35">
      <c r="A307" s="2"/>
      <c r="B307" s="3" t="s">
        <v>410</v>
      </c>
      <c r="C307" s="3" t="s">
        <v>405</v>
      </c>
      <c r="D307" s="3">
        <v>0.53450000000000009</v>
      </c>
      <c r="E307" s="3">
        <v>0.5345016081938343</v>
      </c>
      <c r="F307" s="3">
        <v>0.5345016081938343</v>
      </c>
      <c r="G307" s="3">
        <v>0.5345016081938343</v>
      </c>
      <c r="H307" s="3">
        <v>0.5345016081938343</v>
      </c>
      <c r="I307" s="3">
        <v>0.5345016081938343</v>
      </c>
      <c r="J307" s="3">
        <v>0.5345016081938343</v>
      </c>
      <c r="K307" s="3">
        <v>0.5345016081938343</v>
      </c>
      <c r="L307" s="3">
        <v>0.5345016081938343</v>
      </c>
      <c r="M307" s="3">
        <v>0.5345016081938343</v>
      </c>
      <c r="N307" s="3">
        <v>0.5345016081938343</v>
      </c>
      <c r="O307" s="3">
        <v>0.5345016081938343</v>
      </c>
      <c r="P307" s="3">
        <v>0.5345016081938343</v>
      </c>
      <c r="Q307" s="3">
        <v>0.5345016081938343</v>
      </c>
      <c r="V307" s="3"/>
    </row>
    <row r="308" spans="1:22" x14ac:dyDescent="0.35">
      <c r="A308" s="2"/>
      <c r="B308" s="3" t="s">
        <v>411</v>
      </c>
      <c r="C308" s="3" t="s">
        <v>405</v>
      </c>
      <c r="D308" s="3">
        <v>0.19700000000000001</v>
      </c>
      <c r="E308" s="3">
        <v>0.19700105409100771</v>
      </c>
      <c r="F308" s="3">
        <v>0.19700105409100771</v>
      </c>
      <c r="G308" s="3">
        <v>0.19700105409100771</v>
      </c>
      <c r="H308" s="3">
        <v>0.19700105409100771</v>
      </c>
      <c r="I308" s="3">
        <v>0.19700105409100771</v>
      </c>
      <c r="J308" s="3">
        <v>0.19700105409100771</v>
      </c>
      <c r="K308" s="3">
        <v>0.19700105409100771</v>
      </c>
      <c r="L308" s="3">
        <v>0.19700105409100771</v>
      </c>
      <c r="M308" s="3">
        <v>0.19700105409100771</v>
      </c>
      <c r="N308" s="3">
        <v>0.19700105409100771</v>
      </c>
      <c r="O308" s="3">
        <v>0.19700105409100771</v>
      </c>
      <c r="P308" s="3">
        <v>0.19700105409100771</v>
      </c>
      <c r="Q308" s="3">
        <v>0.19700105409100771</v>
      </c>
      <c r="V308" s="3"/>
    </row>
    <row r="309" spans="1:22" x14ac:dyDescent="0.35">
      <c r="A309" s="2"/>
      <c r="B309" s="3" t="s">
        <v>404</v>
      </c>
      <c r="C309" s="3" t="s">
        <v>412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S309" s="3">
        <f>E309-D309</f>
        <v>0</v>
      </c>
      <c r="T309" s="3"/>
      <c r="V309" s="3"/>
    </row>
    <row r="310" spans="1:22" x14ac:dyDescent="0.35">
      <c r="A310" s="2"/>
      <c r="B310" s="3" t="s">
        <v>406</v>
      </c>
      <c r="C310" s="3" t="s">
        <v>412</v>
      </c>
      <c r="D310" s="3">
        <v>1668.072090856848</v>
      </c>
      <c r="E310" s="3">
        <v>1668.2296004541499</v>
      </c>
      <c r="F310" s="3">
        <v>1668.2296004541499</v>
      </c>
      <c r="G310" s="3">
        <v>1668.2296004541499</v>
      </c>
      <c r="H310" s="3">
        <v>1668.2296004541499</v>
      </c>
      <c r="I310" s="3">
        <v>1668.2296004541499</v>
      </c>
      <c r="J310" s="3">
        <v>1668.2296004541499</v>
      </c>
      <c r="K310" s="3">
        <v>1668.2296004541499</v>
      </c>
      <c r="L310" s="3">
        <v>1668.2296004541499</v>
      </c>
      <c r="M310" s="3">
        <v>1668.2296004541499</v>
      </c>
      <c r="N310" s="3">
        <v>1668.2296004541499</v>
      </c>
      <c r="O310" s="3">
        <v>1668.2296004541499</v>
      </c>
      <c r="P310" s="3">
        <v>1668.2296004541499</v>
      </c>
      <c r="Q310" s="3">
        <v>1668.2296004541499</v>
      </c>
      <c r="S310" s="3">
        <f t="shared" ref="S310:S315" si="20">E310-D310</f>
        <v>0.15750959730189606</v>
      </c>
      <c r="T310" s="3"/>
      <c r="V310" s="3"/>
    </row>
    <row r="311" spans="1:22" x14ac:dyDescent="0.35">
      <c r="A311" s="2"/>
      <c r="B311" s="3" t="s">
        <v>407</v>
      </c>
      <c r="C311" s="3" t="s">
        <v>412</v>
      </c>
      <c r="D311" s="3">
        <v>60751.196135531463</v>
      </c>
      <c r="E311" s="3">
        <v>60751.463375464067</v>
      </c>
      <c r="F311" s="3">
        <v>60751.463375464067</v>
      </c>
      <c r="G311" s="3">
        <v>60751.463375464067</v>
      </c>
      <c r="H311" s="3">
        <v>60751.463375464067</v>
      </c>
      <c r="I311" s="3">
        <v>60751.463375464067</v>
      </c>
      <c r="J311" s="3">
        <v>60751.463375464067</v>
      </c>
      <c r="K311" s="3">
        <v>60751.463375464067</v>
      </c>
      <c r="L311" s="3">
        <v>60751.463375464067</v>
      </c>
      <c r="M311" s="3">
        <v>60751.463375464067</v>
      </c>
      <c r="N311" s="3">
        <v>60751.463375464067</v>
      </c>
      <c r="O311" s="3">
        <v>60751.463375464067</v>
      </c>
      <c r="P311" s="3">
        <v>60751.463375464067</v>
      </c>
      <c r="Q311" s="3">
        <v>60751.463375464067</v>
      </c>
      <c r="S311" s="3">
        <f t="shared" si="20"/>
        <v>0.26723993260384304</v>
      </c>
      <c r="T311" s="3"/>
      <c r="V311" s="3"/>
    </row>
    <row r="312" spans="1:22" x14ac:dyDescent="0.35">
      <c r="A312" s="2"/>
      <c r="B312" s="3" t="s">
        <v>408</v>
      </c>
      <c r="C312" s="3" t="s">
        <v>412</v>
      </c>
      <c r="D312" s="3">
        <v>0</v>
      </c>
      <c r="E312" s="3">
        <v>5.3943053315384029E-2</v>
      </c>
      <c r="F312" s="3">
        <v>5.3943053315384029E-2</v>
      </c>
      <c r="G312" s="3">
        <v>5.3943053315384029E-2</v>
      </c>
      <c r="H312" s="3">
        <v>5.3943053315384029E-2</v>
      </c>
      <c r="I312" s="3">
        <v>5.3943053315384029E-2</v>
      </c>
      <c r="J312" s="3">
        <v>5.3943053315384029E-2</v>
      </c>
      <c r="K312" s="3">
        <v>5.3943053315384029E-2</v>
      </c>
      <c r="L312" s="3">
        <v>5.3943053315384029E-2</v>
      </c>
      <c r="M312" s="3">
        <v>5.3943053315384029E-2</v>
      </c>
      <c r="N312" s="3">
        <v>5.3943053315384029E-2</v>
      </c>
      <c r="O312" s="3">
        <v>5.3943053315384029E-2</v>
      </c>
      <c r="P312" s="3">
        <v>5.3943053315384029E-2</v>
      </c>
      <c r="Q312" s="3">
        <v>5.3943053315384029E-2</v>
      </c>
      <c r="S312" s="3">
        <f t="shared" si="20"/>
        <v>5.3943053315384029E-2</v>
      </c>
      <c r="T312" s="3"/>
      <c r="V312" s="3"/>
    </row>
    <row r="313" spans="1:22" x14ac:dyDescent="0.35">
      <c r="A313" s="2"/>
      <c r="B313" s="3" t="s">
        <v>409</v>
      </c>
      <c r="C313" s="3" t="s">
        <v>412</v>
      </c>
      <c r="D313" s="3">
        <v>230419.31470952849</v>
      </c>
      <c r="E313" s="3">
        <v>230419.81689898649</v>
      </c>
      <c r="F313" s="3">
        <v>230419.81689898649</v>
      </c>
      <c r="G313" s="3">
        <v>230419.81689898649</v>
      </c>
      <c r="H313" s="3">
        <v>230419.81689898649</v>
      </c>
      <c r="I313" s="3">
        <v>230419.81689898649</v>
      </c>
      <c r="J313" s="3">
        <v>230419.81689898649</v>
      </c>
      <c r="K313" s="3">
        <v>230419.81689898649</v>
      </c>
      <c r="L313" s="3">
        <v>230419.81689898649</v>
      </c>
      <c r="M313" s="3">
        <v>230419.81689898649</v>
      </c>
      <c r="N313" s="3">
        <v>230419.81689898649</v>
      </c>
      <c r="O313" s="3">
        <v>230419.81689898649</v>
      </c>
      <c r="P313" s="3">
        <v>230419.81689898649</v>
      </c>
      <c r="Q313" s="3">
        <v>230419.81689898649</v>
      </c>
      <c r="S313" s="3">
        <f t="shared" si="20"/>
        <v>0.50218945799861103</v>
      </c>
      <c r="T313" s="3"/>
      <c r="V313" s="3"/>
    </row>
    <row r="314" spans="1:22" x14ac:dyDescent="0.35">
      <c r="A314" s="2"/>
      <c r="B314" s="3" t="s">
        <v>410</v>
      </c>
      <c r="C314" s="3" t="s">
        <v>412</v>
      </c>
      <c r="D314" s="3">
        <v>131819.90437168241</v>
      </c>
      <c r="E314" s="3">
        <v>131820.30098900231</v>
      </c>
      <c r="F314" s="3">
        <v>131820.30098900231</v>
      </c>
      <c r="G314" s="3">
        <v>131820.30098900231</v>
      </c>
      <c r="H314" s="3">
        <v>131820.30098900231</v>
      </c>
      <c r="I314" s="3">
        <v>131820.30098900231</v>
      </c>
      <c r="J314" s="3">
        <v>131820.30098900231</v>
      </c>
      <c r="K314" s="3">
        <v>131820.30098900231</v>
      </c>
      <c r="L314" s="3">
        <v>131820.30098900231</v>
      </c>
      <c r="M314" s="3">
        <v>131820.30098900231</v>
      </c>
      <c r="N314" s="3">
        <v>131820.30098900231</v>
      </c>
      <c r="O314" s="3">
        <v>131820.30098900231</v>
      </c>
      <c r="P314" s="3">
        <v>131820.30098900231</v>
      </c>
      <c r="Q314" s="3">
        <v>131820.30098900231</v>
      </c>
      <c r="S314" s="3">
        <f t="shared" si="20"/>
        <v>0.3966173199005425</v>
      </c>
      <c r="T314" s="3"/>
      <c r="V314" s="3"/>
    </row>
    <row r="315" spans="1:22" x14ac:dyDescent="0.35">
      <c r="A315" s="2"/>
      <c r="B315" s="3" t="s">
        <v>411</v>
      </c>
      <c r="C315" s="3" t="s">
        <v>412</v>
      </c>
      <c r="D315" s="3">
        <v>50688.904623350303</v>
      </c>
      <c r="E315" s="3">
        <v>50689.175845271893</v>
      </c>
      <c r="F315" s="3">
        <v>50689.175845271893</v>
      </c>
      <c r="G315" s="3">
        <v>50689.175845271893</v>
      </c>
      <c r="H315" s="3">
        <v>50689.175845271893</v>
      </c>
      <c r="I315" s="3">
        <v>50689.175845271893</v>
      </c>
      <c r="J315" s="3">
        <v>50689.175845271893</v>
      </c>
      <c r="K315" s="3">
        <v>50689.175845271893</v>
      </c>
      <c r="L315" s="3">
        <v>50689.175845271893</v>
      </c>
      <c r="M315" s="3">
        <v>50689.175845271893</v>
      </c>
      <c r="N315" s="3">
        <v>50689.175845271893</v>
      </c>
      <c r="O315" s="3">
        <v>50689.175845271893</v>
      </c>
      <c r="P315" s="3">
        <v>50689.175845271893</v>
      </c>
      <c r="Q315" s="3">
        <v>50689.175845271893</v>
      </c>
      <c r="S315" s="3">
        <f t="shared" si="20"/>
        <v>0.27122192159004044</v>
      </c>
      <c r="T315" s="4">
        <f>SUM(S309:S315)</f>
        <v>1.648721282710317</v>
      </c>
      <c r="V315" s="5">
        <f>T315-T5190</f>
        <v>-41496047.676290005</v>
      </c>
    </row>
    <row r="316" spans="1:22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V316" s="3"/>
    </row>
    <row r="317" spans="1:22" x14ac:dyDescent="0.35">
      <c r="A317" s="2" t="s">
        <v>33</v>
      </c>
      <c r="B317" s="3" t="s">
        <v>404</v>
      </c>
      <c r="C317" s="3" t="s">
        <v>405</v>
      </c>
      <c r="D317" s="3">
        <v>0</v>
      </c>
      <c r="E317" s="3">
        <v>0.95</v>
      </c>
      <c r="F317" s="3">
        <v>0.95</v>
      </c>
      <c r="G317" s="3">
        <v>0.95</v>
      </c>
      <c r="H317" s="3">
        <v>0.95</v>
      </c>
      <c r="I317" s="3">
        <v>0.95</v>
      </c>
      <c r="J317" s="3">
        <v>0.95</v>
      </c>
      <c r="K317" s="3">
        <v>0.95</v>
      </c>
      <c r="L317" s="3">
        <v>0.95</v>
      </c>
      <c r="M317" s="3">
        <v>0.95</v>
      </c>
      <c r="N317" s="3">
        <v>0.95</v>
      </c>
      <c r="O317" s="3">
        <v>0.95</v>
      </c>
      <c r="P317" s="3">
        <v>0.95</v>
      </c>
      <c r="Q317" s="3">
        <v>0.95</v>
      </c>
      <c r="V317" s="3"/>
    </row>
    <row r="318" spans="1:22" x14ac:dyDescent="0.35">
      <c r="A318" s="2"/>
      <c r="B318" s="3" t="s">
        <v>406</v>
      </c>
      <c r="C318" s="3" t="s">
        <v>405</v>
      </c>
      <c r="D318" s="3">
        <v>0.183</v>
      </c>
      <c r="E318" s="3">
        <v>0.95</v>
      </c>
      <c r="F318" s="3">
        <v>0.95</v>
      </c>
      <c r="G318" s="3">
        <v>0.95</v>
      </c>
      <c r="H318" s="3">
        <v>0.95</v>
      </c>
      <c r="I318" s="3">
        <v>0.95</v>
      </c>
      <c r="J318" s="3">
        <v>0.95</v>
      </c>
      <c r="K318" s="3">
        <v>0.95</v>
      </c>
      <c r="L318" s="3">
        <v>0.95</v>
      </c>
      <c r="M318" s="3">
        <v>0.95</v>
      </c>
      <c r="N318" s="3">
        <v>0.95</v>
      </c>
      <c r="O318" s="3">
        <v>0.95</v>
      </c>
      <c r="P318" s="3">
        <v>0.95</v>
      </c>
      <c r="Q318" s="3">
        <v>0.95</v>
      </c>
      <c r="V318" s="3"/>
    </row>
    <row r="319" spans="1:22" x14ac:dyDescent="0.35">
      <c r="A319" s="2"/>
      <c r="B319" s="3" t="s">
        <v>407</v>
      </c>
      <c r="C319" s="3" t="s">
        <v>405</v>
      </c>
      <c r="D319" s="3">
        <v>0.13500000000000001</v>
      </c>
      <c r="E319" s="3">
        <v>0.95</v>
      </c>
      <c r="F319" s="3">
        <v>0.95</v>
      </c>
      <c r="G319" s="3">
        <v>0.95</v>
      </c>
      <c r="H319" s="3">
        <v>0.95</v>
      </c>
      <c r="I319" s="3">
        <v>0.95</v>
      </c>
      <c r="J319" s="3">
        <v>0.95</v>
      </c>
      <c r="K319" s="3">
        <v>0.95</v>
      </c>
      <c r="L319" s="3">
        <v>0.95</v>
      </c>
      <c r="M319" s="3">
        <v>0.95</v>
      </c>
      <c r="N319" s="3">
        <v>0.95</v>
      </c>
      <c r="O319" s="3">
        <v>0.95</v>
      </c>
      <c r="P319" s="3">
        <v>0.95</v>
      </c>
      <c r="Q319" s="3">
        <v>0.95</v>
      </c>
      <c r="V319" s="3"/>
    </row>
    <row r="320" spans="1:22" x14ac:dyDescent="0.35">
      <c r="A320" s="2"/>
      <c r="B320" s="3" t="s">
        <v>408</v>
      </c>
      <c r="C320" s="3" t="s">
        <v>405</v>
      </c>
      <c r="D320" s="3">
        <v>0</v>
      </c>
      <c r="E320" s="3">
        <v>5.0000056840393492E-2</v>
      </c>
      <c r="F320" s="3">
        <v>5.0000056840393492E-2</v>
      </c>
      <c r="G320" s="3">
        <v>5.0000056840393492E-2</v>
      </c>
      <c r="H320" s="3">
        <v>5.0000056840393492E-2</v>
      </c>
      <c r="I320" s="3">
        <v>5.0000056840393492E-2</v>
      </c>
      <c r="J320" s="3">
        <v>5.0000056840393492E-2</v>
      </c>
      <c r="K320" s="3">
        <v>5.0000056840393492E-2</v>
      </c>
      <c r="L320" s="3">
        <v>5.0000056840393492E-2</v>
      </c>
      <c r="M320" s="3">
        <v>5.0000056840393492E-2</v>
      </c>
      <c r="N320" s="3">
        <v>5.0000056840393492E-2</v>
      </c>
      <c r="O320" s="3">
        <v>5.0000056840393492E-2</v>
      </c>
      <c r="P320" s="3">
        <v>5.0000056840393492E-2</v>
      </c>
      <c r="Q320" s="3">
        <v>5.0000056840393492E-2</v>
      </c>
      <c r="V320" s="3"/>
    </row>
    <row r="321" spans="1:22" x14ac:dyDescent="0.35">
      <c r="A321" s="2"/>
      <c r="B321" s="3" t="s">
        <v>409</v>
      </c>
      <c r="C321" s="3" t="s">
        <v>405</v>
      </c>
      <c r="D321" s="3">
        <v>0.13500000000000001</v>
      </c>
      <c r="E321" s="3">
        <v>0.94999994315960656</v>
      </c>
      <c r="F321" s="3">
        <v>0.94999994315960656</v>
      </c>
      <c r="G321" s="3">
        <v>0.94999994315960656</v>
      </c>
      <c r="H321" s="3">
        <v>0.94999994315960656</v>
      </c>
      <c r="I321" s="3">
        <v>0.94999994315960656</v>
      </c>
      <c r="J321" s="3">
        <v>0.94999994315960656</v>
      </c>
      <c r="K321" s="3">
        <v>0.94999994315960656</v>
      </c>
      <c r="L321" s="3">
        <v>0.94999994315960656</v>
      </c>
      <c r="M321" s="3">
        <v>0.94999994315960656</v>
      </c>
      <c r="N321" s="3">
        <v>0.94999994315960656</v>
      </c>
      <c r="O321" s="3">
        <v>0.94999994315960656</v>
      </c>
      <c r="P321" s="3">
        <v>0.94999994315960656</v>
      </c>
      <c r="Q321" s="3">
        <v>0.94999994315960656</v>
      </c>
      <c r="V321" s="3"/>
    </row>
    <row r="322" spans="1:22" x14ac:dyDescent="0.35">
      <c r="A322" s="2"/>
      <c r="B322" s="3" t="s">
        <v>410</v>
      </c>
      <c r="C322" s="3" t="s">
        <v>405</v>
      </c>
      <c r="D322" s="3">
        <v>0.95</v>
      </c>
      <c r="E322" s="3">
        <v>0.95</v>
      </c>
      <c r="F322" s="3">
        <v>0.95</v>
      </c>
      <c r="G322" s="3">
        <v>0.95</v>
      </c>
      <c r="H322" s="3">
        <v>0.95</v>
      </c>
      <c r="I322" s="3">
        <v>0.95</v>
      </c>
      <c r="J322" s="3">
        <v>0.95</v>
      </c>
      <c r="K322" s="3">
        <v>0.95</v>
      </c>
      <c r="L322" s="3">
        <v>0.95</v>
      </c>
      <c r="M322" s="3">
        <v>0.95</v>
      </c>
      <c r="N322" s="3">
        <v>0.95</v>
      </c>
      <c r="O322" s="3">
        <v>0.95</v>
      </c>
      <c r="P322" s="3">
        <v>0.95</v>
      </c>
      <c r="Q322" s="3">
        <v>0.95</v>
      </c>
      <c r="V322" s="3"/>
    </row>
    <row r="323" spans="1:22" x14ac:dyDescent="0.35">
      <c r="A323" s="2"/>
      <c r="B323" s="3" t="s">
        <v>411</v>
      </c>
      <c r="C323" s="3" t="s">
        <v>405</v>
      </c>
      <c r="D323" s="3">
        <v>0</v>
      </c>
      <c r="E323" s="3">
        <v>0.95</v>
      </c>
      <c r="F323" s="3">
        <v>0.95</v>
      </c>
      <c r="G323" s="3">
        <v>0.95</v>
      </c>
      <c r="H323" s="3">
        <v>0.95</v>
      </c>
      <c r="I323" s="3">
        <v>0.95</v>
      </c>
      <c r="J323" s="3">
        <v>0.95</v>
      </c>
      <c r="K323" s="3">
        <v>0.95</v>
      </c>
      <c r="L323" s="3">
        <v>0.95</v>
      </c>
      <c r="M323" s="3">
        <v>0.95</v>
      </c>
      <c r="N323" s="3">
        <v>0.95</v>
      </c>
      <c r="O323" s="3">
        <v>0.95</v>
      </c>
      <c r="P323" s="3">
        <v>0.95</v>
      </c>
      <c r="Q323" s="3">
        <v>0.95</v>
      </c>
      <c r="V323" s="3"/>
    </row>
    <row r="324" spans="1:22" x14ac:dyDescent="0.35">
      <c r="A324" s="2"/>
      <c r="B324" s="3" t="s">
        <v>404</v>
      </c>
      <c r="C324" s="3" t="s">
        <v>412</v>
      </c>
      <c r="D324" s="3">
        <v>0</v>
      </c>
      <c r="E324" s="3">
        <v>32614478.169228371</v>
      </c>
      <c r="F324" s="3">
        <v>32614478.169228371</v>
      </c>
      <c r="G324" s="3">
        <v>32614478.169228371</v>
      </c>
      <c r="H324" s="3">
        <v>32614478.169228371</v>
      </c>
      <c r="I324" s="3">
        <v>32614478.169228371</v>
      </c>
      <c r="J324" s="3">
        <v>32614478.169228371</v>
      </c>
      <c r="K324" s="3">
        <v>32614478.169228371</v>
      </c>
      <c r="L324" s="3">
        <v>32614478.169228371</v>
      </c>
      <c r="M324" s="3">
        <v>32614478.169228371</v>
      </c>
      <c r="N324" s="3">
        <v>32614478.169228371</v>
      </c>
      <c r="O324" s="3">
        <v>32614478.169228371</v>
      </c>
      <c r="P324" s="3">
        <v>32614478.169228371</v>
      </c>
      <c r="Q324" s="3">
        <v>32614478.169228371</v>
      </c>
      <c r="S324" s="3">
        <f>E324-D324</f>
        <v>32614478.169228371</v>
      </c>
      <c r="T324" s="3"/>
      <c r="V324" s="3"/>
    </row>
    <row r="325" spans="1:22" x14ac:dyDescent="0.35">
      <c r="A325" s="2"/>
      <c r="B325" s="3" t="s">
        <v>406</v>
      </c>
      <c r="C325" s="3" t="s">
        <v>412</v>
      </c>
      <c r="D325" s="3">
        <v>106683.4629882592</v>
      </c>
      <c r="E325" s="3">
        <v>34105436.102455713</v>
      </c>
      <c r="F325" s="3">
        <v>34105436.102455713</v>
      </c>
      <c r="G325" s="3">
        <v>34105436.102455713</v>
      </c>
      <c r="H325" s="3">
        <v>34105436.102455713</v>
      </c>
      <c r="I325" s="3">
        <v>34105436.102455713</v>
      </c>
      <c r="J325" s="3">
        <v>34105436.102455713</v>
      </c>
      <c r="K325" s="3">
        <v>34105436.102455713</v>
      </c>
      <c r="L325" s="3">
        <v>34105436.102455713</v>
      </c>
      <c r="M325" s="3">
        <v>34105436.102455713</v>
      </c>
      <c r="N325" s="3">
        <v>34105436.102455713</v>
      </c>
      <c r="O325" s="3">
        <v>34105436.102455713</v>
      </c>
      <c r="P325" s="3">
        <v>34105436.102455713</v>
      </c>
      <c r="Q325" s="3">
        <v>34105436.102455713</v>
      </c>
      <c r="S325" s="3">
        <f t="shared" ref="S325:S330" si="21">E325-D325</f>
        <v>33998752.639467455</v>
      </c>
      <c r="T325" s="3"/>
      <c r="V325" s="3"/>
    </row>
    <row r="326" spans="1:22" x14ac:dyDescent="0.35">
      <c r="A326" s="2"/>
      <c r="B326" s="3" t="s">
        <v>407</v>
      </c>
      <c r="C326" s="3" t="s">
        <v>412</v>
      </c>
      <c r="D326" s="3">
        <v>55482.837776273183</v>
      </c>
      <c r="E326" s="3">
        <v>1142677.499445532</v>
      </c>
      <c r="F326" s="3">
        <v>1142677.499445532</v>
      </c>
      <c r="G326" s="3">
        <v>1142677.499445532</v>
      </c>
      <c r="H326" s="3">
        <v>1142677.499445532</v>
      </c>
      <c r="I326" s="3">
        <v>1142677.499445532</v>
      </c>
      <c r="J326" s="3">
        <v>1142677.499445532</v>
      </c>
      <c r="K326" s="3">
        <v>1142677.499445532</v>
      </c>
      <c r="L326" s="3">
        <v>1142677.499445532</v>
      </c>
      <c r="M326" s="3">
        <v>1142677.499445532</v>
      </c>
      <c r="N326" s="3">
        <v>1142677.499445532</v>
      </c>
      <c r="O326" s="3">
        <v>1142677.499445532</v>
      </c>
      <c r="P326" s="3">
        <v>1142677.499445532</v>
      </c>
      <c r="Q326" s="3">
        <v>1142677.499445532</v>
      </c>
      <c r="S326" s="3">
        <f t="shared" si="21"/>
        <v>1087194.6616692587</v>
      </c>
      <c r="T326" s="3"/>
      <c r="V326" s="3"/>
    </row>
    <row r="327" spans="1:22" x14ac:dyDescent="0.35">
      <c r="A327" s="2"/>
      <c r="B327" s="3" t="s">
        <v>408</v>
      </c>
      <c r="C327" s="3" t="s">
        <v>412</v>
      </c>
      <c r="D327" s="3">
        <v>0</v>
      </c>
      <c r="E327" s="3">
        <v>2316936.444517897</v>
      </c>
      <c r="F327" s="3">
        <v>2316936.444517897</v>
      </c>
      <c r="G327" s="3">
        <v>2316936.444517897</v>
      </c>
      <c r="H327" s="3">
        <v>2316936.444517897</v>
      </c>
      <c r="I327" s="3">
        <v>2316936.444517897</v>
      </c>
      <c r="J327" s="3">
        <v>2316936.444517897</v>
      </c>
      <c r="K327" s="3">
        <v>2316936.444517897</v>
      </c>
      <c r="L327" s="3">
        <v>2316936.444517897</v>
      </c>
      <c r="M327" s="3">
        <v>2316936.444517897</v>
      </c>
      <c r="N327" s="3">
        <v>2316936.444517897</v>
      </c>
      <c r="O327" s="3">
        <v>2316936.444517897</v>
      </c>
      <c r="P327" s="3">
        <v>2316936.444517897</v>
      </c>
      <c r="Q327" s="3">
        <v>2316936.444517897</v>
      </c>
      <c r="S327" s="3">
        <f t="shared" si="21"/>
        <v>2316936.444517897</v>
      </c>
      <c r="T327" s="3"/>
      <c r="V327" s="3"/>
    </row>
    <row r="328" spans="1:22" x14ac:dyDescent="0.35">
      <c r="A328" s="2"/>
      <c r="B328" s="3" t="s">
        <v>409</v>
      </c>
      <c r="C328" s="3" t="s">
        <v>412</v>
      </c>
      <c r="D328" s="3">
        <v>2295231.1562803551</v>
      </c>
      <c r="E328" s="3">
        <v>20086652.071847361</v>
      </c>
      <c r="F328" s="3">
        <v>20086652.071847361</v>
      </c>
      <c r="G328" s="3">
        <v>20086652.071847361</v>
      </c>
      <c r="H328" s="3">
        <v>20086652.071847361</v>
      </c>
      <c r="I328" s="3">
        <v>20086652.071847361</v>
      </c>
      <c r="J328" s="3">
        <v>20086652.071847361</v>
      </c>
      <c r="K328" s="3">
        <v>20086652.071847361</v>
      </c>
      <c r="L328" s="3">
        <v>20086652.071847361</v>
      </c>
      <c r="M328" s="3">
        <v>20086652.071847361</v>
      </c>
      <c r="N328" s="3">
        <v>20086652.071847361</v>
      </c>
      <c r="O328" s="3">
        <v>20086652.071847361</v>
      </c>
      <c r="P328" s="3">
        <v>20086652.071847361</v>
      </c>
      <c r="Q328" s="3">
        <v>20086652.071847361</v>
      </c>
      <c r="S328" s="3">
        <f t="shared" si="21"/>
        <v>17791420.915567007</v>
      </c>
      <c r="T328" s="3"/>
      <c r="V328" s="3"/>
    </row>
    <row r="329" spans="1:22" x14ac:dyDescent="0.35">
      <c r="A329" s="2"/>
      <c r="B329" s="3" t="s">
        <v>410</v>
      </c>
      <c r="C329" s="3" t="s">
        <v>412</v>
      </c>
      <c r="D329" s="3">
        <v>651793.34714417998</v>
      </c>
      <c r="E329" s="3">
        <v>718042.71129441191</v>
      </c>
      <c r="F329" s="3">
        <v>718042.71129441191</v>
      </c>
      <c r="G329" s="3">
        <v>718042.71129441191</v>
      </c>
      <c r="H329" s="3">
        <v>718042.71129441191</v>
      </c>
      <c r="I329" s="3">
        <v>718042.71129441191</v>
      </c>
      <c r="J329" s="3">
        <v>718042.71129441191</v>
      </c>
      <c r="K329" s="3">
        <v>718042.71129441191</v>
      </c>
      <c r="L329" s="3">
        <v>718042.71129441191</v>
      </c>
      <c r="M329" s="3">
        <v>718042.71129441191</v>
      </c>
      <c r="N329" s="3">
        <v>718042.71129441191</v>
      </c>
      <c r="O329" s="3">
        <v>718042.71129441191</v>
      </c>
      <c r="P329" s="3">
        <v>718042.71129441191</v>
      </c>
      <c r="Q329" s="3">
        <v>718042.71129441191</v>
      </c>
      <c r="S329" s="3">
        <f t="shared" si="21"/>
        <v>66249.364150231937</v>
      </c>
      <c r="T329" s="3"/>
      <c r="V329" s="3"/>
    </row>
    <row r="330" spans="1:22" x14ac:dyDescent="0.35">
      <c r="A330" s="2"/>
      <c r="B330" s="3" t="s">
        <v>411</v>
      </c>
      <c r="C330" s="3" t="s">
        <v>412</v>
      </c>
      <c r="D330" s="3">
        <v>0</v>
      </c>
      <c r="E330" s="3">
        <v>10565929.41461149</v>
      </c>
      <c r="F330" s="3">
        <v>10565929.41461149</v>
      </c>
      <c r="G330" s="3">
        <v>10565929.41461149</v>
      </c>
      <c r="H330" s="3">
        <v>10565929.41461149</v>
      </c>
      <c r="I330" s="3">
        <v>10565929.41461149</v>
      </c>
      <c r="J330" s="3">
        <v>10565929.41461149</v>
      </c>
      <c r="K330" s="3">
        <v>10565929.41461149</v>
      </c>
      <c r="L330" s="3">
        <v>10565929.41461149</v>
      </c>
      <c r="M330" s="3">
        <v>10565929.41461149</v>
      </c>
      <c r="N330" s="3">
        <v>10565929.41461149</v>
      </c>
      <c r="O330" s="3">
        <v>10565929.41461149</v>
      </c>
      <c r="P330" s="3">
        <v>10565929.41461149</v>
      </c>
      <c r="Q330" s="3">
        <v>10565929.41461149</v>
      </c>
      <c r="S330" s="3">
        <f t="shared" si="21"/>
        <v>10565929.41461149</v>
      </c>
      <c r="T330" s="4">
        <f>SUM(S324:S330)</f>
        <v>98440961.609211698</v>
      </c>
      <c r="V330" s="5">
        <f>T330-T5205</f>
        <v>21170270.293482274</v>
      </c>
    </row>
    <row r="331" spans="1:22" x14ac:dyDescent="0.35">
      <c r="A331" s="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V331" s="3"/>
    </row>
    <row r="332" spans="1:22" x14ac:dyDescent="0.35">
      <c r="A332" s="2" t="s">
        <v>34</v>
      </c>
      <c r="B332" s="3" t="s">
        <v>404</v>
      </c>
      <c r="C332" s="3" t="s">
        <v>405</v>
      </c>
      <c r="D332" s="3">
        <v>0</v>
      </c>
      <c r="E332" s="3">
        <v>0.95</v>
      </c>
      <c r="F332" s="3">
        <v>0.95</v>
      </c>
      <c r="G332" s="3">
        <v>0.95</v>
      </c>
      <c r="H332" s="3">
        <v>0.95</v>
      </c>
      <c r="I332" s="3">
        <v>0.95</v>
      </c>
      <c r="J332" s="3">
        <v>0.95</v>
      </c>
      <c r="K332" s="3">
        <v>0.95</v>
      </c>
      <c r="L332" s="3">
        <v>0.95</v>
      </c>
      <c r="M332" s="3">
        <v>0.95</v>
      </c>
      <c r="N332" s="3">
        <v>0.95</v>
      </c>
      <c r="O332" s="3">
        <v>0.95</v>
      </c>
      <c r="P332" s="3">
        <v>0.95</v>
      </c>
      <c r="Q332" s="3">
        <v>0.95</v>
      </c>
      <c r="V332" s="3"/>
    </row>
    <row r="333" spans="1:22" x14ac:dyDescent="0.35">
      <c r="A333" s="2"/>
      <c r="B333" s="3" t="s">
        <v>406</v>
      </c>
      <c r="C333" s="3" t="s">
        <v>405</v>
      </c>
      <c r="D333" s="3">
        <v>0.28599999999999998</v>
      </c>
      <c r="E333" s="3">
        <v>0.95</v>
      </c>
      <c r="F333" s="3">
        <v>0.95</v>
      </c>
      <c r="G333" s="3">
        <v>0.95</v>
      </c>
      <c r="H333" s="3">
        <v>0.95</v>
      </c>
      <c r="I333" s="3">
        <v>0.95</v>
      </c>
      <c r="J333" s="3">
        <v>0.95</v>
      </c>
      <c r="K333" s="3">
        <v>0.95</v>
      </c>
      <c r="L333" s="3">
        <v>0.95</v>
      </c>
      <c r="M333" s="3">
        <v>0.95</v>
      </c>
      <c r="N333" s="3">
        <v>0.95</v>
      </c>
      <c r="O333" s="3">
        <v>0.95</v>
      </c>
      <c r="P333" s="3">
        <v>0.95</v>
      </c>
      <c r="Q333" s="3">
        <v>0.95</v>
      </c>
      <c r="V333" s="3"/>
    </row>
    <row r="334" spans="1:22" x14ac:dyDescent="0.35">
      <c r="A334" s="2"/>
      <c r="B334" s="3" t="s">
        <v>407</v>
      </c>
      <c r="C334" s="3" t="s">
        <v>405</v>
      </c>
      <c r="D334" s="3">
        <v>0.253</v>
      </c>
      <c r="E334" s="3">
        <v>0.95</v>
      </c>
      <c r="F334" s="3">
        <v>0.95</v>
      </c>
      <c r="G334" s="3">
        <v>0.95</v>
      </c>
      <c r="H334" s="3">
        <v>0.95</v>
      </c>
      <c r="I334" s="3">
        <v>0.95</v>
      </c>
      <c r="J334" s="3">
        <v>0.95</v>
      </c>
      <c r="K334" s="3">
        <v>0.95</v>
      </c>
      <c r="L334" s="3">
        <v>0.95</v>
      </c>
      <c r="M334" s="3">
        <v>0.95</v>
      </c>
      <c r="N334" s="3">
        <v>0.95</v>
      </c>
      <c r="O334" s="3">
        <v>0.95</v>
      </c>
      <c r="P334" s="3">
        <v>0.95</v>
      </c>
      <c r="Q334" s="3">
        <v>0.95</v>
      </c>
      <c r="V334" s="3"/>
    </row>
    <row r="335" spans="1:22" x14ac:dyDescent="0.35">
      <c r="A335" s="2"/>
      <c r="B335" s="3" t="s">
        <v>408</v>
      </c>
      <c r="C335" s="3" t="s">
        <v>405</v>
      </c>
      <c r="D335" s="3">
        <v>0</v>
      </c>
      <c r="E335" s="3">
        <v>0.95</v>
      </c>
      <c r="F335" s="3">
        <v>0.95</v>
      </c>
      <c r="G335" s="3">
        <v>0.95</v>
      </c>
      <c r="H335" s="3">
        <v>0.95</v>
      </c>
      <c r="I335" s="3">
        <v>0.95</v>
      </c>
      <c r="J335" s="3">
        <v>0.95</v>
      </c>
      <c r="K335" s="3">
        <v>0.95</v>
      </c>
      <c r="L335" s="3">
        <v>0.95</v>
      </c>
      <c r="M335" s="3">
        <v>0.95</v>
      </c>
      <c r="N335" s="3">
        <v>0.95</v>
      </c>
      <c r="O335" s="3">
        <v>0.95</v>
      </c>
      <c r="P335" s="3">
        <v>0.95</v>
      </c>
      <c r="Q335" s="3">
        <v>0.95</v>
      </c>
      <c r="V335" s="3"/>
    </row>
    <row r="336" spans="1:22" x14ac:dyDescent="0.35">
      <c r="A336" s="2"/>
      <c r="B336" s="3" t="s">
        <v>409</v>
      </c>
      <c r="C336" s="3" t="s">
        <v>405</v>
      </c>
      <c r="D336" s="3">
        <v>0.253</v>
      </c>
      <c r="E336" s="3">
        <v>4.9999999999999989E-2</v>
      </c>
      <c r="F336" s="3">
        <v>4.9999999999999989E-2</v>
      </c>
      <c r="G336" s="3">
        <v>4.9999999999999989E-2</v>
      </c>
      <c r="H336" s="3">
        <v>4.9999999999999989E-2</v>
      </c>
      <c r="I336" s="3">
        <v>4.9999999999999989E-2</v>
      </c>
      <c r="J336" s="3">
        <v>4.9999999999999989E-2</v>
      </c>
      <c r="K336" s="3">
        <v>4.9999999999999989E-2</v>
      </c>
      <c r="L336" s="3">
        <v>4.9999999999999989E-2</v>
      </c>
      <c r="M336" s="3">
        <v>4.9999999999999989E-2</v>
      </c>
      <c r="N336" s="3">
        <v>4.9999999999999989E-2</v>
      </c>
      <c r="O336" s="3">
        <v>4.9999999999999989E-2</v>
      </c>
      <c r="P336" s="3">
        <v>4.9999999999999989E-2</v>
      </c>
      <c r="Q336" s="3">
        <v>4.9999999999999989E-2</v>
      </c>
      <c r="V336" s="3"/>
    </row>
    <row r="337" spans="1:22" x14ac:dyDescent="0.35">
      <c r="A337" s="2"/>
      <c r="B337" s="3" t="s">
        <v>410</v>
      </c>
      <c r="C337" s="3" t="s">
        <v>405</v>
      </c>
      <c r="D337" s="3">
        <v>0.62000000000000011</v>
      </c>
      <c r="E337" s="3">
        <v>0.95</v>
      </c>
      <c r="F337" s="3">
        <v>0.95</v>
      </c>
      <c r="G337" s="3">
        <v>0.95</v>
      </c>
      <c r="H337" s="3">
        <v>0.95</v>
      </c>
      <c r="I337" s="3">
        <v>0.95</v>
      </c>
      <c r="J337" s="3">
        <v>0.95</v>
      </c>
      <c r="K337" s="3">
        <v>0.95</v>
      </c>
      <c r="L337" s="3">
        <v>0.95</v>
      </c>
      <c r="M337" s="3">
        <v>0.95</v>
      </c>
      <c r="N337" s="3">
        <v>0.95</v>
      </c>
      <c r="O337" s="3">
        <v>0.95</v>
      </c>
      <c r="P337" s="3">
        <v>0.95</v>
      </c>
      <c r="Q337" s="3">
        <v>0.95</v>
      </c>
      <c r="V337" s="3"/>
    </row>
    <row r="338" spans="1:22" x14ac:dyDescent="0.35">
      <c r="A338" s="2"/>
      <c r="B338" s="3" t="s">
        <v>411</v>
      </c>
      <c r="C338" s="3" t="s">
        <v>405</v>
      </c>
      <c r="D338" s="3">
        <v>0.17</v>
      </c>
      <c r="E338" s="3">
        <v>0.95</v>
      </c>
      <c r="F338" s="3">
        <v>0.95</v>
      </c>
      <c r="G338" s="3">
        <v>0.95</v>
      </c>
      <c r="H338" s="3">
        <v>0.95</v>
      </c>
      <c r="I338" s="3">
        <v>0.95</v>
      </c>
      <c r="J338" s="3">
        <v>0.95</v>
      </c>
      <c r="K338" s="3">
        <v>0.95</v>
      </c>
      <c r="L338" s="3">
        <v>0.95</v>
      </c>
      <c r="M338" s="3">
        <v>0.95</v>
      </c>
      <c r="N338" s="3">
        <v>0.95</v>
      </c>
      <c r="O338" s="3">
        <v>0.95</v>
      </c>
      <c r="P338" s="3">
        <v>0.95</v>
      </c>
      <c r="Q338" s="3">
        <v>0.95</v>
      </c>
      <c r="V338" s="3"/>
    </row>
    <row r="339" spans="1:22" x14ac:dyDescent="0.35">
      <c r="A339" s="2"/>
      <c r="B339" s="3" t="s">
        <v>404</v>
      </c>
      <c r="C339" s="3" t="s">
        <v>412</v>
      </c>
      <c r="D339" s="3">
        <v>0</v>
      </c>
      <c r="E339" s="3">
        <v>10266597.099387741</v>
      </c>
      <c r="F339" s="3">
        <v>10266597.099387741</v>
      </c>
      <c r="G339" s="3">
        <v>10266597.099387741</v>
      </c>
      <c r="H339" s="3">
        <v>10266597.099387741</v>
      </c>
      <c r="I339" s="3">
        <v>10266597.099387741</v>
      </c>
      <c r="J339" s="3">
        <v>10266597.099387741</v>
      </c>
      <c r="K339" s="3">
        <v>10266597.099387741</v>
      </c>
      <c r="L339" s="3">
        <v>10266597.099387741</v>
      </c>
      <c r="M339" s="3">
        <v>10266597.099387741</v>
      </c>
      <c r="N339" s="3">
        <v>10266597.099387741</v>
      </c>
      <c r="O339" s="3">
        <v>10266597.099387741</v>
      </c>
      <c r="P339" s="3">
        <v>10266597.099387741</v>
      </c>
      <c r="Q339" s="3">
        <v>10266597.099387741</v>
      </c>
      <c r="S339" s="3">
        <f>E339-D339</f>
        <v>10266597.099387741</v>
      </c>
      <c r="T339" s="3"/>
      <c r="V339" s="3"/>
    </row>
    <row r="340" spans="1:22" x14ac:dyDescent="0.35">
      <c r="A340" s="2"/>
      <c r="B340" s="3" t="s">
        <v>406</v>
      </c>
      <c r="C340" s="3" t="s">
        <v>412</v>
      </c>
      <c r="D340" s="3">
        <v>87363.882147804805</v>
      </c>
      <c r="E340" s="3">
        <v>9799200.804268254</v>
      </c>
      <c r="F340" s="3">
        <v>9799200.804268254</v>
      </c>
      <c r="G340" s="3">
        <v>9799200.804268254</v>
      </c>
      <c r="H340" s="3">
        <v>9799200.804268254</v>
      </c>
      <c r="I340" s="3">
        <v>9799200.804268254</v>
      </c>
      <c r="J340" s="3">
        <v>9799200.804268254</v>
      </c>
      <c r="K340" s="3">
        <v>9799200.804268254</v>
      </c>
      <c r="L340" s="3">
        <v>9799200.804268254</v>
      </c>
      <c r="M340" s="3">
        <v>9799200.804268254</v>
      </c>
      <c r="N340" s="3">
        <v>9799200.804268254</v>
      </c>
      <c r="O340" s="3">
        <v>9799200.804268254</v>
      </c>
      <c r="P340" s="3">
        <v>9799200.804268254</v>
      </c>
      <c r="Q340" s="3">
        <v>9799200.804268254</v>
      </c>
      <c r="S340" s="3">
        <f t="shared" ref="S340:S345" si="22">E340-D340</f>
        <v>9711836.9221204501</v>
      </c>
      <c r="T340" s="3"/>
      <c r="V340" s="3"/>
    </row>
    <row r="341" spans="1:22" x14ac:dyDescent="0.35">
      <c r="A341" s="2"/>
      <c r="B341" s="3" t="s">
        <v>407</v>
      </c>
      <c r="C341" s="3" t="s">
        <v>412</v>
      </c>
      <c r="D341" s="3">
        <v>56522.756557571782</v>
      </c>
      <c r="E341" s="3">
        <v>8250652.6865333198</v>
      </c>
      <c r="F341" s="3">
        <v>8250652.6865333198</v>
      </c>
      <c r="G341" s="3">
        <v>8250652.6865333198</v>
      </c>
      <c r="H341" s="3">
        <v>8250652.6865333198</v>
      </c>
      <c r="I341" s="3">
        <v>8250652.6865333198</v>
      </c>
      <c r="J341" s="3">
        <v>8250652.6865333198</v>
      </c>
      <c r="K341" s="3">
        <v>8250652.6865333198</v>
      </c>
      <c r="L341" s="3">
        <v>8250652.6865333198</v>
      </c>
      <c r="M341" s="3">
        <v>8250652.6865333198</v>
      </c>
      <c r="N341" s="3">
        <v>8250652.6865333198</v>
      </c>
      <c r="O341" s="3">
        <v>8250652.6865333198</v>
      </c>
      <c r="P341" s="3">
        <v>8250652.6865333198</v>
      </c>
      <c r="Q341" s="3">
        <v>8250652.6865333198</v>
      </c>
      <c r="S341" s="3">
        <f t="shared" si="22"/>
        <v>8194129.9299757481</v>
      </c>
      <c r="T341" s="3"/>
      <c r="V341" s="3"/>
    </row>
    <row r="342" spans="1:22" x14ac:dyDescent="0.35">
      <c r="A342" s="2"/>
      <c r="B342" s="3" t="s">
        <v>408</v>
      </c>
      <c r="C342" s="3" t="s">
        <v>412</v>
      </c>
      <c r="D342" s="3">
        <v>0</v>
      </c>
      <c r="E342" s="3">
        <v>27414916.123731621</v>
      </c>
      <c r="F342" s="3">
        <v>27414916.123731621</v>
      </c>
      <c r="G342" s="3">
        <v>27414916.123731621</v>
      </c>
      <c r="H342" s="3">
        <v>27414916.123731621</v>
      </c>
      <c r="I342" s="3">
        <v>27414916.123731621</v>
      </c>
      <c r="J342" s="3">
        <v>27414916.123731621</v>
      </c>
      <c r="K342" s="3">
        <v>27414916.123731621</v>
      </c>
      <c r="L342" s="3">
        <v>27414916.123731621</v>
      </c>
      <c r="M342" s="3">
        <v>27414916.123731621</v>
      </c>
      <c r="N342" s="3">
        <v>27414916.123731621</v>
      </c>
      <c r="O342" s="3">
        <v>27414916.123731621</v>
      </c>
      <c r="P342" s="3">
        <v>27414916.123731621</v>
      </c>
      <c r="Q342" s="3">
        <v>27414916.123731621</v>
      </c>
      <c r="S342" s="3">
        <f t="shared" si="22"/>
        <v>27414916.123731621</v>
      </c>
      <c r="T342" s="3"/>
      <c r="V342" s="3"/>
    </row>
    <row r="343" spans="1:22" x14ac:dyDescent="0.35">
      <c r="A343" s="2"/>
      <c r="B343" s="3" t="s">
        <v>409</v>
      </c>
      <c r="C343" s="3" t="s">
        <v>412</v>
      </c>
      <c r="D343" s="3">
        <v>2301790.2086603241</v>
      </c>
      <c r="E343" s="3">
        <v>15224731.556187689</v>
      </c>
      <c r="F343" s="3">
        <v>15224731.556187689</v>
      </c>
      <c r="G343" s="3">
        <v>15224731.556187689</v>
      </c>
      <c r="H343" s="3">
        <v>15224731.556187689</v>
      </c>
      <c r="I343" s="3">
        <v>15224731.556187689</v>
      </c>
      <c r="J343" s="3">
        <v>15224731.556187689</v>
      </c>
      <c r="K343" s="3">
        <v>15224731.556187689</v>
      </c>
      <c r="L343" s="3">
        <v>15224731.556187689</v>
      </c>
      <c r="M343" s="3">
        <v>15224731.556187689</v>
      </c>
      <c r="N343" s="3">
        <v>15224731.556187689</v>
      </c>
      <c r="O343" s="3">
        <v>15224731.556187689</v>
      </c>
      <c r="P343" s="3">
        <v>15224731.556187689</v>
      </c>
      <c r="Q343" s="3">
        <v>15224731.556187689</v>
      </c>
      <c r="S343" s="3">
        <f t="shared" si="22"/>
        <v>12922941.347527366</v>
      </c>
      <c r="T343" s="3"/>
      <c r="V343" s="3"/>
    </row>
    <row r="344" spans="1:22" x14ac:dyDescent="0.35">
      <c r="A344" s="2"/>
      <c r="B344" s="3" t="s">
        <v>410</v>
      </c>
      <c r="C344" s="3" t="s">
        <v>412</v>
      </c>
      <c r="D344" s="3">
        <v>228659.21659839069</v>
      </c>
      <c r="E344" s="3">
        <v>2866015.5184776331</v>
      </c>
      <c r="F344" s="3">
        <v>2866015.5184776331</v>
      </c>
      <c r="G344" s="3">
        <v>2866015.5184776331</v>
      </c>
      <c r="H344" s="3">
        <v>2866015.5184776331</v>
      </c>
      <c r="I344" s="3">
        <v>2866015.5184776331</v>
      </c>
      <c r="J344" s="3">
        <v>2866015.5184776331</v>
      </c>
      <c r="K344" s="3">
        <v>2866015.5184776331</v>
      </c>
      <c r="L344" s="3">
        <v>2866015.5184776331</v>
      </c>
      <c r="M344" s="3">
        <v>2866015.5184776331</v>
      </c>
      <c r="N344" s="3">
        <v>2866015.5184776331</v>
      </c>
      <c r="O344" s="3">
        <v>2866015.5184776331</v>
      </c>
      <c r="P344" s="3">
        <v>2866015.5184776331</v>
      </c>
      <c r="Q344" s="3">
        <v>2866015.5184776331</v>
      </c>
      <c r="S344" s="3">
        <f t="shared" si="22"/>
        <v>2637356.3018792425</v>
      </c>
      <c r="T344" s="3"/>
      <c r="V344" s="3"/>
    </row>
    <row r="345" spans="1:22" x14ac:dyDescent="0.35">
      <c r="A345" s="2"/>
      <c r="B345" s="3" t="s">
        <v>411</v>
      </c>
      <c r="C345" s="3" t="s">
        <v>412</v>
      </c>
      <c r="D345" s="3">
        <v>65424.705206966093</v>
      </c>
      <c r="E345" s="3">
        <v>21354317.32471513</v>
      </c>
      <c r="F345" s="3">
        <v>21354317.32471513</v>
      </c>
      <c r="G345" s="3">
        <v>21354317.32471513</v>
      </c>
      <c r="H345" s="3">
        <v>21354317.32471513</v>
      </c>
      <c r="I345" s="3">
        <v>21354317.32471513</v>
      </c>
      <c r="J345" s="3">
        <v>21354317.32471513</v>
      </c>
      <c r="K345" s="3">
        <v>21354317.32471513</v>
      </c>
      <c r="L345" s="3">
        <v>21354317.32471513</v>
      </c>
      <c r="M345" s="3">
        <v>21354317.32471513</v>
      </c>
      <c r="N345" s="3">
        <v>21354317.32471513</v>
      </c>
      <c r="O345" s="3">
        <v>21354317.32471513</v>
      </c>
      <c r="P345" s="3">
        <v>21354317.32471513</v>
      </c>
      <c r="Q345" s="3">
        <v>21354317.32471513</v>
      </c>
      <c r="S345" s="3">
        <f t="shared" si="22"/>
        <v>21288892.619508162</v>
      </c>
      <c r="T345" s="4">
        <f>SUM(S339:S345)</f>
        <v>92436670.344130337</v>
      </c>
      <c r="V345" s="5">
        <f>T345-T5220</f>
        <v>13147352.155482426</v>
      </c>
    </row>
    <row r="346" spans="1:22" x14ac:dyDescent="0.35">
      <c r="A346" s="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V346" s="3"/>
    </row>
    <row r="347" spans="1:22" x14ac:dyDescent="0.35">
      <c r="A347" s="2" t="s">
        <v>35</v>
      </c>
      <c r="B347" s="3" t="s">
        <v>404</v>
      </c>
      <c r="C347" s="3" t="s">
        <v>405</v>
      </c>
      <c r="D347" s="3">
        <v>0</v>
      </c>
      <c r="E347" s="3">
        <v>0.95000000000000007</v>
      </c>
      <c r="F347" s="3">
        <v>0.95000000000000007</v>
      </c>
      <c r="G347" s="3">
        <v>0.95000000000000007</v>
      </c>
      <c r="H347" s="3">
        <v>0.95000000000000007</v>
      </c>
      <c r="I347" s="3">
        <v>0.95000000000000007</v>
      </c>
      <c r="J347" s="3">
        <v>0.95000000000000007</v>
      </c>
      <c r="K347" s="3">
        <v>0.95000000000000007</v>
      </c>
      <c r="L347" s="3">
        <v>0.95000000000000007</v>
      </c>
      <c r="M347" s="3">
        <v>0.95000000000000007</v>
      </c>
      <c r="N347" s="3">
        <v>0.95000000000000007</v>
      </c>
      <c r="O347" s="3">
        <v>0.95000000000000007</v>
      </c>
      <c r="P347" s="3">
        <v>0.95000000000000007</v>
      </c>
      <c r="Q347" s="3">
        <v>0.95000000000000007</v>
      </c>
      <c r="V347" s="3"/>
    </row>
    <row r="348" spans="1:22" x14ac:dyDescent="0.35">
      <c r="A348" s="2"/>
      <c r="B348" s="3" t="s">
        <v>406</v>
      </c>
      <c r="C348" s="3" t="s">
        <v>405</v>
      </c>
      <c r="D348" s="3">
        <v>0.41499999999999998</v>
      </c>
      <c r="E348" s="3">
        <v>0.95</v>
      </c>
      <c r="F348" s="3">
        <v>0.95</v>
      </c>
      <c r="G348" s="3">
        <v>0.95</v>
      </c>
      <c r="H348" s="3">
        <v>0.95</v>
      </c>
      <c r="I348" s="3">
        <v>0.95</v>
      </c>
      <c r="J348" s="3">
        <v>0.95</v>
      </c>
      <c r="K348" s="3">
        <v>0.95</v>
      </c>
      <c r="L348" s="3">
        <v>0.95</v>
      </c>
      <c r="M348" s="3">
        <v>0.95</v>
      </c>
      <c r="N348" s="3">
        <v>0.95</v>
      </c>
      <c r="O348" s="3">
        <v>0.95</v>
      </c>
      <c r="P348" s="3">
        <v>0.95</v>
      </c>
      <c r="Q348" s="3">
        <v>0.95</v>
      </c>
      <c r="V348" s="3"/>
    </row>
    <row r="349" spans="1:22" x14ac:dyDescent="0.35">
      <c r="A349" s="2"/>
      <c r="B349" s="3" t="s">
        <v>407</v>
      </c>
      <c r="C349" s="3" t="s">
        <v>405</v>
      </c>
      <c r="D349" s="3">
        <v>7.5999999999999998E-2</v>
      </c>
      <c r="E349" s="3">
        <v>0.95</v>
      </c>
      <c r="F349" s="3">
        <v>0.95</v>
      </c>
      <c r="G349" s="3">
        <v>0.95</v>
      </c>
      <c r="H349" s="3">
        <v>0.95</v>
      </c>
      <c r="I349" s="3">
        <v>0.95</v>
      </c>
      <c r="J349" s="3">
        <v>0.95</v>
      </c>
      <c r="K349" s="3">
        <v>0.95</v>
      </c>
      <c r="L349" s="3">
        <v>0.95</v>
      </c>
      <c r="M349" s="3">
        <v>0.95</v>
      </c>
      <c r="N349" s="3">
        <v>0.95</v>
      </c>
      <c r="O349" s="3">
        <v>0.95</v>
      </c>
      <c r="P349" s="3">
        <v>0.95</v>
      </c>
      <c r="Q349" s="3">
        <v>0.95</v>
      </c>
      <c r="V349" s="3"/>
    </row>
    <row r="350" spans="1:22" x14ac:dyDescent="0.35">
      <c r="A350" s="2"/>
      <c r="B350" s="3" t="s">
        <v>408</v>
      </c>
      <c r="C350" s="3" t="s">
        <v>405</v>
      </c>
      <c r="D350" s="3">
        <v>0</v>
      </c>
      <c r="E350" s="3">
        <v>0.95</v>
      </c>
      <c r="F350" s="3">
        <v>0.95</v>
      </c>
      <c r="G350" s="3">
        <v>0.95</v>
      </c>
      <c r="H350" s="3">
        <v>0.95</v>
      </c>
      <c r="I350" s="3">
        <v>0.95</v>
      </c>
      <c r="J350" s="3">
        <v>0.95</v>
      </c>
      <c r="K350" s="3">
        <v>0.95</v>
      </c>
      <c r="L350" s="3">
        <v>0.95</v>
      </c>
      <c r="M350" s="3">
        <v>0.95</v>
      </c>
      <c r="N350" s="3">
        <v>0.95</v>
      </c>
      <c r="O350" s="3">
        <v>0.95</v>
      </c>
      <c r="P350" s="3">
        <v>0.95</v>
      </c>
      <c r="Q350" s="3">
        <v>0.95</v>
      </c>
      <c r="V350" s="3"/>
    </row>
    <row r="351" spans="1:22" x14ac:dyDescent="0.35">
      <c r="A351" s="2"/>
      <c r="B351" s="3" t="s">
        <v>409</v>
      </c>
      <c r="C351" s="3" t="s">
        <v>405</v>
      </c>
      <c r="D351" s="3">
        <v>7.5999999999999998E-2</v>
      </c>
      <c r="E351" s="3">
        <v>0.05</v>
      </c>
      <c r="F351" s="3">
        <v>0.05</v>
      </c>
      <c r="G351" s="3">
        <v>0.05</v>
      </c>
      <c r="H351" s="3">
        <v>0.05</v>
      </c>
      <c r="I351" s="3">
        <v>0.05</v>
      </c>
      <c r="J351" s="3">
        <v>0.05</v>
      </c>
      <c r="K351" s="3">
        <v>0.05</v>
      </c>
      <c r="L351" s="3">
        <v>0.05</v>
      </c>
      <c r="M351" s="3">
        <v>0.05</v>
      </c>
      <c r="N351" s="3">
        <v>0.05</v>
      </c>
      <c r="O351" s="3">
        <v>0.05</v>
      </c>
      <c r="P351" s="3">
        <v>0.05</v>
      </c>
      <c r="Q351" s="3">
        <v>0.05</v>
      </c>
      <c r="V351" s="3"/>
    </row>
    <row r="352" spans="1:22" x14ac:dyDescent="0.35">
      <c r="A352" s="2"/>
      <c r="B352" s="3" t="s">
        <v>410</v>
      </c>
      <c r="C352" s="3" t="s">
        <v>405</v>
      </c>
      <c r="D352" s="3">
        <v>0.76549999999999996</v>
      </c>
      <c r="E352" s="3">
        <v>0.95</v>
      </c>
      <c r="F352" s="3">
        <v>0.95</v>
      </c>
      <c r="G352" s="3">
        <v>0.95</v>
      </c>
      <c r="H352" s="3">
        <v>0.95</v>
      </c>
      <c r="I352" s="3">
        <v>0.95</v>
      </c>
      <c r="J352" s="3">
        <v>0.95</v>
      </c>
      <c r="K352" s="3">
        <v>0.95</v>
      </c>
      <c r="L352" s="3">
        <v>0.95</v>
      </c>
      <c r="M352" s="3">
        <v>0.95</v>
      </c>
      <c r="N352" s="3">
        <v>0.95</v>
      </c>
      <c r="O352" s="3">
        <v>0.95</v>
      </c>
      <c r="P352" s="3">
        <v>0.95</v>
      </c>
      <c r="Q352" s="3">
        <v>0.95</v>
      </c>
      <c r="V352" s="3"/>
    </row>
    <row r="353" spans="1:22" x14ac:dyDescent="0.35">
      <c r="A353" s="2"/>
      <c r="B353" s="3" t="s">
        <v>411</v>
      </c>
      <c r="C353" s="3" t="s">
        <v>405</v>
      </c>
      <c r="D353" s="3">
        <v>5.0000000000000001E-3</v>
      </c>
      <c r="E353" s="3">
        <v>0.95</v>
      </c>
      <c r="F353" s="3">
        <v>0.95</v>
      </c>
      <c r="G353" s="3">
        <v>0.95</v>
      </c>
      <c r="H353" s="3">
        <v>0.95</v>
      </c>
      <c r="I353" s="3">
        <v>0.95</v>
      </c>
      <c r="J353" s="3">
        <v>0.95</v>
      </c>
      <c r="K353" s="3">
        <v>0.95</v>
      </c>
      <c r="L353" s="3">
        <v>0.95</v>
      </c>
      <c r="M353" s="3">
        <v>0.95</v>
      </c>
      <c r="N353" s="3">
        <v>0.95</v>
      </c>
      <c r="O353" s="3">
        <v>0.95</v>
      </c>
      <c r="P353" s="3">
        <v>0.95</v>
      </c>
      <c r="Q353" s="3">
        <v>0.95</v>
      </c>
      <c r="V353" s="3"/>
    </row>
    <row r="354" spans="1:22" x14ac:dyDescent="0.35">
      <c r="A354" s="2"/>
      <c r="B354" s="3" t="s">
        <v>404</v>
      </c>
      <c r="C354" s="3" t="s">
        <v>412</v>
      </c>
      <c r="D354" s="3">
        <v>0</v>
      </c>
      <c r="E354" s="3">
        <v>9605264.1073183194</v>
      </c>
      <c r="F354" s="3">
        <v>9605264.1073183194</v>
      </c>
      <c r="G354" s="3">
        <v>9605264.1073183194</v>
      </c>
      <c r="H354" s="3">
        <v>9605264.1073183194</v>
      </c>
      <c r="I354" s="3">
        <v>9605264.1073183194</v>
      </c>
      <c r="J354" s="3">
        <v>9605264.1073183194</v>
      </c>
      <c r="K354" s="3">
        <v>9605264.1073183194</v>
      </c>
      <c r="L354" s="3">
        <v>9605264.1073183194</v>
      </c>
      <c r="M354" s="3">
        <v>9605264.1073183194</v>
      </c>
      <c r="N354" s="3">
        <v>9605264.1073183194</v>
      </c>
      <c r="O354" s="3">
        <v>9605264.1073183194</v>
      </c>
      <c r="P354" s="3">
        <v>9605264.1073183194</v>
      </c>
      <c r="Q354" s="3">
        <v>9605264.1073183194</v>
      </c>
      <c r="S354" s="3">
        <f>E354-D354</f>
        <v>9605264.1073183194</v>
      </c>
      <c r="T354" s="3"/>
      <c r="V354" s="3"/>
    </row>
    <row r="355" spans="1:22" x14ac:dyDescent="0.35">
      <c r="A355" s="2"/>
      <c r="B355" s="3" t="s">
        <v>406</v>
      </c>
      <c r="C355" s="3" t="s">
        <v>412</v>
      </c>
      <c r="D355" s="3">
        <v>136340.45010507799</v>
      </c>
      <c r="E355" s="3">
        <v>5882943.5714918561</v>
      </c>
      <c r="F355" s="3">
        <v>5882943.5714918561</v>
      </c>
      <c r="G355" s="3">
        <v>5882943.5714918561</v>
      </c>
      <c r="H355" s="3">
        <v>5882943.5714918561</v>
      </c>
      <c r="I355" s="3">
        <v>5882943.5714918561</v>
      </c>
      <c r="J355" s="3">
        <v>5882943.5714918561</v>
      </c>
      <c r="K355" s="3">
        <v>5882943.5714918561</v>
      </c>
      <c r="L355" s="3">
        <v>5882943.5714918561</v>
      </c>
      <c r="M355" s="3">
        <v>5882943.5714918561</v>
      </c>
      <c r="N355" s="3">
        <v>5882943.5714918561</v>
      </c>
      <c r="O355" s="3">
        <v>5882943.5714918561</v>
      </c>
      <c r="P355" s="3">
        <v>5882943.5714918561</v>
      </c>
      <c r="Q355" s="3">
        <v>5882943.5714918561</v>
      </c>
      <c r="S355" s="3">
        <f t="shared" ref="S355:S360" si="23">E355-D355</f>
        <v>5746603.1213867785</v>
      </c>
      <c r="T355" s="3"/>
      <c r="V355" s="3"/>
    </row>
    <row r="356" spans="1:22" x14ac:dyDescent="0.35">
      <c r="A356" s="2"/>
      <c r="B356" s="3" t="s">
        <v>407</v>
      </c>
      <c r="C356" s="3" t="s">
        <v>412</v>
      </c>
      <c r="D356" s="3">
        <v>15073.27009897716</v>
      </c>
      <c r="E356" s="3">
        <v>15162804.56253211</v>
      </c>
      <c r="F356" s="3">
        <v>15162804.56253211</v>
      </c>
      <c r="G356" s="3">
        <v>15162804.56253211</v>
      </c>
      <c r="H356" s="3">
        <v>15162804.56253211</v>
      </c>
      <c r="I356" s="3">
        <v>15162804.56253211</v>
      </c>
      <c r="J356" s="3">
        <v>15162804.56253211</v>
      </c>
      <c r="K356" s="3">
        <v>15162804.56253211</v>
      </c>
      <c r="L356" s="3">
        <v>15162804.56253211</v>
      </c>
      <c r="M356" s="3">
        <v>15162804.56253211</v>
      </c>
      <c r="N356" s="3">
        <v>15162804.56253211</v>
      </c>
      <c r="O356" s="3">
        <v>15162804.56253211</v>
      </c>
      <c r="P356" s="3">
        <v>15162804.56253211</v>
      </c>
      <c r="Q356" s="3">
        <v>15162804.56253211</v>
      </c>
      <c r="S356" s="3">
        <f t="shared" si="23"/>
        <v>15147731.292433133</v>
      </c>
      <c r="T356" s="3"/>
      <c r="V356" s="3"/>
    </row>
    <row r="357" spans="1:22" x14ac:dyDescent="0.35">
      <c r="A357" s="2"/>
      <c r="B357" s="3" t="s">
        <v>408</v>
      </c>
      <c r="C357" s="3" t="s">
        <v>412</v>
      </c>
      <c r="D357" s="3">
        <v>0</v>
      </c>
      <c r="E357" s="3">
        <v>26340728.575286571</v>
      </c>
      <c r="F357" s="3">
        <v>26340728.575286571</v>
      </c>
      <c r="G357" s="3">
        <v>26340728.575286571</v>
      </c>
      <c r="H357" s="3">
        <v>26340728.575286571</v>
      </c>
      <c r="I357" s="3">
        <v>26340728.575286571</v>
      </c>
      <c r="J357" s="3">
        <v>26340728.575286571</v>
      </c>
      <c r="K357" s="3">
        <v>26340728.575286571</v>
      </c>
      <c r="L357" s="3">
        <v>26340728.575286571</v>
      </c>
      <c r="M357" s="3">
        <v>26340728.575286571</v>
      </c>
      <c r="N357" s="3">
        <v>26340728.575286571</v>
      </c>
      <c r="O357" s="3">
        <v>26340728.575286571</v>
      </c>
      <c r="P357" s="3">
        <v>26340728.575286571</v>
      </c>
      <c r="Q357" s="3">
        <v>26340728.575286571</v>
      </c>
      <c r="S357" s="3">
        <f t="shared" si="23"/>
        <v>26340728.575286571</v>
      </c>
      <c r="T357" s="3"/>
      <c r="V357" s="3"/>
    </row>
    <row r="358" spans="1:22" x14ac:dyDescent="0.35">
      <c r="A358" s="2"/>
      <c r="B358" s="3" t="s">
        <v>409</v>
      </c>
      <c r="C358" s="3" t="s">
        <v>412</v>
      </c>
      <c r="D358" s="3">
        <v>532780.41035813245</v>
      </c>
      <c r="E358" s="3">
        <v>11282823.177031441</v>
      </c>
      <c r="F358" s="3">
        <v>11282823.177031441</v>
      </c>
      <c r="G358" s="3">
        <v>11282823.177031441</v>
      </c>
      <c r="H358" s="3">
        <v>11282823.177031441</v>
      </c>
      <c r="I358" s="3">
        <v>11282823.177031441</v>
      </c>
      <c r="J358" s="3">
        <v>11282823.177031441</v>
      </c>
      <c r="K358" s="3">
        <v>11282823.177031441</v>
      </c>
      <c r="L358" s="3">
        <v>11282823.177031441</v>
      </c>
      <c r="M358" s="3">
        <v>11282823.177031441</v>
      </c>
      <c r="N358" s="3">
        <v>11282823.177031441</v>
      </c>
      <c r="O358" s="3">
        <v>11282823.177031441</v>
      </c>
      <c r="P358" s="3">
        <v>11282823.177031441</v>
      </c>
      <c r="Q358" s="3">
        <v>11282823.177031441</v>
      </c>
      <c r="S358" s="3">
        <f t="shared" si="23"/>
        <v>10750042.766673308</v>
      </c>
      <c r="T358" s="3"/>
      <c r="V358" s="3"/>
    </row>
    <row r="359" spans="1:22" x14ac:dyDescent="0.35">
      <c r="A359" s="2"/>
      <c r="B359" s="3" t="s">
        <v>410</v>
      </c>
      <c r="C359" s="3" t="s">
        <v>412</v>
      </c>
      <c r="D359" s="3">
        <v>286337.71381794539</v>
      </c>
      <c r="E359" s="3">
        <v>14533784.935851671</v>
      </c>
      <c r="F359" s="3">
        <v>14533784.935851671</v>
      </c>
      <c r="G359" s="3">
        <v>14533784.935851671</v>
      </c>
      <c r="H359" s="3">
        <v>14533784.935851671</v>
      </c>
      <c r="I359" s="3">
        <v>14533784.935851671</v>
      </c>
      <c r="J359" s="3">
        <v>14533784.935851671</v>
      </c>
      <c r="K359" s="3">
        <v>14533784.935851671</v>
      </c>
      <c r="L359" s="3">
        <v>14533784.935851671</v>
      </c>
      <c r="M359" s="3">
        <v>14533784.935851671</v>
      </c>
      <c r="N359" s="3">
        <v>14533784.935851671</v>
      </c>
      <c r="O359" s="3">
        <v>14533784.935851671</v>
      </c>
      <c r="P359" s="3">
        <v>14533784.935851671</v>
      </c>
      <c r="Q359" s="3">
        <v>14533784.935851671</v>
      </c>
      <c r="S359" s="3">
        <f t="shared" si="23"/>
        <v>14247447.222033726</v>
      </c>
      <c r="T359" s="3"/>
      <c r="V359" s="3"/>
    </row>
    <row r="360" spans="1:22" x14ac:dyDescent="0.35">
      <c r="A360" s="2"/>
      <c r="B360" s="3" t="s">
        <v>411</v>
      </c>
      <c r="C360" s="3" t="s">
        <v>412</v>
      </c>
      <c r="D360" s="3">
        <v>1959.8371262422149</v>
      </c>
      <c r="E360" s="3">
        <v>12740993.25443908</v>
      </c>
      <c r="F360" s="3">
        <v>12740993.25443908</v>
      </c>
      <c r="G360" s="3">
        <v>12740993.25443908</v>
      </c>
      <c r="H360" s="3">
        <v>12740993.25443908</v>
      </c>
      <c r="I360" s="3">
        <v>12740993.25443908</v>
      </c>
      <c r="J360" s="3">
        <v>12740993.25443908</v>
      </c>
      <c r="K360" s="3">
        <v>12740993.25443908</v>
      </c>
      <c r="L360" s="3">
        <v>12740993.25443908</v>
      </c>
      <c r="M360" s="3">
        <v>12740993.25443908</v>
      </c>
      <c r="N360" s="3">
        <v>12740993.25443908</v>
      </c>
      <c r="O360" s="3">
        <v>12740993.25443908</v>
      </c>
      <c r="P360" s="3">
        <v>12740993.25443908</v>
      </c>
      <c r="Q360" s="3">
        <v>12740993.25443908</v>
      </c>
      <c r="S360" s="3">
        <f t="shared" si="23"/>
        <v>12739033.417312838</v>
      </c>
      <c r="T360" s="4">
        <f>SUM(S354:S360)</f>
        <v>94576850.502444685</v>
      </c>
      <c r="V360" s="5">
        <f>T360-T5235</f>
        <v>21008669.93080093</v>
      </c>
    </row>
    <row r="361" spans="1:22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V361" s="3"/>
    </row>
    <row r="362" spans="1:22" x14ac:dyDescent="0.35">
      <c r="A362" s="2" t="s">
        <v>36</v>
      </c>
      <c r="B362" s="3" t="s">
        <v>404</v>
      </c>
      <c r="C362" s="3" t="s">
        <v>405</v>
      </c>
      <c r="D362" s="3">
        <v>0</v>
      </c>
      <c r="E362" s="3">
        <v>0.95</v>
      </c>
      <c r="F362" s="3">
        <v>0.95</v>
      </c>
      <c r="G362" s="3">
        <v>0.95</v>
      </c>
      <c r="H362" s="3">
        <v>0.95</v>
      </c>
      <c r="I362" s="3">
        <v>0.95</v>
      </c>
      <c r="J362" s="3">
        <v>0.95</v>
      </c>
      <c r="K362" s="3">
        <v>0.95</v>
      </c>
      <c r="L362" s="3">
        <v>0.95</v>
      </c>
      <c r="M362" s="3">
        <v>0.95</v>
      </c>
      <c r="N362" s="3">
        <v>0.95</v>
      </c>
      <c r="O362" s="3">
        <v>0.95</v>
      </c>
      <c r="P362" s="3">
        <v>0.95</v>
      </c>
      <c r="Q362" s="3">
        <v>0.95</v>
      </c>
      <c r="V362" s="3"/>
    </row>
    <row r="363" spans="1:22" x14ac:dyDescent="0.35">
      <c r="A363" s="2"/>
      <c r="B363" s="3" t="s">
        <v>406</v>
      </c>
      <c r="C363" s="3" t="s">
        <v>405</v>
      </c>
      <c r="D363" s="3">
        <v>0.70900000000000007</v>
      </c>
      <c r="E363" s="3">
        <v>0.95000000000000007</v>
      </c>
      <c r="F363" s="3">
        <v>0.95000000000000007</v>
      </c>
      <c r="G363" s="3">
        <v>0.95000000000000007</v>
      </c>
      <c r="H363" s="3">
        <v>0.95000000000000007</v>
      </c>
      <c r="I363" s="3">
        <v>0.95000000000000007</v>
      </c>
      <c r="J363" s="3">
        <v>0.95000000000000007</v>
      </c>
      <c r="K363" s="3">
        <v>0.95000000000000007</v>
      </c>
      <c r="L363" s="3">
        <v>0.95000000000000007</v>
      </c>
      <c r="M363" s="3">
        <v>0.95000000000000007</v>
      </c>
      <c r="N363" s="3">
        <v>0.95000000000000007</v>
      </c>
      <c r="O363" s="3">
        <v>0.95000000000000007</v>
      </c>
      <c r="P363" s="3">
        <v>0.95000000000000007</v>
      </c>
      <c r="Q363" s="3">
        <v>0.95000000000000007</v>
      </c>
      <c r="V363" s="3"/>
    </row>
    <row r="364" spans="1:22" x14ac:dyDescent="0.35">
      <c r="A364" s="2"/>
      <c r="B364" s="3" t="s">
        <v>407</v>
      </c>
      <c r="C364" s="3" t="s">
        <v>405</v>
      </c>
      <c r="D364" s="3">
        <v>0.46500000000000002</v>
      </c>
      <c r="E364" s="3">
        <v>0.95</v>
      </c>
      <c r="F364" s="3">
        <v>0.95</v>
      </c>
      <c r="G364" s="3">
        <v>0.95</v>
      </c>
      <c r="H364" s="3">
        <v>0.95</v>
      </c>
      <c r="I364" s="3">
        <v>0.95</v>
      </c>
      <c r="J364" s="3">
        <v>0.95</v>
      </c>
      <c r="K364" s="3">
        <v>0.95</v>
      </c>
      <c r="L364" s="3">
        <v>0.95</v>
      </c>
      <c r="M364" s="3">
        <v>0.95</v>
      </c>
      <c r="N364" s="3">
        <v>0.95</v>
      </c>
      <c r="O364" s="3">
        <v>0.95</v>
      </c>
      <c r="P364" s="3">
        <v>0.95</v>
      </c>
      <c r="Q364" s="3">
        <v>0.95</v>
      </c>
      <c r="V364" s="3"/>
    </row>
    <row r="365" spans="1:22" x14ac:dyDescent="0.35">
      <c r="A365" s="2"/>
      <c r="B365" s="3" t="s">
        <v>408</v>
      </c>
      <c r="C365" s="3" t="s">
        <v>405</v>
      </c>
      <c r="D365" s="3">
        <v>0</v>
      </c>
      <c r="E365" s="3">
        <v>0.95</v>
      </c>
      <c r="F365" s="3">
        <v>0.95</v>
      </c>
      <c r="G365" s="3">
        <v>0.95</v>
      </c>
      <c r="H365" s="3">
        <v>0.95</v>
      </c>
      <c r="I365" s="3">
        <v>0.95</v>
      </c>
      <c r="J365" s="3">
        <v>0.95</v>
      </c>
      <c r="K365" s="3">
        <v>0.95</v>
      </c>
      <c r="L365" s="3">
        <v>0.95</v>
      </c>
      <c r="M365" s="3">
        <v>0.95</v>
      </c>
      <c r="N365" s="3">
        <v>0.95</v>
      </c>
      <c r="O365" s="3">
        <v>0.95</v>
      </c>
      <c r="P365" s="3">
        <v>0.95</v>
      </c>
      <c r="Q365" s="3">
        <v>0.95</v>
      </c>
      <c r="V365" s="3"/>
    </row>
    <row r="366" spans="1:22" x14ac:dyDescent="0.35">
      <c r="A366" s="2"/>
      <c r="B366" s="3" t="s">
        <v>409</v>
      </c>
      <c r="C366" s="3" t="s">
        <v>405</v>
      </c>
      <c r="D366" s="3">
        <v>0.46500000000000002</v>
      </c>
      <c r="E366" s="3">
        <v>5.0000000000000128E-2</v>
      </c>
      <c r="F366" s="3">
        <v>5.0000000000000128E-2</v>
      </c>
      <c r="G366" s="3">
        <v>5.0000000000000128E-2</v>
      </c>
      <c r="H366" s="3">
        <v>5.0000000000000128E-2</v>
      </c>
      <c r="I366" s="3">
        <v>5.0000000000000128E-2</v>
      </c>
      <c r="J366" s="3">
        <v>5.0000000000000128E-2</v>
      </c>
      <c r="K366" s="3">
        <v>5.0000000000000128E-2</v>
      </c>
      <c r="L366" s="3">
        <v>5.0000000000000128E-2</v>
      </c>
      <c r="M366" s="3">
        <v>5.0000000000000128E-2</v>
      </c>
      <c r="N366" s="3">
        <v>5.0000000000000128E-2</v>
      </c>
      <c r="O366" s="3">
        <v>5.0000000000000128E-2</v>
      </c>
      <c r="P366" s="3">
        <v>5.0000000000000128E-2</v>
      </c>
      <c r="Q366" s="3">
        <v>5.0000000000000128E-2</v>
      </c>
      <c r="V366" s="3"/>
    </row>
    <row r="367" spans="1:22" x14ac:dyDescent="0.35">
      <c r="A367" s="2"/>
      <c r="B367" s="3" t="s">
        <v>410</v>
      </c>
      <c r="C367" s="3" t="s">
        <v>405</v>
      </c>
      <c r="D367" s="3">
        <v>0.92749999999999999</v>
      </c>
      <c r="E367" s="3">
        <v>0.95</v>
      </c>
      <c r="F367" s="3">
        <v>0.95</v>
      </c>
      <c r="G367" s="3">
        <v>0.95</v>
      </c>
      <c r="H367" s="3">
        <v>0.95</v>
      </c>
      <c r="I367" s="3">
        <v>0.95</v>
      </c>
      <c r="J367" s="3">
        <v>0.95</v>
      </c>
      <c r="K367" s="3">
        <v>0.95</v>
      </c>
      <c r="L367" s="3">
        <v>0.95</v>
      </c>
      <c r="M367" s="3">
        <v>0.95</v>
      </c>
      <c r="N367" s="3">
        <v>0.95</v>
      </c>
      <c r="O367" s="3">
        <v>0.95</v>
      </c>
      <c r="P367" s="3">
        <v>0.95</v>
      </c>
      <c r="Q367" s="3">
        <v>0.95</v>
      </c>
      <c r="V367" s="3"/>
    </row>
    <row r="368" spans="1:22" x14ac:dyDescent="0.35">
      <c r="A368" s="2"/>
      <c r="B368" s="3" t="s">
        <v>411</v>
      </c>
      <c r="C368" s="3" t="s">
        <v>405</v>
      </c>
      <c r="D368" s="3">
        <v>0.17599999999999999</v>
      </c>
      <c r="E368" s="3">
        <v>0.95</v>
      </c>
      <c r="F368" s="3">
        <v>0.95</v>
      </c>
      <c r="G368" s="3">
        <v>0.95</v>
      </c>
      <c r="H368" s="3">
        <v>0.95</v>
      </c>
      <c r="I368" s="3">
        <v>0.95</v>
      </c>
      <c r="J368" s="3">
        <v>0.95</v>
      </c>
      <c r="K368" s="3">
        <v>0.95</v>
      </c>
      <c r="L368" s="3">
        <v>0.95</v>
      </c>
      <c r="M368" s="3">
        <v>0.95</v>
      </c>
      <c r="N368" s="3">
        <v>0.95</v>
      </c>
      <c r="O368" s="3">
        <v>0.95</v>
      </c>
      <c r="P368" s="3">
        <v>0.95</v>
      </c>
      <c r="Q368" s="3">
        <v>0.95</v>
      </c>
      <c r="V368" s="3"/>
    </row>
    <row r="369" spans="1:22" x14ac:dyDescent="0.35">
      <c r="A369" s="2"/>
      <c r="B369" s="3" t="s">
        <v>404</v>
      </c>
      <c r="C369" s="3" t="s">
        <v>412</v>
      </c>
      <c r="D369" s="3">
        <v>0</v>
      </c>
      <c r="E369" s="3">
        <v>5514446.9021150554</v>
      </c>
      <c r="F369" s="3">
        <v>5514446.9021150554</v>
      </c>
      <c r="G369" s="3">
        <v>5514446.9021150554</v>
      </c>
      <c r="H369" s="3">
        <v>5514446.9021150554</v>
      </c>
      <c r="I369" s="3">
        <v>5514446.9021150554</v>
      </c>
      <c r="J369" s="3">
        <v>5514446.9021150554</v>
      </c>
      <c r="K369" s="3">
        <v>5514446.9021150554</v>
      </c>
      <c r="L369" s="3">
        <v>5514446.9021150554</v>
      </c>
      <c r="M369" s="3">
        <v>5514446.9021150554</v>
      </c>
      <c r="N369" s="3">
        <v>5514446.9021150554</v>
      </c>
      <c r="O369" s="3">
        <v>5514446.9021150554</v>
      </c>
      <c r="P369" s="3">
        <v>5514446.9021150554</v>
      </c>
      <c r="Q369" s="3">
        <v>5514446.9021150554</v>
      </c>
      <c r="S369" s="3">
        <f>E369-D369</f>
        <v>5514446.9021150554</v>
      </c>
      <c r="T369" s="3"/>
      <c r="V369" s="3"/>
    </row>
    <row r="370" spans="1:22" x14ac:dyDescent="0.35">
      <c r="A370" s="2"/>
      <c r="B370" s="3" t="s">
        <v>406</v>
      </c>
      <c r="C370" s="3" t="s">
        <v>412</v>
      </c>
      <c r="D370" s="3">
        <v>296482.06893933867</v>
      </c>
      <c r="E370" s="3">
        <v>2770442.9092648318</v>
      </c>
      <c r="F370" s="3">
        <v>2770442.9092648318</v>
      </c>
      <c r="G370" s="3">
        <v>2770442.9092648318</v>
      </c>
      <c r="H370" s="3">
        <v>2770442.9092648318</v>
      </c>
      <c r="I370" s="3">
        <v>2770442.9092648318</v>
      </c>
      <c r="J370" s="3">
        <v>2770442.9092648318</v>
      </c>
      <c r="K370" s="3">
        <v>2770442.9092648318</v>
      </c>
      <c r="L370" s="3">
        <v>2770442.9092648318</v>
      </c>
      <c r="M370" s="3">
        <v>2770442.9092648318</v>
      </c>
      <c r="N370" s="3">
        <v>2770442.9092648318</v>
      </c>
      <c r="O370" s="3">
        <v>2770442.9092648318</v>
      </c>
      <c r="P370" s="3">
        <v>2770442.9092648318</v>
      </c>
      <c r="Q370" s="3">
        <v>2770442.9092648318</v>
      </c>
      <c r="S370" s="3">
        <f t="shared" ref="S370:S375" si="24">E370-D370</f>
        <v>2473960.8403254934</v>
      </c>
      <c r="T370" s="3"/>
      <c r="V370" s="3"/>
    </row>
    <row r="371" spans="1:22" x14ac:dyDescent="0.35">
      <c r="A371" s="2"/>
      <c r="B371" s="3" t="s">
        <v>407</v>
      </c>
      <c r="C371" s="3" t="s">
        <v>412</v>
      </c>
      <c r="D371" s="3">
        <v>145647.56965895559</v>
      </c>
      <c r="E371" s="3">
        <v>342207.55533696292</v>
      </c>
      <c r="F371" s="3">
        <v>342207.55533696292</v>
      </c>
      <c r="G371" s="3">
        <v>342207.55533696292</v>
      </c>
      <c r="H371" s="3">
        <v>342207.55533696292</v>
      </c>
      <c r="I371" s="3">
        <v>342207.55533696292</v>
      </c>
      <c r="J371" s="3">
        <v>342207.55533696292</v>
      </c>
      <c r="K371" s="3">
        <v>342207.55533696292</v>
      </c>
      <c r="L371" s="3">
        <v>342207.55533696292</v>
      </c>
      <c r="M371" s="3">
        <v>342207.55533696292</v>
      </c>
      <c r="N371" s="3">
        <v>342207.55533696292</v>
      </c>
      <c r="O371" s="3">
        <v>342207.55533696292</v>
      </c>
      <c r="P371" s="3">
        <v>342207.55533696292</v>
      </c>
      <c r="Q371" s="3">
        <v>342207.55533696292</v>
      </c>
      <c r="S371" s="3">
        <f t="shared" si="24"/>
        <v>196559.98567800733</v>
      </c>
      <c r="T371" s="3"/>
      <c r="V371" s="3"/>
    </row>
    <row r="372" spans="1:22" x14ac:dyDescent="0.35">
      <c r="A372" s="2"/>
      <c r="B372" s="3" t="s">
        <v>408</v>
      </c>
      <c r="C372" s="3" t="s">
        <v>412</v>
      </c>
      <c r="D372" s="3">
        <v>0</v>
      </c>
      <c r="E372" s="3">
        <v>14124537.203002</v>
      </c>
      <c r="F372" s="3">
        <v>14124537.203002</v>
      </c>
      <c r="G372" s="3">
        <v>14124537.203002</v>
      </c>
      <c r="H372" s="3">
        <v>14124537.203002</v>
      </c>
      <c r="I372" s="3">
        <v>14124537.203002</v>
      </c>
      <c r="J372" s="3">
        <v>14124537.203002</v>
      </c>
      <c r="K372" s="3">
        <v>14124537.203002</v>
      </c>
      <c r="L372" s="3">
        <v>14124537.203002</v>
      </c>
      <c r="M372" s="3">
        <v>14124537.203002</v>
      </c>
      <c r="N372" s="3">
        <v>14124537.203002</v>
      </c>
      <c r="O372" s="3">
        <v>14124537.203002</v>
      </c>
      <c r="P372" s="3">
        <v>14124537.203002</v>
      </c>
      <c r="Q372" s="3">
        <v>14124537.203002</v>
      </c>
      <c r="S372" s="3">
        <f t="shared" si="24"/>
        <v>14124537.203002</v>
      </c>
      <c r="T372" s="3"/>
      <c r="V372" s="3"/>
    </row>
    <row r="373" spans="1:22" x14ac:dyDescent="0.35">
      <c r="A373" s="2"/>
      <c r="B373" s="3" t="s">
        <v>409</v>
      </c>
      <c r="C373" s="3" t="s">
        <v>412</v>
      </c>
      <c r="D373" s="3">
        <v>2482927.5079215579</v>
      </c>
      <c r="E373" s="3">
        <v>5334385.9747852962</v>
      </c>
      <c r="F373" s="3">
        <v>5334385.9747852962</v>
      </c>
      <c r="G373" s="3">
        <v>5334385.9747852962</v>
      </c>
      <c r="H373" s="3">
        <v>5334385.9747852962</v>
      </c>
      <c r="I373" s="3">
        <v>5334385.9747852962</v>
      </c>
      <c r="J373" s="3">
        <v>5334385.9747852962</v>
      </c>
      <c r="K373" s="3">
        <v>5334385.9747852962</v>
      </c>
      <c r="L373" s="3">
        <v>5334385.9747852962</v>
      </c>
      <c r="M373" s="3">
        <v>5334385.9747852962</v>
      </c>
      <c r="N373" s="3">
        <v>5334385.9747852962</v>
      </c>
      <c r="O373" s="3">
        <v>5334385.9747852962</v>
      </c>
      <c r="P373" s="3">
        <v>5334385.9747852962</v>
      </c>
      <c r="Q373" s="3">
        <v>5334385.9747852962</v>
      </c>
      <c r="S373" s="3">
        <f t="shared" si="24"/>
        <v>2851458.4668637384</v>
      </c>
      <c r="T373" s="3"/>
      <c r="V373" s="3"/>
    </row>
    <row r="374" spans="1:22" x14ac:dyDescent="0.35">
      <c r="A374" s="2"/>
      <c r="B374" s="3" t="s">
        <v>410</v>
      </c>
      <c r="C374" s="3" t="s">
        <v>412</v>
      </c>
      <c r="D374" s="3">
        <v>501754.7079894495</v>
      </c>
      <c r="E374" s="3">
        <v>1749511.2068259211</v>
      </c>
      <c r="F374" s="3">
        <v>1749511.2068259211</v>
      </c>
      <c r="G374" s="3">
        <v>1749511.2068259211</v>
      </c>
      <c r="H374" s="3">
        <v>1749511.2068259211</v>
      </c>
      <c r="I374" s="3">
        <v>1749511.2068259211</v>
      </c>
      <c r="J374" s="3">
        <v>1749511.2068259211</v>
      </c>
      <c r="K374" s="3">
        <v>1749511.2068259211</v>
      </c>
      <c r="L374" s="3">
        <v>1749511.2068259211</v>
      </c>
      <c r="M374" s="3">
        <v>1749511.2068259211</v>
      </c>
      <c r="N374" s="3">
        <v>1749511.2068259211</v>
      </c>
      <c r="O374" s="3">
        <v>1749511.2068259211</v>
      </c>
      <c r="P374" s="3">
        <v>1749511.2068259211</v>
      </c>
      <c r="Q374" s="3">
        <v>1749511.2068259211</v>
      </c>
      <c r="S374" s="3">
        <f t="shared" si="24"/>
        <v>1247756.4988364717</v>
      </c>
      <c r="T374" s="3"/>
      <c r="V374" s="3"/>
    </row>
    <row r="375" spans="1:22" x14ac:dyDescent="0.35">
      <c r="A375" s="2"/>
      <c r="B375" s="3" t="s">
        <v>411</v>
      </c>
      <c r="C375" s="3" t="s">
        <v>412</v>
      </c>
      <c r="D375" s="3">
        <v>99541.024765356968</v>
      </c>
      <c r="E375" s="3">
        <v>7670474.6039285976</v>
      </c>
      <c r="F375" s="3">
        <v>7670474.6039285976</v>
      </c>
      <c r="G375" s="3">
        <v>7670474.6039285976</v>
      </c>
      <c r="H375" s="3">
        <v>7670474.6039285976</v>
      </c>
      <c r="I375" s="3">
        <v>7670474.6039285976</v>
      </c>
      <c r="J375" s="3">
        <v>7670474.6039285976</v>
      </c>
      <c r="K375" s="3">
        <v>7670474.6039285976</v>
      </c>
      <c r="L375" s="3">
        <v>7670474.6039285976</v>
      </c>
      <c r="M375" s="3">
        <v>7670474.6039285976</v>
      </c>
      <c r="N375" s="3">
        <v>7670474.6039285976</v>
      </c>
      <c r="O375" s="3">
        <v>7670474.6039285976</v>
      </c>
      <c r="P375" s="3">
        <v>7670474.6039285976</v>
      </c>
      <c r="Q375" s="3">
        <v>7670474.6039285976</v>
      </c>
      <c r="S375" s="3">
        <f t="shared" si="24"/>
        <v>7570933.5791632403</v>
      </c>
      <c r="T375" s="4">
        <f>SUM(S369:S375)</f>
        <v>33979653.475984007</v>
      </c>
      <c r="V375" s="5">
        <f>T375-T5250</f>
        <v>-36582758.660768121</v>
      </c>
    </row>
    <row r="376" spans="1:22" x14ac:dyDescent="0.35">
      <c r="A376" s="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V376" s="3"/>
    </row>
    <row r="377" spans="1:22" x14ac:dyDescent="0.35">
      <c r="A377" s="2" t="s">
        <v>37</v>
      </c>
      <c r="B377" s="3" t="s">
        <v>404</v>
      </c>
      <c r="C377" s="3" t="s">
        <v>405</v>
      </c>
      <c r="D377" s="3">
        <v>0</v>
      </c>
      <c r="E377" s="3">
        <v>0.95</v>
      </c>
      <c r="F377" s="3">
        <v>0.95</v>
      </c>
      <c r="G377" s="3">
        <v>0.95</v>
      </c>
      <c r="H377" s="3">
        <v>0.95</v>
      </c>
      <c r="I377" s="3">
        <v>0.95</v>
      </c>
      <c r="J377" s="3">
        <v>0.95</v>
      </c>
      <c r="K377" s="3">
        <v>0.95</v>
      </c>
      <c r="L377" s="3">
        <v>0.95</v>
      </c>
      <c r="M377" s="3">
        <v>0.95</v>
      </c>
      <c r="N377" s="3">
        <v>0.95</v>
      </c>
      <c r="O377" s="3">
        <v>0.95</v>
      </c>
      <c r="P377" s="3">
        <v>0.95</v>
      </c>
      <c r="Q377" s="3">
        <v>0.95</v>
      </c>
      <c r="V377" s="3"/>
    </row>
    <row r="378" spans="1:22" x14ac:dyDescent="0.35">
      <c r="A378" s="2"/>
      <c r="B378" s="3" t="s">
        <v>406</v>
      </c>
      <c r="C378" s="3" t="s">
        <v>405</v>
      </c>
      <c r="D378" s="3">
        <v>5.5E-2</v>
      </c>
      <c r="E378" s="3">
        <v>0.95</v>
      </c>
      <c r="F378" s="3">
        <v>0.95</v>
      </c>
      <c r="G378" s="3">
        <v>0.95</v>
      </c>
      <c r="H378" s="3">
        <v>0.95</v>
      </c>
      <c r="I378" s="3">
        <v>0.95</v>
      </c>
      <c r="J378" s="3">
        <v>0.95</v>
      </c>
      <c r="K378" s="3">
        <v>0.95</v>
      </c>
      <c r="L378" s="3">
        <v>0.95</v>
      </c>
      <c r="M378" s="3">
        <v>0.95</v>
      </c>
      <c r="N378" s="3">
        <v>0.95</v>
      </c>
      <c r="O378" s="3">
        <v>0.95</v>
      </c>
      <c r="P378" s="3">
        <v>0.95</v>
      </c>
      <c r="Q378" s="3">
        <v>0.95</v>
      </c>
      <c r="V378" s="3"/>
    </row>
    <row r="379" spans="1:22" x14ac:dyDescent="0.35">
      <c r="A379" s="2"/>
      <c r="B379" s="3" t="s">
        <v>407</v>
      </c>
      <c r="C379" s="3" t="s">
        <v>405</v>
      </c>
      <c r="D379" s="3">
        <v>0.26600000000000001</v>
      </c>
      <c r="E379" s="3">
        <v>0.95</v>
      </c>
      <c r="F379" s="3">
        <v>0.95</v>
      </c>
      <c r="G379" s="3">
        <v>0.95</v>
      </c>
      <c r="H379" s="3">
        <v>0.95</v>
      </c>
      <c r="I379" s="3">
        <v>0.95</v>
      </c>
      <c r="J379" s="3">
        <v>0.95</v>
      </c>
      <c r="K379" s="3">
        <v>0.95</v>
      </c>
      <c r="L379" s="3">
        <v>0.95</v>
      </c>
      <c r="M379" s="3">
        <v>0.95</v>
      </c>
      <c r="N379" s="3">
        <v>0.95</v>
      </c>
      <c r="O379" s="3">
        <v>0.95</v>
      </c>
      <c r="P379" s="3">
        <v>0.95</v>
      </c>
      <c r="Q379" s="3">
        <v>0.95</v>
      </c>
      <c r="V379" s="3"/>
    </row>
    <row r="380" spans="1:22" x14ac:dyDescent="0.35">
      <c r="A380" s="2"/>
      <c r="B380" s="3" t="s">
        <v>408</v>
      </c>
      <c r="C380" s="3" t="s">
        <v>405</v>
      </c>
      <c r="D380" s="3">
        <v>0</v>
      </c>
      <c r="E380" s="3">
        <v>0.95</v>
      </c>
      <c r="F380" s="3">
        <v>0.95</v>
      </c>
      <c r="G380" s="3">
        <v>0.95</v>
      </c>
      <c r="H380" s="3">
        <v>0.95</v>
      </c>
      <c r="I380" s="3">
        <v>0.95</v>
      </c>
      <c r="J380" s="3">
        <v>0.95</v>
      </c>
      <c r="K380" s="3">
        <v>0.95</v>
      </c>
      <c r="L380" s="3">
        <v>0.95</v>
      </c>
      <c r="M380" s="3">
        <v>0.95</v>
      </c>
      <c r="N380" s="3">
        <v>0.95</v>
      </c>
      <c r="O380" s="3">
        <v>0.95</v>
      </c>
      <c r="P380" s="3">
        <v>0.95</v>
      </c>
      <c r="Q380" s="3">
        <v>0.95</v>
      </c>
      <c r="V380" s="3"/>
    </row>
    <row r="381" spans="1:22" x14ac:dyDescent="0.35">
      <c r="A381" s="2"/>
      <c r="B381" s="3" t="s">
        <v>409</v>
      </c>
      <c r="C381" s="3" t="s">
        <v>405</v>
      </c>
      <c r="D381" s="3">
        <v>0.26600000000000001</v>
      </c>
      <c r="E381" s="3">
        <v>5.0000000000000107E-2</v>
      </c>
      <c r="F381" s="3">
        <v>5.0000000000000107E-2</v>
      </c>
      <c r="G381" s="3">
        <v>5.0000000000000107E-2</v>
      </c>
      <c r="H381" s="3">
        <v>5.0000000000000107E-2</v>
      </c>
      <c r="I381" s="3">
        <v>5.0000000000000107E-2</v>
      </c>
      <c r="J381" s="3">
        <v>5.0000000000000107E-2</v>
      </c>
      <c r="K381" s="3">
        <v>5.0000000000000107E-2</v>
      </c>
      <c r="L381" s="3">
        <v>5.0000000000000107E-2</v>
      </c>
      <c r="M381" s="3">
        <v>5.0000000000000107E-2</v>
      </c>
      <c r="N381" s="3">
        <v>5.0000000000000107E-2</v>
      </c>
      <c r="O381" s="3">
        <v>5.0000000000000107E-2</v>
      </c>
      <c r="P381" s="3">
        <v>5.0000000000000107E-2</v>
      </c>
      <c r="Q381" s="3">
        <v>5.0000000000000107E-2</v>
      </c>
      <c r="V381" s="3"/>
    </row>
    <row r="382" spans="1:22" x14ac:dyDescent="0.35">
      <c r="A382" s="2"/>
      <c r="B382" s="3" t="s">
        <v>410</v>
      </c>
      <c r="C382" s="3" t="s">
        <v>405</v>
      </c>
      <c r="D382" s="3">
        <v>0.57899999999999996</v>
      </c>
      <c r="E382" s="3">
        <v>0.95</v>
      </c>
      <c r="F382" s="3">
        <v>0.95</v>
      </c>
      <c r="G382" s="3">
        <v>0.95</v>
      </c>
      <c r="H382" s="3">
        <v>0.95</v>
      </c>
      <c r="I382" s="3">
        <v>0.95</v>
      </c>
      <c r="J382" s="3">
        <v>0.95</v>
      </c>
      <c r="K382" s="3">
        <v>0.95</v>
      </c>
      <c r="L382" s="3">
        <v>0.95</v>
      </c>
      <c r="M382" s="3">
        <v>0.95</v>
      </c>
      <c r="N382" s="3">
        <v>0.95</v>
      </c>
      <c r="O382" s="3">
        <v>0.95</v>
      </c>
      <c r="P382" s="3">
        <v>0.95</v>
      </c>
      <c r="Q382" s="3">
        <v>0.95</v>
      </c>
      <c r="V382" s="3"/>
    </row>
    <row r="383" spans="1:22" x14ac:dyDescent="0.35">
      <c r="A383" s="2"/>
      <c r="B383" s="3" t="s">
        <v>411</v>
      </c>
      <c r="C383" s="3" t="s">
        <v>405</v>
      </c>
      <c r="D383" s="3">
        <v>4.0000000000000001E-3</v>
      </c>
      <c r="E383" s="3">
        <v>0.95</v>
      </c>
      <c r="F383" s="3">
        <v>0.95</v>
      </c>
      <c r="G383" s="3">
        <v>0.95</v>
      </c>
      <c r="H383" s="3">
        <v>0.95</v>
      </c>
      <c r="I383" s="3">
        <v>0.95</v>
      </c>
      <c r="J383" s="3">
        <v>0.95</v>
      </c>
      <c r="K383" s="3">
        <v>0.95</v>
      </c>
      <c r="L383" s="3">
        <v>0.95</v>
      </c>
      <c r="M383" s="3">
        <v>0.95</v>
      </c>
      <c r="N383" s="3">
        <v>0.95</v>
      </c>
      <c r="O383" s="3">
        <v>0.95</v>
      </c>
      <c r="P383" s="3">
        <v>0.95</v>
      </c>
      <c r="Q383" s="3">
        <v>0.95</v>
      </c>
      <c r="V383" s="3"/>
    </row>
    <row r="384" spans="1:22" x14ac:dyDescent="0.35">
      <c r="A384" s="2"/>
      <c r="B384" s="3" t="s">
        <v>404</v>
      </c>
      <c r="C384" s="3" t="s">
        <v>412</v>
      </c>
      <c r="D384" s="3">
        <v>0</v>
      </c>
      <c r="E384" s="3">
        <v>24607543.53635633</v>
      </c>
      <c r="F384" s="3">
        <v>24607543.53635633</v>
      </c>
      <c r="G384" s="3">
        <v>24607543.53635633</v>
      </c>
      <c r="H384" s="3">
        <v>24607543.53635633</v>
      </c>
      <c r="I384" s="3">
        <v>24607543.53635633</v>
      </c>
      <c r="J384" s="3">
        <v>24607543.53635633</v>
      </c>
      <c r="K384" s="3">
        <v>24607543.53635633</v>
      </c>
      <c r="L384" s="3">
        <v>24607543.53635633</v>
      </c>
      <c r="M384" s="3">
        <v>24607543.53635633</v>
      </c>
      <c r="N384" s="3">
        <v>24607543.53635633</v>
      </c>
      <c r="O384" s="3">
        <v>24607543.53635633</v>
      </c>
      <c r="P384" s="3">
        <v>24607543.53635633</v>
      </c>
      <c r="Q384" s="3">
        <v>24607543.53635633</v>
      </c>
      <c r="S384" s="3">
        <f>E384-D384</f>
        <v>24607543.53635633</v>
      </c>
      <c r="T384" s="3"/>
      <c r="V384" s="3"/>
    </row>
    <row r="385" spans="1:22" x14ac:dyDescent="0.35">
      <c r="A385" s="2"/>
      <c r="B385" s="3" t="s">
        <v>406</v>
      </c>
      <c r="C385" s="3" t="s">
        <v>412</v>
      </c>
      <c r="D385" s="3">
        <v>38241.714489808634</v>
      </c>
      <c r="E385" s="3">
        <v>14232120.25381452</v>
      </c>
      <c r="F385" s="3">
        <v>14232120.25381452</v>
      </c>
      <c r="G385" s="3">
        <v>14232120.25381452</v>
      </c>
      <c r="H385" s="3">
        <v>14232120.25381452</v>
      </c>
      <c r="I385" s="3">
        <v>14232120.25381452</v>
      </c>
      <c r="J385" s="3">
        <v>14232120.25381452</v>
      </c>
      <c r="K385" s="3">
        <v>14232120.25381452</v>
      </c>
      <c r="L385" s="3">
        <v>14232120.25381452</v>
      </c>
      <c r="M385" s="3">
        <v>14232120.25381452</v>
      </c>
      <c r="N385" s="3">
        <v>14232120.25381452</v>
      </c>
      <c r="O385" s="3">
        <v>14232120.25381452</v>
      </c>
      <c r="P385" s="3">
        <v>14232120.25381452</v>
      </c>
      <c r="Q385" s="3">
        <v>14232120.25381452</v>
      </c>
      <c r="S385" s="3">
        <f t="shared" ref="S385:S390" si="25">E385-D385</f>
        <v>14193878.539324712</v>
      </c>
      <c r="T385" s="3"/>
      <c r="V385" s="3"/>
    </row>
    <row r="386" spans="1:22" x14ac:dyDescent="0.35">
      <c r="A386" s="2"/>
      <c r="B386" s="3" t="s">
        <v>407</v>
      </c>
      <c r="C386" s="3" t="s">
        <v>412</v>
      </c>
      <c r="D386" s="3">
        <v>181983.35061323669</v>
      </c>
      <c r="E386" s="3">
        <v>24526720.360215422</v>
      </c>
      <c r="F386" s="3">
        <v>24526720.360215422</v>
      </c>
      <c r="G386" s="3">
        <v>24526720.360215422</v>
      </c>
      <c r="H386" s="3">
        <v>24526720.360215422</v>
      </c>
      <c r="I386" s="3">
        <v>24526720.360215422</v>
      </c>
      <c r="J386" s="3">
        <v>24526720.360215422</v>
      </c>
      <c r="K386" s="3">
        <v>24526720.360215422</v>
      </c>
      <c r="L386" s="3">
        <v>24526720.360215422</v>
      </c>
      <c r="M386" s="3">
        <v>24526720.360215422</v>
      </c>
      <c r="N386" s="3">
        <v>24526720.360215422</v>
      </c>
      <c r="O386" s="3">
        <v>24526720.360215422</v>
      </c>
      <c r="P386" s="3">
        <v>24526720.360215422</v>
      </c>
      <c r="Q386" s="3">
        <v>24526720.360215422</v>
      </c>
      <c r="S386" s="3">
        <f t="shared" si="25"/>
        <v>24344737.009602185</v>
      </c>
      <c r="T386" s="3"/>
      <c r="V386" s="3"/>
    </row>
    <row r="387" spans="1:22" x14ac:dyDescent="0.35">
      <c r="A387" s="2"/>
      <c r="B387" s="3" t="s">
        <v>408</v>
      </c>
      <c r="C387" s="3" t="s">
        <v>412</v>
      </c>
      <c r="D387" s="3">
        <v>0</v>
      </c>
      <c r="E387" s="3">
        <v>20474828.268058609</v>
      </c>
      <c r="F387" s="3">
        <v>20474828.268058609</v>
      </c>
      <c r="G387" s="3">
        <v>20474828.268058609</v>
      </c>
      <c r="H387" s="3">
        <v>20474828.268058609</v>
      </c>
      <c r="I387" s="3">
        <v>20474828.268058609</v>
      </c>
      <c r="J387" s="3">
        <v>20474828.268058609</v>
      </c>
      <c r="K387" s="3">
        <v>20474828.268058609</v>
      </c>
      <c r="L387" s="3">
        <v>20474828.268058609</v>
      </c>
      <c r="M387" s="3">
        <v>20474828.268058609</v>
      </c>
      <c r="N387" s="3">
        <v>20474828.268058609</v>
      </c>
      <c r="O387" s="3">
        <v>20474828.268058609</v>
      </c>
      <c r="P387" s="3">
        <v>20474828.268058609</v>
      </c>
      <c r="Q387" s="3">
        <v>20474828.268058609</v>
      </c>
      <c r="S387" s="3">
        <f t="shared" si="25"/>
        <v>20474828.268058609</v>
      </c>
      <c r="T387" s="3"/>
      <c r="V387" s="3"/>
    </row>
    <row r="388" spans="1:22" x14ac:dyDescent="0.35">
      <c r="A388" s="2"/>
      <c r="B388" s="3" t="s">
        <v>409</v>
      </c>
      <c r="C388" s="3" t="s">
        <v>412</v>
      </c>
      <c r="D388" s="3">
        <v>2161077.0212200838</v>
      </c>
      <c r="E388" s="3">
        <v>3976467.6984380139</v>
      </c>
      <c r="F388" s="3">
        <v>3976467.6984380139</v>
      </c>
      <c r="G388" s="3">
        <v>3976467.6984380139</v>
      </c>
      <c r="H388" s="3">
        <v>3976467.6984380139</v>
      </c>
      <c r="I388" s="3">
        <v>3976467.6984380139</v>
      </c>
      <c r="J388" s="3">
        <v>3976467.6984380139</v>
      </c>
      <c r="K388" s="3">
        <v>3976467.6984380139</v>
      </c>
      <c r="L388" s="3">
        <v>3976467.6984380139</v>
      </c>
      <c r="M388" s="3">
        <v>3976467.6984380139</v>
      </c>
      <c r="N388" s="3">
        <v>3976467.6984380139</v>
      </c>
      <c r="O388" s="3">
        <v>3976467.6984380139</v>
      </c>
      <c r="P388" s="3">
        <v>3976467.6984380139</v>
      </c>
      <c r="Q388" s="3">
        <v>3976467.6984380139</v>
      </c>
      <c r="S388" s="3">
        <f t="shared" si="25"/>
        <v>1815390.6772179301</v>
      </c>
      <c r="T388" s="3"/>
      <c r="V388" s="3"/>
    </row>
    <row r="389" spans="1:22" x14ac:dyDescent="0.35">
      <c r="A389" s="2"/>
      <c r="B389" s="3" t="s">
        <v>410</v>
      </c>
      <c r="C389" s="3" t="s">
        <v>412</v>
      </c>
      <c r="D389" s="3">
        <v>559551.91716285888</v>
      </c>
      <c r="E389" s="3">
        <v>2051875.2929359609</v>
      </c>
      <c r="F389" s="3">
        <v>2051875.2929359609</v>
      </c>
      <c r="G389" s="3">
        <v>2051875.2929359609</v>
      </c>
      <c r="H389" s="3">
        <v>2051875.2929359609</v>
      </c>
      <c r="I389" s="3">
        <v>2051875.2929359609</v>
      </c>
      <c r="J389" s="3">
        <v>2051875.2929359609</v>
      </c>
      <c r="K389" s="3">
        <v>2051875.2929359609</v>
      </c>
      <c r="L389" s="3">
        <v>2051875.2929359609</v>
      </c>
      <c r="M389" s="3">
        <v>2051875.2929359609</v>
      </c>
      <c r="N389" s="3">
        <v>2051875.2929359609</v>
      </c>
      <c r="O389" s="3">
        <v>2051875.2929359609</v>
      </c>
      <c r="P389" s="3">
        <v>2051875.2929359609</v>
      </c>
      <c r="Q389" s="3">
        <v>2051875.2929359609</v>
      </c>
      <c r="S389" s="3">
        <f t="shared" si="25"/>
        <v>1492323.375773102</v>
      </c>
      <c r="T389" s="3"/>
      <c r="V389" s="3"/>
    </row>
    <row r="390" spans="1:22" x14ac:dyDescent="0.35">
      <c r="A390" s="2"/>
      <c r="B390" s="3" t="s">
        <v>411</v>
      </c>
      <c r="C390" s="3" t="s">
        <v>412</v>
      </c>
      <c r="D390" s="3">
        <v>4012.6896115252548</v>
      </c>
      <c r="E390" s="3">
        <v>16124269.536697909</v>
      </c>
      <c r="F390" s="3">
        <v>16124269.536697909</v>
      </c>
      <c r="G390" s="3">
        <v>16124269.536697909</v>
      </c>
      <c r="H390" s="3">
        <v>16124269.536697909</v>
      </c>
      <c r="I390" s="3">
        <v>16124269.536697909</v>
      </c>
      <c r="J390" s="3">
        <v>16124269.536697909</v>
      </c>
      <c r="K390" s="3">
        <v>16124269.536697909</v>
      </c>
      <c r="L390" s="3">
        <v>16124269.536697909</v>
      </c>
      <c r="M390" s="3">
        <v>16124269.536697909</v>
      </c>
      <c r="N390" s="3">
        <v>16124269.536697909</v>
      </c>
      <c r="O390" s="3">
        <v>16124269.536697909</v>
      </c>
      <c r="P390" s="3">
        <v>16124269.536697909</v>
      </c>
      <c r="Q390" s="3">
        <v>16124269.536697909</v>
      </c>
      <c r="S390" s="3">
        <f t="shared" si="25"/>
        <v>16120256.847086385</v>
      </c>
      <c r="T390" s="4">
        <f>SUM(S384:S390)</f>
        <v>103048958.25341927</v>
      </c>
      <c r="V390" s="5">
        <f>T390-T5265</f>
        <v>-4452361.8191710413</v>
      </c>
    </row>
    <row r="391" spans="1:22" x14ac:dyDescent="0.35">
      <c r="A391" s="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V391" s="3"/>
    </row>
    <row r="392" spans="1:22" x14ac:dyDescent="0.35">
      <c r="A392" s="2" t="s">
        <v>38</v>
      </c>
      <c r="B392" s="3" t="s">
        <v>404</v>
      </c>
      <c r="C392" s="3" t="s">
        <v>405</v>
      </c>
      <c r="D392" s="3">
        <v>0</v>
      </c>
      <c r="E392" s="3">
        <v>0.95</v>
      </c>
      <c r="F392" s="3">
        <v>0.95</v>
      </c>
      <c r="G392" s="3">
        <v>0.95</v>
      </c>
      <c r="H392" s="3">
        <v>0.95</v>
      </c>
      <c r="I392" s="3">
        <v>0.95</v>
      </c>
      <c r="J392" s="3">
        <v>0.95</v>
      </c>
      <c r="K392" s="3">
        <v>0.95</v>
      </c>
      <c r="L392" s="3">
        <v>0.95</v>
      </c>
      <c r="M392" s="3">
        <v>0.95</v>
      </c>
      <c r="N392" s="3">
        <v>0.95</v>
      </c>
      <c r="O392" s="3">
        <v>0.95</v>
      </c>
      <c r="P392" s="3">
        <v>0.95</v>
      </c>
      <c r="Q392" s="3">
        <v>0.95</v>
      </c>
      <c r="V392" s="3"/>
    </row>
    <row r="393" spans="1:22" x14ac:dyDescent="0.35">
      <c r="A393" s="2"/>
      <c r="B393" s="3" t="s">
        <v>406</v>
      </c>
      <c r="C393" s="3" t="s">
        <v>405</v>
      </c>
      <c r="D393" s="3">
        <v>0.214</v>
      </c>
      <c r="E393" s="3">
        <v>0.95000000000000007</v>
      </c>
      <c r="F393" s="3">
        <v>0.95000000000000007</v>
      </c>
      <c r="G393" s="3">
        <v>0.95000000000000007</v>
      </c>
      <c r="H393" s="3">
        <v>0.95000000000000007</v>
      </c>
      <c r="I393" s="3">
        <v>0.95000000000000007</v>
      </c>
      <c r="J393" s="3">
        <v>0.95000000000000007</v>
      </c>
      <c r="K393" s="3">
        <v>0.95000000000000007</v>
      </c>
      <c r="L393" s="3">
        <v>0.95000000000000007</v>
      </c>
      <c r="M393" s="3">
        <v>0.95000000000000007</v>
      </c>
      <c r="N393" s="3">
        <v>0.95000000000000007</v>
      </c>
      <c r="O393" s="3">
        <v>0.95000000000000007</v>
      </c>
      <c r="P393" s="3">
        <v>0.95000000000000007</v>
      </c>
      <c r="Q393" s="3">
        <v>0.95000000000000007</v>
      </c>
      <c r="V393" s="3"/>
    </row>
    <row r="394" spans="1:22" x14ac:dyDescent="0.35">
      <c r="A394" s="2"/>
      <c r="B394" s="3" t="s">
        <v>407</v>
      </c>
      <c r="C394" s="3" t="s">
        <v>405</v>
      </c>
      <c r="D394" s="3">
        <v>0.26</v>
      </c>
      <c r="E394" s="3">
        <v>0.95</v>
      </c>
      <c r="F394" s="3">
        <v>0.95</v>
      </c>
      <c r="G394" s="3">
        <v>0.95</v>
      </c>
      <c r="H394" s="3">
        <v>0.95</v>
      </c>
      <c r="I394" s="3">
        <v>0.95</v>
      </c>
      <c r="J394" s="3">
        <v>0.95</v>
      </c>
      <c r="K394" s="3">
        <v>0.95</v>
      </c>
      <c r="L394" s="3">
        <v>0.95</v>
      </c>
      <c r="M394" s="3">
        <v>0.95</v>
      </c>
      <c r="N394" s="3">
        <v>0.95</v>
      </c>
      <c r="O394" s="3">
        <v>0.95</v>
      </c>
      <c r="P394" s="3">
        <v>0.95</v>
      </c>
      <c r="Q394" s="3">
        <v>0.95</v>
      </c>
      <c r="V394" s="3"/>
    </row>
    <row r="395" spans="1:22" x14ac:dyDescent="0.35">
      <c r="A395" s="2"/>
      <c r="B395" s="3" t="s">
        <v>408</v>
      </c>
      <c r="C395" s="3" t="s">
        <v>405</v>
      </c>
      <c r="D395" s="3">
        <v>0</v>
      </c>
      <c r="E395" s="3">
        <v>5.0066251404820891E-2</v>
      </c>
      <c r="F395" s="3">
        <v>5.0066251404820891E-2</v>
      </c>
      <c r="G395" s="3">
        <v>5.0066251404820891E-2</v>
      </c>
      <c r="H395" s="3">
        <v>5.0066251404820891E-2</v>
      </c>
      <c r="I395" s="3">
        <v>5.0066251404820891E-2</v>
      </c>
      <c r="J395" s="3">
        <v>5.0066251404820891E-2</v>
      </c>
      <c r="K395" s="3">
        <v>5.0066251404820891E-2</v>
      </c>
      <c r="L395" s="3">
        <v>5.0066251404820891E-2</v>
      </c>
      <c r="M395" s="3">
        <v>5.0066251404820891E-2</v>
      </c>
      <c r="N395" s="3">
        <v>5.0066251404820891E-2</v>
      </c>
      <c r="O395" s="3">
        <v>5.0066251404820891E-2</v>
      </c>
      <c r="P395" s="3">
        <v>5.0066251404820891E-2</v>
      </c>
      <c r="Q395" s="3">
        <v>5.0066251404820891E-2</v>
      </c>
      <c r="V395" s="3"/>
    </row>
    <row r="396" spans="1:22" x14ac:dyDescent="0.35">
      <c r="A396" s="2"/>
      <c r="B396" s="3" t="s">
        <v>409</v>
      </c>
      <c r="C396" s="3" t="s">
        <v>405</v>
      </c>
      <c r="D396" s="3">
        <v>0.26</v>
      </c>
      <c r="E396" s="3">
        <v>0.94993374859517909</v>
      </c>
      <c r="F396" s="3">
        <v>0.94993374859517909</v>
      </c>
      <c r="G396" s="3">
        <v>0.94993374859517909</v>
      </c>
      <c r="H396" s="3">
        <v>0.94993374859517909</v>
      </c>
      <c r="I396" s="3">
        <v>0.94993374859517909</v>
      </c>
      <c r="J396" s="3">
        <v>0.94993374859517909</v>
      </c>
      <c r="K396" s="3">
        <v>0.94993374859517909</v>
      </c>
      <c r="L396" s="3">
        <v>0.94993374859517909</v>
      </c>
      <c r="M396" s="3">
        <v>0.94993374859517909</v>
      </c>
      <c r="N396" s="3">
        <v>0.94993374859517909</v>
      </c>
      <c r="O396" s="3">
        <v>0.94993374859517909</v>
      </c>
      <c r="P396" s="3">
        <v>0.94993374859517909</v>
      </c>
      <c r="Q396" s="3">
        <v>0.94993374859517909</v>
      </c>
      <c r="V396" s="3"/>
    </row>
    <row r="397" spans="1:22" x14ac:dyDescent="0.35">
      <c r="A397" s="2"/>
      <c r="B397" s="3" t="s">
        <v>410</v>
      </c>
      <c r="C397" s="3" t="s">
        <v>405</v>
      </c>
      <c r="D397" s="3">
        <v>0.89</v>
      </c>
      <c r="E397" s="3">
        <v>0.95</v>
      </c>
      <c r="F397" s="3">
        <v>0.95</v>
      </c>
      <c r="G397" s="3">
        <v>0.95</v>
      </c>
      <c r="H397" s="3">
        <v>0.95</v>
      </c>
      <c r="I397" s="3">
        <v>0.95</v>
      </c>
      <c r="J397" s="3">
        <v>0.95</v>
      </c>
      <c r="K397" s="3">
        <v>0.95</v>
      </c>
      <c r="L397" s="3">
        <v>0.95</v>
      </c>
      <c r="M397" s="3">
        <v>0.95</v>
      </c>
      <c r="N397" s="3">
        <v>0.95</v>
      </c>
      <c r="O397" s="3">
        <v>0.95</v>
      </c>
      <c r="P397" s="3">
        <v>0.95</v>
      </c>
      <c r="Q397" s="3">
        <v>0.95</v>
      </c>
      <c r="V397" s="3"/>
    </row>
    <row r="398" spans="1:22" x14ac:dyDescent="0.35">
      <c r="A398" s="2"/>
      <c r="B398" s="3" t="s">
        <v>411</v>
      </c>
      <c r="C398" s="3" t="s">
        <v>405</v>
      </c>
      <c r="D398" s="3">
        <v>0</v>
      </c>
      <c r="E398" s="3">
        <v>0.95</v>
      </c>
      <c r="F398" s="3">
        <v>0.95</v>
      </c>
      <c r="G398" s="3">
        <v>0.95</v>
      </c>
      <c r="H398" s="3">
        <v>0.95</v>
      </c>
      <c r="I398" s="3">
        <v>0.95</v>
      </c>
      <c r="J398" s="3">
        <v>0.95</v>
      </c>
      <c r="K398" s="3">
        <v>0.95</v>
      </c>
      <c r="L398" s="3">
        <v>0.95</v>
      </c>
      <c r="M398" s="3">
        <v>0.95</v>
      </c>
      <c r="N398" s="3">
        <v>0.95</v>
      </c>
      <c r="O398" s="3">
        <v>0.95</v>
      </c>
      <c r="P398" s="3">
        <v>0.95</v>
      </c>
      <c r="Q398" s="3">
        <v>0.95</v>
      </c>
      <c r="V398" s="3"/>
    </row>
    <row r="399" spans="1:22" x14ac:dyDescent="0.35">
      <c r="A399" s="2"/>
      <c r="B399" s="3" t="s">
        <v>404</v>
      </c>
      <c r="C399" s="3" t="s">
        <v>412</v>
      </c>
      <c r="D399" s="3">
        <v>0</v>
      </c>
      <c r="E399" s="3">
        <v>24582216.67843426</v>
      </c>
      <c r="F399" s="3">
        <v>24582216.67843426</v>
      </c>
      <c r="G399" s="3">
        <v>24582216.67843426</v>
      </c>
      <c r="H399" s="3">
        <v>24582216.67843426</v>
      </c>
      <c r="I399" s="3">
        <v>24582216.67843426</v>
      </c>
      <c r="J399" s="3">
        <v>24582216.67843426</v>
      </c>
      <c r="K399" s="3">
        <v>24582216.67843426</v>
      </c>
      <c r="L399" s="3">
        <v>24582216.67843426</v>
      </c>
      <c r="M399" s="3">
        <v>24582216.67843426</v>
      </c>
      <c r="N399" s="3">
        <v>24582216.67843426</v>
      </c>
      <c r="O399" s="3">
        <v>24582216.67843426</v>
      </c>
      <c r="P399" s="3">
        <v>24582216.67843426</v>
      </c>
      <c r="Q399" s="3">
        <v>24582216.67843426</v>
      </c>
      <c r="S399" s="3">
        <f>E399-D399</f>
        <v>24582216.67843426</v>
      </c>
      <c r="T399" s="3"/>
      <c r="V399" s="3"/>
    </row>
    <row r="400" spans="1:22" x14ac:dyDescent="0.35">
      <c r="A400" s="2"/>
      <c r="B400" s="3" t="s">
        <v>406</v>
      </c>
      <c r="C400" s="3" t="s">
        <v>412</v>
      </c>
      <c r="D400" s="3">
        <v>346278.95288767421</v>
      </c>
      <c r="E400" s="3">
        <v>5147910.4459514935</v>
      </c>
      <c r="F400" s="3">
        <v>5147910.4459514935</v>
      </c>
      <c r="G400" s="3">
        <v>5147910.4459514935</v>
      </c>
      <c r="H400" s="3">
        <v>5147910.4459514935</v>
      </c>
      <c r="I400" s="3">
        <v>5147910.4459514935</v>
      </c>
      <c r="J400" s="3">
        <v>5147910.4459514935</v>
      </c>
      <c r="K400" s="3">
        <v>5147910.4459514935</v>
      </c>
      <c r="L400" s="3">
        <v>5147910.4459514935</v>
      </c>
      <c r="M400" s="3">
        <v>5147910.4459514935</v>
      </c>
      <c r="N400" s="3">
        <v>5147910.4459514935</v>
      </c>
      <c r="O400" s="3">
        <v>5147910.4459514935</v>
      </c>
      <c r="P400" s="3">
        <v>5147910.4459514935</v>
      </c>
      <c r="Q400" s="3">
        <v>5147910.4459514935</v>
      </c>
      <c r="S400" s="3">
        <f t="shared" ref="S400:S405" si="26">E400-D400</f>
        <v>4801631.4930638196</v>
      </c>
      <c r="T400" s="3"/>
      <c r="V400" s="3"/>
    </row>
    <row r="401" spans="1:22" x14ac:dyDescent="0.35">
      <c r="A401" s="2"/>
      <c r="B401" s="3" t="s">
        <v>407</v>
      </c>
      <c r="C401" s="3" t="s">
        <v>412</v>
      </c>
      <c r="D401" s="3">
        <v>364812.111637011</v>
      </c>
      <c r="E401" s="3">
        <v>2250343.754996785</v>
      </c>
      <c r="F401" s="3">
        <v>2250343.754996785</v>
      </c>
      <c r="G401" s="3">
        <v>2250343.754996785</v>
      </c>
      <c r="H401" s="3">
        <v>2250343.754996785</v>
      </c>
      <c r="I401" s="3">
        <v>2250343.754996785</v>
      </c>
      <c r="J401" s="3">
        <v>2250343.754996785</v>
      </c>
      <c r="K401" s="3">
        <v>2250343.754996785</v>
      </c>
      <c r="L401" s="3">
        <v>2250343.754996785</v>
      </c>
      <c r="M401" s="3">
        <v>2250343.754996785</v>
      </c>
      <c r="N401" s="3">
        <v>2250343.754996785</v>
      </c>
      <c r="O401" s="3">
        <v>2250343.754996785</v>
      </c>
      <c r="P401" s="3">
        <v>2250343.754996785</v>
      </c>
      <c r="Q401" s="3">
        <v>2250343.754996785</v>
      </c>
      <c r="S401" s="3">
        <f t="shared" si="26"/>
        <v>1885531.643359774</v>
      </c>
      <c r="T401" s="3"/>
      <c r="V401" s="3"/>
    </row>
    <row r="402" spans="1:22" x14ac:dyDescent="0.35">
      <c r="A402" s="2"/>
      <c r="B402" s="3" t="s">
        <v>408</v>
      </c>
      <c r="C402" s="3" t="s">
        <v>412</v>
      </c>
      <c r="D402" s="3">
        <v>0</v>
      </c>
      <c r="E402" s="3">
        <v>6662325.4753886089</v>
      </c>
      <c r="F402" s="3">
        <v>6662325.4753886089</v>
      </c>
      <c r="G402" s="3">
        <v>6662325.4753886089</v>
      </c>
      <c r="H402" s="3">
        <v>6662325.4753886089</v>
      </c>
      <c r="I402" s="3">
        <v>6662325.4753886089</v>
      </c>
      <c r="J402" s="3">
        <v>6662325.4753886089</v>
      </c>
      <c r="K402" s="3">
        <v>6662325.4753886089</v>
      </c>
      <c r="L402" s="3">
        <v>6662325.4753886089</v>
      </c>
      <c r="M402" s="3">
        <v>6662325.4753886089</v>
      </c>
      <c r="N402" s="3">
        <v>6662325.4753886089</v>
      </c>
      <c r="O402" s="3">
        <v>6662325.4753886089</v>
      </c>
      <c r="P402" s="3">
        <v>6662325.4753886089</v>
      </c>
      <c r="Q402" s="3">
        <v>6662325.4753886089</v>
      </c>
      <c r="S402" s="3">
        <f t="shared" si="26"/>
        <v>6662325.4753886089</v>
      </c>
      <c r="T402" s="3"/>
      <c r="V402" s="3"/>
    </row>
    <row r="403" spans="1:22" x14ac:dyDescent="0.35">
      <c r="A403" s="2"/>
      <c r="B403" s="3" t="s">
        <v>409</v>
      </c>
      <c r="C403" s="3" t="s">
        <v>412</v>
      </c>
      <c r="D403" s="3">
        <v>12970604.55980235</v>
      </c>
      <c r="E403" s="3">
        <v>47394299.409095429</v>
      </c>
      <c r="F403" s="3">
        <v>47394299.409095429</v>
      </c>
      <c r="G403" s="3">
        <v>47394299.409095429</v>
      </c>
      <c r="H403" s="3">
        <v>47394299.409095429</v>
      </c>
      <c r="I403" s="3">
        <v>47394299.409095429</v>
      </c>
      <c r="J403" s="3">
        <v>47394299.409095429</v>
      </c>
      <c r="K403" s="3">
        <v>47394299.409095429</v>
      </c>
      <c r="L403" s="3">
        <v>47394299.409095429</v>
      </c>
      <c r="M403" s="3">
        <v>47394299.409095429</v>
      </c>
      <c r="N403" s="3">
        <v>47394299.409095429</v>
      </c>
      <c r="O403" s="3">
        <v>47394299.409095429</v>
      </c>
      <c r="P403" s="3">
        <v>47394299.409095429</v>
      </c>
      <c r="Q403" s="3">
        <v>47394299.409095429</v>
      </c>
      <c r="S403" s="3">
        <f t="shared" si="26"/>
        <v>34423694.849293083</v>
      </c>
      <c r="T403" s="3"/>
      <c r="V403" s="3"/>
    </row>
    <row r="404" spans="1:22" x14ac:dyDescent="0.35">
      <c r="A404" s="2"/>
      <c r="B404" s="3" t="s">
        <v>410</v>
      </c>
      <c r="C404" s="3" t="s">
        <v>412</v>
      </c>
      <c r="D404" s="3">
        <v>1909358.008543778</v>
      </c>
      <c r="E404" s="3">
        <v>14573936.048767351</v>
      </c>
      <c r="F404" s="3">
        <v>14573936.048767351</v>
      </c>
      <c r="G404" s="3">
        <v>14573936.048767351</v>
      </c>
      <c r="H404" s="3">
        <v>14573936.048767351</v>
      </c>
      <c r="I404" s="3">
        <v>14573936.048767351</v>
      </c>
      <c r="J404" s="3">
        <v>14573936.048767351</v>
      </c>
      <c r="K404" s="3">
        <v>14573936.048767351</v>
      </c>
      <c r="L404" s="3">
        <v>14573936.048767351</v>
      </c>
      <c r="M404" s="3">
        <v>14573936.048767351</v>
      </c>
      <c r="N404" s="3">
        <v>14573936.048767351</v>
      </c>
      <c r="O404" s="3">
        <v>14573936.048767351</v>
      </c>
      <c r="P404" s="3">
        <v>14573936.048767351</v>
      </c>
      <c r="Q404" s="3">
        <v>14573936.048767351</v>
      </c>
      <c r="S404" s="3">
        <f t="shared" si="26"/>
        <v>12664578.040223572</v>
      </c>
      <c r="T404" s="3"/>
      <c r="V404" s="3"/>
    </row>
    <row r="405" spans="1:22" x14ac:dyDescent="0.35">
      <c r="A405" s="2"/>
      <c r="B405" s="3" t="s">
        <v>411</v>
      </c>
      <c r="C405" s="3" t="s">
        <v>412</v>
      </c>
      <c r="D405" s="3">
        <v>0</v>
      </c>
      <c r="E405" s="3">
        <v>2273897.0885374211</v>
      </c>
      <c r="F405" s="3">
        <v>2273897.0885374211</v>
      </c>
      <c r="G405" s="3">
        <v>2273897.0885374211</v>
      </c>
      <c r="H405" s="3">
        <v>2273897.0885374211</v>
      </c>
      <c r="I405" s="3">
        <v>2273897.0885374211</v>
      </c>
      <c r="J405" s="3">
        <v>2273897.0885374211</v>
      </c>
      <c r="K405" s="3">
        <v>2273897.0885374211</v>
      </c>
      <c r="L405" s="3">
        <v>2273897.0885374211</v>
      </c>
      <c r="M405" s="3">
        <v>2273897.0885374211</v>
      </c>
      <c r="N405" s="3">
        <v>2273897.0885374211</v>
      </c>
      <c r="O405" s="3">
        <v>2273897.0885374211</v>
      </c>
      <c r="P405" s="3">
        <v>2273897.0885374211</v>
      </c>
      <c r="Q405" s="3">
        <v>2273897.0885374211</v>
      </c>
      <c r="S405" s="3">
        <f t="shared" si="26"/>
        <v>2273897.0885374211</v>
      </c>
      <c r="T405" s="4">
        <f>SUM(S399:S405)</f>
        <v>87293875.268300533</v>
      </c>
      <c r="V405" s="5">
        <f>T405-T5280</f>
        <v>12628517.468048096</v>
      </c>
    </row>
    <row r="406" spans="1:22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V406" s="3"/>
    </row>
    <row r="407" spans="1:22" x14ac:dyDescent="0.35">
      <c r="A407" s="2" t="s">
        <v>39</v>
      </c>
      <c r="B407" s="3" t="s">
        <v>404</v>
      </c>
      <c r="C407" s="3" t="s">
        <v>405</v>
      </c>
      <c r="D407" s="3">
        <v>0</v>
      </c>
      <c r="E407" s="3">
        <v>0.95</v>
      </c>
      <c r="F407" s="3">
        <v>0.95</v>
      </c>
      <c r="G407" s="3">
        <v>0.95</v>
      </c>
      <c r="H407" s="3">
        <v>0.95</v>
      </c>
      <c r="I407" s="3">
        <v>0.95</v>
      </c>
      <c r="J407" s="3">
        <v>0.95</v>
      </c>
      <c r="K407" s="3">
        <v>0.95</v>
      </c>
      <c r="L407" s="3">
        <v>0.95</v>
      </c>
      <c r="M407" s="3">
        <v>0.95</v>
      </c>
      <c r="N407" s="3">
        <v>0.95</v>
      </c>
      <c r="O407" s="3">
        <v>0.95</v>
      </c>
      <c r="P407" s="3">
        <v>0.95</v>
      </c>
      <c r="Q407" s="3">
        <v>0.95</v>
      </c>
      <c r="V407" s="3"/>
    </row>
    <row r="408" spans="1:22" x14ac:dyDescent="0.35">
      <c r="A408" s="2"/>
      <c r="B408" s="3" t="s">
        <v>406</v>
      </c>
      <c r="C408" s="3" t="s">
        <v>405</v>
      </c>
      <c r="D408" s="3">
        <v>0</v>
      </c>
      <c r="E408" s="3">
        <v>0.95</v>
      </c>
      <c r="F408" s="3">
        <v>0.95</v>
      </c>
      <c r="G408" s="3">
        <v>0.95</v>
      </c>
      <c r="H408" s="3">
        <v>0.95</v>
      </c>
      <c r="I408" s="3">
        <v>0.95</v>
      </c>
      <c r="J408" s="3">
        <v>0.95</v>
      </c>
      <c r="K408" s="3">
        <v>0.95</v>
      </c>
      <c r="L408" s="3">
        <v>0.95</v>
      </c>
      <c r="M408" s="3">
        <v>0.95</v>
      </c>
      <c r="N408" s="3">
        <v>0.95</v>
      </c>
      <c r="O408" s="3">
        <v>0.95</v>
      </c>
      <c r="P408" s="3">
        <v>0.95</v>
      </c>
      <c r="Q408" s="3">
        <v>0.95</v>
      </c>
      <c r="V408" s="3"/>
    </row>
    <row r="409" spans="1:22" x14ac:dyDescent="0.35">
      <c r="A409" s="2"/>
      <c r="B409" s="3" t="s">
        <v>407</v>
      </c>
      <c r="C409" s="3" t="s">
        <v>405</v>
      </c>
      <c r="D409" s="3">
        <v>0.49399999999999999</v>
      </c>
      <c r="E409" s="3">
        <v>0.95</v>
      </c>
      <c r="F409" s="3">
        <v>0.95</v>
      </c>
      <c r="G409" s="3">
        <v>0.95</v>
      </c>
      <c r="H409" s="3">
        <v>0.95</v>
      </c>
      <c r="I409" s="3">
        <v>0.95</v>
      </c>
      <c r="J409" s="3">
        <v>0.95</v>
      </c>
      <c r="K409" s="3">
        <v>0.95</v>
      </c>
      <c r="L409" s="3">
        <v>0.95</v>
      </c>
      <c r="M409" s="3">
        <v>0.95</v>
      </c>
      <c r="N409" s="3">
        <v>0.95</v>
      </c>
      <c r="O409" s="3">
        <v>0.95</v>
      </c>
      <c r="P409" s="3">
        <v>0.95</v>
      </c>
      <c r="Q409" s="3">
        <v>0.95</v>
      </c>
      <c r="V409" s="3"/>
    </row>
    <row r="410" spans="1:22" x14ac:dyDescent="0.35">
      <c r="A410" s="2"/>
      <c r="B410" s="3" t="s">
        <v>408</v>
      </c>
      <c r="C410" s="3" t="s">
        <v>405</v>
      </c>
      <c r="D410" s="3">
        <v>0</v>
      </c>
      <c r="E410" s="3">
        <v>0.95</v>
      </c>
      <c r="F410" s="3">
        <v>0.95</v>
      </c>
      <c r="G410" s="3">
        <v>0.95</v>
      </c>
      <c r="H410" s="3">
        <v>0.95</v>
      </c>
      <c r="I410" s="3">
        <v>0.95</v>
      </c>
      <c r="J410" s="3">
        <v>0.95</v>
      </c>
      <c r="K410" s="3">
        <v>0.95</v>
      </c>
      <c r="L410" s="3">
        <v>0.95</v>
      </c>
      <c r="M410" s="3">
        <v>0.95</v>
      </c>
      <c r="N410" s="3">
        <v>0.95</v>
      </c>
      <c r="O410" s="3">
        <v>0.95</v>
      </c>
      <c r="P410" s="3">
        <v>0.95</v>
      </c>
      <c r="Q410" s="3">
        <v>0.95</v>
      </c>
      <c r="V410" s="3"/>
    </row>
    <row r="411" spans="1:22" x14ac:dyDescent="0.35">
      <c r="A411" s="2"/>
      <c r="B411" s="3" t="s">
        <v>409</v>
      </c>
      <c r="C411" s="3" t="s">
        <v>405</v>
      </c>
      <c r="D411" s="3">
        <v>0.49399999999999988</v>
      </c>
      <c r="E411" s="3">
        <v>0.05</v>
      </c>
      <c r="F411" s="3">
        <v>0.05</v>
      </c>
      <c r="G411" s="3">
        <v>0.05</v>
      </c>
      <c r="H411" s="3">
        <v>0.05</v>
      </c>
      <c r="I411" s="3">
        <v>0.05</v>
      </c>
      <c r="J411" s="3">
        <v>0.05</v>
      </c>
      <c r="K411" s="3">
        <v>0.05</v>
      </c>
      <c r="L411" s="3">
        <v>0.05</v>
      </c>
      <c r="M411" s="3">
        <v>0.05</v>
      </c>
      <c r="N411" s="3">
        <v>0.05</v>
      </c>
      <c r="O411" s="3">
        <v>0.05</v>
      </c>
      <c r="P411" s="3">
        <v>0.05</v>
      </c>
      <c r="Q411" s="3">
        <v>0.05</v>
      </c>
      <c r="V411" s="3"/>
    </row>
    <row r="412" spans="1:22" x14ac:dyDescent="0.35">
      <c r="A412" s="2"/>
      <c r="B412" s="3" t="s">
        <v>410</v>
      </c>
      <c r="C412" s="3" t="s">
        <v>405</v>
      </c>
      <c r="D412" s="3">
        <v>0.67</v>
      </c>
      <c r="E412" s="3">
        <v>0.95</v>
      </c>
      <c r="F412" s="3">
        <v>0.95</v>
      </c>
      <c r="G412" s="3">
        <v>0.95</v>
      </c>
      <c r="H412" s="3">
        <v>0.95</v>
      </c>
      <c r="I412" s="3">
        <v>0.95</v>
      </c>
      <c r="J412" s="3">
        <v>0.95</v>
      </c>
      <c r="K412" s="3">
        <v>0.95</v>
      </c>
      <c r="L412" s="3">
        <v>0.95</v>
      </c>
      <c r="M412" s="3">
        <v>0.95</v>
      </c>
      <c r="N412" s="3">
        <v>0.95</v>
      </c>
      <c r="O412" s="3">
        <v>0.95</v>
      </c>
      <c r="P412" s="3">
        <v>0.95</v>
      </c>
      <c r="Q412" s="3">
        <v>0.95</v>
      </c>
      <c r="V412" s="3"/>
    </row>
    <row r="413" spans="1:22" x14ac:dyDescent="0.35">
      <c r="A413" s="2"/>
      <c r="B413" s="3" t="s">
        <v>411</v>
      </c>
      <c r="C413" s="3" t="s">
        <v>405</v>
      </c>
      <c r="D413" s="3">
        <v>0</v>
      </c>
      <c r="E413" s="3">
        <v>0.95</v>
      </c>
      <c r="F413" s="3">
        <v>0.95</v>
      </c>
      <c r="G413" s="3">
        <v>0.95</v>
      </c>
      <c r="H413" s="3">
        <v>0.95</v>
      </c>
      <c r="I413" s="3">
        <v>0.95</v>
      </c>
      <c r="J413" s="3">
        <v>0.95</v>
      </c>
      <c r="K413" s="3">
        <v>0.95</v>
      </c>
      <c r="L413" s="3">
        <v>0.95</v>
      </c>
      <c r="M413" s="3">
        <v>0.95</v>
      </c>
      <c r="N413" s="3">
        <v>0.95</v>
      </c>
      <c r="O413" s="3">
        <v>0.95</v>
      </c>
      <c r="P413" s="3">
        <v>0.95</v>
      </c>
      <c r="Q413" s="3">
        <v>0.95</v>
      </c>
      <c r="V413" s="3"/>
    </row>
    <row r="414" spans="1:22" x14ac:dyDescent="0.35">
      <c r="A414" s="2"/>
      <c r="B414" s="3" t="s">
        <v>404</v>
      </c>
      <c r="C414" s="3" t="s">
        <v>412</v>
      </c>
      <c r="D414" s="3">
        <v>0</v>
      </c>
      <c r="E414" s="3">
        <v>5379526.5799610484</v>
      </c>
      <c r="F414" s="3">
        <v>5379526.5799610484</v>
      </c>
      <c r="G414" s="3">
        <v>5379526.5799610484</v>
      </c>
      <c r="H414" s="3">
        <v>5379526.5799610484</v>
      </c>
      <c r="I414" s="3">
        <v>5379526.5799610484</v>
      </c>
      <c r="J414" s="3">
        <v>5379526.5799610484</v>
      </c>
      <c r="K414" s="3">
        <v>5379526.5799610484</v>
      </c>
      <c r="L414" s="3">
        <v>5379526.5799610484</v>
      </c>
      <c r="M414" s="3">
        <v>5379526.5799610484</v>
      </c>
      <c r="N414" s="3">
        <v>5379526.5799610484</v>
      </c>
      <c r="O414" s="3">
        <v>5379526.5799610484</v>
      </c>
      <c r="P414" s="3">
        <v>5379526.5799610484</v>
      </c>
      <c r="Q414" s="3">
        <v>5379526.5799610484</v>
      </c>
      <c r="S414" s="3">
        <f>E414-D414</f>
        <v>5379526.5799610484</v>
      </c>
      <c r="T414" s="3"/>
      <c r="V414" s="3"/>
    </row>
    <row r="415" spans="1:22" x14ac:dyDescent="0.35">
      <c r="A415" s="2"/>
      <c r="B415" s="3" t="s">
        <v>406</v>
      </c>
      <c r="C415" s="3" t="s">
        <v>412</v>
      </c>
      <c r="D415" s="3">
        <v>0</v>
      </c>
      <c r="E415" s="3">
        <v>12320987.109431921</v>
      </c>
      <c r="F415" s="3">
        <v>12320987.109431921</v>
      </c>
      <c r="G415" s="3">
        <v>12320987.109431921</v>
      </c>
      <c r="H415" s="3">
        <v>12320987.109431921</v>
      </c>
      <c r="I415" s="3">
        <v>12320987.109431921</v>
      </c>
      <c r="J415" s="3">
        <v>12320987.109431921</v>
      </c>
      <c r="K415" s="3">
        <v>12320987.109431921</v>
      </c>
      <c r="L415" s="3">
        <v>12320987.109431921</v>
      </c>
      <c r="M415" s="3">
        <v>12320987.109431921</v>
      </c>
      <c r="N415" s="3">
        <v>12320987.109431921</v>
      </c>
      <c r="O415" s="3">
        <v>12320987.109431921</v>
      </c>
      <c r="P415" s="3">
        <v>12320987.109431921</v>
      </c>
      <c r="Q415" s="3">
        <v>12320987.109431921</v>
      </c>
      <c r="S415" s="3">
        <f t="shared" ref="S415:S420" si="27">E415-D415</f>
        <v>12320987.109431921</v>
      </c>
      <c r="T415" s="3"/>
      <c r="V415" s="3"/>
    </row>
    <row r="416" spans="1:22" x14ac:dyDescent="0.35">
      <c r="A416" s="2"/>
      <c r="B416" s="3" t="s">
        <v>407</v>
      </c>
      <c r="C416" s="3" t="s">
        <v>412</v>
      </c>
      <c r="D416" s="3">
        <v>13132.183879833199</v>
      </c>
      <c r="E416" s="3">
        <v>12718973.57973587</v>
      </c>
      <c r="F416" s="3">
        <v>12718973.57973587</v>
      </c>
      <c r="G416" s="3">
        <v>12718973.57973587</v>
      </c>
      <c r="H416" s="3">
        <v>12718973.57973587</v>
      </c>
      <c r="I416" s="3">
        <v>12718973.57973587</v>
      </c>
      <c r="J416" s="3">
        <v>12718973.57973587</v>
      </c>
      <c r="K416" s="3">
        <v>12718973.57973587</v>
      </c>
      <c r="L416" s="3">
        <v>12718973.57973587</v>
      </c>
      <c r="M416" s="3">
        <v>12718973.57973587</v>
      </c>
      <c r="N416" s="3">
        <v>12718973.57973587</v>
      </c>
      <c r="O416" s="3">
        <v>12718973.57973587</v>
      </c>
      <c r="P416" s="3">
        <v>12718973.57973587</v>
      </c>
      <c r="Q416" s="3">
        <v>12718973.57973587</v>
      </c>
      <c r="S416" s="3">
        <f t="shared" si="27"/>
        <v>12705841.395856036</v>
      </c>
      <c r="T416" s="3"/>
      <c r="V416" s="3"/>
    </row>
    <row r="417" spans="1:22" x14ac:dyDescent="0.35">
      <c r="A417" s="2"/>
      <c r="B417" s="3" t="s">
        <v>408</v>
      </c>
      <c r="C417" s="3" t="s">
        <v>412</v>
      </c>
      <c r="D417" s="3">
        <v>0</v>
      </c>
      <c r="E417" s="3">
        <v>26106256.037750158</v>
      </c>
      <c r="F417" s="3">
        <v>26106256.037750158</v>
      </c>
      <c r="G417" s="3">
        <v>26106256.037750158</v>
      </c>
      <c r="H417" s="3">
        <v>26106256.037750158</v>
      </c>
      <c r="I417" s="3">
        <v>26106256.037750158</v>
      </c>
      <c r="J417" s="3">
        <v>26106256.037750158</v>
      </c>
      <c r="K417" s="3">
        <v>26106256.037750158</v>
      </c>
      <c r="L417" s="3">
        <v>26106256.037750158</v>
      </c>
      <c r="M417" s="3">
        <v>26106256.037750158</v>
      </c>
      <c r="N417" s="3">
        <v>26106256.037750158</v>
      </c>
      <c r="O417" s="3">
        <v>26106256.037750158</v>
      </c>
      <c r="P417" s="3">
        <v>26106256.037750158</v>
      </c>
      <c r="Q417" s="3">
        <v>26106256.037750158</v>
      </c>
      <c r="S417" s="3">
        <f t="shared" si="27"/>
        <v>26106256.037750158</v>
      </c>
      <c r="T417" s="3"/>
      <c r="V417" s="3"/>
    </row>
    <row r="418" spans="1:22" x14ac:dyDescent="0.35">
      <c r="A418" s="2"/>
      <c r="B418" s="3" t="s">
        <v>409</v>
      </c>
      <c r="C418" s="3" t="s">
        <v>412</v>
      </c>
      <c r="D418" s="3">
        <v>4086649.92076011</v>
      </c>
      <c r="E418" s="3">
        <v>14225958.084377261</v>
      </c>
      <c r="F418" s="3">
        <v>14225958.084377261</v>
      </c>
      <c r="G418" s="3">
        <v>14225958.084377261</v>
      </c>
      <c r="H418" s="3">
        <v>14225958.084377261</v>
      </c>
      <c r="I418" s="3">
        <v>14225958.084377261</v>
      </c>
      <c r="J418" s="3">
        <v>14225958.084377261</v>
      </c>
      <c r="K418" s="3">
        <v>14225958.084377261</v>
      </c>
      <c r="L418" s="3">
        <v>14225958.084377261</v>
      </c>
      <c r="M418" s="3">
        <v>14225958.084377261</v>
      </c>
      <c r="N418" s="3">
        <v>14225958.084377261</v>
      </c>
      <c r="O418" s="3">
        <v>14225958.084377261</v>
      </c>
      <c r="P418" s="3">
        <v>14225958.084377261</v>
      </c>
      <c r="Q418" s="3">
        <v>14225958.084377261</v>
      </c>
      <c r="S418" s="3">
        <f t="shared" si="27"/>
        <v>10139308.163617151</v>
      </c>
      <c r="T418" s="3"/>
      <c r="V418" s="3"/>
    </row>
    <row r="419" spans="1:22" x14ac:dyDescent="0.35">
      <c r="A419" s="2"/>
      <c r="B419" s="3" t="s">
        <v>410</v>
      </c>
      <c r="C419" s="3" t="s">
        <v>412</v>
      </c>
      <c r="D419" s="3">
        <v>162354.15473549461</v>
      </c>
      <c r="E419" s="3">
        <v>1056525.419803737</v>
      </c>
      <c r="F419" s="3">
        <v>1056525.419803737</v>
      </c>
      <c r="G419" s="3">
        <v>1056525.419803737</v>
      </c>
      <c r="H419" s="3">
        <v>1056525.419803737</v>
      </c>
      <c r="I419" s="3">
        <v>1056525.419803737</v>
      </c>
      <c r="J419" s="3">
        <v>1056525.419803737</v>
      </c>
      <c r="K419" s="3">
        <v>1056525.419803737</v>
      </c>
      <c r="L419" s="3">
        <v>1056525.419803737</v>
      </c>
      <c r="M419" s="3">
        <v>1056525.419803737</v>
      </c>
      <c r="N419" s="3">
        <v>1056525.419803737</v>
      </c>
      <c r="O419" s="3">
        <v>1056525.419803737</v>
      </c>
      <c r="P419" s="3">
        <v>1056525.419803737</v>
      </c>
      <c r="Q419" s="3">
        <v>1056525.419803737</v>
      </c>
      <c r="S419" s="3">
        <f t="shared" si="27"/>
        <v>894171.26506824233</v>
      </c>
      <c r="T419" s="3"/>
      <c r="V419" s="3"/>
    </row>
    <row r="420" spans="1:22" x14ac:dyDescent="0.35">
      <c r="A420" s="2"/>
      <c r="B420" s="3" t="s">
        <v>411</v>
      </c>
      <c r="C420" s="3" t="s">
        <v>412</v>
      </c>
      <c r="D420" s="3">
        <v>0</v>
      </c>
      <c r="E420" s="3">
        <v>23838556.035382658</v>
      </c>
      <c r="F420" s="3">
        <v>23838556.035382658</v>
      </c>
      <c r="G420" s="3">
        <v>23838556.035382658</v>
      </c>
      <c r="H420" s="3">
        <v>23838556.035382658</v>
      </c>
      <c r="I420" s="3">
        <v>23838556.035382658</v>
      </c>
      <c r="J420" s="3">
        <v>23838556.035382658</v>
      </c>
      <c r="K420" s="3">
        <v>23838556.035382658</v>
      </c>
      <c r="L420" s="3">
        <v>23838556.035382658</v>
      </c>
      <c r="M420" s="3">
        <v>23838556.035382658</v>
      </c>
      <c r="N420" s="3">
        <v>23838556.035382658</v>
      </c>
      <c r="O420" s="3">
        <v>23838556.035382658</v>
      </c>
      <c r="P420" s="3">
        <v>23838556.035382658</v>
      </c>
      <c r="Q420" s="3">
        <v>23838556.035382658</v>
      </c>
      <c r="S420" s="3">
        <f t="shared" si="27"/>
        <v>23838556.035382658</v>
      </c>
      <c r="T420" s="4">
        <f>SUM(S414:S420)</f>
        <v>91384646.587067217</v>
      </c>
      <c r="V420" s="5">
        <f>T420-T5295</f>
        <v>16579925.121207163</v>
      </c>
    </row>
    <row r="421" spans="1:22" x14ac:dyDescent="0.35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V421" s="3"/>
    </row>
    <row r="422" spans="1:22" x14ac:dyDescent="0.35">
      <c r="A422" s="2" t="s">
        <v>40</v>
      </c>
      <c r="B422" s="3" t="s">
        <v>404</v>
      </c>
      <c r="C422" s="3" t="s">
        <v>405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V422" s="3"/>
    </row>
    <row r="423" spans="1:22" x14ac:dyDescent="0.35">
      <c r="A423" s="2"/>
      <c r="B423" s="3" t="s">
        <v>406</v>
      </c>
      <c r="C423" s="3" t="s">
        <v>405</v>
      </c>
      <c r="D423" s="3">
        <v>6.0999999999999999E-2</v>
      </c>
      <c r="E423" s="3">
        <v>0.95000000000000007</v>
      </c>
      <c r="F423" s="3">
        <v>0.95000000000000007</v>
      </c>
      <c r="G423" s="3">
        <v>0.95000000000000007</v>
      </c>
      <c r="H423" s="3">
        <v>0.95000000000000007</v>
      </c>
      <c r="I423" s="3">
        <v>0.95000000000000007</v>
      </c>
      <c r="J423" s="3">
        <v>0.95000000000000007</v>
      </c>
      <c r="K423" s="3">
        <v>0.95000000000000007</v>
      </c>
      <c r="L423" s="3">
        <v>0.95000000000000007</v>
      </c>
      <c r="M423" s="3">
        <v>0.95000000000000007</v>
      </c>
      <c r="N423" s="3">
        <v>0.95000000000000007</v>
      </c>
      <c r="O423" s="3">
        <v>0.95000000000000007</v>
      </c>
      <c r="P423" s="3">
        <v>0.95000000000000007</v>
      </c>
      <c r="Q423" s="3">
        <v>0.95000000000000007</v>
      </c>
      <c r="V423" s="3"/>
    </row>
    <row r="424" spans="1:22" x14ac:dyDescent="0.35">
      <c r="A424" s="2"/>
      <c r="B424" s="3" t="s">
        <v>407</v>
      </c>
      <c r="C424" s="3" t="s">
        <v>405</v>
      </c>
      <c r="D424" s="3">
        <v>0.11899999999999999</v>
      </c>
      <c r="E424" s="3">
        <v>0.95</v>
      </c>
      <c r="F424" s="3">
        <v>0.95</v>
      </c>
      <c r="G424" s="3">
        <v>0.95</v>
      </c>
      <c r="H424" s="3">
        <v>0.95</v>
      </c>
      <c r="I424" s="3">
        <v>0.95</v>
      </c>
      <c r="J424" s="3">
        <v>0.95</v>
      </c>
      <c r="K424" s="3">
        <v>0.95</v>
      </c>
      <c r="L424" s="3">
        <v>0.95</v>
      </c>
      <c r="M424" s="3">
        <v>0.95</v>
      </c>
      <c r="N424" s="3">
        <v>0.95</v>
      </c>
      <c r="O424" s="3">
        <v>0.95</v>
      </c>
      <c r="P424" s="3">
        <v>0.95</v>
      </c>
      <c r="Q424" s="3">
        <v>0.95</v>
      </c>
      <c r="V424" s="3"/>
    </row>
    <row r="425" spans="1:22" x14ac:dyDescent="0.35">
      <c r="A425" s="2"/>
      <c r="B425" s="3" t="s">
        <v>408</v>
      </c>
      <c r="C425" s="3" t="s">
        <v>405</v>
      </c>
      <c r="D425" s="3">
        <v>0</v>
      </c>
      <c r="E425" s="3">
        <v>0.95</v>
      </c>
      <c r="F425" s="3">
        <v>0.95</v>
      </c>
      <c r="G425" s="3">
        <v>0.95</v>
      </c>
      <c r="H425" s="3">
        <v>0.95</v>
      </c>
      <c r="I425" s="3">
        <v>0.95</v>
      </c>
      <c r="J425" s="3">
        <v>0.95</v>
      </c>
      <c r="K425" s="3">
        <v>0.95</v>
      </c>
      <c r="L425" s="3">
        <v>0.95</v>
      </c>
      <c r="M425" s="3">
        <v>0.95</v>
      </c>
      <c r="N425" s="3">
        <v>0.95</v>
      </c>
      <c r="O425" s="3">
        <v>0.95</v>
      </c>
      <c r="P425" s="3">
        <v>0.95</v>
      </c>
      <c r="Q425" s="3">
        <v>0.95</v>
      </c>
      <c r="V425" s="3"/>
    </row>
    <row r="426" spans="1:22" x14ac:dyDescent="0.35">
      <c r="A426" s="2"/>
      <c r="B426" s="3" t="s">
        <v>409</v>
      </c>
      <c r="C426" s="3" t="s">
        <v>405</v>
      </c>
      <c r="D426" s="3">
        <v>0.11899999999999999</v>
      </c>
      <c r="E426" s="3">
        <v>5.0000000000000169E-2</v>
      </c>
      <c r="F426" s="3">
        <v>5.0000000000000169E-2</v>
      </c>
      <c r="G426" s="3">
        <v>5.0000000000000169E-2</v>
      </c>
      <c r="H426" s="3">
        <v>5.0000000000000169E-2</v>
      </c>
      <c r="I426" s="3">
        <v>5.0000000000000169E-2</v>
      </c>
      <c r="J426" s="3">
        <v>5.0000000000000169E-2</v>
      </c>
      <c r="K426" s="3">
        <v>5.0000000000000169E-2</v>
      </c>
      <c r="L426" s="3">
        <v>5.0000000000000169E-2</v>
      </c>
      <c r="M426" s="3">
        <v>5.0000000000000169E-2</v>
      </c>
      <c r="N426" s="3">
        <v>5.0000000000000169E-2</v>
      </c>
      <c r="O426" s="3">
        <v>5.0000000000000169E-2</v>
      </c>
      <c r="P426" s="3">
        <v>5.0000000000000169E-2</v>
      </c>
      <c r="Q426" s="3">
        <v>5.0000000000000169E-2</v>
      </c>
      <c r="V426" s="3"/>
    </row>
    <row r="427" spans="1:22" x14ac:dyDescent="0.35">
      <c r="A427" s="2"/>
      <c r="B427" s="3" t="s">
        <v>410</v>
      </c>
      <c r="C427" s="3" t="s">
        <v>405</v>
      </c>
      <c r="D427" s="3">
        <v>0.60599999999999998</v>
      </c>
      <c r="E427" s="3">
        <v>0.94999999999999984</v>
      </c>
      <c r="F427" s="3">
        <v>0.94999999999999984</v>
      </c>
      <c r="G427" s="3">
        <v>0.94999999999999984</v>
      </c>
      <c r="H427" s="3">
        <v>0.94999999999999984</v>
      </c>
      <c r="I427" s="3">
        <v>0.94999999999999984</v>
      </c>
      <c r="J427" s="3">
        <v>0.94999999999999984</v>
      </c>
      <c r="K427" s="3">
        <v>0.94999999999999984</v>
      </c>
      <c r="L427" s="3">
        <v>0.94999999999999984</v>
      </c>
      <c r="M427" s="3">
        <v>0.94999999999999984</v>
      </c>
      <c r="N427" s="3">
        <v>0.94999999999999984</v>
      </c>
      <c r="O427" s="3">
        <v>0.94999999999999984</v>
      </c>
      <c r="P427" s="3">
        <v>0.94999999999999984</v>
      </c>
      <c r="Q427" s="3">
        <v>0.94999999999999984</v>
      </c>
      <c r="V427" s="3"/>
    </row>
    <row r="428" spans="1:22" x14ac:dyDescent="0.35">
      <c r="A428" s="2"/>
      <c r="B428" s="3" t="s">
        <v>411</v>
      </c>
      <c r="C428" s="3" t="s">
        <v>405</v>
      </c>
      <c r="D428" s="3">
        <v>0</v>
      </c>
      <c r="E428" s="3">
        <v>0.94999999999999984</v>
      </c>
      <c r="F428" s="3">
        <v>0.94999999999999984</v>
      </c>
      <c r="G428" s="3">
        <v>0.94999999999999984</v>
      </c>
      <c r="H428" s="3">
        <v>0.94999999999999984</v>
      </c>
      <c r="I428" s="3">
        <v>0.94999999999999984</v>
      </c>
      <c r="J428" s="3">
        <v>0.94999999999999984</v>
      </c>
      <c r="K428" s="3">
        <v>0.94999999999999984</v>
      </c>
      <c r="L428" s="3">
        <v>0.94999999999999984</v>
      </c>
      <c r="M428" s="3">
        <v>0.94999999999999984</v>
      </c>
      <c r="N428" s="3">
        <v>0.94999999999999984</v>
      </c>
      <c r="O428" s="3">
        <v>0.94999999999999984</v>
      </c>
      <c r="P428" s="3">
        <v>0.94999999999999984</v>
      </c>
      <c r="Q428" s="3">
        <v>0.94999999999999984</v>
      </c>
      <c r="V428" s="3"/>
    </row>
    <row r="429" spans="1:22" x14ac:dyDescent="0.35">
      <c r="A429" s="2"/>
      <c r="B429" s="3" t="s">
        <v>404</v>
      </c>
      <c r="C429" s="3" t="s">
        <v>412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S429" s="3">
        <f>E429-D429</f>
        <v>0</v>
      </c>
      <c r="T429" s="3"/>
      <c r="V429" s="3"/>
    </row>
    <row r="430" spans="1:22" x14ac:dyDescent="0.35">
      <c r="A430" s="2"/>
      <c r="B430" s="3" t="s">
        <v>406</v>
      </c>
      <c r="C430" s="3" t="s">
        <v>412</v>
      </c>
      <c r="D430" s="3">
        <v>6928.5335512663532</v>
      </c>
      <c r="E430" s="3">
        <v>9522601.547583187</v>
      </c>
      <c r="F430" s="3">
        <v>9522601.547583187</v>
      </c>
      <c r="G430" s="3">
        <v>9522601.547583187</v>
      </c>
      <c r="H430" s="3">
        <v>9522601.547583187</v>
      </c>
      <c r="I430" s="3">
        <v>9522601.547583187</v>
      </c>
      <c r="J430" s="3">
        <v>9522601.547583187</v>
      </c>
      <c r="K430" s="3">
        <v>9522601.547583187</v>
      </c>
      <c r="L430" s="3">
        <v>9522601.547583187</v>
      </c>
      <c r="M430" s="3">
        <v>9522601.547583187</v>
      </c>
      <c r="N430" s="3">
        <v>9522601.547583187</v>
      </c>
      <c r="O430" s="3">
        <v>9522601.547583187</v>
      </c>
      <c r="P430" s="3">
        <v>9522601.547583187</v>
      </c>
      <c r="Q430" s="3">
        <v>9522601.547583187</v>
      </c>
      <c r="S430" s="3">
        <f t="shared" ref="S430:S435" si="28">E430-D430</f>
        <v>9515673.0140319206</v>
      </c>
      <c r="T430" s="3"/>
      <c r="V430" s="3"/>
    </row>
    <row r="431" spans="1:22" x14ac:dyDescent="0.35">
      <c r="A431" s="2"/>
      <c r="B431" s="3" t="s">
        <v>407</v>
      </c>
      <c r="C431" s="3" t="s">
        <v>412</v>
      </c>
      <c r="D431" s="3">
        <v>14798.92034811212</v>
      </c>
      <c r="E431" s="3">
        <v>9924032.2616579328</v>
      </c>
      <c r="F431" s="3">
        <v>9924032.2616579328</v>
      </c>
      <c r="G431" s="3">
        <v>9924032.2616579328</v>
      </c>
      <c r="H431" s="3">
        <v>9924032.2616579328</v>
      </c>
      <c r="I431" s="3">
        <v>9924032.2616579328</v>
      </c>
      <c r="J431" s="3">
        <v>9924032.2616579328</v>
      </c>
      <c r="K431" s="3">
        <v>9924032.2616579328</v>
      </c>
      <c r="L431" s="3">
        <v>9924032.2616579328</v>
      </c>
      <c r="M431" s="3">
        <v>9924032.2616579328</v>
      </c>
      <c r="N431" s="3">
        <v>9924032.2616579328</v>
      </c>
      <c r="O431" s="3">
        <v>9924032.2616579328</v>
      </c>
      <c r="P431" s="3">
        <v>9924032.2616579328</v>
      </c>
      <c r="Q431" s="3">
        <v>9924032.2616579328</v>
      </c>
      <c r="S431" s="3">
        <f t="shared" si="28"/>
        <v>9909233.3413098212</v>
      </c>
      <c r="T431" s="3"/>
      <c r="V431" s="3"/>
    </row>
    <row r="432" spans="1:22" x14ac:dyDescent="0.35">
      <c r="A432" s="2"/>
      <c r="B432" s="3" t="s">
        <v>408</v>
      </c>
      <c r="C432" s="3" t="s">
        <v>412</v>
      </c>
      <c r="D432" s="3">
        <v>0</v>
      </c>
      <c r="E432" s="3">
        <v>11727299.00777694</v>
      </c>
      <c r="F432" s="3">
        <v>11727299.00777694</v>
      </c>
      <c r="G432" s="3">
        <v>11727299.00777694</v>
      </c>
      <c r="H432" s="3">
        <v>11727299.00777694</v>
      </c>
      <c r="I432" s="3">
        <v>11727299.00777694</v>
      </c>
      <c r="J432" s="3">
        <v>11727299.00777694</v>
      </c>
      <c r="K432" s="3">
        <v>11727299.00777694</v>
      </c>
      <c r="L432" s="3">
        <v>11727299.00777694</v>
      </c>
      <c r="M432" s="3">
        <v>11727299.00777694</v>
      </c>
      <c r="N432" s="3">
        <v>11727299.00777694</v>
      </c>
      <c r="O432" s="3">
        <v>11727299.00777694</v>
      </c>
      <c r="P432" s="3">
        <v>11727299.00777694</v>
      </c>
      <c r="Q432" s="3">
        <v>11727299.00777694</v>
      </c>
      <c r="S432" s="3">
        <f t="shared" si="28"/>
        <v>11727299.00777694</v>
      </c>
      <c r="T432" s="3"/>
      <c r="V432" s="3"/>
    </row>
    <row r="433" spans="1:22" x14ac:dyDescent="0.35">
      <c r="A433" s="2"/>
      <c r="B433" s="3" t="s">
        <v>409</v>
      </c>
      <c r="C433" s="3" t="s">
        <v>412</v>
      </c>
      <c r="D433" s="3">
        <v>51675.421441070153</v>
      </c>
      <c r="E433" s="3">
        <v>8614019.549176475</v>
      </c>
      <c r="F433" s="3">
        <v>8614019.549176475</v>
      </c>
      <c r="G433" s="3">
        <v>8614019.549176475</v>
      </c>
      <c r="H433" s="3">
        <v>8614019.549176475</v>
      </c>
      <c r="I433" s="3">
        <v>8614019.549176475</v>
      </c>
      <c r="J433" s="3">
        <v>8614019.549176475</v>
      </c>
      <c r="K433" s="3">
        <v>8614019.549176475</v>
      </c>
      <c r="L433" s="3">
        <v>8614019.549176475</v>
      </c>
      <c r="M433" s="3">
        <v>8614019.549176475</v>
      </c>
      <c r="N433" s="3">
        <v>8614019.549176475</v>
      </c>
      <c r="O433" s="3">
        <v>8614019.549176475</v>
      </c>
      <c r="P433" s="3">
        <v>8614019.549176475</v>
      </c>
      <c r="Q433" s="3">
        <v>8614019.549176475</v>
      </c>
      <c r="S433" s="3">
        <f t="shared" si="28"/>
        <v>8562344.1277354043</v>
      </c>
      <c r="T433" s="3"/>
      <c r="V433" s="3"/>
    </row>
    <row r="434" spans="1:22" x14ac:dyDescent="0.35">
      <c r="A434" s="2"/>
      <c r="B434" s="3" t="s">
        <v>410</v>
      </c>
      <c r="C434" s="3" t="s">
        <v>412</v>
      </c>
      <c r="D434" s="3">
        <v>101010.1873370986</v>
      </c>
      <c r="E434" s="3">
        <v>32420490.826907281</v>
      </c>
      <c r="F434" s="3">
        <v>32420490.826907281</v>
      </c>
      <c r="G434" s="3">
        <v>32420490.826907281</v>
      </c>
      <c r="H434" s="3">
        <v>32420490.826907281</v>
      </c>
      <c r="I434" s="3">
        <v>32420490.826907281</v>
      </c>
      <c r="J434" s="3">
        <v>32420490.826907281</v>
      </c>
      <c r="K434" s="3">
        <v>32420490.826907281</v>
      </c>
      <c r="L434" s="3">
        <v>32420490.826907281</v>
      </c>
      <c r="M434" s="3">
        <v>32420490.826907281</v>
      </c>
      <c r="N434" s="3">
        <v>32420490.826907281</v>
      </c>
      <c r="O434" s="3">
        <v>32420490.826907281</v>
      </c>
      <c r="P434" s="3">
        <v>32420490.826907281</v>
      </c>
      <c r="Q434" s="3">
        <v>32420490.826907281</v>
      </c>
      <c r="S434" s="3">
        <f t="shared" si="28"/>
        <v>32319480.639570184</v>
      </c>
      <c r="T434" s="3"/>
      <c r="V434" s="3"/>
    </row>
    <row r="435" spans="1:22" x14ac:dyDescent="0.35">
      <c r="A435" s="2"/>
      <c r="B435" s="3" t="s">
        <v>411</v>
      </c>
      <c r="C435" s="3" t="s">
        <v>412</v>
      </c>
      <c r="D435" s="3">
        <v>0</v>
      </c>
      <c r="E435" s="3">
        <v>26406931.478787441</v>
      </c>
      <c r="F435" s="3">
        <v>26406931.478787441</v>
      </c>
      <c r="G435" s="3">
        <v>26406931.478787441</v>
      </c>
      <c r="H435" s="3">
        <v>26406931.478787441</v>
      </c>
      <c r="I435" s="3">
        <v>26406931.478787441</v>
      </c>
      <c r="J435" s="3">
        <v>26406931.478787441</v>
      </c>
      <c r="K435" s="3">
        <v>26406931.478787441</v>
      </c>
      <c r="L435" s="3">
        <v>26406931.478787441</v>
      </c>
      <c r="M435" s="3">
        <v>26406931.478787441</v>
      </c>
      <c r="N435" s="3">
        <v>26406931.478787441</v>
      </c>
      <c r="O435" s="3">
        <v>26406931.478787441</v>
      </c>
      <c r="P435" s="3">
        <v>26406931.478787441</v>
      </c>
      <c r="Q435" s="3">
        <v>26406931.478787441</v>
      </c>
      <c r="S435" s="3">
        <f t="shared" si="28"/>
        <v>26406931.478787441</v>
      </c>
      <c r="T435" s="4">
        <f>SUM(S429:S435)</f>
        <v>98440961.609211698</v>
      </c>
      <c r="V435" s="5">
        <f>T435-T5310</f>
        <v>-6115301.4230081886</v>
      </c>
    </row>
    <row r="436" spans="1:22" x14ac:dyDescent="0.35">
      <c r="A436" s="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V436" s="3"/>
    </row>
    <row r="437" spans="1:22" x14ac:dyDescent="0.35">
      <c r="A437" s="2" t="s">
        <v>41</v>
      </c>
      <c r="B437" s="3" t="s">
        <v>404</v>
      </c>
      <c r="C437" s="3" t="s">
        <v>405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V437" s="3"/>
    </row>
    <row r="438" spans="1:22" x14ac:dyDescent="0.35">
      <c r="A438" s="2"/>
      <c r="B438" s="3" t="s">
        <v>406</v>
      </c>
      <c r="C438" s="3" t="s">
        <v>405</v>
      </c>
      <c r="D438" s="3">
        <v>0</v>
      </c>
      <c r="E438" s="3">
        <v>0.95000000000000007</v>
      </c>
      <c r="F438" s="3">
        <v>0.95000000000000007</v>
      </c>
      <c r="G438" s="3">
        <v>0.95000000000000007</v>
      </c>
      <c r="H438" s="3">
        <v>0.95000000000000007</v>
      </c>
      <c r="I438" s="3">
        <v>0.95000000000000007</v>
      </c>
      <c r="J438" s="3">
        <v>0.95000000000000007</v>
      </c>
      <c r="K438" s="3">
        <v>0.95000000000000007</v>
      </c>
      <c r="L438" s="3">
        <v>0.95000000000000007</v>
      </c>
      <c r="M438" s="3">
        <v>0.95000000000000007</v>
      </c>
      <c r="N438" s="3">
        <v>0.95000000000000007</v>
      </c>
      <c r="O438" s="3">
        <v>0.95000000000000007</v>
      </c>
      <c r="P438" s="3">
        <v>0.95000000000000007</v>
      </c>
      <c r="Q438" s="3">
        <v>0.95000000000000007</v>
      </c>
      <c r="V438" s="3"/>
    </row>
    <row r="439" spans="1:22" x14ac:dyDescent="0.35">
      <c r="A439" s="2"/>
      <c r="B439" s="3" t="s">
        <v>407</v>
      </c>
      <c r="C439" s="3" t="s">
        <v>405</v>
      </c>
      <c r="D439" s="3">
        <v>0</v>
      </c>
      <c r="E439" s="3">
        <v>0.95</v>
      </c>
      <c r="F439" s="3">
        <v>0.95</v>
      </c>
      <c r="G439" s="3">
        <v>0.95</v>
      </c>
      <c r="H439" s="3">
        <v>0.95</v>
      </c>
      <c r="I439" s="3">
        <v>0.95</v>
      </c>
      <c r="J439" s="3">
        <v>0.95</v>
      </c>
      <c r="K439" s="3">
        <v>0.95</v>
      </c>
      <c r="L439" s="3">
        <v>0.95</v>
      </c>
      <c r="M439" s="3">
        <v>0.95</v>
      </c>
      <c r="N439" s="3">
        <v>0.95</v>
      </c>
      <c r="O439" s="3">
        <v>0.95</v>
      </c>
      <c r="P439" s="3">
        <v>0.95</v>
      </c>
      <c r="Q439" s="3">
        <v>0.95</v>
      </c>
      <c r="V439" s="3"/>
    </row>
    <row r="440" spans="1:22" x14ac:dyDescent="0.35">
      <c r="A440" s="2"/>
      <c r="B440" s="3" t="s">
        <v>408</v>
      </c>
      <c r="C440" s="3" t="s">
        <v>405</v>
      </c>
      <c r="D440" s="3">
        <v>0</v>
      </c>
      <c r="E440" s="3">
        <v>0.95</v>
      </c>
      <c r="F440" s="3">
        <v>0.95</v>
      </c>
      <c r="G440" s="3">
        <v>0.95</v>
      </c>
      <c r="H440" s="3">
        <v>0.95</v>
      </c>
      <c r="I440" s="3">
        <v>0.95</v>
      </c>
      <c r="J440" s="3">
        <v>0.95</v>
      </c>
      <c r="K440" s="3">
        <v>0.95</v>
      </c>
      <c r="L440" s="3">
        <v>0.95</v>
      </c>
      <c r="M440" s="3">
        <v>0.95</v>
      </c>
      <c r="N440" s="3">
        <v>0.95</v>
      </c>
      <c r="O440" s="3">
        <v>0.95</v>
      </c>
      <c r="P440" s="3">
        <v>0.95</v>
      </c>
      <c r="Q440" s="3">
        <v>0.95</v>
      </c>
      <c r="V440" s="3"/>
    </row>
    <row r="441" spans="1:22" x14ac:dyDescent="0.35">
      <c r="A441" s="2"/>
      <c r="B441" s="3" t="s">
        <v>409</v>
      </c>
      <c r="C441" s="3" t="s">
        <v>405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V441" s="3"/>
    </row>
    <row r="442" spans="1:22" x14ac:dyDescent="0.35">
      <c r="A442" s="2"/>
      <c r="B442" s="3" t="s">
        <v>410</v>
      </c>
      <c r="C442" s="3" t="s">
        <v>405</v>
      </c>
      <c r="D442" s="3">
        <v>0.33</v>
      </c>
      <c r="E442" s="3">
        <v>0.95</v>
      </c>
      <c r="F442" s="3">
        <v>0.95</v>
      </c>
      <c r="G442" s="3">
        <v>0.95</v>
      </c>
      <c r="H442" s="3">
        <v>0.95</v>
      </c>
      <c r="I442" s="3">
        <v>0.95</v>
      </c>
      <c r="J442" s="3">
        <v>0.95</v>
      </c>
      <c r="K442" s="3">
        <v>0.95</v>
      </c>
      <c r="L442" s="3">
        <v>0.95</v>
      </c>
      <c r="M442" s="3">
        <v>0.95</v>
      </c>
      <c r="N442" s="3">
        <v>0.95</v>
      </c>
      <c r="O442" s="3">
        <v>0.95</v>
      </c>
      <c r="P442" s="3">
        <v>0.95</v>
      </c>
      <c r="Q442" s="3">
        <v>0.95</v>
      </c>
      <c r="V442" s="3"/>
    </row>
    <row r="443" spans="1:22" x14ac:dyDescent="0.35">
      <c r="A443" s="2"/>
      <c r="B443" s="3" t="s">
        <v>411</v>
      </c>
      <c r="C443" s="3" t="s">
        <v>405</v>
      </c>
      <c r="D443" s="3">
        <v>0</v>
      </c>
      <c r="E443" s="3">
        <v>0.95</v>
      </c>
      <c r="F443" s="3">
        <v>0.95</v>
      </c>
      <c r="G443" s="3">
        <v>0.95</v>
      </c>
      <c r="H443" s="3">
        <v>0.95</v>
      </c>
      <c r="I443" s="3">
        <v>0.95</v>
      </c>
      <c r="J443" s="3">
        <v>0.95</v>
      </c>
      <c r="K443" s="3">
        <v>0.95</v>
      </c>
      <c r="L443" s="3">
        <v>0.95</v>
      </c>
      <c r="M443" s="3">
        <v>0.95</v>
      </c>
      <c r="N443" s="3">
        <v>0.95</v>
      </c>
      <c r="O443" s="3">
        <v>0.95</v>
      </c>
      <c r="P443" s="3">
        <v>0.95</v>
      </c>
      <c r="Q443" s="3">
        <v>0.95</v>
      </c>
      <c r="V443" s="3"/>
    </row>
    <row r="444" spans="1:22" x14ac:dyDescent="0.35">
      <c r="A444" s="2"/>
      <c r="B444" s="3" t="s">
        <v>404</v>
      </c>
      <c r="C444" s="3" t="s">
        <v>412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S444" s="3">
        <f>E444-D444</f>
        <v>0</v>
      </c>
      <c r="T444" s="3"/>
      <c r="V444" s="3"/>
    </row>
    <row r="445" spans="1:22" x14ac:dyDescent="0.35">
      <c r="A445" s="2"/>
      <c r="B445" s="3" t="s">
        <v>406</v>
      </c>
      <c r="C445" s="3" t="s">
        <v>412</v>
      </c>
      <c r="D445" s="3">
        <v>0</v>
      </c>
      <c r="E445" s="3">
        <v>20834436.194157701</v>
      </c>
      <c r="F445" s="3">
        <v>20834436.194157701</v>
      </c>
      <c r="G445" s="3">
        <v>20834436.194157701</v>
      </c>
      <c r="H445" s="3">
        <v>20834436.194157701</v>
      </c>
      <c r="I445" s="3">
        <v>20834436.194157701</v>
      </c>
      <c r="J445" s="3">
        <v>20834436.194157701</v>
      </c>
      <c r="K445" s="3">
        <v>20834436.194157701</v>
      </c>
      <c r="L445" s="3">
        <v>20834436.194157701</v>
      </c>
      <c r="M445" s="3">
        <v>20834436.194157701</v>
      </c>
      <c r="N445" s="3">
        <v>20834436.194157701</v>
      </c>
      <c r="O445" s="3">
        <v>20834436.194157701</v>
      </c>
      <c r="P445" s="3">
        <v>20834436.194157701</v>
      </c>
      <c r="Q445" s="3">
        <v>20834436.194157701</v>
      </c>
      <c r="S445" s="3">
        <f t="shared" ref="S445:S450" si="29">E445-D445</f>
        <v>20834436.194157701</v>
      </c>
      <c r="T445" s="3"/>
      <c r="V445" s="3"/>
    </row>
    <row r="446" spans="1:22" x14ac:dyDescent="0.35">
      <c r="A446" s="2"/>
      <c r="B446" s="3" t="s">
        <v>407</v>
      </c>
      <c r="C446" s="3" t="s">
        <v>412</v>
      </c>
      <c r="D446" s="3">
        <v>0</v>
      </c>
      <c r="E446" s="3">
        <v>32117599.07961946</v>
      </c>
      <c r="F446" s="3">
        <v>32117599.07961946</v>
      </c>
      <c r="G446" s="3">
        <v>32117599.07961946</v>
      </c>
      <c r="H446" s="3">
        <v>32117599.07961946</v>
      </c>
      <c r="I446" s="3">
        <v>32117599.07961946</v>
      </c>
      <c r="J446" s="3">
        <v>32117599.07961946</v>
      </c>
      <c r="K446" s="3">
        <v>32117599.07961946</v>
      </c>
      <c r="L446" s="3">
        <v>32117599.07961946</v>
      </c>
      <c r="M446" s="3">
        <v>32117599.07961946</v>
      </c>
      <c r="N446" s="3">
        <v>32117599.07961946</v>
      </c>
      <c r="O446" s="3">
        <v>32117599.07961946</v>
      </c>
      <c r="P446" s="3">
        <v>32117599.07961946</v>
      </c>
      <c r="Q446" s="3">
        <v>32117599.07961946</v>
      </c>
      <c r="S446" s="3">
        <f t="shared" si="29"/>
        <v>32117599.07961946</v>
      </c>
      <c r="T446" s="3"/>
      <c r="V446" s="3"/>
    </row>
    <row r="447" spans="1:22" x14ac:dyDescent="0.35">
      <c r="A447" s="2"/>
      <c r="B447" s="3" t="s">
        <v>408</v>
      </c>
      <c r="C447" s="3" t="s">
        <v>412</v>
      </c>
      <c r="D447" s="3">
        <v>0</v>
      </c>
      <c r="E447" s="3">
        <v>6395259.7203951217</v>
      </c>
      <c r="F447" s="3">
        <v>6395259.7203951217</v>
      </c>
      <c r="G447" s="3">
        <v>6395259.7203951217</v>
      </c>
      <c r="H447" s="3">
        <v>6395259.7203951217</v>
      </c>
      <c r="I447" s="3">
        <v>6395259.7203951217</v>
      </c>
      <c r="J447" s="3">
        <v>6395259.7203951217</v>
      </c>
      <c r="K447" s="3">
        <v>6395259.7203951217</v>
      </c>
      <c r="L447" s="3">
        <v>6395259.7203951217</v>
      </c>
      <c r="M447" s="3">
        <v>6395259.7203951217</v>
      </c>
      <c r="N447" s="3">
        <v>6395259.7203951217</v>
      </c>
      <c r="O447" s="3">
        <v>6395259.7203951217</v>
      </c>
      <c r="P447" s="3">
        <v>6395259.7203951217</v>
      </c>
      <c r="Q447" s="3">
        <v>6395259.7203951217</v>
      </c>
      <c r="S447" s="3">
        <f t="shared" si="29"/>
        <v>6395259.7203951217</v>
      </c>
      <c r="T447" s="3"/>
      <c r="V447" s="3"/>
    </row>
    <row r="448" spans="1:22" x14ac:dyDescent="0.35">
      <c r="A448" s="2"/>
      <c r="B448" s="3" t="s">
        <v>409</v>
      </c>
      <c r="C448" s="3" t="s">
        <v>412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S448" s="3">
        <f t="shared" si="29"/>
        <v>0</v>
      </c>
      <c r="T448" s="3"/>
      <c r="V448" s="3"/>
    </row>
    <row r="449" spans="1:22" x14ac:dyDescent="0.35">
      <c r="A449" s="2"/>
      <c r="B449" s="3" t="s">
        <v>410</v>
      </c>
      <c r="C449" s="3" t="s">
        <v>412</v>
      </c>
      <c r="D449" s="3">
        <v>127837.0294763963</v>
      </c>
      <c r="E449" s="3">
        <v>16544243.52229795</v>
      </c>
      <c r="F449" s="3">
        <v>16544243.52229795</v>
      </c>
      <c r="G449" s="3">
        <v>16544243.52229795</v>
      </c>
      <c r="H449" s="3">
        <v>16544243.52229795</v>
      </c>
      <c r="I449" s="3">
        <v>16544243.52229795</v>
      </c>
      <c r="J449" s="3">
        <v>16544243.52229795</v>
      </c>
      <c r="K449" s="3">
        <v>16544243.52229795</v>
      </c>
      <c r="L449" s="3">
        <v>16544243.52229795</v>
      </c>
      <c r="M449" s="3">
        <v>16544243.52229795</v>
      </c>
      <c r="N449" s="3">
        <v>16544243.52229795</v>
      </c>
      <c r="O449" s="3">
        <v>16544243.52229795</v>
      </c>
      <c r="P449" s="3">
        <v>16544243.52229795</v>
      </c>
      <c r="Q449" s="3">
        <v>16544243.52229795</v>
      </c>
      <c r="S449" s="3">
        <f t="shared" si="29"/>
        <v>16416406.492821554</v>
      </c>
      <c r="T449" s="3"/>
      <c r="V449" s="3"/>
    </row>
    <row r="450" spans="1:22" x14ac:dyDescent="0.35">
      <c r="A450" s="2"/>
      <c r="B450" s="3" t="s">
        <v>411</v>
      </c>
      <c r="C450" s="3" t="s">
        <v>412</v>
      </c>
      <c r="D450" s="3">
        <v>0</v>
      </c>
      <c r="E450" s="3">
        <v>15620945.10007338</v>
      </c>
      <c r="F450" s="3">
        <v>15620945.10007338</v>
      </c>
      <c r="G450" s="3">
        <v>15620945.10007338</v>
      </c>
      <c r="H450" s="3">
        <v>15620945.10007338</v>
      </c>
      <c r="I450" s="3">
        <v>15620945.10007338</v>
      </c>
      <c r="J450" s="3">
        <v>15620945.10007338</v>
      </c>
      <c r="K450" s="3">
        <v>15620945.10007338</v>
      </c>
      <c r="L450" s="3">
        <v>15620945.10007338</v>
      </c>
      <c r="M450" s="3">
        <v>15620945.10007338</v>
      </c>
      <c r="N450" s="3">
        <v>15620945.10007338</v>
      </c>
      <c r="O450" s="3">
        <v>15620945.10007338</v>
      </c>
      <c r="P450" s="3">
        <v>15620945.10007338</v>
      </c>
      <c r="Q450" s="3">
        <v>15620945.10007338</v>
      </c>
      <c r="S450" s="3">
        <f t="shared" si="29"/>
        <v>15620945.10007338</v>
      </c>
      <c r="T450" s="4">
        <f>SUM(S444:S450)</f>
        <v>91384646.587067217</v>
      </c>
      <c r="V450" s="5">
        <f>T450-T5325</f>
        <v>18708280.836242467</v>
      </c>
    </row>
    <row r="451" spans="1:22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V451" s="3"/>
    </row>
    <row r="452" spans="1:22" x14ac:dyDescent="0.35">
      <c r="A452" s="2" t="s">
        <v>42</v>
      </c>
      <c r="B452" s="3" t="s">
        <v>404</v>
      </c>
      <c r="C452" s="3" t="s">
        <v>405</v>
      </c>
      <c r="D452" s="3">
        <v>0</v>
      </c>
      <c r="E452" s="3">
        <v>0.95</v>
      </c>
      <c r="F452" s="3">
        <v>0.95</v>
      </c>
      <c r="G452" s="3">
        <v>0.95</v>
      </c>
      <c r="H452" s="3">
        <v>0.95</v>
      </c>
      <c r="I452" s="3">
        <v>0.95</v>
      </c>
      <c r="J452" s="3">
        <v>0.95</v>
      </c>
      <c r="K452" s="3">
        <v>0.95</v>
      </c>
      <c r="L452" s="3">
        <v>0.95</v>
      </c>
      <c r="M452" s="3">
        <v>0.95</v>
      </c>
      <c r="N452" s="3">
        <v>0.95</v>
      </c>
      <c r="O452" s="3">
        <v>0.95</v>
      </c>
      <c r="P452" s="3">
        <v>0.95</v>
      </c>
      <c r="Q452" s="3">
        <v>0.95</v>
      </c>
      <c r="V452" s="3"/>
    </row>
    <row r="453" spans="1:22" x14ac:dyDescent="0.35">
      <c r="A453" s="2"/>
      <c r="B453" s="3" t="s">
        <v>406</v>
      </c>
      <c r="C453" s="3" t="s">
        <v>405</v>
      </c>
      <c r="D453" s="3">
        <v>0.51400000000000001</v>
      </c>
      <c r="E453" s="3">
        <v>0.95</v>
      </c>
      <c r="F453" s="3">
        <v>0.95</v>
      </c>
      <c r="G453" s="3">
        <v>0.95</v>
      </c>
      <c r="H453" s="3">
        <v>0.95</v>
      </c>
      <c r="I453" s="3">
        <v>0.95</v>
      </c>
      <c r="J453" s="3">
        <v>0.95</v>
      </c>
      <c r="K453" s="3">
        <v>0.95</v>
      </c>
      <c r="L453" s="3">
        <v>0.95</v>
      </c>
      <c r="M453" s="3">
        <v>0.95</v>
      </c>
      <c r="N453" s="3">
        <v>0.95</v>
      </c>
      <c r="O453" s="3">
        <v>0.95</v>
      </c>
      <c r="P453" s="3">
        <v>0.95</v>
      </c>
      <c r="Q453" s="3">
        <v>0.95</v>
      </c>
      <c r="V453" s="3"/>
    </row>
    <row r="454" spans="1:22" x14ac:dyDescent="0.35">
      <c r="A454" s="2"/>
      <c r="B454" s="3" t="s">
        <v>407</v>
      </c>
      <c r="C454" s="3" t="s">
        <v>405</v>
      </c>
      <c r="D454" s="3">
        <v>0.23100000000000001</v>
      </c>
      <c r="E454" s="3">
        <v>0.95</v>
      </c>
      <c r="F454" s="3">
        <v>0.95</v>
      </c>
      <c r="G454" s="3">
        <v>0.95</v>
      </c>
      <c r="H454" s="3">
        <v>0.95</v>
      </c>
      <c r="I454" s="3">
        <v>0.95</v>
      </c>
      <c r="J454" s="3">
        <v>0.95</v>
      </c>
      <c r="K454" s="3">
        <v>0.95</v>
      </c>
      <c r="L454" s="3">
        <v>0.95</v>
      </c>
      <c r="M454" s="3">
        <v>0.95</v>
      </c>
      <c r="N454" s="3">
        <v>0.95</v>
      </c>
      <c r="O454" s="3">
        <v>0.95</v>
      </c>
      <c r="P454" s="3">
        <v>0.95</v>
      </c>
      <c r="Q454" s="3">
        <v>0.95</v>
      </c>
      <c r="V454" s="3"/>
    </row>
    <row r="455" spans="1:22" x14ac:dyDescent="0.35">
      <c r="A455" s="2"/>
      <c r="B455" s="3" t="s">
        <v>408</v>
      </c>
      <c r="C455" s="3" t="s">
        <v>405</v>
      </c>
      <c r="D455" s="3">
        <v>0</v>
      </c>
      <c r="E455" s="3">
        <v>0.95</v>
      </c>
      <c r="F455" s="3">
        <v>0.95</v>
      </c>
      <c r="G455" s="3">
        <v>0.95</v>
      </c>
      <c r="H455" s="3">
        <v>0.95</v>
      </c>
      <c r="I455" s="3">
        <v>0.95</v>
      </c>
      <c r="J455" s="3">
        <v>0.95</v>
      </c>
      <c r="K455" s="3">
        <v>0.95</v>
      </c>
      <c r="L455" s="3">
        <v>0.95</v>
      </c>
      <c r="M455" s="3">
        <v>0.95</v>
      </c>
      <c r="N455" s="3">
        <v>0.95</v>
      </c>
      <c r="O455" s="3">
        <v>0.95</v>
      </c>
      <c r="P455" s="3">
        <v>0.95</v>
      </c>
      <c r="Q455" s="3">
        <v>0.95</v>
      </c>
      <c r="V455" s="3"/>
    </row>
    <row r="456" spans="1:22" x14ac:dyDescent="0.35">
      <c r="A456" s="2"/>
      <c r="B456" s="3" t="s">
        <v>409</v>
      </c>
      <c r="C456" s="3" t="s">
        <v>405</v>
      </c>
      <c r="D456" s="3">
        <v>0.23100000000000001</v>
      </c>
      <c r="E456" s="3">
        <v>5.0000000000000148E-2</v>
      </c>
      <c r="F456" s="3">
        <v>5.0000000000000148E-2</v>
      </c>
      <c r="G456" s="3">
        <v>5.0000000000000148E-2</v>
      </c>
      <c r="H456" s="3">
        <v>5.0000000000000148E-2</v>
      </c>
      <c r="I456" s="3">
        <v>5.0000000000000148E-2</v>
      </c>
      <c r="J456" s="3">
        <v>5.0000000000000148E-2</v>
      </c>
      <c r="K456" s="3">
        <v>5.0000000000000148E-2</v>
      </c>
      <c r="L456" s="3">
        <v>5.0000000000000148E-2</v>
      </c>
      <c r="M456" s="3">
        <v>5.0000000000000148E-2</v>
      </c>
      <c r="N456" s="3">
        <v>5.0000000000000148E-2</v>
      </c>
      <c r="O456" s="3">
        <v>5.0000000000000148E-2</v>
      </c>
      <c r="P456" s="3">
        <v>5.0000000000000148E-2</v>
      </c>
      <c r="Q456" s="3">
        <v>5.0000000000000148E-2</v>
      </c>
      <c r="V456" s="3"/>
    </row>
    <row r="457" spans="1:22" x14ac:dyDescent="0.35">
      <c r="A457" s="2"/>
      <c r="B457" s="3" t="s">
        <v>410</v>
      </c>
      <c r="C457" s="3" t="s">
        <v>405</v>
      </c>
      <c r="D457" s="3">
        <v>0.50800000000000001</v>
      </c>
      <c r="E457" s="3">
        <v>0.95</v>
      </c>
      <c r="F457" s="3">
        <v>0.95</v>
      </c>
      <c r="G457" s="3">
        <v>0.95</v>
      </c>
      <c r="H457" s="3">
        <v>0.95</v>
      </c>
      <c r="I457" s="3">
        <v>0.95</v>
      </c>
      <c r="J457" s="3">
        <v>0.95</v>
      </c>
      <c r="K457" s="3">
        <v>0.95</v>
      </c>
      <c r="L457" s="3">
        <v>0.95</v>
      </c>
      <c r="M457" s="3">
        <v>0.95</v>
      </c>
      <c r="N457" s="3">
        <v>0.95</v>
      </c>
      <c r="O457" s="3">
        <v>0.95</v>
      </c>
      <c r="P457" s="3">
        <v>0.95</v>
      </c>
      <c r="Q457" s="3">
        <v>0.95</v>
      </c>
      <c r="V457" s="3"/>
    </row>
    <row r="458" spans="1:22" x14ac:dyDescent="0.35">
      <c r="A458" s="2"/>
      <c r="B458" s="3" t="s">
        <v>411</v>
      </c>
      <c r="C458" s="3" t="s">
        <v>405</v>
      </c>
      <c r="D458" s="3">
        <v>6.9999999999999993E-3</v>
      </c>
      <c r="E458" s="3">
        <v>0.95</v>
      </c>
      <c r="F458" s="3">
        <v>0.95</v>
      </c>
      <c r="G458" s="3">
        <v>0.95</v>
      </c>
      <c r="H458" s="3">
        <v>0.95</v>
      </c>
      <c r="I458" s="3">
        <v>0.95</v>
      </c>
      <c r="J458" s="3">
        <v>0.95</v>
      </c>
      <c r="K458" s="3">
        <v>0.95</v>
      </c>
      <c r="L458" s="3">
        <v>0.95</v>
      </c>
      <c r="M458" s="3">
        <v>0.95</v>
      </c>
      <c r="N458" s="3">
        <v>0.95</v>
      </c>
      <c r="O458" s="3">
        <v>0.95</v>
      </c>
      <c r="P458" s="3">
        <v>0.95</v>
      </c>
      <c r="Q458" s="3">
        <v>0.95</v>
      </c>
      <c r="V458" s="3"/>
    </row>
    <row r="459" spans="1:22" x14ac:dyDescent="0.35">
      <c r="A459" s="2"/>
      <c r="B459" s="3" t="s">
        <v>404</v>
      </c>
      <c r="C459" s="3" t="s">
        <v>412</v>
      </c>
      <c r="D459" s="3">
        <v>0</v>
      </c>
      <c r="E459" s="3">
        <v>1371608.790835921</v>
      </c>
      <c r="F459" s="3">
        <v>1371608.790835921</v>
      </c>
      <c r="G459" s="3">
        <v>1371608.790835921</v>
      </c>
      <c r="H459" s="3">
        <v>1371608.790835921</v>
      </c>
      <c r="I459" s="3">
        <v>1371608.790835921</v>
      </c>
      <c r="J459" s="3">
        <v>1371608.790835921</v>
      </c>
      <c r="K459" s="3">
        <v>1371608.790835921</v>
      </c>
      <c r="L459" s="3">
        <v>1371608.790835921</v>
      </c>
      <c r="M459" s="3">
        <v>1371608.790835921</v>
      </c>
      <c r="N459" s="3">
        <v>1371608.790835921</v>
      </c>
      <c r="O459" s="3">
        <v>1371608.790835921</v>
      </c>
      <c r="P459" s="3">
        <v>1371608.790835921</v>
      </c>
      <c r="Q459" s="3">
        <v>1371608.790835921</v>
      </c>
      <c r="S459" s="3">
        <f>E459-D459</f>
        <v>1371608.790835921</v>
      </c>
      <c r="T459" s="3"/>
      <c r="V459" s="3"/>
    </row>
    <row r="460" spans="1:22" x14ac:dyDescent="0.35">
      <c r="A460" s="2"/>
      <c r="B460" s="3" t="s">
        <v>406</v>
      </c>
      <c r="C460" s="3" t="s">
        <v>412</v>
      </c>
      <c r="D460" s="3">
        <v>24006.7318925576</v>
      </c>
      <c r="E460" s="3">
        <v>11198769.864594121</v>
      </c>
      <c r="F460" s="3">
        <v>11198769.864594121</v>
      </c>
      <c r="G460" s="3">
        <v>11198769.864594121</v>
      </c>
      <c r="H460" s="3">
        <v>11198769.864594121</v>
      </c>
      <c r="I460" s="3">
        <v>11198769.864594121</v>
      </c>
      <c r="J460" s="3">
        <v>11198769.864594121</v>
      </c>
      <c r="K460" s="3">
        <v>11198769.864594121</v>
      </c>
      <c r="L460" s="3">
        <v>11198769.864594121</v>
      </c>
      <c r="M460" s="3">
        <v>11198769.864594121</v>
      </c>
      <c r="N460" s="3">
        <v>11198769.864594121</v>
      </c>
      <c r="O460" s="3">
        <v>11198769.864594121</v>
      </c>
      <c r="P460" s="3">
        <v>11198769.864594121</v>
      </c>
      <c r="Q460" s="3">
        <v>11198769.864594121</v>
      </c>
      <c r="S460" s="3">
        <f t="shared" ref="S460:S465" si="30">E460-D460</f>
        <v>11174763.132701563</v>
      </c>
      <c r="T460" s="3"/>
      <c r="V460" s="3"/>
    </row>
    <row r="461" spans="1:22" x14ac:dyDescent="0.35">
      <c r="A461" s="2"/>
      <c r="B461" s="3" t="s">
        <v>407</v>
      </c>
      <c r="C461" s="3" t="s">
        <v>412</v>
      </c>
      <c r="D461" s="3">
        <v>11755.5318837913</v>
      </c>
      <c r="E461" s="3">
        <v>7963049.6938684257</v>
      </c>
      <c r="F461" s="3">
        <v>7963049.6938684257</v>
      </c>
      <c r="G461" s="3">
        <v>7963049.6938684257</v>
      </c>
      <c r="H461" s="3">
        <v>7963049.6938684257</v>
      </c>
      <c r="I461" s="3">
        <v>7963049.6938684257</v>
      </c>
      <c r="J461" s="3">
        <v>7963049.6938684257</v>
      </c>
      <c r="K461" s="3">
        <v>7963049.6938684257</v>
      </c>
      <c r="L461" s="3">
        <v>7963049.6938684257</v>
      </c>
      <c r="M461" s="3">
        <v>7963049.6938684257</v>
      </c>
      <c r="N461" s="3">
        <v>7963049.6938684257</v>
      </c>
      <c r="O461" s="3">
        <v>7963049.6938684257</v>
      </c>
      <c r="P461" s="3">
        <v>7963049.6938684257</v>
      </c>
      <c r="Q461" s="3">
        <v>7963049.6938684257</v>
      </c>
      <c r="S461" s="3">
        <f t="shared" si="30"/>
        <v>7951294.1619846346</v>
      </c>
      <c r="T461" s="3"/>
      <c r="V461" s="3"/>
    </row>
    <row r="462" spans="1:22" x14ac:dyDescent="0.35">
      <c r="A462" s="2"/>
      <c r="B462" s="3" t="s">
        <v>408</v>
      </c>
      <c r="C462" s="3" t="s">
        <v>412</v>
      </c>
      <c r="D462" s="3">
        <v>0</v>
      </c>
      <c r="E462" s="3">
        <v>27339121.489829589</v>
      </c>
      <c r="F462" s="3">
        <v>27339121.489829589</v>
      </c>
      <c r="G462" s="3">
        <v>27339121.489829589</v>
      </c>
      <c r="H462" s="3">
        <v>27339121.489829589</v>
      </c>
      <c r="I462" s="3">
        <v>27339121.489829589</v>
      </c>
      <c r="J462" s="3">
        <v>27339121.489829589</v>
      </c>
      <c r="K462" s="3">
        <v>27339121.489829589</v>
      </c>
      <c r="L462" s="3">
        <v>27339121.489829589</v>
      </c>
      <c r="M462" s="3">
        <v>27339121.489829589</v>
      </c>
      <c r="N462" s="3">
        <v>27339121.489829589</v>
      </c>
      <c r="O462" s="3">
        <v>27339121.489829589</v>
      </c>
      <c r="P462" s="3">
        <v>27339121.489829589</v>
      </c>
      <c r="Q462" s="3">
        <v>27339121.489829589</v>
      </c>
      <c r="S462" s="3">
        <f t="shared" si="30"/>
        <v>27339121.489829589</v>
      </c>
      <c r="T462" s="3"/>
      <c r="V462" s="3"/>
    </row>
    <row r="463" spans="1:22" x14ac:dyDescent="0.35">
      <c r="A463" s="2"/>
      <c r="B463" s="3" t="s">
        <v>409</v>
      </c>
      <c r="C463" s="3" t="s">
        <v>412</v>
      </c>
      <c r="D463" s="3">
        <v>104046.88446271729</v>
      </c>
      <c r="E463" s="3">
        <v>20136976.181018699</v>
      </c>
      <c r="F463" s="3">
        <v>20136976.181018699</v>
      </c>
      <c r="G463" s="3">
        <v>20136976.181018699</v>
      </c>
      <c r="H463" s="3">
        <v>20136976.181018699</v>
      </c>
      <c r="I463" s="3">
        <v>20136976.181018699</v>
      </c>
      <c r="J463" s="3">
        <v>20136976.181018699</v>
      </c>
      <c r="K463" s="3">
        <v>20136976.181018699</v>
      </c>
      <c r="L463" s="3">
        <v>20136976.181018699</v>
      </c>
      <c r="M463" s="3">
        <v>20136976.181018699</v>
      </c>
      <c r="N463" s="3">
        <v>20136976.181018699</v>
      </c>
      <c r="O463" s="3">
        <v>20136976.181018699</v>
      </c>
      <c r="P463" s="3">
        <v>20136976.181018699</v>
      </c>
      <c r="Q463" s="3">
        <v>20136976.181018699</v>
      </c>
      <c r="S463" s="3">
        <f t="shared" si="30"/>
        <v>20032929.296555981</v>
      </c>
      <c r="T463" s="3"/>
      <c r="V463" s="3"/>
    </row>
    <row r="464" spans="1:22" x14ac:dyDescent="0.35">
      <c r="A464" s="2"/>
      <c r="B464" s="3" t="s">
        <v>410</v>
      </c>
      <c r="C464" s="3" t="s">
        <v>412</v>
      </c>
      <c r="D464" s="3">
        <v>35509.052283722471</v>
      </c>
      <c r="E464" s="3">
        <v>2329314.613543164</v>
      </c>
      <c r="F464" s="3">
        <v>2329314.613543164</v>
      </c>
      <c r="G464" s="3">
        <v>2329314.613543164</v>
      </c>
      <c r="H464" s="3">
        <v>2329314.613543164</v>
      </c>
      <c r="I464" s="3">
        <v>2329314.613543164</v>
      </c>
      <c r="J464" s="3">
        <v>2329314.613543164</v>
      </c>
      <c r="K464" s="3">
        <v>2329314.613543164</v>
      </c>
      <c r="L464" s="3">
        <v>2329314.613543164</v>
      </c>
      <c r="M464" s="3">
        <v>2329314.613543164</v>
      </c>
      <c r="N464" s="3">
        <v>2329314.613543164</v>
      </c>
      <c r="O464" s="3">
        <v>2329314.613543164</v>
      </c>
      <c r="P464" s="3">
        <v>2329314.613543164</v>
      </c>
      <c r="Q464" s="3">
        <v>2329314.613543164</v>
      </c>
      <c r="S464" s="3">
        <f t="shared" si="30"/>
        <v>2293805.5612594415</v>
      </c>
      <c r="T464" s="3"/>
      <c r="V464" s="3"/>
    </row>
    <row r="465" spans="1:22" x14ac:dyDescent="0.35">
      <c r="A465" s="2"/>
      <c r="B465" s="3" t="s">
        <v>411</v>
      </c>
      <c r="C465" s="3" t="s">
        <v>412</v>
      </c>
      <c r="D465" s="3">
        <v>507.35714082034059</v>
      </c>
      <c r="E465" s="3">
        <v>16136844.85918906</v>
      </c>
      <c r="F465" s="3">
        <v>16136844.85918906</v>
      </c>
      <c r="G465" s="3">
        <v>16136844.85918906</v>
      </c>
      <c r="H465" s="3">
        <v>16136844.85918906</v>
      </c>
      <c r="I465" s="3">
        <v>16136844.85918906</v>
      </c>
      <c r="J465" s="3">
        <v>16136844.85918906</v>
      </c>
      <c r="K465" s="3">
        <v>16136844.85918906</v>
      </c>
      <c r="L465" s="3">
        <v>16136844.85918906</v>
      </c>
      <c r="M465" s="3">
        <v>16136844.85918906</v>
      </c>
      <c r="N465" s="3">
        <v>16136844.85918906</v>
      </c>
      <c r="O465" s="3">
        <v>16136844.85918906</v>
      </c>
      <c r="P465" s="3">
        <v>16136844.85918906</v>
      </c>
      <c r="Q465" s="3">
        <v>16136844.85918906</v>
      </c>
      <c r="S465" s="3">
        <f t="shared" si="30"/>
        <v>16136337.502048239</v>
      </c>
      <c r="T465" s="4">
        <f>SUM(S459:S465)</f>
        <v>86299859.935215369</v>
      </c>
      <c r="V465" s="5">
        <f>T465-T5340</f>
        <v>8197044.7948666066</v>
      </c>
    </row>
    <row r="466" spans="1:22" x14ac:dyDescent="0.35">
      <c r="A466" s="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V466" s="3"/>
    </row>
    <row r="467" spans="1:22" x14ac:dyDescent="0.35">
      <c r="A467" s="2" t="s">
        <v>43</v>
      </c>
      <c r="B467" s="3" t="s">
        <v>404</v>
      </c>
      <c r="C467" s="3" t="s">
        <v>405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V467" s="3"/>
    </row>
    <row r="468" spans="1:22" x14ac:dyDescent="0.35">
      <c r="A468" s="2"/>
      <c r="B468" s="3" t="s">
        <v>406</v>
      </c>
      <c r="C468" s="3" t="s">
        <v>405</v>
      </c>
      <c r="D468" s="3">
        <v>2.3E-2</v>
      </c>
      <c r="E468" s="3">
        <v>2.3002779026287039E-2</v>
      </c>
      <c r="F468" s="3">
        <v>2.3002779026287039E-2</v>
      </c>
      <c r="G468" s="3">
        <v>2.3002779026287039E-2</v>
      </c>
      <c r="H468" s="3">
        <v>2.3002779026287039E-2</v>
      </c>
      <c r="I468" s="3">
        <v>2.3002779026287039E-2</v>
      </c>
      <c r="J468" s="3">
        <v>2.3002779026287039E-2</v>
      </c>
      <c r="K468" s="3">
        <v>2.3002779026287039E-2</v>
      </c>
      <c r="L468" s="3">
        <v>2.3002779026287039E-2</v>
      </c>
      <c r="M468" s="3">
        <v>2.3002779026287039E-2</v>
      </c>
      <c r="N468" s="3">
        <v>2.3002779026287039E-2</v>
      </c>
      <c r="O468" s="3">
        <v>2.3002779026287039E-2</v>
      </c>
      <c r="P468" s="3">
        <v>2.3002779026287039E-2</v>
      </c>
      <c r="Q468" s="3">
        <v>2.3002779026287039E-2</v>
      </c>
      <c r="V468" s="3"/>
    </row>
    <row r="469" spans="1:22" x14ac:dyDescent="0.35">
      <c r="A469" s="2"/>
      <c r="B469" s="3" t="s">
        <v>407</v>
      </c>
      <c r="C469" s="3" t="s">
        <v>405</v>
      </c>
      <c r="D469" s="3">
        <v>0.50900000000000001</v>
      </c>
      <c r="E469" s="3">
        <v>0.50900129806914518</v>
      </c>
      <c r="F469" s="3">
        <v>0.50900129806914518</v>
      </c>
      <c r="G469" s="3">
        <v>0.50900129806914518</v>
      </c>
      <c r="H469" s="3">
        <v>0.50900129806914518</v>
      </c>
      <c r="I469" s="3">
        <v>0.50900129806914518</v>
      </c>
      <c r="J469" s="3">
        <v>0.50900129806914518</v>
      </c>
      <c r="K469" s="3">
        <v>0.50900129806914518</v>
      </c>
      <c r="L469" s="3">
        <v>0.50900129806914518</v>
      </c>
      <c r="M469" s="3">
        <v>0.50900129806914518</v>
      </c>
      <c r="N469" s="3">
        <v>0.50900129806914518</v>
      </c>
      <c r="O469" s="3">
        <v>0.50900129806914518</v>
      </c>
      <c r="P469" s="3">
        <v>0.50900129806914518</v>
      </c>
      <c r="Q469" s="3">
        <v>0.50900129806914518</v>
      </c>
      <c r="V469" s="3"/>
    </row>
    <row r="470" spans="1:22" x14ac:dyDescent="0.35">
      <c r="A470" s="2"/>
      <c r="B470" s="3" t="s">
        <v>408</v>
      </c>
      <c r="C470" s="3" t="s">
        <v>405</v>
      </c>
      <c r="D470" s="3">
        <v>0</v>
      </c>
      <c r="E470" s="3">
        <v>2.4109318540361608E-7</v>
      </c>
      <c r="F470" s="3">
        <v>2.4109318540361608E-7</v>
      </c>
      <c r="G470" s="3">
        <v>2.4109318540361608E-7</v>
      </c>
      <c r="H470" s="3">
        <v>2.4109318540361608E-7</v>
      </c>
      <c r="I470" s="3">
        <v>2.4109318540361608E-7</v>
      </c>
      <c r="J470" s="3">
        <v>2.4109318540361608E-7</v>
      </c>
      <c r="K470" s="3">
        <v>2.4109318540361608E-7</v>
      </c>
      <c r="L470" s="3">
        <v>2.4109318540361608E-7</v>
      </c>
      <c r="M470" s="3">
        <v>2.4109318540361608E-7</v>
      </c>
      <c r="N470" s="3">
        <v>2.4109318540361608E-7</v>
      </c>
      <c r="O470" s="3">
        <v>2.4109318540361608E-7</v>
      </c>
      <c r="P470" s="3">
        <v>2.4109318540361608E-7</v>
      </c>
      <c r="Q470" s="3">
        <v>2.4109318540361608E-7</v>
      </c>
      <c r="V470" s="3"/>
    </row>
    <row r="471" spans="1:22" x14ac:dyDescent="0.35">
      <c r="A471" s="2"/>
      <c r="B471" s="3" t="s">
        <v>409</v>
      </c>
      <c r="C471" s="3" t="s">
        <v>405</v>
      </c>
      <c r="D471" s="3">
        <v>0.50900000000000001</v>
      </c>
      <c r="E471" s="3">
        <v>0.50900000000000001</v>
      </c>
      <c r="F471" s="3">
        <v>0.50900000000000001</v>
      </c>
      <c r="G471" s="3">
        <v>0.50900000000000001</v>
      </c>
      <c r="H471" s="3">
        <v>0.50900000000000001</v>
      </c>
      <c r="I471" s="3">
        <v>0.50900000000000001</v>
      </c>
      <c r="J471" s="3">
        <v>0.50900000000000001</v>
      </c>
      <c r="K471" s="3">
        <v>0.50900000000000001</v>
      </c>
      <c r="L471" s="3">
        <v>0.50900000000000001</v>
      </c>
      <c r="M471" s="3">
        <v>0.50900000000000001</v>
      </c>
      <c r="N471" s="3">
        <v>0.50900000000000001</v>
      </c>
      <c r="O471" s="3">
        <v>0.50900000000000001</v>
      </c>
      <c r="P471" s="3">
        <v>0.50900000000000001</v>
      </c>
      <c r="Q471" s="3">
        <v>0.50900000000000001</v>
      </c>
      <c r="V471" s="3"/>
    </row>
    <row r="472" spans="1:22" x14ac:dyDescent="0.35">
      <c r="A472" s="2"/>
      <c r="B472" s="3" t="s">
        <v>410</v>
      </c>
      <c r="C472" s="3" t="s">
        <v>405</v>
      </c>
      <c r="D472" s="3">
        <v>0.52100000000000002</v>
      </c>
      <c r="E472" s="3">
        <v>0.5210036489444857</v>
      </c>
      <c r="F472" s="3">
        <v>0.5210036489444857</v>
      </c>
      <c r="G472" s="3">
        <v>0.5210036489444857</v>
      </c>
      <c r="H472" s="3">
        <v>0.5210036489444857</v>
      </c>
      <c r="I472" s="3">
        <v>0.5210036489444857</v>
      </c>
      <c r="J472" s="3">
        <v>0.5210036489444857</v>
      </c>
      <c r="K472" s="3">
        <v>0.5210036489444857</v>
      </c>
      <c r="L472" s="3">
        <v>0.5210036489444857</v>
      </c>
      <c r="M472" s="3">
        <v>0.5210036489444857</v>
      </c>
      <c r="N472" s="3">
        <v>0.5210036489444857</v>
      </c>
      <c r="O472" s="3">
        <v>0.5210036489444857</v>
      </c>
      <c r="P472" s="3">
        <v>0.5210036489444857</v>
      </c>
      <c r="Q472" s="3">
        <v>0.5210036489444857</v>
      </c>
      <c r="V472" s="3"/>
    </row>
    <row r="473" spans="1:22" x14ac:dyDescent="0.35">
      <c r="A473" s="2"/>
      <c r="B473" s="3" t="s">
        <v>411</v>
      </c>
      <c r="C473" s="3" t="s">
        <v>405</v>
      </c>
      <c r="D473" s="3">
        <v>0</v>
      </c>
      <c r="E473" s="3">
        <v>1.7627367160998621E-6</v>
      </c>
      <c r="F473" s="3">
        <v>1.7627367160998621E-6</v>
      </c>
      <c r="G473" s="3">
        <v>1.7627367160998621E-6</v>
      </c>
      <c r="H473" s="3">
        <v>1.7627367160998621E-6</v>
      </c>
      <c r="I473" s="3">
        <v>1.7627367160998621E-6</v>
      </c>
      <c r="J473" s="3">
        <v>1.7627367160998621E-6</v>
      </c>
      <c r="K473" s="3">
        <v>1.7627367160998621E-6</v>
      </c>
      <c r="L473" s="3">
        <v>1.7627367160998621E-6</v>
      </c>
      <c r="M473" s="3">
        <v>1.7627367160998621E-6</v>
      </c>
      <c r="N473" s="3">
        <v>1.7627367160998621E-6</v>
      </c>
      <c r="O473" s="3">
        <v>1.7627367160998621E-6</v>
      </c>
      <c r="P473" s="3">
        <v>1.7627367160998621E-6</v>
      </c>
      <c r="Q473" s="3">
        <v>1.7627367160998621E-6</v>
      </c>
      <c r="V473" s="3"/>
    </row>
    <row r="474" spans="1:22" x14ac:dyDescent="0.35">
      <c r="A474" s="2"/>
      <c r="B474" s="3" t="s">
        <v>404</v>
      </c>
      <c r="C474" s="3" t="s">
        <v>412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S474" s="3">
        <f>E474-D474</f>
        <v>0</v>
      </c>
      <c r="T474" s="3"/>
      <c r="V474" s="3"/>
    </row>
    <row r="475" spans="1:22" x14ac:dyDescent="0.35">
      <c r="A475" s="2"/>
      <c r="B475" s="3" t="s">
        <v>406</v>
      </c>
      <c r="C475" s="3" t="s">
        <v>412</v>
      </c>
      <c r="D475" s="3">
        <v>2671.647642765533</v>
      </c>
      <c r="E475" s="3">
        <v>2671.9704505494001</v>
      </c>
      <c r="F475" s="3">
        <v>2671.9704505494001</v>
      </c>
      <c r="G475" s="3">
        <v>2671.9704505494001</v>
      </c>
      <c r="H475" s="3">
        <v>2671.9704505494001</v>
      </c>
      <c r="I475" s="3">
        <v>2671.9704505494001</v>
      </c>
      <c r="J475" s="3">
        <v>2671.9704505494001</v>
      </c>
      <c r="K475" s="3">
        <v>2671.9704505494001</v>
      </c>
      <c r="L475" s="3">
        <v>2671.9704505494001</v>
      </c>
      <c r="M475" s="3">
        <v>2671.9704505494001</v>
      </c>
      <c r="N475" s="3">
        <v>2671.9704505494001</v>
      </c>
      <c r="O475" s="3">
        <v>2671.9704505494001</v>
      </c>
      <c r="P475" s="3">
        <v>2671.9704505494001</v>
      </c>
      <c r="Q475" s="3">
        <v>2671.9704505494001</v>
      </c>
      <c r="S475" s="3">
        <f t="shared" ref="S475:S480" si="31">E475-D475</f>
        <v>0.32280778386711972</v>
      </c>
      <c r="T475" s="3"/>
      <c r="V475" s="3"/>
    </row>
    <row r="476" spans="1:22" x14ac:dyDescent="0.35">
      <c r="A476" s="2"/>
      <c r="B476" s="3" t="s">
        <v>407</v>
      </c>
      <c r="C476" s="3" t="s">
        <v>412</v>
      </c>
      <c r="D476" s="3">
        <v>74042.288339180406</v>
      </c>
      <c r="E476" s="3">
        <v>74042.477164347263</v>
      </c>
      <c r="F476" s="3">
        <v>74042.477164347263</v>
      </c>
      <c r="G476" s="3">
        <v>74042.477164347263</v>
      </c>
      <c r="H476" s="3">
        <v>74042.477164347263</v>
      </c>
      <c r="I476" s="3">
        <v>74042.477164347263</v>
      </c>
      <c r="J476" s="3">
        <v>74042.477164347263</v>
      </c>
      <c r="K476" s="3">
        <v>74042.477164347263</v>
      </c>
      <c r="L476" s="3">
        <v>74042.477164347263</v>
      </c>
      <c r="M476" s="3">
        <v>74042.477164347263</v>
      </c>
      <c r="N476" s="3">
        <v>74042.477164347263</v>
      </c>
      <c r="O476" s="3">
        <v>74042.477164347263</v>
      </c>
      <c r="P476" s="3">
        <v>74042.477164347263</v>
      </c>
      <c r="Q476" s="3">
        <v>74042.477164347263</v>
      </c>
      <c r="S476" s="3">
        <f t="shared" si="31"/>
        <v>0.18882516685698647</v>
      </c>
      <c r="T476" s="3"/>
      <c r="V476" s="3"/>
    </row>
    <row r="477" spans="1:22" x14ac:dyDescent="0.35">
      <c r="A477" s="2"/>
      <c r="B477" s="3" t="s">
        <v>408</v>
      </c>
      <c r="C477" s="3" t="s">
        <v>412</v>
      </c>
      <c r="D477" s="3">
        <v>0</v>
      </c>
      <c r="E477" s="3">
        <v>7.5800408000980368E-2</v>
      </c>
      <c r="F477" s="3">
        <v>7.5800408000980368E-2</v>
      </c>
      <c r="G477" s="3">
        <v>7.5800408000980368E-2</v>
      </c>
      <c r="H477" s="3">
        <v>7.5800408000980368E-2</v>
      </c>
      <c r="I477" s="3">
        <v>7.5800408000980368E-2</v>
      </c>
      <c r="J477" s="3">
        <v>7.5800408000980368E-2</v>
      </c>
      <c r="K477" s="3">
        <v>7.5800408000980368E-2</v>
      </c>
      <c r="L477" s="3">
        <v>7.5800408000980368E-2</v>
      </c>
      <c r="M477" s="3">
        <v>7.5800408000980368E-2</v>
      </c>
      <c r="N477" s="3">
        <v>7.5800408000980368E-2</v>
      </c>
      <c r="O477" s="3">
        <v>7.5800408000980368E-2</v>
      </c>
      <c r="P477" s="3">
        <v>7.5800408000980368E-2</v>
      </c>
      <c r="Q477" s="3">
        <v>7.5800408000980368E-2</v>
      </c>
      <c r="S477" s="3">
        <f t="shared" si="31"/>
        <v>7.5800408000980368E-2</v>
      </c>
      <c r="T477" s="3"/>
      <c r="V477" s="3"/>
    </row>
    <row r="478" spans="1:22" x14ac:dyDescent="0.35">
      <c r="A478" s="2"/>
      <c r="B478" s="3" t="s">
        <v>409</v>
      </c>
      <c r="C478" s="3" t="s">
        <v>412</v>
      </c>
      <c r="D478" s="3">
        <v>62615.6459615395</v>
      </c>
      <c r="E478" s="3">
        <v>62615.6459615395</v>
      </c>
      <c r="F478" s="3">
        <v>62615.6459615395</v>
      </c>
      <c r="G478" s="3">
        <v>62615.6459615395</v>
      </c>
      <c r="H478" s="3">
        <v>62615.6459615395</v>
      </c>
      <c r="I478" s="3">
        <v>62615.6459615395</v>
      </c>
      <c r="J478" s="3">
        <v>62615.6459615395</v>
      </c>
      <c r="K478" s="3">
        <v>62615.6459615395</v>
      </c>
      <c r="L478" s="3">
        <v>62615.6459615395</v>
      </c>
      <c r="M478" s="3">
        <v>62615.6459615395</v>
      </c>
      <c r="N478" s="3">
        <v>62615.6459615395</v>
      </c>
      <c r="O478" s="3">
        <v>62615.6459615395</v>
      </c>
      <c r="P478" s="3">
        <v>62615.6459615395</v>
      </c>
      <c r="Q478" s="3">
        <v>62615.6459615395</v>
      </c>
      <c r="S478" s="3">
        <f t="shared" si="31"/>
        <v>0</v>
      </c>
      <c r="T478" s="3"/>
      <c r="V478" s="3"/>
    </row>
    <row r="479" spans="1:22" x14ac:dyDescent="0.35">
      <c r="A479" s="2"/>
      <c r="B479" s="3" t="s">
        <v>410</v>
      </c>
      <c r="C479" s="3" t="s">
        <v>412</v>
      </c>
      <c r="D479" s="3">
        <v>100987.0704465272</v>
      </c>
      <c r="E479" s="3">
        <v>100987.7777329261</v>
      </c>
      <c r="F479" s="3">
        <v>100987.7777329261</v>
      </c>
      <c r="G479" s="3">
        <v>100987.7777329261</v>
      </c>
      <c r="H479" s="3">
        <v>100987.7777329261</v>
      </c>
      <c r="I479" s="3">
        <v>100987.7777329261</v>
      </c>
      <c r="J479" s="3">
        <v>100987.7777329261</v>
      </c>
      <c r="K479" s="3">
        <v>100987.7777329261</v>
      </c>
      <c r="L479" s="3">
        <v>100987.7777329261</v>
      </c>
      <c r="M479" s="3">
        <v>100987.7777329261</v>
      </c>
      <c r="N479" s="3">
        <v>100987.7777329261</v>
      </c>
      <c r="O479" s="3">
        <v>100987.7777329261</v>
      </c>
      <c r="P479" s="3">
        <v>100987.7777329261</v>
      </c>
      <c r="Q479" s="3">
        <v>100987.7777329261</v>
      </c>
      <c r="S479" s="3">
        <f t="shared" si="31"/>
        <v>0.7072863989014877</v>
      </c>
      <c r="T479" s="3"/>
      <c r="V479" s="3"/>
    </row>
    <row r="480" spans="1:22" x14ac:dyDescent="0.35">
      <c r="A480" s="2"/>
      <c r="B480" s="3" t="s">
        <v>411</v>
      </c>
      <c r="C480" s="3" t="s">
        <v>412</v>
      </c>
      <c r="D480" s="3">
        <v>0</v>
      </c>
      <c r="E480" s="3">
        <v>0.35400152497242471</v>
      </c>
      <c r="F480" s="3">
        <v>0.35400152497242471</v>
      </c>
      <c r="G480" s="3">
        <v>0.35400152497242471</v>
      </c>
      <c r="H480" s="3">
        <v>0.35400152497242471</v>
      </c>
      <c r="I480" s="3">
        <v>0.35400152497242471</v>
      </c>
      <c r="J480" s="3">
        <v>0.35400152497242471</v>
      </c>
      <c r="K480" s="3">
        <v>0.35400152497242471</v>
      </c>
      <c r="L480" s="3">
        <v>0.35400152497242471</v>
      </c>
      <c r="M480" s="3">
        <v>0.35400152497242471</v>
      </c>
      <c r="N480" s="3">
        <v>0.35400152497242471</v>
      </c>
      <c r="O480" s="3">
        <v>0.35400152497242471</v>
      </c>
      <c r="P480" s="3">
        <v>0.35400152497242471</v>
      </c>
      <c r="Q480" s="3">
        <v>0.35400152497242471</v>
      </c>
      <c r="S480" s="3">
        <f t="shared" si="31"/>
        <v>0.35400152497242471</v>
      </c>
      <c r="T480" s="4">
        <f>SUM(S474:S480)</f>
        <v>1.648721282598999</v>
      </c>
      <c r="V480" s="5">
        <f>T480-T5355</f>
        <v>-37277686.862555005</v>
      </c>
    </row>
    <row r="481" spans="1:22" x14ac:dyDescent="0.35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V481" s="3"/>
    </row>
    <row r="482" spans="1:22" x14ac:dyDescent="0.35">
      <c r="A482" s="2" t="s">
        <v>44</v>
      </c>
      <c r="B482" s="3" t="s">
        <v>404</v>
      </c>
      <c r="C482" s="3" t="s">
        <v>405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V482" s="3"/>
    </row>
    <row r="483" spans="1:22" x14ac:dyDescent="0.35">
      <c r="A483" s="2"/>
      <c r="B483" s="3" t="s">
        <v>406</v>
      </c>
      <c r="C483" s="3" t="s">
        <v>405</v>
      </c>
      <c r="D483" s="3">
        <v>0.59299999999999997</v>
      </c>
      <c r="E483" s="3">
        <v>0.95</v>
      </c>
      <c r="F483" s="3">
        <v>0.95</v>
      </c>
      <c r="G483" s="3">
        <v>0.95</v>
      </c>
      <c r="H483" s="3">
        <v>0.95</v>
      </c>
      <c r="I483" s="3">
        <v>0.95</v>
      </c>
      <c r="J483" s="3">
        <v>0.95</v>
      </c>
      <c r="K483" s="3">
        <v>0.95</v>
      </c>
      <c r="L483" s="3">
        <v>0.95</v>
      </c>
      <c r="M483" s="3">
        <v>0.95</v>
      </c>
      <c r="N483" s="3">
        <v>0.95</v>
      </c>
      <c r="O483" s="3">
        <v>0.95</v>
      </c>
      <c r="P483" s="3">
        <v>0.95</v>
      </c>
      <c r="Q483" s="3">
        <v>0.95</v>
      </c>
      <c r="V483" s="3"/>
    </row>
    <row r="484" spans="1:22" x14ac:dyDescent="0.35">
      <c r="A484" s="2"/>
      <c r="B484" s="3" t="s">
        <v>407</v>
      </c>
      <c r="C484" s="3" t="s">
        <v>405</v>
      </c>
      <c r="D484" s="3">
        <v>0.248</v>
      </c>
      <c r="E484" s="3">
        <v>0.95</v>
      </c>
      <c r="F484" s="3">
        <v>0.95</v>
      </c>
      <c r="G484" s="3">
        <v>0.95</v>
      </c>
      <c r="H484" s="3">
        <v>0.95</v>
      </c>
      <c r="I484" s="3">
        <v>0.95</v>
      </c>
      <c r="J484" s="3">
        <v>0.95</v>
      </c>
      <c r="K484" s="3">
        <v>0.95</v>
      </c>
      <c r="L484" s="3">
        <v>0.95</v>
      </c>
      <c r="M484" s="3">
        <v>0.95</v>
      </c>
      <c r="N484" s="3">
        <v>0.95</v>
      </c>
      <c r="O484" s="3">
        <v>0.95</v>
      </c>
      <c r="P484" s="3">
        <v>0.95</v>
      </c>
      <c r="Q484" s="3">
        <v>0.95</v>
      </c>
      <c r="V484" s="3"/>
    </row>
    <row r="485" spans="1:22" x14ac:dyDescent="0.35">
      <c r="A485" s="2"/>
      <c r="B485" s="3" t="s">
        <v>408</v>
      </c>
      <c r="C485" s="3" t="s">
        <v>405</v>
      </c>
      <c r="D485" s="3">
        <v>0</v>
      </c>
      <c r="E485" s="3">
        <v>0.95</v>
      </c>
      <c r="F485" s="3">
        <v>0.95</v>
      </c>
      <c r="G485" s="3">
        <v>0.95</v>
      </c>
      <c r="H485" s="3">
        <v>0.95</v>
      </c>
      <c r="I485" s="3">
        <v>0.95</v>
      </c>
      <c r="J485" s="3">
        <v>0.95</v>
      </c>
      <c r="K485" s="3">
        <v>0.95</v>
      </c>
      <c r="L485" s="3">
        <v>0.95</v>
      </c>
      <c r="M485" s="3">
        <v>0.95</v>
      </c>
      <c r="N485" s="3">
        <v>0.95</v>
      </c>
      <c r="O485" s="3">
        <v>0.95</v>
      </c>
      <c r="P485" s="3">
        <v>0.95</v>
      </c>
      <c r="Q485" s="3">
        <v>0.95</v>
      </c>
      <c r="V485" s="3"/>
    </row>
    <row r="486" spans="1:22" x14ac:dyDescent="0.35">
      <c r="A486" s="2"/>
      <c r="B486" s="3" t="s">
        <v>409</v>
      </c>
      <c r="C486" s="3" t="s">
        <v>405</v>
      </c>
      <c r="D486" s="3">
        <v>0.248</v>
      </c>
      <c r="E486" s="3">
        <v>4.9999999999999982E-2</v>
      </c>
      <c r="F486" s="3">
        <v>4.9999999999999982E-2</v>
      </c>
      <c r="G486" s="3">
        <v>4.9999999999999982E-2</v>
      </c>
      <c r="H486" s="3">
        <v>4.9999999999999982E-2</v>
      </c>
      <c r="I486" s="3">
        <v>4.9999999999999982E-2</v>
      </c>
      <c r="J486" s="3">
        <v>4.9999999999999982E-2</v>
      </c>
      <c r="K486" s="3">
        <v>4.9999999999999982E-2</v>
      </c>
      <c r="L486" s="3">
        <v>4.9999999999999982E-2</v>
      </c>
      <c r="M486" s="3">
        <v>4.9999999999999982E-2</v>
      </c>
      <c r="N486" s="3">
        <v>4.9999999999999982E-2</v>
      </c>
      <c r="O486" s="3">
        <v>4.9999999999999982E-2</v>
      </c>
      <c r="P486" s="3">
        <v>4.9999999999999982E-2</v>
      </c>
      <c r="Q486" s="3">
        <v>4.9999999999999982E-2</v>
      </c>
      <c r="V486" s="3"/>
    </row>
    <row r="487" spans="1:22" x14ac:dyDescent="0.35">
      <c r="A487" s="2"/>
      <c r="B487" s="3" t="s">
        <v>410</v>
      </c>
      <c r="C487" s="3" t="s">
        <v>405</v>
      </c>
      <c r="D487" s="3">
        <v>0.748</v>
      </c>
      <c r="E487" s="3">
        <v>0.95</v>
      </c>
      <c r="F487" s="3">
        <v>0.95</v>
      </c>
      <c r="G487" s="3">
        <v>0.95</v>
      </c>
      <c r="H487" s="3">
        <v>0.95</v>
      </c>
      <c r="I487" s="3">
        <v>0.95</v>
      </c>
      <c r="J487" s="3">
        <v>0.95</v>
      </c>
      <c r="K487" s="3">
        <v>0.95</v>
      </c>
      <c r="L487" s="3">
        <v>0.95</v>
      </c>
      <c r="M487" s="3">
        <v>0.95</v>
      </c>
      <c r="N487" s="3">
        <v>0.95</v>
      </c>
      <c r="O487" s="3">
        <v>0.95</v>
      </c>
      <c r="P487" s="3">
        <v>0.95</v>
      </c>
      <c r="Q487" s="3">
        <v>0.95</v>
      </c>
      <c r="V487" s="3"/>
    </row>
    <row r="488" spans="1:22" x14ac:dyDescent="0.35">
      <c r="A488" s="2"/>
      <c r="B488" s="3" t="s">
        <v>411</v>
      </c>
      <c r="C488" s="3" t="s">
        <v>405</v>
      </c>
      <c r="D488" s="3">
        <v>8.4000000000000005E-2</v>
      </c>
      <c r="E488" s="3">
        <v>0.95</v>
      </c>
      <c r="F488" s="3">
        <v>0.95</v>
      </c>
      <c r="G488" s="3">
        <v>0.95</v>
      </c>
      <c r="H488" s="3">
        <v>0.95</v>
      </c>
      <c r="I488" s="3">
        <v>0.95</v>
      </c>
      <c r="J488" s="3">
        <v>0.95</v>
      </c>
      <c r="K488" s="3">
        <v>0.95</v>
      </c>
      <c r="L488" s="3">
        <v>0.95</v>
      </c>
      <c r="M488" s="3">
        <v>0.95</v>
      </c>
      <c r="N488" s="3">
        <v>0.95</v>
      </c>
      <c r="O488" s="3">
        <v>0.95</v>
      </c>
      <c r="P488" s="3">
        <v>0.95</v>
      </c>
      <c r="Q488" s="3">
        <v>0.95</v>
      </c>
      <c r="V488" s="3"/>
    </row>
    <row r="489" spans="1:22" x14ac:dyDescent="0.35">
      <c r="A489" s="2"/>
      <c r="B489" s="3" t="s">
        <v>404</v>
      </c>
      <c r="C489" s="3" t="s">
        <v>412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S489" s="3">
        <f>E489-D489</f>
        <v>0</v>
      </c>
      <c r="T489" s="3"/>
      <c r="V489" s="3"/>
    </row>
    <row r="490" spans="1:22" x14ac:dyDescent="0.35">
      <c r="A490" s="2"/>
      <c r="B490" s="3" t="s">
        <v>406</v>
      </c>
      <c r="C490" s="3" t="s">
        <v>412</v>
      </c>
      <c r="D490" s="3">
        <v>431126.25236299413</v>
      </c>
      <c r="E490" s="3">
        <v>2694689.416160359</v>
      </c>
      <c r="F490" s="3">
        <v>2694689.416160359</v>
      </c>
      <c r="G490" s="3">
        <v>2694689.416160359</v>
      </c>
      <c r="H490" s="3">
        <v>2694689.416160359</v>
      </c>
      <c r="I490" s="3">
        <v>2694689.416160359</v>
      </c>
      <c r="J490" s="3">
        <v>2694689.416160359</v>
      </c>
      <c r="K490" s="3">
        <v>2694689.416160359</v>
      </c>
      <c r="L490" s="3">
        <v>2694689.416160359</v>
      </c>
      <c r="M490" s="3">
        <v>2694689.416160359</v>
      </c>
      <c r="N490" s="3">
        <v>2694689.416160359</v>
      </c>
      <c r="O490" s="3">
        <v>2694689.416160359</v>
      </c>
      <c r="P490" s="3">
        <v>2694689.416160359</v>
      </c>
      <c r="Q490" s="3">
        <v>2694689.416160359</v>
      </c>
      <c r="S490" s="3">
        <f t="shared" ref="S490:S495" si="32">E490-D490</f>
        <v>2263563.163797365</v>
      </c>
      <c r="T490" s="3"/>
      <c r="V490" s="3"/>
    </row>
    <row r="491" spans="1:22" x14ac:dyDescent="0.35">
      <c r="A491" s="2"/>
      <c r="B491" s="3" t="s">
        <v>407</v>
      </c>
      <c r="C491" s="3" t="s">
        <v>412</v>
      </c>
      <c r="D491" s="3">
        <v>234737.72655605819</v>
      </c>
      <c r="E491" s="3">
        <v>19839863.824334819</v>
      </c>
      <c r="F491" s="3">
        <v>19839863.824334819</v>
      </c>
      <c r="G491" s="3">
        <v>19839863.824334819</v>
      </c>
      <c r="H491" s="3">
        <v>19839863.824334819</v>
      </c>
      <c r="I491" s="3">
        <v>19839863.824334819</v>
      </c>
      <c r="J491" s="3">
        <v>19839863.824334819</v>
      </c>
      <c r="K491" s="3">
        <v>19839863.824334819</v>
      </c>
      <c r="L491" s="3">
        <v>19839863.824334819</v>
      </c>
      <c r="M491" s="3">
        <v>19839863.824334819</v>
      </c>
      <c r="N491" s="3">
        <v>19839863.824334819</v>
      </c>
      <c r="O491" s="3">
        <v>19839863.824334819</v>
      </c>
      <c r="P491" s="3">
        <v>19839863.824334819</v>
      </c>
      <c r="Q491" s="3">
        <v>19839863.824334819</v>
      </c>
      <c r="S491" s="3">
        <f t="shared" si="32"/>
        <v>19605126.09777876</v>
      </c>
      <c r="T491" s="3"/>
      <c r="V491" s="3"/>
    </row>
    <row r="492" spans="1:22" x14ac:dyDescent="0.35">
      <c r="A492" s="2"/>
      <c r="B492" s="3" t="s">
        <v>408</v>
      </c>
      <c r="C492" s="3" t="s">
        <v>412</v>
      </c>
      <c r="D492" s="3">
        <v>0</v>
      </c>
      <c r="E492" s="3">
        <v>8096268.5150828687</v>
      </c>
      <c r="F492" s="3">
        <v>8096268.5150828687</v>
      </c>
      <c r="G492" s="3">
        <v>8096268.5150828687</v>
      </c>
      <c r="H492" s="3">
        <v>8096268.5150828687</v>
      </c>
      <c r="I492" s="3">
        <v>8096268.5150828687</v>
      </c>
      <c r="J492" s="3">
        <v>8096268.5150828687</v>
      </c>
      <c r="K492" s="3">
        <v>8096268.5150828687</v>
      </c>
      <c r="L492" s="3">
        <v>8096268.5150828687</v>
      </c>
      <c r="M492" s="3">
        <v>8096268.5150828687</v>
      </c>
      <c r="N492" s="3">
        <v>8096268.5150828687</v>
      </c>
      <c r="O492" s="3">
        <v>8096268.5150828687</v>
      </c>
      <c r="P492" s="3">
        <v>8096268.5150828687</v>
      </c>
      <c r="Q492" s="3">
        <v>8096268.5150828687</v>
      </c>
      <c r="S492" s="3">
        <f t="shared" si="32"/>
        <v>8096268.5150828687</v>
      </c>
      <c r="T492" s="3"/>
      <c r="V492" s="3"/>
    </row>
    <row r="493" spans="1:22" x14ac:dyDescent="0.35">
      <c r="A493" s="2"/>
      <c r="B493" s="3" t="s">
        <v>409</v>
      </c>
      <c r="C493" s="3" t="s">
        <v>412</v>
      </c>
      <c r="D493" s="3">
        <v>759541.15655624133</v>
      </c>
      <c r="E493" s="3">
        <v>17738748.64241669</v>
      </c>
      <c r="F493" s="3">
        <v>17738748.64241669</v>
      </c>
      <c r="G493" s="3">
        <v>17738748.64241669</v>
      </c>
      <c r="H493" s="3">
        <v>17738748.64241669</v>
      </c>
      <c r="I493" s="3">
        <v>17738748.64241669</v>
      </c>
      <c r="J493" s="3">
        <v>17738748.64241669</v>
      </c>
      <c r="K493" s="3">
        <v>17738748.64241669</v>
      </c>
      <c r="L493" s="3">
        <v>17738748.64241669</v>
      </c>
      <c r="M493" s="3">
        <v>17738748.64241669</v>
      </c>
      <c r="N493" s="3">
        <v>17738748.64241669</v>
      </c>
      <c r="O493" s="3">
        <v>17738748.64241669</v>
      </c>
      <c r="P493" s="3">
        <v>17738748.64241669</v>
      </c>
      <c r="Q493" s="3">
        <v>17738748.64241669</v>
      </c>
      <c r="S493" s="3">
        <f t="shared" si="32"/>
        <v>16979207.485860448</v>
      </c>
      <c r="T493" s="3"/>
      <c r="V493" s="3"/>
    </row>
    <row r="494" spans="1:22" x14ac:dyDescent="0.35">
      <c r="A494" s="2"/>
      <c r="B494" s="3" t="s">
        <v>410</v>
      </c>
      <c r="C494" s="3" t="s">
        <v>412</v>
      </c>
      <c r="D494" s="3">
        <v>899490.27189910028</v>
      </c>
      <c r="E494" s="3">
        <v>5997222.4153777454</v>
      </c>
      <c r="F494" s="3">
        <v>5997222.4153777454</v>
      </c>
      <c r="G494" s="3">
        <v>5997222.4153777454</v>
      </c>
      <c r="H494" s="3">
        <v>5997222.4153777454</v>
      </c>
      <c r="I494" s="3">
        <v>5997222.4153777454</v>
      </c>
      <c r="J494" s="3">
        <v>5997222.4153777454</v>
      </c>
      <c r="K494" s="3">
        <v>5997222.4153777454</v>
      </c>
      <c r="L494" s="3">
        <v>5997222.4153777454</v>
      </c>
      <c r="M494" s="3">
        <v>5997222.4153777454</v>
      </c>
      <c r="N494" s="3">
        <v>5997222.4153777454</v>
      </c>
      <c r="O494" s="3">
        <v>5997222.4153777454</v>
      </c>
      <c r="P494" s="3">
        <v>5997222.4153777454</v>
      </c>
      <c r="Q494" s="3">
        <v>5997222.4153777454</v>
      </c>
      <c r="S494" s="3">
        <f t="shared" si="32"/>
        <v>5097732.143478645</v>
      </c>
      <c r="T494" s="3"/>
      <c r="V494" s="3"/>
    </row>
    <row r="495" spans="1:22" x14ac:dyDescent="0.35">
      <c r="A495" s="2"/>
      <c r="B495" s="3" t="s">
        <v>411</v>
      </c>
      <c r="C495" s="3" t="s">
        <v>412</v>
      </c>
      <c r="D495" s="3">
        <v>104417.6051298895</v>
      </c>
      <c r="E495" s="3">
        <v>7160254.5451628501</v>
      </c>
      <c r="F495" s="3">
        <v>7160254.5451628501</v>
      </c>
      <c r="G495" s="3">
        <v>7160254.5451628501</v>
      </c>
      <c r="H495" s="3">
        <v>7160254.5451628501</v>
      </c>
      <c r="I495" s="3">
        <v>7160254.5451628501</v>
      </c>
      <c r="J495" s="3">
        <v>7160254.5451628501</v>
      </c>
      <c r="K495" s="3">
        <v>7160254.5451628501</v>
      </c>
      <c r="L495" s="3">
        <v>7160254.5451628501</v>
      </c>
      <c r="M495" s="3">
        <v>7160254.5451628501</v>
      </c>
      <c r="N495" s="3">
        <v>7160254.5451628501</v>
      </c>
      <c r="O495" s="3">
        <v>7160254.5451628501</v>
      </c>
      <c r="P495" s="3">
        <v>7160254.5451628501</v>
      </c>
      <c r="Q495" s="3">
        <v>7160254.5451628501</v>
      </c>
      <c r="S495" s="3">
        <f t="shared" si="32"/>
        <v>7055836.9400329608</v>
      </c>
      <c r="T495" s="4">
        <f>SUM(S489:S495)</f>
        <v>59097734.346031047</v>
      </c>
      <c r="V495" s="5">
        <f>T495-T5370</f>
        <v>-2827675.4539665356</v>
      </c>
    </row>
    <row r="496" spans="1:22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V496" s="3"/>
    </row>
    <row r="497" spans="1:22" x14ac:dyDescent="0.35">
      <c r="A497" s="2" t="s">
        <v>45</v>
      </c>
      <c r="B497" s="3" t="s">
        <v>404</v>
      </c>
      <c r="C497" s="3" t="s">
        <v>405</v>
      </c>
      <c r="D497" s="3">
        <v>0</v>
      </c>
      <c r="E497" s="3">
        <v>0.95</v>
      </c>
      <c r="F497" s="3">
        <v>0.95</v>
      </c>
      <c r="G497" s="3">
        <v>0.95</v>
      </c>
      <c r="H497" s="3">
        <v>0.95</v>
      </c>
      <c r="I497" s="3">
        <v>0.95</v>
      </c>
      <c r="J497" s="3">
        <v>0.95</v>
      </c>
      <c r="K497" s="3">
        <v>0.95</v>
      </c>
      <c r="L497" s="3">
        <v>0.95</v>
      </c>
      <c r="M497" s="3">
        <v>0.95</v>
      </c>
      <c r="N497" s="3">
        <v>0.95</v>
      </c>
      <c r="O497" s="3">
        <v>0.95</v>
      </c>
      <c r="P497" s="3">
        <v>0.95</v>
      </c>
      <c r="Q497" s="3">
        <v>0.95</v>
      </c>
      <c r="V497" s="3"/>
    </row>
    <row r="498" spans="1:22" x14ac:dyDescent="0.35">
      <c r="A498" s="2"/>
      <c r="B498" s="3" t="s">
        <v>406</v>
      </c>
      <c r="C498" s="3" t="s">
        <v>405</v>
      </c>
      <c r="D498" s="3">
        <v>0.126</v>
      </c>
      <c r="E498" s="3">
        <v>0.95</v>
      </c>
      <c r="F498" s="3">
        <v>0.95</v>
      </c>
      <c r="G498" s="3">
        <v>0.95</v>
      </c>
      <c r="H498" s="3">
        <v>0.95</v>
      </c>
      <c r="I498" s="3">
        <v>0.95</v>
      </c>
      <c r="J498" s="3">
        <v>0.95</v>
      </c>
      <c r="K498" s="3">
        <v>0.95</v>
      </c>
      <c r="L498" s="3">
        <v>0.95</v>
      </c>
      <c r="M498" s="3">
        <v>0.95</v>
      </c>
      <c r="N498" s="3">
        <v>0.95</v>
      </c>
      <c r="O498" s="3">
        <v>0.95</v>
      </c>
      <c r="P498" s="3">
        <v>0.95</v>
      </c>
      <c r="Q498" s="3">
        <v>0.95</v>
      </c>
      <c r="V498" s="3"/>
    </row>
    <row r="499" spans="1:22" x14ac:dyDescent="0.35">
      <c r="A499" s="2"/>
      <c r="B499" s="3" t="s">
        <v>407</v>
      </c>
      <c r="C499" s="3" t="s">
        <v>405</v>
      </c>
      <c r="D499" s="3">
        <v>0.252</v>
      </c>
      <c r="E499" s="3">
        <v>0.95</v>
      </c>
      <c r="F499" s="3">
        <v>0.95</v>
      </c>
      <c r="G499" s="3">
        <v>0.95</v>
      </c>
      <c r="H499" s="3">
        <v>0.95</v>
      </c>
      <c r="I499" s="3">
        <v>0.95</v>
      </c>
      <c r="J499" s="3">
        <v>0.95</v>
      </c>
      <c r="K499" s="3">
        <v>0.95</v>
      </c>
      <c r="L499" s="3">
        <v>0.95</v>
      </c>
      <c r="M499" s="3">
        <v>0.95</v>
      </c>
      <c r="N499" s="3">
        <v>0.95</v>
      </c>
      <c r="O499" s="3">
        <v>0.95</v>
      </c>
      <c r="P499" s="3">
        <v>0.95</v>
      </c>
      <c r="Q499" s="3">
        <v>0.95</v>
      </c>
      <c r="V499" s="3"/>
    </row>
    <row r="500" spans="1:22" x14ac:dyDescent="0.35">
      <c r="A500" s="2"/>
      <c r="B500" s="3" t="s">
        <v>408</v>
      </c>
      <c r="C500" s="3" t="s">
        <v>405</v>
      </c>
      <c r="D500" s="3">
        <v>0</v>
      </c>
      <c r="E500" s="3">
        <v>0.95000000000000007</v>
      </c>
      <c r="F500" s="3">
        <v>0.95000000000000007</v>
      </c>
      <c r="G500" s="3">
        <v>0.95000000000000007</v>
      </c>
      <c r="H500" s="3">
        <v>0.95000000000000007</v>
      </c>
      <c r="I500" s="3">
        <v>0.95000000000000007</v>
      </c>
      <c r="J500" s="3">
        <v>0.95000000000000007</v>
      </c>
      <c r="K500" s="3">
        <v>0.95000000000000007</v>
      </c>
      <c r="L500" s="3">
        <v>0.95000000000000007</v>
      </c>
      <c r="M500" s="3">
        <v>0.95000000000000007</v>
      </c>
      <c r="N500" s="3">
        <v>0.95000000000000007</v>
      </c>
      <c r="O500" s="3">
        <v>0.95000000000000007</v>
      </c>
      <c r="P500" s="3">
        <v>0.95000000000000007</v>
      </c>
      <c r="Q500" s="3">
        <v>0.95000000000000007</v>
      </c>
      <c r="V500" s="3"/>
    </row>
    <row r="501" spans="1:22" x14ac:dyDescent="0.35">
      <c r="A501" s="2"/>
      <c r="B501" s="3" t="s">
        <v>409</v>
      </c>
      <c r="C501" s="3" t="s">
        <v>405</v>
      </c>
      <c r="D501" s="3">
        <v>0.252</v>
      </c>
      <c r="E501" s="3">
        <v>5.0000000000000079E-2</v>
      </c>
      <c r="F501" s="3">
        <v>5.0000000000000079E-2</v>
      </c>
      <c r="G501" s="3">
        <v>5.0000000000000079E-2</v>
      </c>
      <c r="H501" s="3">
        <v>5.0000000000000079E-2</v>
      </c>
      <c r="I501" s="3">
        <v>5.0000000000000079E-2</v>
      </c>
      <c r="J501" s="3">
        <v>5.0000000000000079E-2</v>
      </c>
      <c r="K501" s="3">
        <v>5.0000000000000079E-2</v>
      </c>
      <c r="L501" s="3">
        <v>5.0000000000000079E-2</v>
      </c>
      <c r="M501" s="3">
        <v>5.0000000000000079E-2</v>
      </c>
      <c r="N501" s="3">
        <v>5.0000000000000079E-2</v>
      </c>
      <c r="O501" s="3">
        <v>5.0000000000000079E-2</v>
      </c>
      <c r="P501" s="3">
        <v>5.0000000000000079E-2</v>
      </c>
      <c r="Q501" s="3">
        <v>5.0000000000000079E-2</v>
      </c>
      <c r="V501" s="3"/>
    </row>
    <row r="502" spans="1:22" x14ac:dyDescent="0.35">
      <c r="A502" s="2"/>
      <c r="B502" s="3" t="s">
        <v>410</v>
      </c>
      <c r="C502" s="3" t="s">
        <v>405</v>
      </c>
      <c r="D502" s="3">
        <v>0.61849999999999994</v>
      </c>
      <c r="E502" s="3">
        <v>0.95</v>
      </c>
      <c r="F502" s="3">
        <v>0.95</v>
      </c>
      <c r="G502" s="3">
        <v>0.95</v>
      </c>
      <c r="H502" s="3">
        <v>0.95</v>
      </c>
      <c r="I502" s="3">
        <v>0.95</v>
      </c>
      <c r="J502" s="3">
        <v>0.95</v>
      </c>
      <c r="K502" s="3">
        <v>0.95</v>
      </c>
      <c r="L502" s="3">
        <v>0.95</v>
      </c>
      <c r="M502" s="3">
        <v>0.95</v>
      </c>
      <c r="N502" s="3">
        <v>0.95</v>
      </c>
      <c r="O502" s="3">
        <v>0.95</v>
      </c>
      <c r="P502" s="3">
        <v>0.95</v>
      </c>
      <c r="Q502" s="3">
        <v>0.95</v>
      </c>
      <c r="V502" s="3"/>
    </row>
    <row r="503" spans="1:22" x14ac:dyDescent="0.35">
      <c r="A503" s="2"/>
      <c r="B503" s="3" t="s">
        <v>411</v>
      </c>
      <c r="C503" s="3" t="s">
        <v>405</v>
      </c>
      <c r="D503" s="3">
        <v>4.0000000000000001E-3</v>
      </c>
      <c r="E503" s="3">
        <v>0.95</v>
      </c>
      <c r="F503" s="3">
        <v>0.95</v>
      </c>
      <c r="G503" s="3">
        <v>0.95</v>
      </c>
      <c r="H503" s="3">
        <v>0.95</v>
      </c>
      <c r="I503" s="3">
        <v>0.95</v>
      </c>
      <c r="J503" s="3">
        <v>0.95</v>
      </c>
      <c r="K503" s="3">
        <v>0.95</v>
      </c>
      <c r="L503" s="3">
        <v>0.95</v>
      </c>
      <c r="M503" s="3">
        <v>0.95</v>
      </c>
      <c r="N503" s="3">
        <v>0.95</v>
      </c>
      <c r="O503" s="3">
        <v>0.95</v>
      </c>
      <c r="P503" s="3">
        <v>0.95</v>
      </c>
      <c r="Q503" s="3">
        <v>0.95</v>
      </c>
      <c r="V503" s="3"/>
    </row>
    <row r="504" spans="1:22" x14ac:dyDescent="0.35">
      <c r="A504" s="2"/>
      <c r="B504" s="3" t="s">
        <v>404</v>
      </c>
      <c r="C504" s="3" t="s">
        <v>412</v>
      </c>
      <c r="D504" s="3">
        <v>0</v>
      </c>
      <c r="E504" s="3">
        <v>26937988.519350231</v>
      </c>
      <c r="F504" s="3">
        <v>26937988.519350231</v>
      </c>
      <c r="G504" s="3">
        <v>26937988.519350231</v>
      </c>
      <c r="H504" s="3">
        <v>26937988.519350231</v>
      </c>
      <c r="I504" s="3">
        <v>26937988.519350231</v>
      </c>
      <c r="J504" s="3">
        <v>26937988.519350231</v>
      </c>
      <c r="K504" s="3">
        <v>26937988.519350231</v>
      </c>
      <c r="L504" s="3">
        <v>26937988.519350231</v>
      </c>
      <c r="M504" s="3">
        <v>26937988.519350231</v>
      </c>
      <c r="N504" s="3">
        <v>26937988.519350231</v>
      </c>
      <c r="O504" s="3">
        <v>26937988.519350231</v>
      </c>
      <c r="P504" s="3">
        <v>26937988.519350231</v>
      </c>
      <c r="Q504" s="3">
        <v>26937988.519350231</v>
      </c>
      <c r="S504" s="3">
        <f>E504-D504</f>
        <v>26937988.519350231</v>
      </c>
      <c r="T504" s="3"/>
      <c r="V504" s="3"/>
    </row>
    <row r="505" spans="1:22" x14ac:dyDescent="0.35">
      <c r="A505" s="2"/>
      <c r="B505" s="3" t="s">
        <v>406</v>
      </c>
      <c r="C505" s="3" t="s">
        <v>412</v>
      </c>
      <c r="D505" s="3">
        <v>2473.533057086338</v>
      </c>
      <c r="E505" s="3">
        <v>8515778.2744688839</v>
      </c>
      <c r="F505" s="3">
        <v>8515778.2744688839</v>
      </c>
      <c r="G505" s="3">
        <v>8515778.2744688839</v>
      </c>
      <c r="H505" s="3">
        <v>8515778.2744688839</v>
      </c>
      <c r="I505" s="3">
        <v>8515778.2744688839</v>
      </c>
      <c r="J505" s="3">
        <v>8515778.2744688839</v>
      </c>
      <c r="K505" s="3">
        <v>8515778.2744688839</v>
      </c>
      <c r="L505" s="3">
        <v>8515778.2744688839</v>
      </c>
      <c r="M505" s="3">
        <v>8515778.2744688839</v>
      </c>
      <c r="N505" s="3">
        <v>8515778.2744688839</v>
      </c>
      <c r="O505" s="3">
        <v>8515778.2744688839</v>
      </c>
      <c r="P505" s="3">
        <v>8515778.2744688839</v>
      </c>
      <c r="Q505" s="3">
        <v>8515778.2744688839</v>
      </c>
      <c r="S505" s="3">
        <f t="shared" ref="S505:S510" si="33">E505-D505</f>
        <v>8513304.7414117977</v>
      </c>
      <c r="T505" s="3"/>
      <c r="V505" s="3"/>
    </row>
    <row r="506" spans="1:22" x14ac:dyDescent="0.35">
      <c r="A506" s="2"/>
      <c r="B506" s="3" t="s">
        <v>407</v>
      </c>
      <c r="C506" s="3" t="s">
        <v>412</v>
      </c>
      <c r="D506" s="3">
        <v>3700.1317665022511</v>
      </c>
      <c r="E506" s="3">
        <v>15173046.86432384</v>
      </c>
      <c r="F506" s="3">
        <v>15173046.86432384</v>
      </c>
      <c r="G506" s="3">
        <v>15173046.86432384</v>
      </c>
      <c r="H506" s="3">
        <v>15173046.86432384</v>
      </c>
      <c r="I506" s="3">
        <v>15173046.86432384</v>
      </c>
      <c r="J506" s="3">
        <v>15173046.86432384</v>
      </c>
      <c r="K506" s="3">
        <v>15173046.86432384</v>
      </c>
      <c r="L506" s="3">
        <v>15173046.86432384</v>
      </c>
      <c r="M506" s="3">
        <v>15173046.86432384</v>
      </c>
      <c r="N506" s="3">
        <v>15173046.86432384</v>
      </c>
      <c r="O506" s="3">
        <v>15173046.86432384</v>
      </c>
      <c r="P506" s="3">
        <v>15173046.86432384</v>
      </c>
      <c r="Q506" s="3">
        <v>15173046.86432384</v>
      </c>
      <c r="S506" s="3">
        <f t="shared" si="33"/>
        <v>15169346.732557338</v>
      </c>
      <c r="T506" s="3"/>
      <c r="V506" s="3"/>
    </row>
    <row r="507" spans="1:22" x14ac:dyDescent="0.35">
      <c r="A507" s="2"/>
      <c r="B507" s="3" t="s">
        <v>408</v>
      </c>
      <c r="C507" s="3" t="s">
        <v>412</v>
      </c>
      <c r="D507" s="3">
        <v>0</v>
      </c>
      <c r="E507" s="3">
        <v>5522417.7627997799</v>
      </c>
      <c r="F507" s="3">
        <v>5522417.7627997799</v>
      </c>
      <c r="G507" s="3">
        <v>5522417.7627997799</v>
      </c>
      <c r="H507" s="3">
        <v>5522417.7627997799</v>
      </c>
      <c r="I507" s="3">
        <v>5522417.7627997799</v>
      </c>
      <c r="J507" s="3">
        <v>5522417.7627997799</v>
      </c>
      <c r="K507" s="3">
        <v>5522417.7627997799</v>
      </c>
      <c r="L507" s="3">
        <v>5522417.7627997799</v>
      </c>
      <c r="M507" s="3">
        <v>5522417.7627997799</v>
      </c>
      <c r="N507" s="3">
        <v>5522417.7627997799</v>
      </c>
      <c r="O507" s="3">
        <v>5522417.7627997799</v>
      </c>
      <c r="P507" s="3">
        <v>5522417.7627997799</v>
      </c>
      <c r="Q507" s="3">
        <v>5522417.7627997799</v>
      </c>
      <c r="S507" s="3">
        <f t="shared" si="33"/>
        <v>5522417.7627997799</v>
      </c>
      <c r="T507" s="3"/>
      <c r="V507" s="3"/>
    </row>
    <row r="508" spans="1:22" x14ac:dyDescent="0.35">
      <c r="A508" s="2"/>
      <c r="B508" s="3" t="s">
        <v>409</v>
      </c>
      <c r="C508" s="3" t="s">
        <v>412</v>
      </c>
      <c r="D508" s="3">
        <v>54711.235995503906</v>
      </c>
      <c r="E508" s="3">
        <v>23609854.072175462</v>
      </c>
      <c r="F508" s="3">
        <v>23609854.072175462</v>
      </c>
      <c r="G508" s="3">
        <v>23609854.072175462</v>
      </c>
      <c r="H508" s="3">
        <v>23609854.072175462</v>
      </c>
      <c r="I508" s="3">
        <v>23609854.072175462</v>
      </c>
      <c r="J508" s="3">
        <v>23609854.072175462</v>
      </c>
      <c r="K508" s="3">
        <v>23609854.072175462</v>
      </c>
      <c r="L508" s="3">
        <v>23609854.072175462</v>
      </c>
      <c r="M508" s="3">
        <v>23609854.072175462</v>
      </c>
      <c r="N508" s="3">
        <v>23609854.072175462</v>
      </c>
      <c r="O508" s="3">
        <v>23609854.072175462</v>
      </c>
      <c r="P508" s="3">
        <v>23609854.072175462</v>
      </c>
      <c r="Q508" s="3">
        <v>23609854.072175462</v>
      </c>
      <c r="S508" s="3">
        <f t="shared" si="33"/>
        <v>23555142.836179957</v>
      </c>
      <c r="T508" s="3"/>
      <c r="V508" s="3"/>
    </row>
    <row r="509" spans="1:22" x14ac:dyDescent="0.35">
      <c r="A509" s="2"/>
      <c r="B509" s="3" t="s">
        <v>410</v>
      </c>
      <c r="C509" s="3" t="s">
        <v>412</v>
      </c>
      <c r="D509" s="3">
        <v>15106.9036582198</v>
      </c>
      <c r="E509" s="3">
        <v>3013604.5711024082</v>
      </c>
      <c r="F509" s="3">
        <v>3013604.5711024082</v>
      </c>
      <c r="G509" s="3">
        <v>3013604.5711024082</v>
      </c>
      <c r="H509" s="3">
        <v>3013604.5711024082</v>
      </c>
      <c r="I509" s="3">
        <v>3013604.5711024082</v>
      </c>
      <c r="J509" s="3">
        <v>3013604.5711024082</v>
      </c>
      <c r="K509" s="3">
        <v>3013604.5711024082</v>
      </c>
      <c r="L509" s="3">
        <v>3013604.5711024082</v>
      </c>
      <c r="M509" s="3">
        <v>3013604.5711024082</v>
      </c>
      <c r="N509" s="3">
        <v>3013604.5711024082</v>
      </c>
      <c r="O509" s="3">
        <v>3013604.5711024082</v>
      </c>
      <c r="P509" s="3">
        <v>3013604.5711024082</v>
      </c>
      <c r="Q509" s="3">
        <v>3013604.5711024082</v>
      </c>
      <c r="S509" s="3">
        <f t="shared" si="33"/>
        <v>2998497.6674441886</v>
      </c>
      <c r="T509" s="3"/>
      <c r="V509" s="3"/>
    </row>
    <row r="510" spans="1:22" x14ac:dyDescent="0.35">
      <c r="A510" s="2"/>
      <c r="B510" s="3" t="s">
        <v>411</v>
      </c>
      <c r="C510" s="3" t="s">
        <v>412</v>
      </c>
      <c r="D510" s="3">
        <v>101.98530564775371</v>
      </c>
      <c r="E510" s="3">
        <v>7132219.0736224614</v>
      </c>
      <c r="F510" s="3">
        <v>7132219.0736224614</v>
      </c>
      <c r="G510" s="3">
        <v>7132219.0736224614</v>
      </c>
      <c r="H510" s="3">
        <v>7132219.0736224614</v>
      </c>
      <c r="I510" s="3">
        <v>7132219.0736224614</v>
      </c>
      <c r="J510" s="3">
        <v>7132219.0736224614</v>
      </c>
      <c r="K510" s="3">
        <v>7132219.0736224614</v>
      </c>
      <c r="L510" s="3">
        <v>7132219.0736224614</v>
      </c>
      <c r="M510" s="3">
        <v>7132219.0736224614</v>
      </c>
      <c r="N510" s="3">
        <v>7132219.0736224614</v>
      </c>
      <c r="O510" s="3">
        <v>7132219.0736224614</v>
      </c>
      <c r="P510" s="3">
        <v>7132219.0736224614</v>
      </c>
      <c r="Q510" s="3">
        <v>7132219.0736224614</v>
      </c>
      <c r="S510" s="3">
        <f t="shared" si="33"/>
        <v>7132117.088316814</v>
      </c>
      <c r="T510" s="4">
        <f>SUM(S504:S510)</f>
        <v>89828815.348060101</v>
      </c>
      <c r="V510" s="5">
        <f>T510-T5385</f>
        <v>19558757.163304076</v>
      </c>
    </row>
    <row r="511" spans="1:22" x14ac:dyDescent="0.35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V511" s="3"/>
    </row>
    <row r="512" spans="1:22" x14ac:dyDescent="0.35">
      <c r="A512" s="2" t="s">
        <v>46</v>
      </c>
      <c r="B512" s="3" t="s">
        <v>404</v>
      </c>
      <c r="C512" s="3" t="s">
        <v>405</v>
      </c>
      <c r="D512" s="3">
        <v>0</v>
      </c>
      <c r="E512" s="3">
        <v>0.95</v>
      </c>
      <c r="F512" s="3">
        <v>0.95</v>
      </c>
      <c r="G512" s="3">
        <v>0.95</v>
      </c>
      <c r="H512" s="3">
        <v>0.95</v>
      </c>
      <c r="I512" s="3">
        <v>0.95</v>
      </c>
      <c r="J512" s="3">
        <v>0.95</v>
      </c>
      <c r="K512" s="3">
        <v>0.95</v>
      </c>
      <c r="L512" s="3">
        <v>0.95</v>
      </c>
      <c r="M512" s="3">
        <v>0.95</v>
      </c>
      <c r="N512" s="3">
        <v>0.95</v>
      </c>
      <c r="O512" s="3">
        <v>0.95</v>
      </c>
      <c r="P512" s="3">
        <v>0.95</v>
      </c>
      <c r="Q512" s="3">
        <v>0.95</v>
      </c>
      <c r="V512" s="3"/>
    </row>
    <row r="513" spans="1:22" x14ac:dyDescent="0.35">
      <c r="A513" s="2"/>
      <c r="B513" s="3" t="s">
        <v>406</v>
      </c>
      <c r="C513" s="3" t="s">
        <v>405</v>
      </c>
      <c r="D513" s="3">
        <v>0.63099999999999989</v>
      </c>
      <c r="E513" s="3">
        <v>0.95</v>
      </c>
      <c r="F513" s="3">
        <v>0.95</v>
      </c>
      <c r="G513" s="3">
        <v>0.95</v>
      </c>
      <c r="H513" s="3">
        <v>0.95</v>
      </c>
      <c r="I513" s="3">
        <v>0.95</v>
      </c>
      <c r="J513" s="3">
        <v>0.95</v>
      </c>
      <c r="K513" s="3">
        <v>0.95</v>
      </c>
      <c r="L513" s="3">
        <v>0.95</v>
      </c>
      <c r="M513" s="3">
        <v>0.95</v>
      </c>
      <c r="N513" s="3">
        <v>0.95</v>
      </c>
      <c r="O513" s="3">
        <v>0.95</v>
      </c>
      <c r="P513" s="3">
        <v>0.95</v>
      </c>
      <c r="Q513" s="3">
        <v>0.95</v>
      </c>
      <c r="V513" s="3"/>
    </row>
    <row r="514" spans="1:22" x14ac:dyDescent="0.35">
      <c r="A514" s="2"/>
      <c r="B514" s="3" t="s">
        <v>407</v>
      </c>
      <c r="C514" s="3" t="s">
        <v>405</v>
      </c>
      <c r="D514" s="3">
        <v>0.217</v>
      </c>
      <c r="E514" s="3">
        <v>0.95</v>
      </c>
      <c r="F514" s="3">
        <v>0.95</v>
      </c>
      <c r="G514" s="3">
        <v>0.95</v>
      </c>
      <c r="H514" s="3">
        <v>0.95</v>
      </c>
      <c r="I514" s="3">
        <v>0.95</v>
      </c>
      <c r="J514" s="3">
        <v>0.95</v>
      </c>
      <c r="K514" s="3">
        <v>0.95</v>
      </c>
      <c r="L514" s="3">
        <v>0.95</v>
      </c>
      <c r="M514" s="3">
        <v>0.95</v>
      </c>
      <c r="N514" s="3">
        <v>0.95</v>
      </c>
      <c r="O514" s="3">
        <v>0.95</v>
      </c>
      <c r="P514" s="3">
        <v>0.95</v>
      </c>
      <c r="Q514" s="3">
        <v>0.95</v>
      </c>
      <c r="V514" s="3"/>
    </row>
    <row r="515" spans="1:22" x14ac:dyDescent="0.35">
      <c r="A515" s="2"/>
      <c r="B515" s="3" t="s">
        <v>408</v>
      </c>
      <c r="C515" s="3" t="s">
        <v>405</v>
      </c>
      <c r="D515" s="3">
        <v>0</v>
      </c>
      <c r="E515" s="3">
        <v>5.0001690683731982E-2</v>
      </c>
      <c r="F515" s="3">
        <v>5.0001690683731982E-2</v>
      </c>
      <c r="G515" s="3">
        <v>5.0001690683731982E-2</v>
      </c>
      <c r="H515" s="3">
        <v>5.0001690683731982E-2</v>
      </c>
      <c r="I515" s="3">
        <v>5.0001690683731982E-2</v>
      </c>
      <c r="J515" s="3">
        <v>5.0001690683731982E-2</v>
      </c>
      <c r="K515" s="3">
        <v>5.0001690683731982E-2</v>
      </c>
      <c r="L515" s="3">
        <v>5.0001690683731982E-2</v>
      </c>
      <c r="M515" s="3">
        <v>5.0001690683731982E-2</v>
      </c>
      <c r="N515" s="3">
        <v>5.0001690683731982E-2</v>
      </c>
      <c r="O515" s="3">
        <v>5.0001690683731982E-2</v>
      </c>
      <c r="P515" s="3">
        <v>5.0001690683731982E-2</v>
      </c>
      <c r="Q515" s="3">
        <v>5.0001690683731982E-2</v>
      </c>
      <c r="V515" s="3"/>
    </row>
    <row r="516" spans="1:22" x14ac:dyDescent="0.35">
      <c r="A516" s="2"/>
      <c r="B516" s="3" t="s">
        <v>409</v>
      </c>
      <c r="C516" s="3" t="s">
        <v>405</v>
      </c>
      <c r="D516" s="3">
        <v>0.217</v>
      </c>
      <c r="E516" s="3">
        <v>0.94999830931626794</v>
      </c>
      <c r="F516" s="3">
        <v>0.94999830931626794</v>
      </c>
      <c r="G516" s="3">
        <v>0.94999830931626794</v>
      </c>
      <c r="H516" s="3">
        <v>0.94999830931626794</v>
      </c>
      <c r="I516" s="3">
        <v>0.94999830931626794</v>
      </c>
      <c r="J516" s="3">
        <v>0.94999830931626794</v>
      </c>
      <c r="K516" s="3">
        <v>0.94999830931626794</v>
      </c>
      <c r="L516" s="3">
        <v>0.94999830931626794</v>
      </c>
      <c r="M516" s="3">
        <v>0.94999830931626794</v>
      </c>
      <c r="N516" s="3">
        <v>0.94999830931626794</v>
      </c>
      <c r="O516" s="3">
        <v>0.94999830931626794</v>
      </c>
      <c r="P516" s="3">
        <v>0.94999830931626794</v>
      </c>
      <c r="Q516" s="3">
        <v>0.94999830931626794</v>
      </c>
      <c r="V516" s="3"/>
    </row>
    <row r="517" spans="1:22" x14ac:dyDescent="0.35">
      <c r="A517" s="2"/>
      <c r="B517" s="3" t="s">
        <v>410</v>
      </c>
      <c r="C517" s="3" t="s">
        <v>405</v>
      </c>
      <c r="D517" s="3">
        <v>0.66649999999999987</v>
      </c>
      <c r="E517" s="3">
        <v>0.94999999999999984</v>
      </c>
      <c r="F517" s="3">
        <v>0.94999999999999984</v>
      </c>
      <c r="G517" s="3">
        <v>0.94999999999999984</v>
      </c>
      <c r="H517" s="3">
        <v>0.94999999999999984</v>
      </c>
      <c r="I517" s="3">
        <v>0.94999999999999984</v>
      </c>
      <c r="J517" s="3">
        <v>0.94999999999999984</v>
      </c>
      <c r="K517" s="3">
        <v>0.94999999999999984</v>
      </c>
      <c r="L517" s="3">
        <v>0.94999999999999984</v>
      </c>
      <c r="M517" s="3">
        <v>0.94999999999999984</v>
      </c>
      <c r="N517" s="3">
        <v>0.94999999999999984</v>
      </c>
      <c r="O517" s="3">
        <v>0.94999999999999984</v>
      </c>
      <c r="P517" s="3">
        <v>0.94999999999999984</v>
      </c>
      <c r="Q517" s="3">
        <v>0.94999999999999984</v>
      </c>
      <c r="V517" s="3"/>
    </row>
    <row r="518" spans="1:22" x14ac:dyDescent="0.35">
      <c r="A518" s="2"/>
      <c r="B518" s="3" t="s">
        <v>411</v>
      </c>
      <c r="C518" s="3" t="s">
        <v>405</v>
      </c>
      <c r="D518" s="3">
        <v>0.26900000000000002</v>
      </c>
      <c r="E518" s="3">
        <v>0.94999999999999984</v>
      </c>
      <c r="F518" s="3">
        <v>0.94999999999999984</v>
      </c>
      <c r="G518" s="3">
        <v>0.94999999999999984</v>
      </c>
      <c r="H518" s="3">
        <v>0.94999999999999984</v>
      </c>
      <c r="I518" s="3">
        <v>0.94999999999999984</v>
      </c>
      <c r="J518" s="3">
        <v>0.94999999999999984</v>
      </c>
      <c r="K518" s="3">
        <v>0.94999999999999984</v>
      </c>
      <c r="L518" s="3">
        <v>0.94999999999999984</v>
      </c>
      <c r="M518" s="3">
        <v>0.94999999999999984</v>
      </c>
      <c r="N518" s="3">
        <v>0.94999999999999984</v>
      </c>
      <c r="O518" s="3">
        <v>0.94999999999999984</v>
      </c>
      <c r="P518" s="3">
        <v>0.94999999999999984</v>
      </c>
      <c r="Q518" s="3">
        <v>0.94999999999999984</v>
      </c>
      <c r="V518" s="3"/>
    </row>
    <row r="519" spans="1:22" x14ac:dyDescent="0.35">
      <c r="A519" s="2"/>
      <c r="B519" s="3" t="s">
        <v>404</v>
      </c>
      <c r="C519" s="3" t="s">
        <v>412</v>
      </c>
      <c r="D519" s="3">
        <v>0</v>
      </c>
      <c r="E519" s="3">
        <v>8931258.3803986832</v>
      </c>
      <c r="F519" s="3">
        <v>8931258.3803986832</v>
      </c>
      <c r="G519" s="3">
        <v>8931258.3803986832</v>
      </c>
      <c r="H519" s="3">
        <v>8931258.3803986832</v>
      </c>
      <c r="I519" s="3">
        <v>8931258.3803986832</v>
      </c>
      <c r="J519" s="3">
        <v>8931258.3803986832</v>
      </c>
      <c r="K519" s="3">
        <v>8931258.3803986832</v>
      </c>
      <c r="L519" s="3">
        <v>8931258.3803986832</v>
      </c>
      <c r="M519" s="3">
        <v>8931258.3803986832</v>
      </c>
      <c r="N519" s="3">
        <v>8931258.3803986832</v>
      </c>
      <c r="O519" s="3">
        <v>8931258.3803986832</v>
      </c>
      <c r="P519" s="3">
        <v>8931258.3803986832</v>
      </c>
      <c r="Q519" s="3">
        <v>8931258.3803986832</v>
      </c>
      <c r="S519" s="3">
        <f>E519-D519</f>
        <v>8931258.3803986832</v>
      </c>
      <c r="T519" s="3"/>
      <c r="V519" s="3"/>
    </row>
    <row r="520" spans="1:22" x14ac:dyDescent="0.35">
      <c r="A520" s="2"/>
      <c r="B520" s="3" t="s">
        <v>406</v>
      </c>
      <c r="C520" s="3" t="s">
        <v>412</v>
      </c>
      <c r="D520" s="3">
        <v>264437.89558669418</v>
      </c>
      <c r="E520" s="3">
        <v>7172403.883616956</v>
      </c>
      <c r="F520" s="3">
        <v>7172403.883616956</v>
      </c>
      <c r="G520" s="3">
        <v>7172403.883616956</v>
      </c>
      <c r="H520" s="3">
        <v>7172403.883616956</v>
      </c>
      <c r="I520" s="3">
        <v>7172403.883616956</v>
      </c>
      <c r="J520" s="3">
        <v>7172403.883616956</v>
      </c>
      <c r="K520" s="3">
        <v>7172403.883616956</v>
      </c>
      <c r="L520" s="3">
        <v>7172403.883616956</v>
      </c>
      <c r="M520" s="3">
        <v>7172403.883616956</v>
      </c>
      <c r="N520" s="3">
        <v>7172403.883616956</v>
      </c>
      <c r="O520" s="3">
        <v>7172403.883616956</v>
      </c>
      <c r="P520" s="3">
        <v>7172403.883616956</v>
      </c>
      <c r="Q520" s="3">
        <v>7172403.883616956</v>
      </c>
      <c r="S520" s="3">
        <f t="shared" ref="S520:S525" si="34">E520-D520</f>
        <v>6907965.9880302614</v>
      </c>
      <c r="T520" s="3"/>
      <c r="V520" s="3"/>
    </row>
    <row r="521" spans="1:22" x14ac:dyDescent="0.35">
      <c r="A521" s="2"/>
      <c r="B521" s="3" t="s">
        <v>407</v>
      </c>
      <c r="C521" s="3" t="s">
        <v>412</v>
      </c>
      <c r="D521" s="3">
        <v>88794.395931876774</v>
      </c>
      <c r="E521" s="3">
        <v>8733911.7753502354</v>
      </c>
      <c r="F521" s="3">
        <v>8733911.7753502354</v>
      </c>
      <c r="G521" s="3">
        <v>8733911.7753502354</v>
      </c>
      <c r="H521" s="3">
        <v>8733911.7753502354</v>
      </c>
      <c r="I521" s="3">
        <v>8733911.7753502354</v>
      </c>
      <c r="J521" s="3">
        <v>8733911.7753502354</v>
      </c>
      <c r="K521" s="3">
        <v>8733911.7753502354</v>
      </c>
      <c r="L521" s="3">
        <v>8733911.7753502354</v>
      </c>
      <c r="M521" s="3">
        <v>8733911.7753502354</v>
      </c>
      <c r="N521" s="3">
        <v>8733911.7753502354</v>
      </c>
      <c r="O521" s="3">
        <v>8733911.7753502354</v>
      </c>
      <c r="P521" s="3">
        <v>8733911.7753502354</v>
      </c>
      <c r="Q521" s="3">
        <v>8733911.7753502354</v>
      </c>
      <c r="S521" s="3">
        <f t="shared" si="34"/>
        <v>8645117.3794183582</v>
      </c>
      <c r="T521" s="3"/>
      <c r="V521" s="3"/>
    </row>
    <row r="522" spans="1:22" x14ac:dyDescent="0.35">
      <c r="A522" s="2"/>
      <c r="B522" s="3" t="s">
        <v>408</v>
      </c>
      <c r="C522" s="3" t="s">
        <v>412</v>
      </c>
      <c r="D522" s="3">
        <v>0</v>
      </c>
      <c r="E522" s="3">
        <v>1343949.391685847</v>
      </c>
      <c r="F522" s="3">
        <v>1343949.391685847</v>
      </c>
      <c r="G522" s="3">
        <v>1343949.391685847</v>
      </c>
      <c r="H522" s="3">
        <v>1343949.391685847</v>
      </c>
      <c r="I522" s="3">
        <v>1343949.391685847</v>
      </c>
      <c r="J522" s="3">
        <v>1343949.391685847</v>
      </c>
      <c r="K522" s="3">
        <v>1343949.391685847</v>
      </c>
      <c r="L522" s="3">
        <v>1343949.391685847</v>
      </c>
      <c r="M522" s="3">
        <v>1343949.391685847</v>
      </c>
      <c r="N522" s="3">
        <v>1343949.391685847</v>
      </c>
      <c r="O522" s="3">
        <v>1343949.391685847</v>
      </c>
      <c r="P522" s="3">
        <v>1343949.391685847</v>
      </c>
      <c r="Q522" s="3">
        <v>1343949.391685847</v>
      </c>
      <c r="S522" s="3">
        <f t="shared" si="34"/>
        <v>1343949.391685847</v>
      </c>
      <c r="T522" s="3"/>
      <c r="V522" s="3"/>
    </row>
    <row r="523" spans="1:22" x14ac:dyDescent="0.35">
      <c r="A523" s="2"/>
      <c r="B523" s="3" t="s">
        <v>409</v>
      </c>
      <c r="C523" s="3" t="s">
        <v>412</v>
      </c>
      <c r="D523" s="3">
        <v>2222514.9185689478</v>
      </c>
      <c r="E523" s="3">
        <v>20591021.081717771</v>
      </c>
      <c r="F523" s="3">
        <v>20591021.081717771</v>
      </c>
      <c r="G523" s="3">
        <v>20591021.081717771</v>
      </c>
      <c r="H523" s="3">
        <v>20591021.081717771</v>
      </c>
      <c r="I523" s="3">
        <v>20591021.081717771</v>
      </c>
      <c r="J523" s="3">
        <v>20591021.081717771</v>
      </c>
      <c r="K523" s="3">
        <v>20591021.081717771</v>
      </c>
      <c r="L523" s="3">
        <v>20591021.081717771</v>
      </c>
      <c r="M523" s="3">
        <v>20591021.081717771</v>
      </c>
      <c r="N523" s="3">
        <v>20591021.081717771</v>
      </c>
      <c r="O523" s="3">
        <v>20591021.081717771</v>
      </c>
      <c r="P523" s="3">
        <v>20591021.081717771</v>
      </c>
      <c r="Q523" s="3">
        <v>20591021.081717771</v>
      </c>
      <c r="S523" s="3">
        <f t="shared" si="34"/>
        <v>18368506.163148824</v>
      </c>
      <c r="T523" s="3"/>
      <c r="V523" s="3"/>
    </row>
    <row r="524" spans="1:22" x14ac:dyDescent="0.35">
      <c r="A524" s="2"/>
      <c r="B524" s="3" t="s">
        <v>410</v>
      </c>
      <c r="C524" s="3" t="s">
        <v>412</v>
      </c>
      <c r="D524" s="3">
        <v>394656.03166343132</v>
      </c>
      <c r="E524" s="3">
        <v>15091328.20384091</v>
      </c>
      <c r="F524" s="3">
        <v>15091328.20384091</v>
      </c>
      <c r="G524" s="3">
        <v>15091328.20384091</v>
      </c>
      <c r="H524" s="3">
        <v>15091328.20384091</v>
      </c>
      <c r="I524" s="3">
        <v>15091328.20384091</v>
      </c>
      <c r="J524" s="3">
        <v>15091328.20384091</v>
      </c>
      <c r="K524" s="3">
        <v>15091328.20384091</v>
      </c>
      <c r="L524" s="3">
        <v>15091328.20384091</v>
      </c>
      <c r="M524" s="3">
        <v>15091328.20384091</v>
      </c>
      <c r="N524" s="3">
        <v>15091328.20384091</v>
      </c>
      <c r="O524" s="3">
        <v>15091328.20384091</v>
      </c>
      <c r="P524" s="3">
        <v>15091328.20384091</v>
      </c>
      <c r="Q524" s="3">
        <v>15091328.20384091</v>
      </c>
      <c r="S524" s="3">
        <f t="shared" si="34"/>
        <v>14696672.172177479</v>
      </c>
      <c r="T524" s="3"/>
      <c r="V524" s="3"/>
    </row>
    <row r="525" spans="1:22" x14ac:dyDescent="0.35">
      <c r="A525" s="2"/>
      <c r="B525" s="3" t="s">
        <v>411</v>
      </c>
      <c r="C525" s="3" t="s">
        <v>412</v>
      </c>
      <c r="D525" s="3">
        <v>165488.2532905447</v>
      </c>
      <c r="E525" s="3">
        <v>6059528.1300271768</v>
      </c>
      <c r="F525" s="3">
        <v>6059528.1300271768</v>
      </c>
      <c r="G525" s="3">
        <v>6059528.1300271768</v>
      </c>
      <c r="H525" s="3">
        <v>6059528.1300271768</v>
      </c>
      <c r="I525" s="3">
        <v>6059528.1300271768</v>
      </c>
      <c r="J525" s="3">
        <v>6059528.1300271768</v>
      </c>
      <c r="K525" s="3">
        <v>6059528.1300271768</v>
      </c>
      <c r="L525" s="3">
        <v>6059528.1300271768</v>
      </c>
      <c r="M525" s="3">
        <v>6059528.1300271768</v>
      </c>
      <c r="N525" s="3">
        <v>6059528.1300271768</v>
      </c>
      <c r="O525" s="3">
        <v>6059528.1300271768</v>
      </c>
      <c r="P525" s="3">
        <v>6059528.1300271768</v>
      </c>
      <c r="Q525" s="3">
        <v>6059528.1300271768</v>
      </c>
      <c r="S525" s="3">
        <f t="shared" si="34"/>
        <v>5894039.8767366325</v>
      </c>
      <c r="T525" s="4">
        <f>SUM(S519:S525)</f>
        <v>64787509.351596087</v>
      </c>
      <c r="V525" s="5">
        <f>T525-T5400</f>
        <v>30070495.343298174</v>
      </c>
    </row>
    <row r="526" spans="1:22" x14ac:dyDescent="0.35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V526" s="3"/>
    </row>
    <row r="527" spans="1:22" x14ac:dyDescent="0.35">
      <c r="A527" s="2" t="s">
        <v>47</v>
      </c>
      <c r="B527" s="3" t="s">
        <v>404</v>
      </c>
      <c r="C527" s="3" t="s">
        <v>405</v>
      </c>
      <c r="D527" s="3">
        <v>0</v>
      </c>
      <c r="E527" s="3">
        <v>0.95</v>
      </c>
      <c r="F527" s="3">
        <v>0.95</v>
      </c>
      <c r="G527" s="3">
        <v>0.95</v>
      </c>
      <c r="H527" s="3">
        <v>0.95</v>
      </c>
      <c r="I527" s="3">
        <v>0.95</v>
      </c>
      <c r="J527" s="3">
        <v>0.95</v>
      </c>
      <c r="K527" s="3">
        <v>0.95</v>
      </c>
      <c r="L527" s="3">
        <v>0.95</v>
      </c>
      <c r="M527" s="3">
        <v>0.95</v>
      </c>
      <c r="N527" s="3">
        <v>0.95</v>
      </c>
      <c r="O527" s="3">
        <v>0.95</v>
      </c>
      <c r="P527" s="3">
        <v>0.95</v>
      </c>
      <c r="Q527" s="3">
        <v>0.95</v>
      </c>
      <c r="V527" s="3"/>
    </row>
    <row r="528" spans="1:22" x14ac:dyDescent="0.35">
      <c r="A528" s="2"/>
      <c r="B528" s="3" t="s">
        <v>406</v>
      </c>
      <c r="C528" s="3" t="s">
        <v>405</v>
      </c>
      <c r="D528" s="3">
        <v>0.75499999999999989</v>
      </c>
      <c r="E528" s="3">
        <v>0.95</v>
      </c>
      <c r="F528" s="3">
        <v>0.95</v>
      </c>
      <c r="G528" s="3">
        <v>0.95</v>
      </c>
      <c r="H528" s="3">
        <v>0.95</v>
      </c>
      <c r="I528" s="3">
        <v>0.95</v>
      </c>
      <c r="J528" s="3">
        <v>0.95</v>
      </c>
      <c r="K528" s="3">
        <v>0.95</v>
      </c>
      <c r="L528" s="3">
        <v>0.95</v>
      </c>
      <c r="M528" s="3">
        <v>0.95</v>
      </c>
      <c r="N528" s="3">
        <v>0.95</v>
      </c>
      <c r="O528" s="3">
        <v>0.95</v>
      </c>
      <c r="P528" s="3">
        <v>0.95</v>
      </c>
      <c r="Q528" s="3">
        <v>0.95</v>
      </c>
      <c r="V528" s="3"/>
    </row>
    <row r="529" spans="1:22" x14ac:dyDescent="0.35">
      <c r="A529" s="2"/>
      <c r="B529" s="3" t="s">
        <v>407</v>
      </c>
      <c r="C529" s="3" t="s">
        <v>405</v>
      </c>
      <c r="D529" s="3">
        <v>0.47699999999999998</v>
      </c>
      <c r="E529" s="3">
        <v>0.95</v>
      </c>
      <c r="F529" s="3">
        <v>0.95</v>
      </c>
      <c r="G529" s="3">
        <v>0.95</v>
      </c>
      <c r="H529" s="3">
        <v>0.95</v>
      </c>
      <c r="I529" s="3">
        <v>0.95</v>
      </c>
      <c r="J529" s="3">
        <v>0.95</v>
      </c>
      <c r="K529" s="3">
        <v>0.95</v>
      </c>
      <c r="L529" s="3">
        <v>0.95</v>
      </c>
      <c r="M529" s="3">
        <v>0.95</v>
      </c>
      <c r="N529" s="3">
        <v>0.95</v>
      </c>
      <c r="O529" s="3">
        <v>0.95</v>
      </c>
      <c r="P529" s="3">
        <v>0.95</v>
      </c>
      <c r="Q529" s="3">
        <v>0.95</v>
      </c>
      <c r="V529" s="3"/>
    </row>
    <row r="530" spans="1:22" x14ac:dyDescent="0.35">
      <c r="A530" s="2"/>
      <c r="B530" s="3" t="s">
        <v>408</v>
      </c>
      <c r="C530" s="3" t="s">
        <v>405</v>
      </c>
      <c r="D530" s="3">
        <v>0</v>
      </c>
      <c r="E530" s="3">
        <v>0.95</v>
      </c>
      <c r="F530" s="3">
        <v>0.95</v>
      </c>
      <c r="G530" s="3">
        <v>0.95</v>
      </c>
      <c r="H530" s="3">
        <v>0.95</v>
      </c>
      <c r="I530" s="3">
        <v>0.95</v>
      </c>
      <c r="J530" s="3">
        <v>0.95</v>
      </c>
      <c r="K530" s="3">
        <v>0.95</v>
      </c>
      <c r="L530" s="3">
        <v>0.95</v>
      </c>
      <c r="M530" s="3">
        <v>0.95</v>
      </c>
      <c r="N530" s="3">
        <v>0.95</v>
      </c>
      <c r="O530" s="3">
        <v>0.95</v>
      </c>
      <c r="P530" s="3">
        <v>0.95</v>
      </c>
      <c r="Q530" s="3">
        <v>0.95</v>
      </c>
      <c r="V530" s="3"/>
    </row>
    <row r="531" spans="1:22" x14ac:dyDescent="0.35">
      <c r="A531" s="2"/>
      <c r="B531" s="3" t="s">
        <v>409</v>
      </c>
      <c r="C531" s="3" t="s">
        <v>405</v>
      </c>
      <c r="D531" s="3">
        <v>0.47700000000000009</v>
      </c>
      <c r="E531" s="3">
        <v>0.05</v>
      </c>
      <c r="F531" s="3">
        <v>0.05</v>
      </c>
      <c r="G531" s="3">
        <v>0.05</v>
      </c>
      <c r="H531" s="3">
        <v>0.05</v>
      </c>
      <c r="I531" s="3">
        <v>0.05</v>
      </c>
      <c r="J531" s="3">
        <v>0.05</v>
      </c>
      <c r="K531" s="3">
        <v>0.05</v>
      </c>
      <c r="L531" s="3">
        <v>0.05</v>
      </c>
      <c r="M531" s="3">
        <v>0.05</v>
      </c>
      <c r="N531" s="3">
        <v>0.05</v>
      </c>
      <c r="O531" s="3">
        <v>0.05</v>
      </c>
      <c r="P531" s="3">
        <v>0.05</v>
      </c>
      <c r="Q531" s="3">
        <v>0.05</v>
      </c>
      <c r="V531" s="3"/>
    </row>
    <row r="532" spans="1:22" x14ac:dyDescent="0.35">
      <c r="A532" s="2"/>
      <c r="B532" s="3" t="s">
        <v>410</v>
      </c>
      <c r="C532" s="3" t="s">
        <v>405</v>
      </c>
      <c r="D532" s="3">
        <v>0.58499999999999996</v>
      </c>
      <c r="E532" s="3">
        <v>0.95</v>
      </c>
      <c r="F532" s="3">
        <v>0.95</v>
      </c>
      <c r="G532" s="3">
        <v>0.95</v>
      </c>
      <c r="H532" s="3">
        <v>0.95</v>
      </c>
      <c r="I532" s="3">
        <v>0.95</v>
      </c>
      <c r="J532" s="3">
        <v>0.95</v>
      </c>
      <c r="K532" s="3">
        <v>0.95</v>
      </c>
      <c r="L532" s="3">
        <v>0.95</v>
      </c>
      <c r="M532" s="3">
        <v>0.95</v>
      </c>
      <c r="N532" s="3">
        <v>0.95</v>
      </c>
      <c r="O532" s="3">
        <v>0.95</v>
      </c>
      <c r="P532" s="3">
        <v>0.95</v>
      </c>
      <c r="Q532" s="3">
        <v>0.95</v>
      </c>
      <c r="V532" s="3"/>
    </row>
    <row r="533" spans="1:22" x14ac:dyDescent="0.35">
      <c r="A533" s="2"/>
      <c r="B533" s="3" t="s">
        <v>411</v>
      </c>
      <c r="C533" s="3" t="s">
        <v>405</v>
      </c>
      <c r="D533" s="3">
        <v>5.4000000000000013E-2</v>
      </c>
      <c r="E533" s="3">
        <v>0.95</v>
      </c>
      <c r="F533" s="3">
        <v>0.95</v>
      </c>
      <c r="G533" s="3">
        <v>0.95</v>
      </c>
      <c r="H533" s="3">
        <v>0.95</v>
      </c>
      <c r="I533" s="3">
        <v>0.95</v>
      </c>
      <c r="J533" s="3">
        <v>0.95</v>
      </c>
      <c r="K533" s="3">
        <v>0.95</v>
      </c>
      <c r="L533" s="3">
        <v>0.95</v>
      </c>
      <c r="M533" s="3">
        <v>0.95</v>
      </c>
      <c r="N533" s="3">
        <v>0.95</v>
      </c>
      <c r="O533" s="3">
        <v>0.95</v>
      </c>
      <c r="P533" s="3">
        <v>0.95</v>
      </c>
      <c r="Q533" s="3">
        <v>0.95</v>
      </c>
      <c r="V533" s="3"/>
    </row>
    <row r="534" spans="1:22" x14ac:dyDescent="0.35">
      <c r="A534" s="2"/>
      <c r="B534" s="3" t="s">
        <v>404</v>
      </c>
      <c r="C534" s="3" t="s">
        <v>412</v>
      </c>
      <c r="D534" s="3">
        <v>0</v>
      </c>
      <c r="E534" s="3">
        <v>4185775.4158448852</v>
      </c>
      <c r="F534" s="3">
        <v>4185775.4158448852</v>
      </c>
      <c r="G534" s="3">
        <v>4185775.4158448852</v>
      </c>
      <c r="H534" s="3">
        <v>4185775.4158448852</v>
      </c>
      <c r="I534" s="3">
        <v>4185775.4158448852</v>
      </c>
      <c r="J534" s="3">
        <v>4185775.4158448852</v>
      </c>
      <c r="K534" s="3">
        <v>4185775.4158448852</v>
      </c>
      <c r="L534" s="3">
        <v>4185775.4158448852</v>
      </c>
      <c r="M534" s="3">
        <v>4185775.4158448852</v>
      </c>
      <c r="N534" s="3">
        <v>4185775.4158448852</v>
      </c>
      <c r="O534" s="3">
        <v>4185775.4158448852</v>
      </c>
      <c r="P534" s="3">
        <v>4185775.4158448852</v>
      </c>
      <c r="Q534" s="3">
        <v>4185775.4158448852</v>
      </c>
      <c r="S534" s="3">
        <f>E534-D534</f>
        <v>4185775.4158448852</v>
      </c>
      <c r="T534" s="3"/>
      <c r="V534" s="3"/>
    </row>
    <row r="535" spans="1:22" x14ac:dyDescent="0.35">
      <c r="A535" s="2"/>
      <c r="B535" s="3" t="s">
        <v>406</v>
      </c>
      <c r="C535" s="3" t="s">
        <v>412</v>
      </c>
      <c r="D535" s="3">
        <v>213865.39255530931</v>
      </c>
      <c r="E535" s="3">
        <v>9134804.7524351329</v>
      </c>
      <c r="F535" s="3">
        <v>9134804.7524351329</v>
      </c>
      <c r="G535" s="3">
        <v>9134804.7524351329</v>
      </c>
      <c r="H535" s="3">
        <v>9134804.7524351329</v>
      </c>
      <c r="I535" s="3">
        <v>9134804.7524351329</v>
      </c>
      <c r="J535" s="3">
        <v>9134804.7524351329</v>
      </c>
      <c r="K535" s="3">
        <v>9134804.7524351329</v>
      </c>
      <c r="L535" s="3">
        <v>9134804.7524351329</v>
      </c>
      <c r="M535" s="3">
        <v>9134804.7524351329</v>
      </c>
      <c r="N535" s="3">
        <v>9134804.7524351329</v>
      </c>
      <c r="O535" s="3">
        <v>9134804.7524351329</v>
      </c>
      <c r="P535" s="3">
        <v>9134804.7524351329</v>
      </c>
      <c r="Q535" s="3">
        <v>9134804.7524351329</v>
      </c>
      <c r="S535" s="3">
        <f t="shared" ref="S535:S540" si="35">E535-D535</f>
        <v>8920939.3598798234</v>
      </c>
      <c r="T535" s="3"/>
      <c r="V535" s="3"/>
    </row>
    <row r="536" spans="1:22" x14ac:dyDescent="0.35">
      <c r="A536" s="2"/>
      <c r="B536" s="3" t="s">
        <v>407</v>
      </c>
      <c r="C536" s="3" t="s">
        <v>412</v>
      </c>
      <c r="D536" s="3">
        <v>189116.55072956689</v>
      </c>
      <c r="E536" s="3">
        <v>11982638.873636819</v>
      </c>
      <c r="F536" s="3">
        <v>11982638.873636819</v>
      </c>
      <c r="G536" s="3">
        <v>11982638.873636819</v>
      </c>
      <c r="H536" s="3">
        <v>11982638.873636819</v>
      </c>
      <c r="I536" s="3">
        <v>11982638.873636819</v>
      </c>
      <c r="J536" s="3">
        <v>11982638.873636819</v>
      </c>
      <c r="K536" s="3">
        <v>11982638.873636819</v>
      </c>
      <c r="L536" s="3">
        <v>11982638.873636819</v>
      </c>
      <c r="M536" s="3">
        <v>11982638.873636819</v>
      </c>
      <c r="N536" s="3">
        <v>11982638.873636819</v>
      </c>
      <c r="O536" s="3">
        <v>11982638.873636819</v>
      </c>
      <c r="P536" s="3">
        <v>11982638.873636819</v>
      </c>
      <c r="Q536" s="3">
        <v>11982638.873636819</v>
      </c>
      <c r="S536" s="3">
        <f t="shared" si="35"/>
        <v>11793522.322907252</v>
      </c>
      <c r="T536" s="3"/>
      <c r="V536" s="3"/>
    </row>
    <row r="537" spans="1:22" x14ac:dyDescent="0.35">
      <c r="A537" s="2"/>
      <c r="B537" s="3" t="s">
        <v>408</v>
      </c>
      <c r="C537" s="3" t="s">
        <v>412</v>
      </c>
      <c r="D537" s="3">
        <v>0</v>
      </c>
      <c r="E537" s="3">
        <v>16513191.383759409</v>
      </c>
      <c r="F537" s="3">
        <v>16513191.383759409</v>
      </c>
      <c r="G537" s="3">
        <v>16513191.383759409</v>
      </c>
      <c r="H537" s="3">
        <v>16513191.383759409</v>
      </c>
      <c r="I537" s="3">
        <v>16513191.383759409</v>
      </c>
      <c r="J537" s="3">
        <v>16513191.383759409</v>
      </c>
      <c r="K537" s="3">
        <v>16513191.383759409</v>
      </c>
      <c r="L537" s="3">
        <v>16513191.383759409</v>
      </c>
      <c r="M537" s="3">
        <v>16513191.383759409</v>
      </c>
      <c r="N537" s="3">
        <v>16513191.383759409</v>
      </c>
      <c r="O537" s="3">
        <v>16513191.383759409</v>
      </c>
      <c r="P537" s="3">
        <v>16513191.383759409</v>
      </c>
      <c r="Q537" s="3">
        <v>16513191.383759409</v>
      </c>
      <c r="S537" s="3">
        <f t="shared" si="35"/>
        <v>16513191.383759409</v>
      </c>
      <c r="T537" s="3"/>
      <c r="V537" s="3"/>
    </row>
    <row r="538" spans="1:22" x14ac:dyDescent="0.35">
      <c r="A538" s="2"/>
      <c r="B538" s="3" t="s">
        <v>409</v>
      </c>
      <c r="C538" s="3" t="s">
        <v>412</v>
      </c>
      <c r="D538" s="3">
        <v>2016542.225180177</v>
      </c>
      <c r="E538" s="3">
        <v>5527838.8357952647</v>
      </c>
      <c r="F538" s="3">
        <v>5527838.8357952647</v>
      </c>
      <c r="G538" s="3">
        <v>5527838.8357952647</v>
      </c>
      <c r="H538" s="3">
        <v>5527838.8357952647</v>
      </c>
      <c r="I538" s="3">
        <v>5527838.8357952647</v>
      </c>
      <c r="J538" s="3">
        <v>5527838.8357952647</v>
      </c>
      <c r="K538" s="3">
        <v>5527838.8357952647</v>
      </c>
      <c r="L538" s="3">
        <v>5527838.8357952647</v>
      </c>
      <c r="M538" s="3">
        <v>5527838.8357952647</v>
      </c>
      <c r="N538" s="3">
        <v>5527838.8357952647</v>
      </c>
      <c r="O538" s="3">
        <v>5527838.8357952647</v>
      </c>
      <c r="P538" s="3">
        <v>5527838.8357952647</v>
      </c>
      <c r="Q538" s="3">
        <v>5527838.8357952647</v>
      </c>
      <c r="S538" s="3">
        <f t="shared" si="35"/>
        <v>3511296.6106150877</v>
      </c>
      <c r="T538" s="3"/>
      <c r="V538" s="3"/>
    </row>
    <row r="539" spans="1:22" x14ac:dyDescent="0.35">
      <c r="A539" s="2"/>
      <c r="B539" s="3" t="s">
        <v>410</v>
      </c>
      <c r="C539" s="3" t="s">
        <v>412</v>
      </c>
      <c r="D539" s="3">
        <v>286001.16000467812</v>
      </c>
      <c r="E539" s="3">
        <v>16844434.443426739</v>
      </c>
      <c r="F539" s="3">
        <v>16844434.443426739</v>
      </c>
      <c r="G539" s="3">
        <v>16844434.443426739</v>
      </c>
      <c r="H539" s="3">
        <v>16844434.443426739</v>
      </c>
      <c r="I539" s="3">
        <v>16844434.443426739</v>
      </c>
      <c r="J539" s="3">
        <v>16844434.443426739</v>
      </c>
      <c r="K539" s="3">
        <v>16844434.443426739</v>
      </c>
      <c r="L539" s="3">
        <v>16844434.443426739</v>
      </c>
      <c r="M539" s="3">
        <v>16844434.443426739</v>
      </c>
      <c r="N539" s="3">
        <v>16844434.443426739</v>
      </c>
      <c r="O539" s="3">
        <v>16844434.443426739</v>
      </c>
      <c r="P539" s="3">
        <v>16844434.443426739</v>
      </c>
      <c r="Q539" s="3">
        <v>16844434.443426739</v>
      </c>
      <c r="S539" s="3">
        <f t="shared" si="35"/>
        <v>16558433.283422062</v>
      </c>
      <c r="T539" s="3"/>
      <c r="V539" s="3"/>
    </row>
    <row r="540" spans="1:22" x14ac:dyDescent="0.35">
      <c r="A540" s="2"/>
      <c r="B540" s="3" t="s">
        <v>411</v>
      </c>
      <c r="C540" s="3" t="s">
        <v>412</v>
      </c>
      <c r="D540" s="3">
        <v>27254.82589915246</v>
      </c>
      <c r="E540" s="3">
        <v>7159693.5291332845</v>
      </c>
      <c r="F540" s="3">
        <v>7159693.5291332845</v>
      </c>
      <c r="G540" s="3">
        <v>7159693.5291332845</v>
      </c>
      <c r="H540" s="3">
        <v>7159693.5291332845</v>
      </c>
      <c r="I540" s="3">
        <v>7159693.5291332845</v>
      </c>
      <c r="J540" s="3">
        <v>7159693.5291332845</v>
      </c>
      <c r="K540" s="3">
        <v>7159693.5291332845</v>
      </c>
      <c r="L540" s="3">
        <v>7159693.5291332845</v>
      </c>
      <c r="M540" s="3">
        <v>7159693.5291332845</v>
      </c>
      <c r="N540" s="3">
        <v>7159693.5291332845</v>
      </c>
      <c r="O540" s="3">
        <v>7159693.5291332845</v>
      </c>
      <c r="P540" s="3">
        <v>7159693.5291332845</v>
      </c>
      <c r="Q540" s="3">
        <v>7159693.5291332845</v>
      </c>
      <c r="S540" s="3">
        <f t="shared" si="35"/>
        <v>7132438.7032341324</v>
      </c>
      <c r="T540" s="4">
        <f>SUM(S534:S540)</f>
        <v>68615597.079662651</v>
      </c>
      <c r="V540" s="5">
        <f>T540-T5415</f>
        <v>-4245649.3369900882</v>
      </c>
    </row>
    <row r="541" spans="1:22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V541" s="3"/>
    </row>
    <row r="542" spans="1:22" x14ac:dyDescent="0.35">
      <c r="A542" s="2" t="s">
        <v>48</v>
      </c>
      <c r="B542" s="3" t="s">
        <v>404</v>
      </c>
      <c r="C542" s="3" t="s">
        <v>405</v>
      </c>
      <c r="D542" s="3">
        <v>0</v>
      </c>
      <c r="E542" s="3">
        <v>0.95</v>
      </c>
      <c r="F542" s="3">
        <v>0.95</v>
      </c>
      <c r="G542" s="3">
        <v>0.95</v>
      </c>
      <c r="H542" s="3">
        <v>0.95</v>
      </c>
      <c r="I542" s="3">
        <v>0.95</v>
      </c>
      <c r="J542" s="3">
        <v>0.95</v>
      </c>
      <c r="K542" s="3">
        <v>0.95</v>
      </c>
      <c r="L542" s="3">
        <v>0.95</v>
      </c>
      <c r="M542" s="3">
        <v>0.95</v>
      </c>
      <c r="N542" s="3">
        <v>0.95</v>
      </c>
      <c r="O542" s="3">
        <v>0.95</v>
      </c>
      <c r="P542" s="3">
        <v>0.95</v>
      </c>
      <c r="Q542" s="3">
        <v>0.95</v>
      </c>
      <c r="V542" s="3"/>
    </row>
    <row r="543" spans="1:22" x14ac:dyDescent="0.35">
      <c r="A543" s="2"/>
      <c r="B543" s="3" t="s">
        <v>406</v>
      </c>
      <c r="C543" s="3" t="s">
        <v>405</v>
      </c>
      <c r="D543" s="3">
        <v>0.54100000000000004</v>
      </c>
      <c r="E543" s="3">
        <v>0.95</v>
      </c>
      <c r="F543" s="3">
        <v>0.95</v>
      </c>
      <c r="G543" s="3">
        <v>0.95</v>
      </c>
      <c r="H543" s="3">
        <v>0.95</v>
      </c>
      <c r="I543" s="3">
        <v>0.95</v>
      </c>
      <c r="J543" s="3">
        <v>0.95</v>
      </c>
      <c r="K543" s="3">
        <v>0.95</v>
      </c>
      <c r="L543" s="3">
        <v>0.95</v>
      </c>
      <c r="M543" s="3">
        <v>0.95</v>
      </c>
      <c r="N543" s="3">
        <v>0.95</v>
      </c>
      <c r="O543" s="3">
        <v>0.95</v>
      </c>
      <c r="P543" s="3">
        <v>0.95</v>
      </c>
      <c r="Q543" s="3">
        <v>0.95</v>
      </c>
      <c r="V543" s="3"/>
    </row>
    <row r="544" spans="1:22" x14ac:dyDescent="0.35">
      <c r="A544" s="2"/>
      <c r="B544" s="3" t="s">
        <v>407</v>
      </c>
      <c r="C544" s="3" t="s">
        <v>405</v>
      </c>
      <c r="D544" s="3">
        <v>0.32900000000000001</v>
      </c>
      <c r="E544" s="3">
        <v>0.95000000000000007</v>
      </c>
      <c r="F544" s="3">
        <v>0.95000000000000007</v>
      </c>
      <c r="G544" s="3">
        <v>0.95000000000000007</v>
      </c>
      <c r="H544" s="3">
        <v>0.95000000000000007</v>
      </c>
      <c r="I544" s="3">
        <v>0.95000000000000007</v>
      </c>
      <c r="J544" s="3">
        <v>0.95000000000000007</v>
      </c>
      <c r="K544" s="3">
        <v>0.95000000000000007</v>
      </c>
      <c r="L544" s="3">
        <v>0.95000000000000007</v>
      </c>
      <c r="M544" s="3">
        <v>0.95000000000000007</v>
      </c>
      <c r="N544" s="3">
        <v>0.95000000000000007</v>
      </c>
      <c r="O544" s="3">
        <v>0.95000000000000007</v>
      </c>
      <c r="P544" s="3">
        <v>0.95000000000000007</v>
      </c>
      <c r="Q544" s="3">
        <v>0.95000000000000007</v>
      </c>
      <c r="V544" s="3"/>
    </row>
    <row r="545" spans="1:22" x14ac:dyDescent="0.35">
      <c r="A545" s="2"/>
      <c r="B545" s="3" t="s">
        <v>408</v>
      </c>
      <c r="C545" s="3" t="s">
        <v>405</v>
      </c>
      <c r="D545" s="3">
        <v>0</v>
      </c>
      <c r="E545" s="3">
        <v>0.95000000000000007</v>
      </c>
      <c r="F545" s="3">
        <v>0.95000000000000007</v>
      </c>
      <c r="G545" s="3">
        <v>0.95000000000000007</v>
      </c>
      <c r="H545" s="3">
        <v>0.95000000000000007</v>
      </c>
      <c r="I545" s="3">
        <v>0.95000000000000007</v>
      </c>
      <c r="J545" s="3">
        <v>0.95000000000000007</v>
      </c>
      <c r="K545" s="3">
        <v>0.95000000000000007</v>
      </c>
      <c r="L545" s="3">
        <v>0.95000000000000007</v>
      </c>
      <c r="M545" s="3">
        <v>0.95000000000000007</v>
      </c>
      <c r="N545" s="3">
        <v>0.95000000000000007</v>
      </c>
      <c r="O545" s="3">
        <v>0.95000000000000007</v>
      </c>
      <c r="P545" s="3">
        <v>0.95000000000000007</v>
      </c>
      <c r="Q545" s="3">
        <v>0.95000000000000007</v>
      </c>
      <c r="V545" s="3"/>
    </row>
    <row r="546" spans="1:22" x14ac:dyDescent="0.35">
      <c r="A546" s="2"/>
      <c r="B546" s="3" t="s">
        <v>409</v>
      </c>
      <c r="C546" s="3" t="s">
        <v>405</v>
      </c>
      <c r="D546" s="3">
        <v>0.32900000000000001</v>
      </c>
      <c r="E546" s="3">
        <v>4.9999999999999968E-2</v>
      </c>
      <c r="F546" s="3">
        <v>4.9999999999999968E-2</v>
      </c>
      <c r="G546" s="3">
        <v>4.9999999999999968E-2</v>
      </c>
      <c r="H546" s="3">
        <v>4.9999999999999968E-2</v>
      </c>
      <c r="I546" s="3">
        <v>4.9999999999999968E-2</v>
      </c>
      <c r="J546" s="3">
        <v>4.9999999999999968E-2</v>
      </c>
      <c r="K546" s="3">
        <v>4.9999999999999968E-2</v>
      </c>
      <c r="L546" s="3">
        <v>4.9999999999999968E-2</v>
      </c>
      <c r="M546" s="3">
        <v>4.9999999999999968E-2</v>
      </c>
      <c r="N546" s="3">
        <v>4.9999999999999968E-2</v>
      </c>
      <c r="O546" s="3">
        <v>4.9999999999999968E-2</v>
      </c>
      <c r="P546" s="3">
        <v>4.9999999999999968E-2</v>
      </c>
      <c r="Q546" s="3">
        <v>4.9999999999999968E-2</v>
      </c>
      <c r="V546" s="3"/>
    </row>
    <row r="547" spans="1:22" x14ac:dyDescent="0.35">
      <c r="A547" s="2"/>
      <c r="B547" s="3" t="s">
        <v>410</v>
      </c>
      <c r="C547" s="3" t="s">
        <v>405</v>
      </c>
      <c r="D547" s="3">
        <v>0.48149999999999998</v>
      </c>
      <c r="E547" s="3">
        <v>0.95</v>
      </c>
      <c r="F547" s="3">
        <v>0.95</v>
      </c>
      <c r="G547" s="3">
        <v>0.95</v>
      </c>
      <c r="H547" s="3">
        <v>0.95</v>
      </c>
      <c r="I547" s="3">
        <v>0.95</v>
      </c>
      <c r="J547" s="3">
        <v>0.95</v>
      </c>
      <c r="K547" s="3">
        <v>0.95</v>
      </c>
      <c r="L547" s="3">
        <v>0.95</v>
      </c>
      <c r="M547" s="3">
        <v>0.95</v>
      </c>
      <c r="N547" s="3">
        <v>0.95</v>
      </c>
      <c r="O547" s="3">
        <v>0.95</v>
      </c>
      <c r="P547" s="3">
        <v>0.95</v>
      </c>
      <c r="Q547" s="3">
        <v>0.95</v>
      </c>
      <c r="V547" s="3"/>
    </row>
    <row r="548" spans="1:22" x14ac:dyDescent="0.35">
      <c r="A548" s="2"/>
      <c r="B548" s="3" t="s">
        <v>411</v>
      </c>
      <c r="C548" s="3" t="s">
        <v>405</v>
      </c>
      <c r="D548" s="3">
        <v>1E-3</v>
      </c>
      <c r="E548" s="3">
        <v>0.95</v>
      </c>
      <c r="F548" s="3">
        <v>0.95</v>
      </c>
      <c r="G548" s="3">
        <v>0.95</v>
      </c>
      <c r="H548" s="3">
        <v>0.95</v>
      </c>
      <c r="I548" s="3">
        <v>0.95</v>
      </c>
      <c r="J548" s="3">
        <v>0.95</v>
      </c>
      <c r="K548" s="3">
        <v>0.95</v>
      </c>
      <c r="L548" s="3">
        <v>0.95</v>
      </c>
      <c r="M548" s="3">
        <v>0.95</v>
      </c>
      <c r="N548" s="3">
        <v>0.95</v>
      </c>
      <c r="O548" s="3">
        <v>0.95</v>
      </c>
      <c r="P548" s="3">
        <v>0.95</v>
      </c>
      <c r="Q548" s="3">
        <v>0.95</v>
      </c>
      <c r="V548" s="3"/>
    </row>
    <row r="549" spans="1:22" x14ac:dyDescent="0.35">
      <c r="A549" s="2"/>
      <c r="B549" s="3" t="s">
        <v>404</v>
      </c>
      <c r="C549" s="3" t="s">
        <v>412</v>
      </c>
      <c r="D549" s="3">
        <v>0</v>
      </c>
      <c r="E549" s="3">
        <v>18389436.109155901</v>
      </c>
      <c r="F549" s="3">
        <v>18389436.109155901</v>
      </c>
      <c r="G549" s="3">
        <v>18389436.109155901</v>
      </c>
      <c r="H549" s="3">
        <v>18389436.109155901</v>
      </c>
      <c r="I549" s="3">
        <v>18389436.109155901</v>
      </c>
      <c r="J549" s="3">
        <v>18389436.109155901</v>
      </c>
      <c r="K549" s="3">
        <v>18389436.109155901</v>
      </c>
      <c r="L549" s="3">
        <v>18389436.109155901</v>
      </c>
      <c r="M549" s="3">
        <v>18389436.109155901</v>
      </c>
      <c r="N549" s="3">
        <v>18389436.109155901</v>
      </c>
      <c r="O549" s="3">
        <v>18389436.109155901</v>
      </c>
      <c r="P549" s="3">
        <v>18389436.109155901</v>
      </c>
      <c r="Q549" s="3">
        <v>18389436.109155901</v>
      </c>
      <c r="S549" s="3">
        <f>E549-D549</f>
        <v>18389436.109155901</v>
      </c>
      <c r="T549" s="3"/>
      <c r="V549" s="3"/>
    </row>
    <row r="550" spans="1:22" x14ac:dyDescent="0.35">
      <c r="A550" s="2"/>
      <c r="B550" s="3" t="s">
        <v>406</v>
      </c>
      <c r="C550" s="3" t="s">
        <v>412</v>
      </c>
      <c r="D550" s="3">
        <v>366940.87298386102</v>
      </c>
      <c r="E550" s="3">
        <v>9800519.026719505</v>
      </c>
      <c r="F550" s="3">
        <v>9800519.026719505</v>
      </c>
      <c r="G550" s="3">
        <v>9800519.026719505</v>
      </c>
      <c r="H550" s="3">
        <v>9800519.026719505</v>
      </c>
      <c r="I550" s="3">
        <v>9800519.026719505</v>
      </c>
      <c r="J550" s="3">
        <v>9800519.026719505</v>
      </c>
      <c r="K550" s="3">
        <v>9800519.026719505</v>
      </c>
      <c r="L550" s="3">
        <v>9800519.026719505</v>
      </c>
      <c r="M550" s="3">
        <v>9800519.026719505</v>
      </c>
      <c r="N550" s="3">
        <v>9800519.026719505</v>
      </c>
      <c r="O550" s="3">
        <v>9800519.026719505</v>
      </c>
      <c r="P550" s="3">
        <v>9800519.026719505</v>
      </c>
      <c r="Q550" s="3">
        <v>9800519.026719505</v>
      </c>
      <c r="S550" s="3">
        <f t="shared" ref="S550:S555" si="36">E550-D550</f>
        <v>9433578.1537356433</v>
      </c>
      <c r="T550" s="3"/>
      <c r="V550" s="3"/>
    </row>
    <row r="551" spans="1:22" x14ac:dyDescent="0.35">
      <c r="A551" s="2"/>
      <c r="B551" s="3" t="s">
        <v>407</v>
      </c>
      <c r="C551" s="3" t="s">
        <v>412</v>
      </c>
      <c r="D551" s="3">
        <v>306162.63576446212</v>
      </c>
      <c r="E551" s="3">
        <v>8386817.6519453414</v>
      </c>
      <c r="F551" s="3">
        <v>8386817.6519453414</v>
      </c>
      <c r="G551" s="3">
        <v>8386817.6519453414</v>
      </c>
      <c r="H551" s="3">
        <v>8386817.6519453414</v>
      </c>
      <c r="I551" s="3">
        <v>8386817.6519453414</v>
      </c>
      <c r="J551" s="3">
        <v>8386817.6519453414</v>
      </c>
      <c r="K551" s="3">
        <v>8386817.6519453414</v>
      </c>
      <c r="L551" s="3">
        <v>8386817.6519453414</v>
      </c>
      <c r="M551" s="3">
        <v>8386817.6519453414</v>
      </c>
      <c r="N551" s="3">
        <v>8386817.6519453414</v>
      </c>
      <c r="O551" s="3">
        <v>8386817.6519453414</v>
      </c>
      <c r="P551" s="3">
        <v>8386817.6519453414</v>
      </c>
      <c r="Q551" s="3">
        <v>8386817.6519453414</v>
      </c>
      <c r="S551" s="3">
        <f t="shared" si="36"/>
        <v>8080655.0161808794</v>
      </c>
      <c r="T551" s="3"/>
      <c r="V551" s="3"/>
    </row>
    <row r="552" spans="1:22" x14ac:dyDescent="0.35">
      <c r="A552" s="2"/>
      <c r="B552" s="3" t="s">
        <v>408</v>
      </c>
      <c r="C552" s="3" t="s">
        <v>412</v>
      </c>
      <c r="D552" s="3">
        <v>0</v>
      </c>
      <c r="E552" s="3">
        <v>26223970.858331081</v>
      </c>
      <c r="F552" s="3">
        <v>26223970.858331081</v>
      </c>
      <c r="G552" s="3">
        <v>26223970.858331081</v>
      </c>
      <c r="H552" s="3">
        <v>26223970.858331081</v>
      </c>
      <c r="I552" s="3">
        <v>26223970.858331081</v>
      </c>
      <c r="J552" s="3">
        <v>26223970.858331081</v>
      </c>
      <c r="K552" s="3">
        <v>26223970.858331081</v>
      </c>
      <c r="L552" s="3">
        <v>26223970.858331081</v>
      </c>
      <c r="M552" s="3">
        <v>26223970.858331081</v>
      </c>
      <c r="N552" s="3">
        <v>26223970.858331081</v>
      </c>
      <c r="O552" s="3">
        <v>26223970.858331081</v>
      </c>
      <c r="P552" s="3">
        <v>26223970.858331081</v>
      </c>
      <c r="Q552" s="3">
        <v>26223970.858331081</v>
      </c>
      <c r="S552" s="3">
        <f t="shared" si="36"/>
        <v>26223970.858331081</v>
      </c>
      <c r="T552" s="3"/>
      <c r="V552" s="3"/>
    </row>
    <row r="553" spans="1:22" x14ac:dyDescent="0.35">
      <c r="A553" s="2"/>
      <c r="B553" s="3" t="s">
        <v>409</v>
      </c>
      <c r="C553" s="3" t="s">
        <v>412</v>
      </c>
      <c r="D553" s="3">
        <v>3464935.5769363181</v>
      </c>
      <c r="E553" s="3">
        <v>20865880.66022383</v>
      </c>
      <c r="F553" s="3">
        <v>20865880.66022383</v>
      </c>
      <c r="G553" s="3">
        <v>20865880.66022383</v>
      </c>
      <c r="H553" s="3">
        <v>20865880.66022383</v>
      </c>
      <c r="I553" s="3">
        <v>20865880.66022383</v>
      </c>
      <c r="J553" s="3">
        <v>20865880.66022383</v>
      </c>
      <c r="K553" s="3">
        <v>20865880.66022383</v>
      </c>
      <c r="L553" s="3">
        <v>20865880.66022383</v>
      </c>
      <c r="M553" s="3">
        <v>20865880.66022383</v>
      </c>
      <c r="N553" s="3">
        <v>20865880.66022383</v>
      </c>
      <c r="O553" s="3">
        <v>20865880.66022383</v>
      </c>
      <c r="P553" s="3">
        <v>20865880.66022383</v>
      </c>
      <c r="Q553" s="3">
        <v>20865880.66022383</v>
      </c>
      <c r="S553" s="3">
        <f t="shared" si="36"/>
        <v>17400945.083287511</v>
      </c>
      <c r="T553" s="3"/>
      <c r="V553" s="3"/>
    </row>
    <row r="554" spans="1:22" x14ac:dyDescent="0.35">
      <c r="A554" s="2"/>
      <c r="B554" s="3" t="s">
        <v>410</v>
      </c>
      <c r="C554" s="3" t="s">
        <v>412</v>
      </c>
      <c r="D554" s="3">
        <v>538574.34153856419</v>
      </c>
      <c r="E554" s="3">
        <v>6564510.4841380967</v>
      </c>
      <c r="F554" s="3">
        <v>6564510.4841380967</v>
      </c>
      <c r="G554" s="3">
        <v>6564510.4841380967</v>
      </c>
      <c r="H554" s="3">
        <v>6564510.4841380967</v>
      </c>
      <c r="I554" s="3">
        <v>6564510.4841380967</v>
      </c>
      <c r="J554" s="3">
        <v>6564510.4841380967</v>
      </c>
      <c r="K554" s="3">
        <v>6564510.4841380967</v>
      </c>
      <c r="L554" s="3">
        <v>6564510.4841380967</v>
      </c>
      <c r="M554" s="3">
        <v>6564510.4841380967</v>
      </c>
      <c r="N554" s="3">
        <v>6564510.4841380967</v>
      </c>
      <c r="O554" s="3">
        <v>6564510.4841380967</v>
      </c>
      <c r="P554" s="3">
        <v>6564510.4841380967</v>
      </c>
      <c r="Q554" s="3">
        <v>6564510.4841380967</v>
      </c>
      <c r="S554" s="3">
        <f t="shared" si="36"/>
        <v>6025936.1425995324</v>
      </c>
      <c r="T554" s="3"/>
      <c r="V554" s="3"/>
    </row>
    <row r="555" spans="1:22" x14ac:dyDescent="0.35">
      <c r="A555" s="2"/>
      <c r="B555" s="3" t="s">
        <v>411</v>
      </c>
      <c r="C555" s="3" t="s">
        <v>412</v>
      </c>
      <c r="D555" s="3">
        <v>1152.8385773991761</v>
      </c>
      <c r="E555" s="3">
        <v>5309723.7211536178</v>
      </c>
      <c r="F555" s="3">
        <v>5309723.7211536178</v>
      </c>
      <c r="G555" s="3">
        <v>5309723.7211536178</v>
      </c>
      <c r="H555" s="3">
        <v>5309723.7211536178</v>
      </c>
      <c r="I555" s="3">
        <v>5309723.7211536178</v>
      </c>
      <c r="J555" s="3">
        <v>5309723.7211536178</v>
      </c>
      <c r="K555" s="3">
        <v>5309723.7211536178</v>
      </c>
      <c r="L555" s="3">
        <v>5309723.7211536178</v>
      </c>
      <c r="M555" s="3">
        <v>5309723.7211536178</v>
      </c>
      <c r="N555" s="3">
        <v>5309723.7211536178</v>
      </c>
      <c r="O555" s="3">
        <v>5309723.7211536178</v>
      </c>
      <c r="P555" s="3">
        <v>5309723.7211536178</v>
      </c>
      <c r="Q555" s="3">
        <v>5309723.7211536178</v>
      </c>
      <c r="S555" s="3">
        <f t="shared" si="36"/>
        <v>5308570.8825762188</v>
      </c>
      <c r="T555" s="4">
        <f>SUM(S549:S555)</f>
        <v>90863092.245866761</v>
      </c>
      <c r="V555" s="5">
        <f>T555-T5430</f>
        <v>19311165.655419871</v>
      </c>
    </row>
    <row r="556" spans="1:22" x14ac:dyDescent="0.3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</row>
    <row r="557" spans="1:22" x14ac:dyDescent="0.35">
      <c r="A557" s="2" t="s">
        <v>49</v>
      </c>
      <c r="B557" s="3" t="s">
        <v>404</v>
      </c>
      <c r="C557" s="3" t="s">
        <v>405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</row>
    <row r="558" spans="1:22" x14ac:dyDescent="0.35">
      <c r="A558" s="2"/>
      <c r="B558" s="3" t="s">
        <v>406</v>
      </c>
      <c r="C558" s="3" t="s">
        <v>405</v>
      </c>
      <c r="D558" s="3">
        <v>0.214</v>
      </c>
      <c r="E558" s="3">
        <v>0.95000000000000007</v>
      </c>
      <c r="F558" s="3">
        <v>0.95000000000000007</v>
      </c>
      <c r="G558" s="3">
        <v>0.95000000000000007</v>
      </c>
      <c r="H558" s="3">
        <v>0.95000000000000007</v>
      </c>
      <c r="I558" s="3">
        <v>0.95000000000000007</v>
      </c>
      <c r="J558" s="3">
        <v>0.95000000000000007</v>
      </c>
      <c r="K558" s="3">
        <v>0.95000000000000007</v>
      </c>
      <c r="L558" s="3">
        <v>0.95000000000000007</v>
      </c>
      <c r="M558" s="3">
        <v>0.95000000000000007</v>
      </c>
      <c r="N558" s="3">
        <v>0.95000000000000007</v>
      </c>
      <c r="O558" s="3">
        <v>0.95000000000000007</v>
      </c>
      <c r="P558" s="3">
        <v>0.95000000000000007</v>
      </c>
      <c r="Q558" s="3">
        <v>0.95000000000000007</v>
      </c>
    </row>
    <row r="559" spans="1:22" x14ac:dyDescent="0.35">
      <c r="A559" s="2"/>
      <c r="B559" s="3" t="s">
        <v>407</v>
      </c>
      <c r="C559" s="3" t="s">
        <v>405</v>
      </c>
      <c r="D559" s="3">
        <v>0.222</v>
      </c>
      <c r="E559" s="3">
        <v>0.95</v>
      </c>
      <c r="F559" s="3">
        <v>0.95</v>
      </c>
      <c r="G559" s="3">
        <v>0.95</v>
      </c>
      <c r="H559" s="3">
        <v>0.95</v>
      </c>
      <c r="I559" s="3">
        <v>0.95</v>
      </c>
      <c r="J559" s="3">
        <v>0.95</v>
      </c>
      <c r="K559" s="3">
        <v>0.95</v>
      </c>
      <c r="L559" s="3">
        <v>0.95</v>
      </c>
      <c r="M559" s="3">
        <v>0.95</v>
      </c>
      <c r="N559" s="3">
        <v>0.95</v>
      </c>
      <c r="O559" s="3">
        <v>0.95</v>
      </c>
      <c r="P559" s="3">
        <v>0.95</v>
      </c>
      <c r="Q559" s="3">
        <v>0.95</v>
      </c>
    </row>
    <row r="560" spans="1:22" x14ac:dyDescent="0.35">
      <c r="A560" s="2"/>
      <c r="B560" s="3" t="s">
        <v>408</v>
      </c>
      <c r="C560" s="3" t="s">
        <v>405</v>
      </c>
      <c r="D560" s="3">
        <v>0</v>
      </c>
      <c r="E560" s="3">
        <v>0.94999999999999984</v>
      </c>
      <c r="F560" s="3">
        <v>0.94999999999999984</v>
      </c>
      <c r="G560" s="3">
        <v>0.94999999999999984</v>
      </c>
      <c r="H560" s="3">
        <v>0.94999999999999984</v>
      </c>
      <c r="I560" s="3">
        <v>0.94999999999999984</v>
      </c>
      <c r="J560" s="3">
        <v>0.94999999999999984</v>
      </c>
      <c r="K560" s="3">
        <v>0.94999999999999984</v>
      </c>
      <c r="L560" s="3">
        <v>0.94999999999999984</v>
      </c>
      <c r="M560" s="3">
        <v>0.94999999999999984</v>
      </c>
      <c r="N560" s="3">
        <v>0.94999999999999984</v>
      </c>
      <c r="O560" s="3">
        <v>0.94999999999999984</v>
      </c>
      <c r="P560" s="3">
        <v>0.94999999999999984</v>
      </c>
      <c r="Q560" s="3">
        <v>0.94999999999999984</v>
      </c>
    </row>
    <row r="561" spans="1:22" x14ac:dyDescent="0.35">
      <c r="A561" s="2"/>
      <c r="B561" s="3" t="s">
        <v>409</v>
      </c>
      <c r="C561" s="3" t="s">
        <v>405</v>
      </c>
      <c r="D561" s="3">
        <v>0.222</v>
      </c>
      <c r="E561" s="3">
        <v>5.000000000000001E-2</v>
      </c>
      <c r="F561" s="3">
        <v>5.000000000000001E-2</v>
      </c>
      <c r="G561" s="3">
        <v>5.000000000000001E-2</v>
      </c>
      <c r="H561" s="3">
        <v>5.000000000000001E-2</v>
      </c>
      <c r="I561" s="3">
        <v>5.000000000000001E-2</v>
      </c>
      <c r="J561" s="3">
        <v>5.000000000000001E-2</v>
      </c>
      <c r="K561" s="3">
        <v>5.000000000000001E-2</v>
      </c>
      <c r="L561" s="3">
        <v>5.000000000000001E-2</v>
      </c>
      <c r="M561" s="3">
        <v>5.000000000000001E-2</v>
      </c>
      <c r="N561" s="3">
        <v>5.000000000000001E-2</v>
      </c>
      <c r="O561" s="3">
        <v>5.000000000000001E-2</v>
      </c>
      <c r="P561" s="3">
        <v>5.000000000000001E-2</v>
      </c>
      <c r="Q561" s="3">
        <v>5.000000000000001E-2</v>
      </c>
    </row>
    <row r="562" spans="1:22" x14ac:dyDescent="0.35">
      <c r="A562" s="2"/>
      <c r="B562" s="3" t="s">
        <v>410</v>
      </c>
      <c r="C562" s="3" t="s">
        <v>405</v>
      </c>
      <c r="D562" s="3">
        <v>0.57899999999999996</v>
      </c>
      <c r="E562" s="3">
        <v>0.94999999999999984</v>
      </c>
      <c r="F562" s="3">
        <v>0.94999999999999984</v>
      </c>
      <c r="G562" s="3">
        <v>0.94999999999999984</v>
      </c>
      <c r="H562" s="3">
        <v>0.94999999999999984</v>
      </c>
      <c r="I562" s="3">
        <v>0.94999999999999984</v>
      </c>
      <c r="J562" s="3">
        <v>0.94999999999999984</v>
      </c>
      <c r="K562" s="3">
        <v>0.94999999999999984</v>
      </c>
      <c r="L562" s="3">
        <v>0.94999999999999984</v>
      </c>
      <c r="M562" s="3">
        <v>0.94999999999999984</v>
      </c>
      <c r="N562" s="3">
        <v>0.94999999999999984</v>
      </c>
      <c r="O562" s="3">
        <v>0.94999999999999984</v>
      </c>
      <c r="P562" s="3">
        <v>0.94999999999999984</v>
      </c>
      <c r="Q562" s="3">
        <v>0.94999999999999984</v>
      </c>
    </row>
    <row r="563" spans="1:22" x14ac:dyDescent="0.35">
      <c r="A563" s="2"/>
      <c r="B563" s="3" t="s">
        <v>411</v>
      </c>
      <c r="C563" s="3" t="s">
        <v>405</v>
      </c>
      <c r="D563" s="3">
        <v>0.125</v>
      </c>
      <c r="E563" s="3">
        <v>0.94999999999999984</v>
      </c>
      <c r="F563" s="3">
        <v>0.94999999999999984</v>
      </c>
      <c r="G563" s="3">
        <v>0.94999999999999984</v>
      </c>
      <c r="H563" s="3">
        <v>0.94999999999999984</v>
      </c>
      <c r="I563" s="3">
        <v>0.94999999999999984</v>
      </c>
      <c r="J563" s="3">
        <v>0.94999999999999984</v>
      </c>
      <c r="K563" s="3">
        <v>0.94999999999999984</v>
      </c>
      <c r="L563" s="3">
        <v>0.94999999999999984</v>
      </c>
      <c r="M563" s="3">
        <v>0.94999999999999984</v>
      </c>
      <c r="N563" s="3">
        <v>0.94999999999999984</v>
      </c>
      <c r="O563" s="3">
        <v>0.94999999999999984</v>
      </c>
      <c r="P563" s="3">
        <v>0.94999999999999984</v>
      </c>
      <c r="Q563" s="3">
        <v>0.94999999999999984</v>
      </c>
    </row>
    <row r="564" spans="1:22" x14ac:dyDescent="0.35">
      <c r="A564" s="2"/>
      <c r="B564" s="3" t="s">
        <v>404</v>
      </c>
      <c r="C564" s="3" t="s">
        <v>412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S564" s="3">
        <f>E564-D564</f>
        <v>0</v>
      </c>
      <c r="T564" s="3"/>
    </row>
    <row r="565" spans="1:22" x14ac:dyDescent="0.35">
      <c r="A565" s="2"/>
      <c r="B565" s="3" t="s">
        <v>406</v>
      </c>
      <c r="C565" s="3" t="s">
        <v>412</v>
      </c>
      <c r="D565" s="3">
        <v>950395.62913553964</v>
      </c>
      <c r="E565" s="3">
        <v>4950184.614690301</v>
      </c>
      <c r="F565" s="3">
        <v>4950184.614690301</v>
      </c>
      <c r="G565" s="3">
        <v>4950184.614690301</v>
      </c>
      <c r="H565" s="3">
        <v>4950184.614690301</v>
      </c>
      <c r="I565" s="3">
        <v>4950184.614690301</v>
      </c>
      <c r="J565" s="3">
        <v>4950184.614690301</v>
      </c>
      <c r="K565" s="3">
        <v>4950184.614690301</v>
      </c>
      <c r="L565" s="3">
        <v>4950184.614690301</v>
      </c>
      <c r="M565" s="3">
        <v>4950184.614690301</v>
      </c>
      <c r="N565" s="3">
        <v>4950184.614690301</v>
      </c>
      <c r="O565" s="3">
        <v>4950184.614690301</v>
      </c>
      <c r="P565" s="3">
        <v>4950184.614690301</v>
      </c>
      <c r="Q565" s="3">
        <v>4950184.614690301</v>
      </c>
      <c r="S565" s="3">
        <f t="shared" ref="S565:S570" si="37">E565-D565</f>
        <v>3999788.9855547613</v>
      </c>
      <c r="T565" s="3"/>
    </row>
    <row r="566" spans="1:22" x14ac:dyDescent="0.35">
      <c r="A566" s="2"/>
      <c r="B566" s="3" t="s">
        <v>407</v>
      </c>
      <c r="C566" s="3" t="s">
        <v>412</v>
      </c>
      <c r="D566" s="3">
        <v>1431793.5441062469</v>
      </c>
      <c r="E566" s="3">
        <v>24933993.373796381</v>
      </c>
      <c r="F566" s="3">
        <v>24933993.373796381</v>
      </c>
      <c r="G566" s="3">
        <v>24933993.373796381</v>
      </c>
      <c r="H566" s="3">
        <v>24933993.373796381</v>
      </c>
      <c r="I566" s="3">
        <v>24933993.373796381</v>
      </c>
      <c r="J566" s="3">
        <v>24933993.373796381</v>
      </c>
      <c r="K566" s="3">
        <v>24933993.373796381</v>
      </c>
      <c r="L566" s="3">
        <v>24933993.373796381</v>
      </c>
      <c r="M566" s="3">
        <v>24933993.373796381</v>
      </c>
      <c r="N566" s="3">
        <v>24933993.373796381</v>
      </c>
      <c r="O566" s="3">
        <v>24933993.373796381</v>
      </c>
      <c r="P566" s="3">
        <v>24933993.373796381</v>
      </c>
      <c r="Q566" s="3">
        <v>24933993.373796381</v>
      </c>
      <c r="S566" s="3">
        <f t="shared" si="37"/>
        <v>23502199.829690136</v>
      </c>
      <c r="T566" s="3"/>
    </row>
    <row r="567" spans="1:22" x14ac:dyDescent="0.35">
      <c r="A567" s="2"/>
      <c r="B567" s="3" t="s">
        <v>408</v>
      </c>
      <c r="C567" s="3" t="s">
        <v>412</v>
      </c>
      <c r="D567" s="3">
        <v>0</v>
      </c>
      <c r="E567" s="3">
        <v>33361923.130770478</v>
      </c>
      <c r="F567" s="3">
        <v>33361923.130770478</v>
      </c>
      <c r="G567" s="3">
        <v>33361923.130770478</v>
      </c>
      <c r="H567" s="3">
        <v>33361923.130770478</v>
      </c>
      <c r="I567" s="3">
        <v>33361923.130770478</v>
      </c>
      <c r="J567" s="3">
        <v>33361923.130770478</v>
      </c>
      <c r="K567" s="3">
        <v>33361923.130770478</v>
      </c>
      <c r="L567" s="3">
        <v>33361923.130770478</v>
      </c>
      <c r="M567" s="3">
        <v>33361923.130770478</v>
      </c>
      <c r="N567" s="3">
        <v>33361923.130770478</v>
      </c>
      <c r="O567" s="3">
        <v>33361923.130770478</v>
      </c>
      <c r="P567" s="3">
        <v>33361923.130770478</v>
      </c>
      <c r="Q567" s="3">
        <v>33361923.130770478</v>
      </c>
      <c r="S567" s="3">
        <f t="shared" si="37"/>
        <v>33361923.130770478</v>
      </c>
      <c r="T567" s="3"/>
    </row>
    <row r="568" spans="1:22" x14ac:dyDescent="0.35">
      <c r="A568" s="2"/>
      <c r="B568" s="3" t="s">
        <v>409</v>
      </c>
      <c r="C568" s="3" t="s">
        <v>412</v>
      </c>
      <c r="D568" s="3">
        <v>2515770.240294463</v>
      </c>
      <c r="E568" s="3">
        <v>21974505.115798939</v>
      </c>
      <c r="F568" s="3">
        <v>21974505.115798939</v>
      </c>
      <c r="G568" s="3">
        <v>21974505.115798939</v>
      </c>
      <c r="H568" s="3">
        <v>21974505.115798939</v>
      </c>
      <c r="I568" s="3">
        <v>21974505.115798939</v>
      </c>
      <c r="J568" s="3">
        <v>21974505.115798939</v>
      </c>
      <c r="K568" s="3">
        <v>21974505.115798939</v>
      </c>
      <c r="L568" s="3">
        <v>21974505.115798939</v>
      </c>
      <c r="M568" s="3">
        <v>21974505.115798939</v>
      </c>
      <c r="N568" s="3">
        <v>21974505.115798939</v>
      </c>
      <c r="O568" s="3">
        <v>21974505.115798939</v>
      </c>
      <c r="P568" s="3">
        <v>21974505.115798939</v>
      </c>
      <c r="Q568" s="3">
        <v>21974505.115798939</v>
      </c>
      <c r="S568" s="3">
        <f t="shared" si="37"/>
        <v>19458734.875504475</v>
      </c>
      <c r="T568" s="3"/>
    </row>
    <row r="569" spans="1:22" x14ac:dyDescent="0.35">
      <c r="A569" s="2"/>
      <c r="B569" s="3" t="s">
        <v>410</v>
      </c>
      <c r="C569" s="3" t="s">
        <v>412</v>
      </c>
      <c r="D569" s="3">
        <v>4375229.9967384161</v>
      </c>
      <c r="E569" s="3">
        <v>7327913.9634524547</v>
      </c>
      <c r="F569" s="3">
        <v>7327913.9634524547</v>
      </c>
      <c r="G569" s="3">
        <v>7327913.9634524547</v>
      </c>
      <c r="H569" s="3">
        <v>7327913.9634524547</v>
      </c>
      <c r="I569" s="3">
        <v>7327913.9634524547</v>
      </c>
      <c r="J569" s="3">
        <v>7327913.9634524547</v>
      </c>
      <c r="K569" s="3">
        <v>7327913.9634524547</v>
      </c>
      <c r="L569" s="3">
        <v>7327913.9634524547</v>
      </c>
      <c r="M569" s="3">
        <v>7327913.9634524547</v>
      </c>
      <c r="N569" s="3">
        <v>7327913.9634524547</v>
      </c>
      <c r="O569" s="3">
        <v>7327913.9634524547</v>
      </c>
      <c r="P569" s="3">
        <v>7327913.9634524547</v>
      </c>
      <c r="Q569" s="3">
        <v>7327913.9634524547</v>
      </c>
      <c r="S569" s="3">
        <f t="shared" si="37"/>
        <v>2952683.9667140385</v>
      </c>
      <c r="T569" s="3"/>
    </row>
    <row r="570" spans="1:22" x14ac:dyDescent="0.35">
      <c r="A570" s="2"/>
      <c r="B570" s="3" t="s">
        <v>411</v>
      </c>
      <c r="C570" s="3" t="s">
        <v>412</v>
      </c>
      <c r="D570" s="3">
        <v>972558.04647541442</v>
      </c>
      <c r="E570" s="3">
        <v>9606394.2942374684</v>
      </c>
      <c r="F570" s="3">
        <v>9606394.2942374684</v>
      </c>
      <c r="G570" s="3">
        <v>9606394.2942374684</v>
      </c>
      <c r="H570" s="3">
        <v>9606394.2942374684</v>
      </c>
      <c r="I570" s="3">
        <v>9606394.2942374684</v>
      </c>
      <c r="J570" s="3">
        <v>9606394.2942374684</v>
      </c>
      <c r="K570" s="3">
        <v>9606394.2942374684</v>
      </c>
      <c r="L570" s="3">
        <v>9606394.2942374684</v>
      </c>
      <c r="M570" s="3">
        <v>9606394.2942374684</v>
      </c>
      <c r="N570" s="3">
        <v>9606394.2942374684</v>
      </c>
      <c r="O570" s="3">
        <v>9606394.2942374684</v>
      </c>
      <c r="P570" s="3">
        <v>9606394.2942374684</v>
      </c>
      <c r="Q570" s="3">
        <v>9606394.2942374684</v>
      </c>
      <c r="S570" s="3">
        <f t="shared" si="37"/>
        <v>8633836.2477620542</v>
      </c>
      <c r="T570" s="4">
        <f>SUM(S564:S570)</f>
        <v>91909167.035995945</v>
      </c>
      <c r="V570" s="5">
        <f>T570-T5445</f>
        <v>-5543660.5314466059</v>
      </c>
    </row>
    <row r="571" spans="1:22" x14ac:dyDescent="0.3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</row>
    <row r="572" spans="1:22" x14ac:dyDescent="0.35">
      <c r="A572" s="2" t="s">
        <v>50</v>
      </c>
      <c r="B572" s="3" t="s">
        <v>404</v>
      </c>
      <c r="C572" s="3" t="s">
        <v>405</v>
      </c>
      <c r="D572" s="3">
        <v>0</v>
      </c>
      <c r="E572" s="3">
        <v>0.95</v>
      </c>
      <c r="F572" s="3">
        <v>0.95</v>
      </c>
      <c r="G572" s="3">
        <v>0.95</v>
      </c>
      <c r="H572" s="3">
        <v>0.95</v>
      </c>
      <c r="I572" s="3">
        <v>0.95</v>
      </c>
      <c r="J572" s="3">
        <v>0.95</v>
      </c>
      <c r="K572" s="3">
        <v>0.95</v>
      </c>
      <c r="L572" s="3">
        <v>0.95</v>
      </c>
      <c r="M572" s="3">
        <v>0.95</v>
      </c>
      <c r="N572" s="3">
        <v>0.95</v>
      </c>
      <c r="O572" s="3">
        <v>0.95</v>
      </c>
      <c r="P572" s="3">
        <v>0.95</v>
      </c>
      <c r="Q572" s="3">
        <v>0.95</v>
      </c>
    </row>
    <row r="573" spans="1:22" x14ac:dyDescent="0.35">
      <c r="A573" s="2"/>
      <c r="B573" s="3" t="s">
        <v>406</v>
      </c>
      <c r="C573" s="3" t="s">
        <v>405</v>
      </c>
      <c r="D573" s="3">
        <v>0.59099999999999997</v>
      </c>
      <c r="E573" s="3">
        <v>0.95</v>
      </c>
      <c r="F573" s="3">
        <v>0.95</v>
      </c>
      <c r="G573" s="3">
        <v>0.95</v>
      </c>
      <c r="H573" s="3">
        <v>0.95</v>
      </c>
      <c r="I573" s="3">
        <v>0.95</v>
      </c>
      <c r="J573" s="3">
        <v>0.95</v>
      </c>
      <c r="K573" s="3">
        <v>0.95</v>
      </c>
      <c r="L573" s="3">
        <v>0.95</v>
      </c>
      <c r="M573" s="3">
        <v>0.95</v>
      </c>
      <c r="N573" s="3">
        <v>0.95</v>
      </c>
      <c r="O573" s="3">
        <v>0.95</v>
      </c>
      <c r="P573" s="3">
        <v>0.95</v>
      </c>
      <c r="Q573" s="3">
        <v>0.95</v>
      </c>
    </row>
    <row r="574" spans="1:22" x14ac:dyDescent="0.35">
      <c r="A574" s="2"/>
      <c r="B574" s="3" t="s">
        <v>407</v>
      </c>
      <c r="C574" s="3" t="s">
        <v>405</v>
      </c>
      <c r="D574" s="3">
        <v>0.22</v>
      </c>
      <c r="E574" s="3">
        <v>0.95</v>
      </c>
      <c r="F574" s="3">
        <v>0.95</v>
      </c>
      <c r="G574" s="3">
        <v>0.95</v>
      </c>
      <c r="H574" s="3">
        <v>0.95</v>
      </c>
      <c r="I574" s="3">
        <v>0.95</v>
      </c>
      <c r="J574" s="3">
        <v>0.95</v>
      </c>
      <c r="K574" s="3">
        <v>0.95</v>
      </c>
      <c r="L574" s="3">
        <v>0.95</v>
      </c>
      <c r="M574" s="3">
        <v>0.95</v>
      </c>
      <c r="N574" s="3">
        <v>0.95</v>
      </c>
      <c r="O574" s="3">
        <v>0.95</v>
      </c>
      <c r="P574" s="3">
        <v>0.95</v>
      </c>
      <c r="Q574" s="3">
        <v>0.95</v>
      </c>
    </row>
    <row r="575" spans="1:22" x14ac:dyDescent="0.35">
      <c r="A575" s="2"/>
      <c r="B575" s="3" t="s">
        <v>408</v>
      </c>
      <c r="C575" s="3" t="s">
        <v>405</v>
      </c>
      <c r="D575" s="3">
        <v>0</v>
      </c>
      <c r="E575" s="3">
        <v>5.0000010356711769E-2</v>
      </c>
      <c r="F575" s="3">
        <v>5.0000010356711769E-2</v>
      </c>
      <c r="G575" s="3">
        <v>5.0000010356711769E-2</v>
      </c>
      <c r="H575" s="3">
        <v>5.0000010356711769E-2</v>
      </c>
      <c r="I575" s="3">
        <v>5.0000010356711769E-2</v>
      </c>
      <c r="J575" s="3">
        <v>5.0000010356711769E-2</v>
      </c>
      <c r="K575" s="3">
        <v>5.0000010356711769E-2</v>
      </c>
      <c r="L575" s="3">
        <v>5.0000010356711769E-2</v>
      </c>
      <c r="M575" s="3">
        <v>5.0000010356711769E-2</v>
      </c>
      <c r="N575" s="3">
        <v>5.0000010356711769E-2</v>
      </c>
      <c r="O575" s="3">
        <v>5.0000010356711769E-2</v>
      </c>
      <c r="P575" s="3">
        <v>5.0000010356711769E-2</v>
      </c>
      <c r="Q575" s="3">
        <v>5.0000010356711769E-2</v>
      </c>
    </row>
    <row r="576" spans="1:22" x14ac:dyDescent="0.35">
      <c r="A576" s="2"/>
      <c r="B576" s="3" t="s">
        <v>409</v>
      </c>
      <c r="C576" s="3" t="s">
        <v>405</v>
      </c>
      <c r="D576" s="3">
        <v>0</v>
      </c>
      <c r="E576" s="3">
        <v>0.94999998964328825</v>
      </c>
      <c r="F576" s="3">
        <v>0.94999998964328825</v>
      </c>
      <c r="G576" s="3">
        <v>0.94999998964328825</v>
      </c>
      <c r="H576" s="3">
        <v>0.94999998964328825</v>
      </c>
      <c r="I576" s="3">
        <v>0.94999998964328825</v>
      </c>
      <c r="J576" s="3">
        <v>0.94999998964328825</v>
      </c>
      <c r="K576" s="3">
        <v>0.94999998964328825</v>
      </c>
      <c r="L576" s="3">
        <v>0.94999998964328825</v>
      </c>
      <c r="M576" s="3">
        <v>0.94999998964328825</v>
      </c>
      <c r="N576" s="3">
        <v>0.94999998964328825</v>
      </c>
      <c r="O576" s="3">
        <v>0.94999998964328825</v>
      </c>
      <c r="P576" s="3">
        <v>0.94999998964328825</v>
      </c>
      <c r="Q576" s="3">
        <v>0.94999998964328825</v>
      </c>
    </row>
    <row r="577" spans="1:22" x14ac:dyDescent="0.35">
      <c r="A577" s="2"/>
      <c r="B577" s="3" t="s">
        <v>410</v>
      </c>
      <c r="C577" s="3" t="s">
        <v>405</v>
      </c>
      <c r="D577" s="3">
        <v>0.6845</v>
      </c>
      <c r="E577" s="3">
        <v>0.95</v>
      </c>
      <c r="F577" s="3">
        <v>0.95</v>
      </c>
      <c r="G577" s="3">
        <v>0.95</v>
      </c>
      <c r="H577" s="3">
        <v>0.95</v>
      </c>
      <c r="I577" s="3">
        <v>0.95</v>
      </c>
      <c r="J577" s="3">
        <v>0.95</v>
      </c>
      <c r="K577" s="3">
        <v>0.95</v>
      </c>
      <c r="L577" s="3">
        <v>0.95</v>
      </c>
      <c r="M577" s="3">
        <v>0.95</v>
      </c>
      <c r="N577" s="3">
        <v>0.95</v>
      </c>
      <c r="O577" s="3">
        <v>0.95</v>
      </c>
      <c r="P577" s="3">
        <v>0.95</v>
      </c>
      <c r="Q577" s="3">
        <v>0.95</v>
      </c>
    </row>
    <row r="578" spans="1:22" x14ac:dyDescent="0.35">
      <c r="A578" s="2"/>
      <c r="B578" s="3" t="s">
        <v>411</v>
      </c>
      <c r="C578" s="3" t="s">
        <v>405</v>
      </c>
      <c r="D578" s="3">
        <v>0</v>
      </c>
      <c r="E578" s="3">
        <v>0.95</v>
      </c>
      <c r="F578" s="3">
        <v>0.95</v>
      </c>
      <c r="G578" s="3">
        <v>0.95</v>
      </c>
      <c r="H578" s="3">
        <v>0.95</v>
      </c>
      <c r="I578" s="3">
        <v>0.95</v>
      </c>
      <c r="J578" s="3">
        <v>0.95</v>
      </c>
      <c r="K578" s="3">
        <v>0.95</v>
      </c>
      <c r="L578" s="3">
        <v>0.95</v>
      </c>
      <c r="M578" s="3">
        <v>0.95</v>
      </c>
      <c r="N578" s="3">
        <v>0.95</v>
      </c>
      <c r="O578" s="3">
        <v>0.95</v>
      </c>
      <c r="P578" s="3">
        <v>0.95</v>
      </c>
      <c r="Q578" s="3">
        <v>0.95</v>
      </c>
    </row>
    <row r="579" spans="1:22" x14ac:dyDescent="0.35">
      <c r="A579" s="2"/>
      <c r="B579" s="3" t="s">
        <v>404</v>
      </c>
      <c r="C579" s="3" t="s">
        <v>412</v>
      </c>
      <c r="D579" s="3">
        <v>0</v>
      </c>
      <c r="E579" s="3">
        <v>10222654.253551509</v>
      </c>
      <c r="F579" s="3">
        <v>10222654.253551509</v>
      </c>
      <c r="G579" s="3">
        <v>10222654.253551509</v>
      </c>
      <c r="H579" s="3">
        <v>10222654.253551509</v>
      </c>
      <c r="I579" s="3">
        <v>10222654.253551509</v>
      </c>
      <c r="J579" s="3">
        <v>10222654.253551509</v>
      </c>
      <c r="K579" s="3">
        <v>10222654.253551509</v>
      </c>
      <c r="L579" s="3">
        <v>10222654.253551509</v>
      </c>
      <c r="M579" s="3">
        <v>10222654.253551509</v>
      </c>
      <c r="N579" s="3">
        <v>10222654.253551509</v>
      </c>
      <c r="O579" s="3">
        <v>10222654.253551509</v>
      </c>
      <c r="P579" s="3">
        <v>10222654.253551509</v>
      </c>
      <c r="Q579" s="3">
        <v>10222654.253551509</v>
      </c>
      <c r="S579" s="3">
        <f>E579-D579</f>
        <v>10222654.253551509</v>
      </c>
      <c r="T579" s="3"/>
    </row>
    <row r="580" spans="1:22" x14ac:dyDescent="0.35">
      <c r="A580" s="2"/>
      <c r="B580" s="3" t="s">
        <v>406</v>
      </c>
      <c r="C580" s="3" t="s">
        <v>412</v>
      </c>
      <c r="D580" s="3">
        <v>298288.82318937278</v>
      </c>
      <c r="E580" s="3">
        <v>23796875.131757028</v>
      </c>
      <c r="F580" s="3">
        <v>23796875.131757028</v>
      </c>
      <c r="G580" s="3">
        <v>23796875.131757028</v>
      </c>
      <c r="H580" s="3">
        <v>23796875.131757028</v>
      </c>
      <c r="I580" s="3">
        <v>23796875.131757028</v>
      </c>
      <c r="J580" s="3">
        <v>23796875.131757028</v>
      </c>
      <c r="K580" s="3">
        <v>23796875.131757028</v>
      </c>
      <c r="L580" s="3">
        <v>23796875.131757028</v>
      </c>
      <c r="M580" s="3">
        <v>23796875.131757028</v>
      </c>
      <c r="N580" s="3">
        <v>23796875.131757028</v>
      </c>
      <c r="O580" s="3">
        <v>23796875.131757028</v>
      </c>
      <c r="P580" s="3">
        <v>23796875.131757028</v>
      </c>
      <c r="Q580" s="3">
        <v>23796875.131757028</v>
      </c>
      <c r="S580" s="3">
        <f t="shared" ref="S580:S585" si="38">E580-D580</f>
        <v>23498586.308567654</v>
      </c>
      <c r="T580" s="3"/>
    </row>
    <row r="581" spans="1:22" x14ac:dyDescent="0.35">
      <c r="A581" s="2"/>
      <c r="B581" s="3" t="s">
        <v>407</v>
      </c>
      <c r="C581" s="3" t="s">
        <v>412</v>
      </c>
      <c r="D581" s="3">
        <v>139328.1049089765</v>
      </c>
      <c r="E581" s="3">
        <v>10358581.242263511</v>
      </c>
      <c r="F581" s="3">
        <v>10358581.242263511</v>
      </c>
      <c r="G581" s="3">
        <v>10358581.242263511</v>
      </c>
      <c r="H581" s="3">
        <v>10358581.242263511</v>
      </c>
      <c r="I581" s="3">
        <v>10358581.242263511</v>
      </c>
      <c r="J581" s="3">
        <v>10358581.242263511</v>
      </c>
      <c r="K581" s="3">
        <v>10358581.242263511</v>
      </c>
      <c r="L581" s="3">
        <v>10358581.242263511</v>
      </c>
      <c r="M581" s="3">
        <v>10358581.242263511</v>
      </c>
      <c r="N581" s="3">
        <v>10358581.242263511</v>
      </c>
      <c r="O581" s="3">
        <v>10358581.242263511</v>
      </c>
      <c r="P581" s="3">
        <v>10358581.242263511</v>
      </c>
      <c r="Q581" s="3">
        <v>10358581.242263511</v>
      </c>
      <c r="S581" s="3">
        <f t="shared" si="38"/>
        <v>10219253.137354534</v>
      </c>
      <c r="T581" s="3"/>
    </row>
    <row r="582" spans="1:22" x14ac:dyDescent="0.35">
      <c r="A582" s="2"/>
      <c r="B582" s="3" t="s">
        <v>408</v>
      </c>
      <c r="C582" s="3" t="s">
        <v>412</v>
      </c>
      <c r="D582" s="3">
        <v>0</v>
      </c>
      <c r="E582" s="3">
        <v>2292171.3762708199</v>
      </c>
      <c r="F582" s="3">
        <v>2292171.3762708199</v>
      </c>
      <c r="G582" s="3">
        <v>2292171.3762708199</v>
      </c>
      <c r="H582" s="3">
        <v>2292171.3762708199</v>
      </c>
      <c r="I582" s="3">
        <v>2292171.3762708199</v>
      </c>
      <c r="J582" s="3">
        <v>2292171.3762708199</v>
      </c>
      <c r="K582" s="3">
        <v>2292171.3762708199</v>
      </c>
      <c r="L582" s="3">
        <v>2292171.3762708199</v>
      </c>
      <c r="M582" s="3">
        <v>2292171.3762708199</v>
      </c>
      <c r="N582" s="3">
        <v>2292171.3762708199</v>
      </c>
      <c r="O582" s="3">
        <v>2292171.3762708199</v>
      </c>
      <c r="P582" s="3">
        <v>2292171.3762708199</v>
      </c>
      <c r="Q582" s="3">
        <v>2292171.3762708199</v>
      </c>
      <c r="S582" s="3">
        <f t="shared" si="38"/>
        <v>2292171.3762708199</v>
      </c>
      <c r="T582" s="3"/>
    </row>
    <row r="583" spans="1:22" x14ac:dyDescent="0.35">
      <c r="A583" s="2"/>
      <c r="B583" s="3" t="s">
        <v>409</v>
      </c>
      <c r="C583" s="3" t="s">
        <v>412</v>
      </c>
      <c r="D583" s="3">
        <v>0</v>
      </c>
      <c r="E583" s="3">
        <v>23498586.308567662</v>
      </c>
      <c r="F583" s="3">
        <v>23498586.308567662</v>
      </c>
      <c r="G583" s="3">
        <v>23498586.308567662</v>
      </c>
      <c r="H583" s="3">
        <v>23498586.308567662</v>
      </c>
      <c r="I583" s="3">
        <v>23498586.308567662</v>
      </c>
      <c r="J583" s="3">
        <v>23498586.308567662</v>
      </c>
      <c r="K583" s="3">
        <v>23498586.308567662</v>
      </c>
      <c r="L583" s="3">
        <v>23498586.308567662</v>
      </c>
      <c r="M583" s="3">
        <v>23498586.308567662</v>
      </c>
      <c r="N583" s="3">
        <v>23498586.308567662</v>
      </c>
      <c r="O583" s="3">
        <v>23498586.308567662</v>
      </c>
      <c r="P583" s="3">
        <v>23498586.308567662</v>
      </c>
      <c r="Q583" s="3">
        <v>23498586.308567662</v>
      </c>
      <c r="S583" s="3">
        <f t="shared" si="38"/>
        <v>23498586.308567662</v>
      </c>
      <c r="T583" s="3"/>
    </row>
    <row r="584" spans="1:22" x14ac:dyDescent="0.35">
      <c r="A584" s="2"/>
      <c r="B584" s="3" t="s">
        <v>410</v>
      </c>
      <c r="C584" s="3" t="s">
        <v>412</v>
      </c>
      <c r="D584" s="3">
        <v>542227.87187309191</v>
      </c>
      <c r="E584" s="3">
        <v>7456915.1058196397</v>
      </c>
      <c r="F584" s="3">
        <v>7456915.1058196397</v>
      </c>
      <c r="G584" s="3">
        <v>7456915.1058196397</v>
      </c>
      <c r="H584" s="3">
        <v>7456915.1058196397</v>
      </c>
      <c r="I584" s="3">
        <v>7456915.1058196397</v>
      </c>
      <c r="J584" s="3">
        <v>7456915.1058196397</v>
      </c>
      <c r="K584" s="3">
        <v>7456915.1058196397</v>
      </c>
      <c r="L584" s="3">
        <v>7456915.1058196397</v>
      </c>
      <c r="M584" s="3">
        <v>7456915.1058196397</v>
      </c>
      <c r="N584" s="3">
        <v>7456915.1058196397</v>
      </c>
      <c r="O584" s="3">
        <v>7456915.1058196397</v>
      </c>
      <c r="P584" s="3">
        <v>7456915.1058196397</v>
      </c>
      <c r="Q584" s="3">
        <v>7456915.1058196397</v>
      </c>
      <c r="S584" s="3">
        <f t="shared" si="38"/>
        <v>6914687.2339465478</v>
      </c>
      <c r="T584" s="3"/>
    </row>
    <row r="585" spans="1:22" x14ac:dyDescent="0.35">
      <c r="A585" s="2"/>
      <c r="B585" s="3" t="s">
        <v>411</v>
      </c>
      <c r="C585" s="3" t="s">
        <v>412</v>
      </c>
      <c r="D585" s="3">
        <v>0</v>
      </c>
      <c r="E585" s="3">
        <v>23498586.308567662</v>
      </c>
      <c r="F585" s="3">
        <v>23498586.308567662</v>
      </c>
      <c r="G585" s="3">
        <v>23498586.308567662</v>
      </c>
      <c r="H585" s="3">
        <v>23498586.308567662</v>
      </c>
      <c r="I585" s="3">
        <v>23498586.308567662</v>
      </c>
      <c r="J585" s="3">
        <v>23498586.308567662</v>
      </c>
      <c r="K585" s="3">
        <v>23498586.308567662</v>
      </c>
      <c r="L585" s="3">
        <v>23498586.308567662</v>
      </c>
      <c r="M585" s="3">
        <v>23498586.308567662</v>
      </c>
      <c r="N585" s="3">
        <v>23498586.308567662</v>
      </c>
      <c r="O585" s="3">
        <v>23498586.308567662</v>
      </c>
      <c r="P585" s="3">
        <v>23498586.308567662</v>
      </c>
      <c r="Q585" s="3">
        <v>23498586.308567662</v>
      </c>
      <c r="S585" s="3">
        <f t="shared" si="38"/>
        <v>23498586.308567662</v>
      </c>
      <c r="T585" s="4">
        <f>SUM(S579:S585)</f>
        <v>100144524.92682639</v>
      </c>
      <c r="V585" s="5">
        <f>T585-T5460</f>
        <v>9371103.8411155641</v>
      </c>
    </row>
    <row r="586" spans="1:22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22" x14ac:dyDescent="0.35">
      <c r="A587" s="2" t="s">
        <v>51</v>
      </c>
      <c r="B587" s="3" t="s">
        <v>404</v>
      </c>
      <c r="C587" s="3" t="s">
        <v>405</v>
      </c>
      <c r="D587" s="3">
        <v>0</v>
      </c>
      <c r="E587" s="3">
        <v>0.95</v>
      </c>
      <c r="F587" s="3">
        <v>0.95</v>
      </c>
      <c r="G587" s="3">
        <v>0.95</v>
      </c>
      <c r="H587" s="3">
        <v>0.95</v>
      </c>
      <c r="I587" s="3">
        <v>0.95</v>
      </c>
      <c r="J587" s="3">
        <v>0.95</v>
      </c>
      <c r="K587" s="3">
        <v>0.95</v>
      </c>
      <c r="L587" s="3">
        <v>0.95</v>
      </c>
      <c r="M587" s="3">
        <v>0.95</v>
      </c>
      <c r="N587" s="3">
        <v>0.95</v>
      </c>
      <c r="O587" s="3">
        <v>0.95</v>
      </c>
      <c r="P587" s="3">
        <v>0.95</v>
      </c>
      <c r="Q587" s="3">
        <v>0.95</v>
      </c>
    </row>
    <row r="588" spans="1:22" x14ac:dyDescent="0.35">
      <c r="A588" s="2"/>
      <c r="B588" s="3" t="s">
        <v>406</v>
      </c>
      <c r="C588" s="3" t="s">
        <v>405</v>
      </c>
      <c r="D588" s="3">
        <v>0.25</v>
      </c>
      <c r="E588" s="3">
        <v>0.95</v>
      </c>
      <c r="F588" s="3">
        <v>0.95</v>
      </c>
      <c r="G588" s="3">
        <v>0.95</v>
      </c>
      <c r="H588" s="3">
        <v>0.95</v>
      </c>
      <c r="I588" s="3">
        <v>0.95</v>
      </c>
      <c r="J588" s="3">
        <v>0.95</v>
      </c>
      <c r="K588" s="3">
        <v>0.95</v>
      </c>
      <c r="L588" s="3">
        <v>0.95</v>
      </c>
      <c r="M588" s="3">
        <v>0.95</v>
      </c>
      <c r="N588" s="3">
        <v>0.95</v>
      </c>
      <c r="O588" s="3">
        <v>0.95</v>
      </c>
      <c r="P588" s="3">
        <v>0.95</v>
      </c>
      <c r="Q588" s="3">
        <v>0.95</v>
      </c>
    </row>
    <row r="589" spans="1:22" x14ac:dyDescent="0.35">
      <c r="A589" s="2"/>
      <c r="B589" s="3" t="s">
        <v>407</v>
      </c>
      <c r="C589" s="3" t="s">
        <v>405</v>
      </c>
      <c r="D589" s="3">
        <v>0.113</v>
      </c>
      <c r="E589" s="3">
        <v>0.94999999999999984</v>
      </c>
      <c r="F589" s="3">
        <v>0.94999999999999984</v>
      </c>
      <c r="G589" s="3">
        <v>0.94999999999999984</v>
      </c>
      <c r="H589" s="3">
        <v>0.94999999999999984</v>
      </c>
      <c r="I589" s="3">
        <v>0.94999999999999984</v>
      </c>
      <c r="J589" s="3">
        <v>0.94999999999999984</v>
      </c>
      <c r="K589" s="3">
        <v>0.94999999999999984</v>
      </c>
      <c r="L589" s="3">
        <v>0.94999999999999984</v>
      </c>
      <c r="M589" s="3">
        <v>0.94999999999999984</v>
      </c>
      <c r="N589" s="3">
        <v>0.94999999999999984</v>
      </c>
      <c r="O589" s="3">
        <v>0.94999999999999984</v>
      </c>
      <c r="P589" s="3">
        <v>0.94999999999999984</v>
      </c>
      <c r="Q589" s="3">
        <v>0.94999999999999984</v>
      </c>
    </row>
    <row r="590" spans="1:22" x14ac:dyDescent="0.35">
      <c r="A590" s="2"/>
      <c r="B590" s="3" t="s">
        <v>408</v>
      </c>
      <c r="C590" s="3" t="s">
        <v>405</v>
      </c>
      <c r="D590" s="3">
        <v>0</v>
      </c>
      <c r="E590" s="3">
        <v>5.0020851358827827E-2</v>
      </c>
      <c r="F590" s="3">
        <v>5.0020851358827827E-2</v>
      </c>
      <c r="G590" s="3">
        <v>5.0020851358827827E-2</v>
      </c>
      <c r="H590" s="3">
        <v>5.0020851358827827E-2</v>
      </c>
      <c r="I590" s="3">
        <v>5.0020851358827827E-2</v>
      </c>
      <c r="J590" s="3">
        <v>5.0020851358827827E-2</v>
      </c>
      <c r="K590" s="3">
        <v>5.0020851358827827E-2</v>
      </c>
      <c r="L590" s="3">
        <v>5.0020851358827827E-2</v>
      </c>
      <c r="M590" s="3">
        <v>5.0020851358827827E-2</v>
      </c>
      <c r="N590" s="3">
        <v>5.0020851358827827E-2</v>
      </c>
      <c r="O590" s="3">
        <v>5.0020851358827827E-2</v>
      </c>
      <c r="P590" s="3">
        <v>5.0020851358827827E-2</v>
      </c>
      <c r="Q590" s="3">
        <v>5.0020851358827827E-2</v>
      </c>
    </row>
    <row r="591" spans="1:22" x14ac:dyDescent="0.35">
      <c r="A591" s="2"/>
      <c r="B591" s="3" t="s">
        <v>409</v>
      </c>
      <c r="C591" s="3" t="s">
        <v>405</v>
      </c>
      <c r="D591" s="3">
        <v>0.113</v>
      </c>
      <c r="E591" s="3">
        <v>0.94997914864117194</v>
      </c>
      <c r="F591" s="3">
        <v>0.94997914864117194</v>
      </c>
      <c r="G591" s="3">
        <v>0.94997914864117194</v>
      </c>
      <c r="H591" s="3">
        <v>0.94997914864117194</v>
      </c>
      <c r="I591" s="3">
        <v>0.94997914864117194</v>
      </c>
      <c r="J591" s="3">
        <v>0.94997914864117194</v>
      </c>
      <c r="K591" s="3">
        <v>0.94997914864117194</v>
      </c>
      <c r="L591" s="3">
        <v>0.94997914864117194</v>
      </c>
      <c r="M591" s="3">
        <v>0.94997914864117194</v>
      </c>
      <c r="N591" s="3">
        <v>0.94997914864117194</v>
      </c>
      <c r="O591" s="3">
        <v>0.94997914864117194</v>
      </c>
      <c r="P591" s="3">
        <v>0.94997914864117194</v>
      </c>
      <c r="Q591" s="3">
        <v>0.94997914864117194</v>
      </c>
    </row>
    <row r="592" spans="1:22" x14ac:dyDescent="0.35">
      <c r="A592" s="2"/>
      <c r="B592" s="3" t="s">
        <v>410</v>
      </c>
      <c r="C592" s="3" t="s">
        <v>405</v>
      </c>
      <c r="D592" s="3">
        <v>0.6080000000000001</v>
      </c>
      <c r="E592" s="3">
        <v>0.95</v>
      </c>
      <c r="F592" s="3">
        <v>0.95</v>
      </c>
      <c r="G592" s="3">
        <v>0.95</v>
      </c>
      <c r="H592" s="3">
        <v>0.95</v>
      </c>
      <c r="I592" s="3">
        <v>0.95</v>
      </c>
      <c r="J592" s="3">
        <v>0.95</v>
      </c>
      <c r="K592" s="3">
        <v>0.95</v>
      </c>
      <c r="L592" s="3">
        <v>0.95</v>
      </c>
      <c r="M592" s="3">
        <v>0.95</v>
      </c>
      <c r="N592" s="3">
        <v>0.95</v>
      </c>
      <c r="O592" s="3">
        <v>0.95</v>
      </c>
      <c r="P592" s="3">
        <v>0.95</v>
      </c>
      <c r="Q592" s="3">
        <v>0.95</v>
      </c>
    </row>
    <row r="593" spans="1:22" x14ac:dyDescent="0.35">
      <c r="A593" s="2"/>
      <c r="B593" s="3" t="s">
        <v>411</v>
      </c>
      <c r="C593" s="3" t="s">
        <v>405</v>
      </c>
      <c r="D593" s="3">
        <v>1E-3</v>
      </c>
      <c r="E593" s="3">
        <v>0.95</v>
      </c>
      <c r="F593" s="3">
        <v>0.95</v>
      </c>
      <c r="G593" s="3">
        <v>0.95</v>
      </c>
      <c r="H593" s="3">
        <v>0.95</v>
      </c>
      <c r="I593" s="3">
        <v>0.95</v>
      </c>
      <c r="J593" s="3">
        <v>0.95</v>
      </c>
      <c r="K593" s="3">
        <v>0.95</v>
      </c>
      <c r="L593" s="3">
        <v>0.95</v>
      </c>
      <c r="M593" s="3">
        <v>0.95</v>
      </c>
      <c r="N593" s="3">
        <v>0.95</v>
      </c>
      <c r="O593" s="3">
        <v>0.95</v>
      </c>
      <c r="P593" s="3">
        <v>0.95</v>
      </c>
      <c r="Q593" s="3">
        <v>0.95</v>
      </c>
    </row>
    <row r="594" spans="1:22" x14ac:dyDescent="0.35">
      <c r="A594" s="2"/>
      <c r="B594" s="3" t="s">
        <v>404</v>
      </c>
      <c r="C594" s="3" t="s">
        <v>412</v>
      </c>
      <c r="D594" s="3">
        <v>0</v>
      </c>
      <c r="E594" s="3">
        <v>17308632.189730361</v>
      </c>
      <c r="F594" s="3">
        <v>17308632.189730361</v>
      </c>
      <c r="G594" s="3">
        <v>17308632.189730361</v>
      </c>
      <c r="H594" s="3">
        <v>17308632.189730361</v>
      </c>
      <c r="I594" s="3">
        <v>17308632.189730361</v>
      </c>
      <c r="J594" s="3">
        <v>17308632.189730361</v>
      </c>
      <c r="K594" s="3">
        <v>17308632.189730361</v>
      </c>
      <c r="L594" s="3">
        <v>17308632.189730361</v>
      </c>
      <c r="M594" s="3">
        <v>17308632.189730361</v>
      </c>
      <c r="N594" s="3">
        <v>17308632.189730361</v>
      </c>
      <c r="O594" s="3">
        <v>17308632.189730361</v>
      </c>
      <c r="P594" s="3">
        <v>17308632.189730361</v>
      </c>
      <c r="Q594" s="3">
        <v>17308632.189730361</v>
      </c>
      <c r="S594" s="3">
        <f>E594-D594</f>
        <v>17308632.189730361</v>
      </c>
      <c r="T594" s="3"/>
    </row>
    <row r="595" spans="1:22" x14ac:dyDescent="0.35">
      <c r="A595" s="2"/>
      <c r="B595" s="3" t="s">
        <v>406</v>
      </c>
      <c r="C595" s="3" t="s">
        <v>412</v>
      </c>
      <c r="D595" s="3">
        <v>179376.35947047989</v>
      </c>
      <c r="E595" s="3">
        <v>16446012.22642538</v>
      </c>
      <c r="F595" s="3">
        <v>16446012.22642538</v>
      </c>
      <c r="G595" s="3">
        <v>16446012.22642538</v>
      </c>
      <c r="H595" s="3">
        <v>16446012.22642538</v>
      </c>
      <c r="I595" s="3">
        <v>16446012.22642538</v>
      </c>
      <c r="J595" s="3">
        <v>16446012.22642538</v>
      </c>
      <c r="K595" s="3">
        <v>16446012.22642538</v>
      </c>
      <c r="L595" s="3">
        <v>16446012.22642538</v>
      </c>
      <c r="M595" s="3">
        <v>16446012.22642538</v>
      </c>
      <c r="N595" s="3">
        <v>16446012.22642538</v>
      </c>
      <c r="O595" s="3">
        <v>16446012.22642538</v>
      </c>
      <c r="P595" s="3">
        <v>16446012.22642538</v>
      </c>
      <c r="Q595" s="3">
        <v>16446012.22642538</v>
      </c>
      <c r="S595" s="3">
        <f t="shared" ref="S595:S600" si="39">E595-D595</f>
        <v>16266635.8669549</v>
      </c>
      <c r="T595" s="3"/>
    </row>
    <row r="596" spans="1:22" x14ac:dyDescent="0.35">
      <c r="A596" s="2"/>
      <c r="B596" s="3" t="s">
        <v>407</v>
      </c>
      <c r="C596" s="3" t="s">
        <v>412</v>
      </c>
      <c r="D596" s="3">
        <v>121483.0996171072</v>
      </c>
      <c r="E596" s="3">
        <v>10611548.0902314</v>
      </c>
      <c r="F596" s="3">
        <v>10611548.0902314</v>
      </c>
      <c r="G596" s="3">
        <v>10611548.0902314</v>
      </c>
      <c r="H596" s="3">
        <v>10611548.0902314</v>
      </c>
      <c r="I596" s="3">
        <v>10611548.0902314</v>
      </c>
      <c r="J596" s="3">
        <v>10611548.0902314</v>
      </c>
      <c r="K596" s="3">
        <v>10611548.0902314</v>
      </c>
      <c r="L596" s="3">
        <v>10611548.0902314</v>
      </c>
      <c r="M596" s="3">
        <v>10611548.0902314</v>
      </c>
      <c r="N596" s="3">
        <v>10611548.0902314</v>
      </c>
      <c r="O596" s="3">
        <v>10611548.0902314</v>
      </c>
      <c r="P596" s="3">
        <v>10611548.0902314</v>
      </c>
      <c r="Q596" s="3">
        <v>10611548.0902314</v>
      </c>
      <c r="S596" s="3">
        <f t="shared" si="39"/>
        <v>10490064.990614293</v>
      </c>
      <c r="T596" s="3"/>
    </row>
    <row r="597" spans="1:22" x14ac:dyDescent="0.35">
      <c r="A597" s="2"/>
      <c r="B597" s="3" t="s">
        <v>408</v>
      </c>
      <c r="C597" s="3" t="s">
        <v>412</v>
      </c>
      <c r="D597" s="3">
        <v>0</v>
      </c>
      <c r="E597" s="3">
        <v>1538781.203553352</v>
      </c>
      <c r="F597" s="3">
        <v>1538781.203553352</v>
      </c>
      <c r="G597" s="3">
        <v>1538781.203553352</v>
      </c>
      <c r="H597" s="3">
        <v>1538781.203553352</v>
      </c>
      <c r="I597" s="3">
        <v>1538781.203553352</v>
      </c>
      <c r="J597" s="3">
        <v>1538781.203553352</v>
      </c>
      <c r="K597" s="3">
        <v>1538781.203553352</v>
      </c>
      <c r="L597" s="3">
        <v>1538781.203553352</v>
      </c>
      <c r="M597" s="3">
        <v>1538781.203553352</v>
      </c>
      <c r="N597" s="3">
        <v>1538781.203553352</v>
      </c>
      <c r="O597" s="3">
        <v>1538781.203553352</v>
      </c>
      <c r="P597" s="3">
        <v>1538781.203553352</v>
      </c>
      <c r="Q597" s="3">
        <v>1538781.203553352</v>
      </c>
      <c r="S597" s="3">
        <f t="shared" si="39"/>
        <v>1538781.203553352</v>
      </c>
      <c r="T597" s="3"/>
    </row>
    <row r="598" spans="1:22" x14ac:dyDescent="0.35">
      <c r="A598" s="2"/>
      <c r="B598" s="3" t="s">
        <v>409</v>
      </c>
      <c r="C598" s="3" t="s">
        <v>412</v>
      </c>
      <c r="D598" s="3">
        <v>1490131.1088791271</v>
      </c>
      <c r="E598" s="3">
        <v>24722565.40423717</v>
      </c>
      <c r="F598" s="3">
        <v>24722565.40423717</v>
      </c>
      <c r="G598" s="3">
        <v>24722565.40423717</v>
      </c>
      <c r="H598" s="3">
        <v>24722565.40423717</v>
      </c>
      <c r="I598" s="3">
        <v>24722565.40423717</v>
      </c>
      <c r="J598" s="3">
        <v>24722565.40423717</v>
      </c>
      <c r="K598" s="3">
        <v>24722565.40423717</v>
      </c>
      <c r="L598" s="3">
        <v>24722565.40423717</v>
      </c>
      <c r="M598" s="3">
        <v>24722565.40423717</v>
      </c>
      <c r="N598" s="3">
        <v>24722565.40423717</v>
      </c>
      <c r="O598" s="3">
        <v>24722565.40423717</v>
      </c>
      <c r="P598" s="3">
        <v>24722565.40423717</v>
      </c>
      <c r="Q598" s="3">
        <v>24722565.40423717</v>
      </c>
      <c r="S598" s="3">
        <f t="shared" si="39"/>
        <v>23232434.295358043</v>
      </c>
      <c r="T598" s="3"/>
    </row>
    <row r="599" spans="1:22" x14ac:dyDescent="0.35">
      <c r="A599" s="2"/>
      <c r="B599" s="3" t="s">
        <v>410</v>
      </c>
      <c r="C599" s="3" t="s">
        <v>412</v>
      </c>
      <c r="D599" s="3">
        <v>750624.1084108511</v>
      </c>
      <c r="E599" s="3">
        <v>8422576.0683111381</v>
      </c>
      <c r="F599" s="3">
        <v>8422576.0683111381</v>
      </c>
      <c r="G599" s="3">
        <v>8422576.0683111381</v>
      </c>
      <c r="H599" s="3">
        <v>8422576.0683111381</v>
      </c>
      <c r="I599" s="3">
        <v>8422576.0683111381</v>
      </c>
      <c r="J599" s="3">
        <v>8422576.0683111381</v>
      </c>
      <c r="K599" s="3">
        <v>8422576.0683111381</v>
      </c>
      <c r="L599" s="3">
        <v>8422576.0683111381</v>
      </c>
      <c r="M599" s="3">
        <v>8422576.0683111381</v>
      </c>
      <c r="N599" s="3">
        <v>8422576.0683111381</v>
      </c>
      <c r="O599" s="3">
        <v>8422576.0683111381</v>
      </c>
      <c r="P599" s="3">
        <v>8422576.0683111381</v>
      </c>
      <c r="Q599" s="3">
        <v>8422576.0683111381</v>
      </c>
      <c r="S599" s="3">
        <f t="shared" si="39"/>
        <v>7671951.959900287</v>
      </c>
      <c r="T599" s="3"/>
    </row>
    <row r="600" spans="1:22" x14ac:dyDescent="0.35">
      <c r="A600" s="2"/>
      <c r="B600" s="3" t="s">
        <v>411</v>
      </c>
      <c r="C600" s="3" t="s">
        <v>412</v>
      </c>
      <c r="D600" s="3">
        <v>1269.606004060563</v>
      </c>
      <c r="E600" s="3">
        <v>18612291.790251639</v>
      </c>
      <c r="F600" s="3">
        <v>18612291.790251639</v>
      </c>
      <c r="G600" s="3">
        <v>18612291.790251639</v>
      </c>
      <c r="H600" s="3">
        <v>18612291.790251639</v>
      </c>
      <c r="I600" s="3">
        <v>18612291.790251639</v>
      </c>
      <c r="J600" s="3">
        <v>18612291.790251639</v>
      </c>
      <c r="K600" s="3">
        <v>18612291.790251639</v>
      </c>
      <c r="L600" s="3">
        <v>18612291.790251639</v>
      </c>
      <c r="M600" s="3">
        <v>18612291.790251639</v>
      </c>
      <c r="N600" s="3">
        <v>18612291.790251639</v>
      </c>
      <c r="O600" s="3">
        <v>18612291.790251639</v>
      </c>
      <c r="P600" s="3">
        <v>18612291.790251639</v>
      </c>
      <c r="Q600" s="3">
        <v>18612291.790251639</v>
      </c>
      <c r="S600" s="3">
        <f t="shared" si="39"/>
        <v>18611022.184247579</v>
      </c>
      <c r="T600" s="4">
        <f>SUM(S594:S600)</f>
        <v>95119522.690358818</v>
      </c>
      <c r="V600" s="5">
        <f>T600-T5475</f>
        <v>30022722.28698574</v>
      </c>
    </row>
    <row r="601" spans="1:22" x14ac:dyDescent="0.3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</row>
    <row r="602" spans="1:22" x14ac:dyDescent="0.35">
      <c r="A602" s="2" t="s">
        <v>52</v>
      </c>
      <c r="B602" s="3" t="s">
        <v>404</v>
      </c>
      <c r="C602" s="3" t="s">
        <v>405</v>
      </c>
      <c r="D602" s="3">
        <v>0</v>
      </c>
      <c r="E602" s="3">
        <v>0.95</v>
      </c>
      <c r="F602" s="3">
        <v>0.95</v>
      </c>
      <c r="G602" s="3">
        <v>0.95</v>
      </c>
      <c r="H602" s="3">
        <v>0.95</v>
      </c>
      <c r="I602" s="3">
        <v>0.95</v>
      </c>
      <c r="J602" s="3">
        <v>0.95</v>
      </c>
      <c r="K602" s="3">
        <v>0.95</v>
      </c>
      <c r="L602" s="3">
        <v>0.95</v>
      </c>
      <c r="M602" s="3">
        <v>0.95</v>
      </c>
      <c r="N602" s="3">
        <v>0.95</v>
      </c>
      <c r="O602" s="3">
        <v>0.95</v>
      </c>
      <c r="P602" s="3">
        <v>0.95</v>
      </c>
      <c r="Q602" s="3">
        <v>0.95</v>
      </c>
    </row>
    <row r="603" spans="1:22" x14ac:dyDescent="0.35">
      <c r="A603" s="2"/>
      <c r="B603" s="3" t="s">
        <v>406</v>
      </c>
      <c r="C603" s="3" t="s">
        <v>405</v>
      </c>
      <c r="D603" s="3">
        <v>0</v>
      </c>
      <c r="E603" s="3">
        <v>0.95</v>
      </c>
      <c r="F603" s="3">
        <v>0.95</v>
      </c>
      <c r="G603" s="3">
        <v>0.95</v>
      </c>
      <c r="H603" s="3">
        <v>0.95</v>
      </c>
      <c r="I603" s="3">
        <v>0.95</v>
      </c>
      <c r="J603" s="3">
        <v>0.95</v>
      </c>
      <c r="K603" s="3">
        <v>0.95</v>
      </c>
      <c r="L603" s="3">
        <v>0.95</v>
      </c>
      <c r="M603" s="3">
        <v>0.95</v>
      </c>
      <c r="N603" s="3">
        <v>0.95</v>
      </c>
      <c r="O603" s="3">
        <v>0.95</v>
      </c>
      <c r="P603" s="3">
        <v>0.95</v>
      </c>
      <c r="Q603" s="3">
        <v>0.95</v>
      </c>
    </row>
    <row r="604" spans="1:22" x14ac:dyDescent="0.35">
      <c r="A604" s="2"/>
      <c r="B604" s="3" t="s">
        <v>407</v>
      </c>
      <c r="C604" s="3" t="s">
        <v>405</v>
      </c>
      <c r="D604" s="3">
        <v>0.27600000000000002</v>
      </c>
      <c r="E604" s="3">
        <v>0.94999999999999984</v>
      </c>
      <c r="F604" s="3">
        <v>0.94999999999999984</v>
      </c>
      <c r="G604" s="3">
        <v>0.94999999999999984</v>
      </c>
      <c r="H604" s="3">
        <v>0.94999999999999984</v>
      </c>
      <c r="I604" s="3">
        <v>0.94999999999999984</v>
      </c>
      <c r="J604" s="3">
        <v>0.94999999999999984</v>
      </c>
      <c r="K604" s="3">
        <v>0.94999999999999984</v>
      </c>
      <c r="L604" s="3">
        <v>0.94999999999999984</v>
      </c>
      <c r="M604" s="3">
        <v>0.94999999999999984</v>
      </c>
      <c r="N604" s="3">
        <v>0.94999999999999984</v>
      </c>
      <c r="O604" s="3">
        <v>0.94999999999999984</v>
      </c>
      <c r="P604" s="3">
        <v>0.94999999999999984</v>
      </c>
      <c r="Q604" s="3">
        <v>0.94999999999999984</v>
      </c>
    </row>
    <row r="605" spans="1:22" x14ac:dyDescent="0.35">
      <c r="A605" s="2"/>
      <c r="B605" s="3" t="s">
        <v>408</v>
      </c>
      <c r="C605" s="3" t="s">
        <v>405</v>
      </c>
      <c r="D605" s="3">
        <v>0</v>
      </c>
      <c r="E605" s="3">
        <v>5.0002637555817957E-2</v>
      </c>
      <c r="F605" s="3">
        <v>5.0002637555817957E-2</v>
      </c>
      <c r="G605" s="3">
        <v>5.0002637555817957E-2</v>
      </c>
      <c r="H605" s="3">
        <v>5.0002637555817957E-2</v>
      </c>
      <c r="I605" s="3">
        <v>5.0002637555817957E-2</v>
      </c>
      <c r="J605" s="3">
        <v>5.0002637555817957E-2</v>
      </c>
      <c r="K605" s="3">
        <v>5.0002637555817957E-2</v>
      </c>
      <c r="L605" s="3">
        <v>5.0002637555817957E-2</v>
      </c>
      <c r="M605" s="3">
        <v>5.0002637555817957E-2</v>
      </c>
      <c r="N605" s="3">
        <v>5.0002637555817957E-2</v>
      </c>
      <c r="O605" s="3">
        <v>5.0002637555817957E-2</v>
      </c>
      <c r="P605" s="3">
        <v>5.0002637555817957E-2</v>
      </c>
      <c r="Q605" s="3">
        <v>5.0002637555817957E-2</v>
      </c>
    </row>
    <row r="606" spans="1:22" x14ac:dyDescent="0.35">
      <c r="A606" s="2"/>
      <c r="B606" s="3" t="s">
        <v>409</v>
      </c>
      <c r="C606" s="3" t="s">
        <v>405</v>
      </c>
      <c r="D606" s="3">
        <v>0.27600000000000008</v>
      </c>
      <c r="E606" s="3">
        <v>0.94999736244418198</v>
      </c>
      <c r="F606" s="3">
        <v>0.94999736244418198</v>
      </c>
      <c r="G606" s="3">
        <v>0.94999736244418198</v>
      </c>
      <c r="H606" s="3">
        <v>0.94999736244418198</v>
      </c>
      <c r="I606" s="3">
        <v>0.94999736244418198</v>
      </c>
      <c r="J606" s="3">
        <v>0.94999736244418198</v>
      </c>
      <c r="K606" s="3">
        <v>0.94999736244418198</v>
      </c>
      <c r="L606" s="3">
        <v>0.94999736244418198</v>
      </c>
      <c r="M606" s="3">
        <v>0.94999736244418198</v>
      </c>
      <c r="N606" s="3">
        <v>0.94999736244418198</v>
      </c>
      <c r="O606" s="3">
        <v>0.94999736244418198</v>
      </c>
      <c r="P606" s="3">
        <v>0.94999736244418198</v>
      </c>
      <c r="Q606" s="3">
        <v>0.94999736244418198</v>
      </c>
    </row>
    <row r="607" spans="1:22" x14ac:dyDescent="0.35">
      <c r="A607" s="2"/>
      <c r="B607" s="3" t="s">
        <v>410</v>
      </c>
      <c r="C607" s="3" t="s">
        <v>405</v>
      </c>
      <c r="D607" s="3">
        <v>0.88749999999999996</v>
      </c>
      <c r="E607" s="3">
        <v>0.95</v>
      </c>
      <c r="F607" s="3">
        <v>0.95</v>
      </c>
      <c r="G607" s="3">
        <v>0.95</v>
      </c>
      <c r="H607" s="3">
        <v>0.95</v>
      </c>
      <c r="I607" s="3">
        <v>0.95</v>
      </c>
      <c r="J607" s="3">
        <v>0.95</v>
      </c>
      <c r="K607" s="3">
        <v>0.95</v>
      </c>
      <c r="L607" s="3">
        <v>0.95</v>
      </c>
      <c r="M607" s="3">
        <v>0.95</v>
      </c>
      <c r="N607" s="3">
        <v>0.95</v>
      </c>
      <c r="O607" s="3">
        <v>0.95</v>
      </c>
      <c r="P607" s="3">
        <v>0.95</v>
      </c>
      <c r="Q607" s="3">
        <v>0.95</v>
      </c>
    </row>
    <row r="608" spans="1:22" x14ac:dyDescent="0.35">
      <c r="A608" s="2"/>
      <c r="B608" s="3" t="s">
        <v>411</v>
      </c>
      <c r="C608" s="3" t="s">
        <v>405</v>
      </c>
      <c r="D608" s="3">
        <v>0.441</v>
      </c>
      <c r="E608" s="3">
        <v>0.95</v>
      </c>
      <c r="F608" s="3">
        <v>0.95</v>
      </c>
      <c r="G608" s="3">
        <v>0.95</v>
      </c>
      <c r="H608" s="3">
        <v>0.95</v>
      </c>
      <c r="I608" s="3">
        <v>0.95</v>
      </c>
      <c r="J608" s="3">
        <v>0.95</v>
      </c>
      <c r="K608" s="3">
        <v>0.95</v>
      </c>
      <c r="L608" s="3">
        <v>0.95</v>
      </c>
      <c r="M608" s="3">
        <v>0.95</v>
      </c>
      <c r="N608" s="3">
        <v>0.95</v>
      </c>
      <c r="O608" s="3">
        <v>0.95</v>
      </c>
      <c r="P608" s="3">
        <v>0.95</v>
      </c>
      <c r="Q608" s="3">
        <v>0.95</v>
      </c>
    </row>
    <row r="609" spans="1:22" x14ac:dyDescent="0.35">
      <c r="A609" s="2"/>
      <c r="B609" s="3" t="s">
        <v>404</v>
      </c>
      <c r="C609" s="3" t="s">
        <v>412</v>
      </c>
      <c r="D609" s="3">
        <v>0</v>
      </c>
      <c r="E609" s="3">
        <v>10919106.42608925</v>
      </c>
      <c r="F609" s="3">
        <v>10919106.42608925</v>
      </c>
      <c r="G609" s="3">
        <v>10919106.42608925</v>
      </c>
      <c r="H609" s="3">
        <v>10919106.42608925</v>
      </c>
      <c r="I609" s="3">
        <v>10919106.42608925</v>
      </c>
      <c r="J609" s="3">
        <v>10919106.42608925</v>
      </c>
      <c r="K609" s="3">
        <v>10919106.42608925</v>
      </c>
      <c r="L609" s="3">
        <v>10919106.42608925</v>
      </c>
      <c r="M609" s="3">
        <v>10919106.42608925</v>
      </c>
      <c r="N609" s="3">
        <v>10919106.42608925</v>
      </c>
      <c r="O609" s="3">
        <v>10919106.42608925</v>
      </c>
      <c r="P609" s="3">
        <v>10919106.42608925</v>
      </c>
      <c r="Q609" s="3">
        <v>10919106.42608925</v>
      </c>
      <c r="S609" s="3">
        <f>E609-D609</f>
        <v>10919106.42608925</v>
      </c>
      <c r="T609" s="3"/>
    </row>
    <row r="610" spans="1:22" x14ac:dyDescent="0.35">
      <c r="A610" s="2"/>
      <c r="B610" s="3" t="s">
        <v>406</v>
      </c>
      <c r="C610" s="3" t="s">
        <v>412</v>
      </c>
      <c r="D610" s="3">
        <v>0</v>
      </c>
      <c r="E610" s="3">
        <v>5457198.626223282</v>
      </c>
      <c r="F610" s="3">
        <v>5457198.626223282</v>
      </c>
      <c r="G610" s="3">
        <v>5457198.626223282</v>
      </c>
      <c r="H610" s="3">
        <v>5457198.626223282</v>
      </c>
      <c r="I610" s="3">
        <v>5457198.626223282</v>
      </c>
      <c r="J610" s="3">
        <v>5457198.626223282</v>
      </c>
      <c r="K610" s="3">
        <v>5457198.626223282</v>
      </c>
      <c r="L610" s="3">
        <v>5457198.626223282</v>
      </c>
      <c r="M610" s="3">
        <v>5457198.626223282</v>
      </c>
      <c r="N610" s="3">
        <v>5457198.626223282</v>
      </c>
      <c r="O610" s="3">
        <v>5457198.626223282</v>
      </c>
      <c r="P610" s="3">
        <v>5457198.626223282</v>
      </c>
      <c r="Q610" s="3">
        <v>5457198.626223282</v>
      </c>
      <c r="S610" s="3">
        <f t="shared" ref="S610:S615" si="40">E610-D610</f>
        <v>5457198.626223282</v>
      </c>
      <c r="T610" s="3"/>
    </row>
    <row r="611" spans="1:22" x14ac:dyDescent="0.35">
      <c r="A611" s="2"/>
      <c r="B611" s="3" t="s">
        <v>407</v>
      </c>
      <c r="C611" s="3" t="s">
        <v>412</v>
      </c>
      <c r="D611" s="3">
        <v>1022496.479339043</v>
      </c>
      <c r="E611" s="3">
        <v>11441649.626458449</v>
      </c>
      <c r="F611" s="3">
        <v>11441649.626458449</v>
      </c>
      <c r="G611" s="3">
        <v>11441649.626458449</v>
      </c>
      <c r="H611" s="3">
        <v>11441649.626458449</v>
      </c>
      <c r="I611" s="3">
        <v>11441649.626458449</v>
      </c>
      <c r="J611" s="3">
        <v>11441649.626458449</v>
      </c>
      <c r="K611" s="3">
        <v>11441649.626458449</v>
      </c>
      <c r="L611" s="3">
        <v>11441649.626458449</v>
      </c>
      <c r="M611" s="3">
        <v>11441649.626458449</v>
      </c>
      <c r="N611" s="3">
        <v>11441649.626458449</v>
      </c>
      <c r="O611" s="3">
        <v>11441649.626458449</v>
      </c>
      <c r="P611" s="3">
        <v>11441649.626458449</v>
      </c>
      <c r="Q611" s="3">
        <v>11441649.626458449</v>
      </c>
      <c r="S611" s="3">
        <f t="shared" si="40"/>
        <v>10419153.147119407</v>
      </c>
      <c r="T611" s="3"/>
    </row>
    <row r="612" spans="1:22" x14ac:dyDescent="0.35">
      <c r="A612" s="2"/>
      <c r="B612" s="3" t="s">
        <v>408</v>
      </c>
      <c r="C612" s="3" t="s">
        <v>412</v>
      </c>
      <c r="D612" s="3">
        <v>0</v>
      </c>
      <c r="E612" s="3">
        <v>3043288.90152892</v>
      </c>
      <c r="F612" s="3">
        <v>3043288.90152892</v>
      </c>
      <c r="G612" s="3">
        <v>3043288.90152892</v>
      </c>
      <c r="H612" s="3">
        <v>3043288.90152892</v>
      </c>
      <c r="I612" s="3">
        <v>3043288.90152892</v>
      </c>
      <c r="J612" s="3">
        <v>3043288.90152892</v>
      </c>
      <c r="K612" s="3">
        <v>3043288.90152892</v>
      </c>
      <c r="L612" s="3">
        <v>3043288.90152892</v>
      </c>
      <c r="M612" s="3">
        <v>3043288.90152892</v>
      </c>
      <c r="N612" s="3">
        <v>3043288.90152892</v>
      </c>
      <c r="O612" s="3">
        <v>3043288.90152892</v>
      </c>
      <c r="P612" s="3">
        <v>3043288.90152892</v>
      </c>
      <c r="Q612" s="3">
        <v>3043288.90152892</v>
      </c>
      <c r="S612" s="3">
        <f t="shared" si="40"/>
        <v>3043288.90152892</v>
      </c>
      <c r="T612" s="3"/>
    </row>
    <row r="613" spans="1:22" x14ac:dyDescent="0.35">
      <c r="A613" s="2"/>
      <c r="B613" s="3" t="s">
        <v>409</v>
      </c>
      <c r="C613" s="3" t="s">
        <v>412</v>
      </c>
      <c r="D613" s="3">
        <v>6958911.9550514892</v>
      </c>
      <c r="E613" s="3">
        <v>25229895.255192459</v>
      </c>
      <c r="F613" s="3">
        <v>25229895.255192459</v>
      </c>
      <c r="G613" s="3">
        <v>25229895.255192459</v>
      </c>
      <c r="H613" s="3">
        <v>25229895.255192459</v>
      </c>
      <c r="I613" s="3">
        <v>25229895.255192459</v>
      </c>
      <c r="J613" s="3">
        <v>25229895.255192459</v>
      </c>
      <c r="K613" s="3">
        <v>25229895.255192459</v>
      </c>
      <c r="L613" s="3">
        <v>25229895.255192459</v>
      </c>
      <c r="M613" s="3">
        <v>25229895.255192459</v>
      </c>
      <c r="N613" s="3">
        <v>25229895.255192459</v>
      </c>
      <c r="O613" s="3">
        <v>25229895.255192459</v>
      </c>
      <c r="P613" s="3">
        <v>25229895.255192459</v>
      </c>
      <c r="Q613" s="3">
        <v>25229895.255192459</v>
      </c>
      <c r="S613" s="3">
        <f t="shared" si="40"/>
        <v>18270983.300140969</v>
      </c>
      <c r="T613" s="3"/>
    </row>
    <row r="614" spans="1:22" x14ac:dyDescent="0.35">
      <c r="A614" s="2"/>
      <c r="B614" s="3" t="s">
        <v>410</v>
      </c>
      <c r="C614" s="3" t="s">
        <v>412</v>
      </c>
      <c r="D614" s="3">
        <v>3914285.1945298258</v>
      </c>
      <c r="E614" s="3">
        <v>16713345.71912137</v>
      </c>
      <c r="F614" s="3">
        <v>16713345.71912137</v>
      </c>
      <c r="G614" s="3">
        <v>16713345.71912137</v>
      </c>
      <c r="H614" s="3">
        <v>16713345.71912137</v>
      </c>
      <c r="I614" s="3">
        <v>16713345.71912137</v>
      </c>
      <c r="J614" s="3">
        <v>16713345.71912137</v>
      </c>
      <c r="K614" s="3">
        <v>16713345.71912137</v>
      </c>
      <c r="L614" s="3">
        <v>16713345.71912137</v>
      </c>
      <c r="M614" s="3">
        <v>16713345.71912137</v>
      </c>
      <c r="N614" s="3">
        <v>16713345.71912137</v>
      </c>
      <c r="O614" s="3">
        <v>16713345.71912137</v>
      </c>
      <c r="P614" s="3">
        <v>16713345.71912137</v>
      </c>
      <c r="Q614" s="3">
        <v>16713345.71912137</v>
      </c>
      <c r="S614" s="3">
        <f t="shared" si="40"/>
        <v>12799060.524591545</v>
      </c>
      <c r="T614" s="3"/>
    </row>
    <row r="615" spans="1:22" x14ac:dyDescent="0.35">
      <c r="A615" s="2"/>
      <c r="B615" s="3" t="s">
        <v>411</v>
      </c>
      <c r="C615" s="3" t="s">
        <v>412</v>
      </c>
      <c r="D615" s="3">
        <v>2005141.126118795</v>
      </c>
      <c r="E615" s="3">
        <v>20745175.180468742</v>
      </c>
      <c r="F615" s="3">
        <v>20745175.180468742</v>
      </c>
      <c r="G615" s="3">
        <v>20745175.180468742</v>
      </c>
      <c r="H615" s="3">
        <v>20745175.180468742</v>
      </c>
      <c r="I615" s="3">
        <v>20745175.180468742</v>
      </c>
      <c r="J615" s="3">
        <v>20745175.180468742</v>
      </c>
      <c r="K615" s="3">
        <v>20745175.180468742</v>
      </c>
      <c r="L615" s="3">
        <v>20745175.180468742</v>
      </c>
      <c r="M615" s="3">
        <v>20745175.180468742</v>
      </c>
      <c r="N615" s="3">
        <v>20745175.180468742</v>
      </c>
      <c r="O615" s="3">
        <v>20745175.180468742</v>
      </c>
      <c r="P615" s="3">
        <v>20745175.180468742</v>
      </c>
      <c r="Q615" s="3">
        <v>20745175.180468742</v>
      </c>
      <c r="S615" s="3">
        <f t="shared" si="40"/>
        <v>18740034.054349948</v>
      </c>
      <c r="T615" s="4">
        <f>SUM(S609:S615)</f>
        <v>79648824.980043322</v>
      </c>
      <c r="V615" s="5">
        <f>T615-T5490</f>
        <v>-9537602.8864658326</v>
      </c>
    </row>
    <row r="616" spans="1:22" x14ac:dyDescent="0.3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</row>
    <row r="617" spans="1:22" x14ac:dyDescent="0.35">
      <c r="A617" s="2" t="s">
        <v>53</v>
      </c>
      <c r="B617" s="3" t="s">
        <v>404</v>
      </c>
      <c r="C617" s="3" t="s">
        <v>405</v>
      </c>
      <c r="D617" s="3">
        <v>0</v>
      </c>
      <c r="E617" s="3">
        <v>0.94999999999999984</v>
      </c>
      <c r="F617" s="3">
        <v>0.94999999999999984</v>
      </c>
      <c r="G617" s="3">
        <v>0.94999999999999984</v>
      </c>
      <c r="H617" s="3">
        <v>0.94999999999999984</v>
      </c>
      <c r="I617" s="3">
        <v>0.94999999999999984</v>
      </c>
      <c r="J617" s="3">
        <v>0.94999999999999984</v>
      </c>
      <c r="K617" s="3">
        <v>0.94999999999999984</v>
      </c>
      <c r="L617" s="3">
        <v>0.94999999999999984</v>
      </c>
      <c r="M617" s="3">
        <v>0.94999999999999984</v>
      </c>
      <c r="N617" s="3">
        <v>0.94999999999999984</v>
      </c>
      <c r="O617" s="3">
        <v>0.94999999999999984</v>
      </c>
      <c r="P617" s="3">
        <v>0.94999999999999984</v>
      </c>
      <c r="Q617" s="3">
        <v>0.94999999999999984</v>
      </c>
    </row>
    <row r="618" spans="1:22" x14ac:dyDescent="0.35">
      <c r="A618" s="2"/>
      <c r="B618" s="3" t="s">
        <v>406</v>
      </c>
      <c r="C618" s="3" t="s">
        <v>405</v>
      </c>
      <c r="D618" s="3">
        <v>7.4999999999999997E-2</v>
      </c>
      <c r="E618" s="3">
        <v>0.95</v>
      </c>
      <c r="F618" s="3">
        <v>0.95</v>
      </c>
      <c r="G618" s="3">
        <v>0.95</v>
      </c>
      <c r="H618" s="3">
        <v>0.95</v>
      </c>
      <c r="I618" s="3">
        <v>0.95</v>
      </c>
      <c r="J618" s="3">
        <v>0.95</v>
      </c>
      <c r="K618" s="3">
        <v>0.95</v>
      </c>
      <c r="L618" s="3">
        <v>0.95</v>
      </c>
      <c r="M618" s="3">
        <v>0.95</v>
      </c>
      <c r="N618" s="3">
        <v>0.95</v>
      </c>
      <c r="O618" s="3">
        <v>0.95</v>
      </c>
      <c r="P618" s="3">
        <v>0.95</v>
      </c>
      <c r="Q618" s="3">
        <v>0.95</v>
      </c>
    </row>
    <row r="619" spans="1:22" x14ac:dyDescent="0.35">
      <c r="A619" s="2"/>
      <c r="B619" s="3" t="s">
        <v>407</v>
      </c>
      <c r="C619" s="3" t="s">
        <v>405</v>
      </c>
      <c r="D619" s="3">
        <v>0.40899999999999997</v>
      </c>
      <c r="E619" s="3">
        <v>0.95000000000000007</v>
      </c>
      <c r="F619" s="3">
        <v>0.95000000000000007</v>
      </c>
      <c r="G619" s="3">
        <v>0.95000000000000007</v>
      </c>
      <c r="H619" s="3">
        <v>0.95000000000000007</v>
      </c>
      <c r="I619" s="3">
        <v>0.95000000000000007</v>
      </c>
      <c r="J619" s="3">
        <v>0.95000000000000007</v>
      </c>
      <c r="K619" s="3">
        <v>0.95000000000000007</v>
      </c>
      <c r="L619" s="3">
        <v>0.95000000000000007</v>
      </c>
      <c r="M619" s="3">
        <v>0.95000000000000007</v>
      </c>
      <c r="N619" s="3">
        <v>0.95000000000000007</v>
      </c>
      <c r="O619" s="3">
        <v>0.95000000000000007</v>
      </c>
      <c r="P619" s="3">
        <v>0.95000000000000007</v>
      </c>
      <c r="Q619" s="3">
        <v>0.95000000000000007</v>
      </c>
    </row>
    <row r="620" spans="1:22" x14ac:dyDescent="0.35">
      <c r="A620" s="2"/>
      <c r="B620" s="3" t="s">
        <v>408</v>
      </c>
      <c r="C620" s="3" t="s">
        <v>405</v>
      </c>
      <c r="D620" s="3">
        <v>0</v>
      </c>
      <c r="E620" s="3">
        <v>5.000520048320712E-2</v>
      </c>
      <c r="F620" s="3">
        <v>5.000520048320712E-2</v>
      </c>
      <c r="G620" s="3">
        <v>5.000520048320712E-2</v>
      </c>
      <c r="H620" s="3">
        <v>5.000520048320712E-2</v>
      </c>
      <c r="I620" s="3">
        <v>5.000520048320712E-2</v>
      </c>
      <c r="J620" s="3">
        <v>5.000520048320712E-2</v>
      </c>
      <c r="K620" s="3">
        <v>5.000520048320712E-2</v>
      </c>
      <c r="L620" s="3">
        <v>5.000520048320712E-2</v>
      </c>
      <c r="M620" s="3">
        <v>5.000520048320712E-2</v>
      </c>
      <c r="N620" s="3">
        <v>5.000520048320712E-2</v>
      </c>
      <c r="O620" s="3">
        <v>5.000520048320712E-2</v>
      </c>
      <c r="P620" s="3">
        <v>5.000520048320712E-2</v>
      </c>
      <c r="Q620" s="3">
        <v>5.000520048320712E-2</v>
      </c>
    </row>
    <row r="621" spans="1:22" x14ac:dyDescent="0.35">
      <c r="A621" s="2"/>
      <c r="B621" s="3" t="s">
        <v>409</v>
      </c>
      <c r="C621" s="3" t="s">
        <v>405</v>
      </c>
      <c r="D621" s="3">
        <v>0.40899999999999997</v>
      </c>
      <c r="E621" s="3">
        <v>0.94999479951679267</v>
      </c>
      <c r="F621" s="3">
        <v>0.94999479951679267</v>
      </c>
      <c r="G621" s="3">
        <v>0.94999479951679267</v>
      </c>
      <c r="H621" s="3">
        <v>0.94999479951679267</v>
      </c>
      <c r="I621" s="3">
        <v>0.94999479951679267</v>
      </c>
      <c r="J621" s="3">
        <v>0.94999479951679267</v>
      </c>
      <c r="K621" s="3">
        <v>0.94999479951679267</v>
      </c>
      <c r="L621" s="3">
        <v>0.94999479951679267</v>
      </c>
      <c r="M621" s="3">
        <v>0.94999479951679267</v>
      </c>
      <c r="N621" s="3">
        <v>0.94999479951679267</v>
      </c>
      <c r="O621" s="3">
        <v>0.94999479951679267</v>
      </c>
      <c r="P621" s="3">
        <v>0.94999479951679267</v>
      </c>
      <c r="Q621" s="3">
        <v>0.94999479951679267</v>
      </c>
    </row>
    <row r="622" spans="1:22" x14ac:dyDescent="0.35">
      <c r="A622" s="2"/>
      <c r="B622" s="3" t="s">
        <v>410</v>
      </c>
      <c r="C622" s="3" t="s">
        <v>405</v>
      </c>
      <c r="D622" s="3">
        <v>0.41</v>
      </c>
      <c r="E622" s="3">
        <v>0.94999999999999984</v>
      </c>
      <c r="F622" s="3">
        <v>0.94999999999999984</v>
      </c>
      <c r="G622" s="3">
        <v>0.94999999999999984</v>
      </c>
      <c r="H622" s="3">
        <v>0.94999999999999984</v>
      </c>
      <c r="I622" s="3">
        <v>0.94999999999999984</v>
      </c>
      <c r="J622" s="3">
        <v>0.94999999999999984</v>
      </c>
      <c r="K622" s="3">
        <v>0.94999999999999984</v>
      </c>
      <c r="L622" s="3">
        <v>0.94999999999999984</v>
      </c>
      <c r="M622" s="3">
        <v>0.94999999999999984</v>
      </c>
      <c r="N622" s="3">
        <v>0.94999999999999984</v>
      </c>
      <c r="O622" s="3">
        <v>0.94999999999999984</v>
      </c>
      <c r="P622" s="3">
        <v>0.94999999999999984</v>
      </c>
      <c r="Q622" s="3">
        <v>0.94999999999999984</v>
      </c>
    </row>
    <row r="623" spans="1:22" x14ac:dyDescent="0.35">
      <c r="A623" s="2"/>
      <c r="B623" s="3" t="s">
        <v>411</v>
      </c>
      <c r="C623" s="3" t="s">
        <v>405</v>
      </c>
      <c r="D623" s="3">
        <v>0</v>
      </c>
      <c r="E623" s="3">
        <v>0.94999999999999984</v>
      </c>
      <c r="F623" s="3">
        <v>0.94999999999999984</v>
      </c>
      <c r="G623" s="3">
        <v>0.94999999999999984</v>
      </c>
      <c r="H623" s="3">
        <v>0.94999999999999984</v>
      </c>
      <c r="I623" s="3">
        <v>0.94999999999999984</v>
      </c>
      <c r="J623" s="3">
        <v>0.94999999999999984</v>
      </c>
      <c r="K623" s="3">
        <v>0.94999999999999984</v>
      </c>
      <c r="L623" s="3">
        <v>0.94999999999999984</v>
      </c>
      <c r="M623" s="3">
        <v>0.94999999999999984</v>
      </c>
      <c r="N623" s="3">
        <v>0.94999999999999984</v>
      </c>
      <c r="O623" s="3">
        <v>0.94999999999999984</v>
      </c>
      <c r="P623" s="3">
        <v>0.94999999999999984</v>
      </c>
      <c r="Q623" s="3">
        <v>0.94999999999999984</v>
      </c>
    </row>
    <row r="624" spans="1:22" x14ac:dyDescent="0.35">
      <c r="A624" s="2"/>
      <c r="B624" s="3" t="s">
        <v>404</v>
      </c>
      <c r="C624" s="3" t="s">
        <v>412</v>
      </c>
      <c r="D624" s="3">
        <v>0</v>
      </c>
      <c r="E624" s="3">
        <v>21439230.953583121</v>
      </c>
      <c r="F624" s="3">
        <v>21439230.953583121</v>
      </c>
      <c r="G624" s="3">
        <v>21439230.953583121</v>
      </c>
      <c r="H624" s="3">
        <v>21439230.953583121</v>
      </c>
      <c r="I624" s="3">
        <v>21439230.953583121</v>
      </c>
      <c r="J624" s="3">
        <v>21439230.953583121</v>
      </c>
      <c r="K624" s="3">
        <v>21439230.953583121</v>
      </c>
      <c r="L624" s="3">
        <v>21439230.953583121</v>
      </c>
      <c r="M624" s="3">
        <v>21439230.953583121</v>
      </c>
      <c r="N624" s="3">
        <v>21439230.953583121</v>
      </c>
      <c r="O624" s="3">
        <v>21439230.953583121</v>
      </c>
      <c r="P624" s="3">
        <v>21439230.953583121</v>
      </c>
      <c r="Q624" s="3">
        <v>21439230.953583121</v>
      </c>
      <c r="S624" s="3">
        <f>E624-D624</f>
        <v>21439230.953583121</v>
      </c>
      <c r="T624" s="3"/>
    </row>
    <row r="625" spans="1:22" x14ac:dyDescent="0.35">
      <c r="A625" s="2"/>
      <c r="B625" s="3" t="s">
        <v>406</v>
      </c>
      <c r="C625" s="3" t="s">
        <v>412</v>
      </c>
      <c r="D625" s="3">
        <v>91800.581064715981</v>
      </c>
      <c r="E625" s="3">
        <v>10874697.478208009</v>
      </c>
      <c r="F625" s="3">
        <v>10874697.478208009</v>
      </c>
      <c r="G625" s="3">
        <v>10874697.478208009</v>
      </c>
      <c r="H625" s="3">
        <v>10874697.478208009</v>
      </c>
      <c r="I625" s="3">
        <v>10874697.478208009</v>
      </c>
      <c r="J625" s="3">
        <v>10874697.478208009</v>
      </c>
      <c r="K625" s="3">
        <v>10874697.478208009</v>
      </c>
      <c r="L625" s="3">
        <v>10874697.478208009</v>
      </c>
      <c r="M625" s="3">
        <v>10874697.478208009</v>
      </c>
      <c r="N625" s="3">
        <v>10874697.478208009</v>
      </c>
      <c r="O625" s="3">
        <v>10874697.478208009</v>
      </c>
      <c r="P625" s="3">
        <v>10874697.478208009</v>
      </c>
      <c r="Q625" s="3">
        <v>10874697.478208009</v>
      </c>
      <c r="S625" s="3">
        <f t="shared" ref="S625:S630" si="41">E625-D625</f>
        <v>10782896.897143293</v>
      </c>
      <c r="T625" s="3"/>
    </row>
    <row r="626" spans="1:22" x14ac:dyDescent="0.35">
      <c r="A626" s="2"/>
      <c r="B626" s="3" t="s">
        <v>407</v>
      </c>
      <c r="C626" s="3" t="s">
        <v>412</v>
      </c>
      <c r="D626" s="3">
        <v>753225.5584917909</v>
      </c>
      <c r="E626" s="3">
        <v>5462278.7122161891</v>
      </c>
      <c r="F626" s="3">
        <v>5462278.7122161891</v>
      </c>
      <c r="G626" s="3">
        <v>5462278.7122161891</v>
      </c>
      <c r="H626" s="3">
        <v>5462278.7122161891</v>
      </c>
      <c r="I626" s="3">
        <v>5462278.7122161891</v>
      </c>
      <c r="J626" s="3">
        <v>5462278.7122161891</v>
      </c>
      <c r="K626" s="3">
        <v>5462278.7122161891</v>
      </c>
      <c r="L626" s="3">
        <v>5462278.7122161891</v>
      </c>
      <c r="M626" s="3">
        <v>5462278.7122161891</v>
      </c>
      <c r="N626" s="3">
        <v>5462278.7122161891</v>
      </c>
      <c r="O626" s="3">
        <v>5462278.7122161891</v>
      </c>
      <c r="P626" s="3">
        <v>5462278.7122161891</v>
      </c>
      <c r="Q626" s="3">
        <v>5462278.7122161891</v>
      </c>
      <c r="S626" s="3">
        <f t="shared" si="41"/>
        <v>4709053.1537243985</v>
      </c>
      <c r="T626" s="3"/>
    </row>
    <row r="627" spans="1:22" x14ac:dyDescent="0.35">
      <c r="A627" s="2"/>
      <c r="B627" s="3" t="s">
        <v>408</v>
      </c>
      <c r="C627" s="3" t="s">
        <v>412</v>
      </c>
      <c r="D627" s="3">
        <v>0</v>
      </c>
      <c r="E627" s="3">
        <v>3583981.5490140012</v>
      </c>
      <c r="F627" s="3">
        <v>3583981.5490140012</v>
      </c>
      <c r="G627" s="3">
        <v>3583981.5490140012</v>
      </c>
      <c r="H627" s="3">
        <v>3583981.5490140012</v>
      </c>
      <c r="I627" s="3">
        <v>3583981.5490140012</v>
      </c>
      <c r="J627" s="3">
        <v>3583981.5490140012</v>
      </c>
      <c r="K627" s="3">
        <v>3583981.5490140012</v>
      </c>
      <c r="L627" s="3">
        <v>3583981.5490140012</v>
      </c>
      <c r="M627" s="3">
        <v>3583981.5490140012</v>
      </c>
      <c r="N627" s="3">
        <v>3583981.5490140012</v>
      </c>
      <c r="O627" s="3">
        <v>3583981.5490140012</v>
      </c>
      <c r="P627" s="3">
        <v>3583981.5490140012</v>
      </c>
      <c r="Q627" s="3">
        <v>3583981.5490140012</v>
      </c>
      <c r="S627" s="3">
        <f t="shared" si="41"/>
        <v>3583981.5490140012</v>
      </c>
      <c r="T627" s="3"/>
    </row>
    <row r="628" spans="1:22" x14ac:dyDescent="0.35">
      <c r="A628" s="2"/>
      <c r="B628" s="3" t="s">
        <v>409</v>
      </c>
      <c r="C628" s="3" t="s">
        <v>412</v>
      </c>
      <c r="D628" s="3">
        <v>12375231.65248709</v>
      </c>
      <c r="E628" s="3">
        <v>32042003.636276759</v>
      </c>
      <c r="F628" s="3">
        <v>32042003.636276759</v>
      </c>
      <c r="G628" s="3">
        <v>32042003.636276759</v>
      </c>
      <c r="H628" s="3">
        <v>32042003.636276759</v>
      </c>
      <c r="I628" s="3">
        <v>32042003.636276759</v>
      </c>
      <c r="J628" s="3">
        <v>32042003.636276759</v>
      </c>
      <c r="K628" s="3">
        <v>32042003.636276759</v>
      </c>
      <c r="L628" s="3">
        <v>32042003.636276759</v>
      </c>
      <c r="M628" s="3">
        <v>32042003.636276759</v>
      </c>
      <c r="N628" s="3">
        <v>32042003.636276759</v>
      </c>
      <c r="O628" s="3">
        <v>32042003.636276759</v>
      </c>
      <c r="P628" s="3">
        <v>32042003.636276759</v>
      </c>
      <c r="Q628" s="3">
        <v>32042003.636276759</v>
      </c>
      <c r="S628" s="3">
        <f t="shared" si="41"/>
        <v>19666771.983789667</v>
      </c>
      <c r="T628" s="3"/>
    </row>
    <row r="629" spans="1:22" x14ac:dyDescent="0.35">
      <c r="A629" s="2"/>
      <c r="B629" s="3" t="s">
        <v>410</v>
      </c>
      <c r="C629" s="3" t="s">
        <v>412</v>
      </c>
      <c r="D629" s="3">
        <v>880943.87961474655</v>
      </c>
      <c r="E629" s="3">
        <v>4883896.1985001704</v>
      </c>
      <c r="F629" s="3">
        <v>4883896.1985001704</v>
      </c>
      <c r="G629" s="3">
        <v>4883896.1985001704</v>
      </c>
      <c r="H629" s="3">
        <v>4883896.1985001704</v>
      </c>
      <c r="I629" s="3">
        <v>4883896.1985001704</v>
      </c>
      <c r="J629" s="3">
        <v>4883896.1985001704</v>
      </c>
      <c r="K629" s="3">
        <v>4883896.1985001704</v>
      </c>
      <c r="L629" s="3">
        <v>4883896.1985001704</v>
      </c>
      <c r="M629" s="3">
        <v>4883896.1985001704</v>
      </c>
      <c r="N629" s="3">
        <v>4883896.1985001704</v>
      </c>
      <c r="O629" s="3">
        <v>4883896.1985001704</v>
      </c>
      <c r="P629" s="3">
        <v>4883896.1985001704</v>
      </c>
      <c r="Q629" s="3">
        <v>4883896.1985001704</v>
      </c>
      <c r="S629" s="3">
        <f t="shared" si="41"/>
        <v>4002952.3188854237</v>
      </c>
      <c r="T629" s="3"/>
    </row>
    <row r="630" spans="1:22" x14ac:dyDescent="0.35">
      <c r="A630" s="2"/>
      <c r="B630" s="3" t="s">
        <v>411</v>
      </c>
      <c r="C630" s="3" t="s">
        <v>412</v>
      </c>
      <c r="D630" s="3">
        <v>0</v>
      </c>
      <c r="E630" s="3">
        <v>17778884.54825047</v>
      </c>
      <c r="F630" s="3">
        <v>17778884.54825047</v>
      </c>
      <c r="G630" s="3">
        <v>17778884.54825047</v>
      </c>
      <c r="H630" s="3">
        <v>17778884.54825047</v>
      </c>
      <c r="I630" s="3">
        <v>17778884.54825047</v>
      </c>
      <c r="J630" s="3">
        <v>17778884.54825047</v>
      </c>
      <c r="K630" s="3">
        <v>17778884.54825047</v>
      </c>
      <c r="L630" s="3">
        <v>17778884.54825047</v>
      </c>
      <c r="M630" s="3">
        <v>17778884.54825047</v>
      </c>
      <c r="N630" s="3">
        <v>17778884.54825047</v>
      </c>
      <c r="O630" s="3">
        <v>17778884.54825047</v>
      </c>
      <c r="P630" s="3">
        <v>17778884.54825047</v>
      </c>
      <c r="Q630" s="3">
        <v>17778884.54825047</v>
      </c>
      <c r="S630" s="3">
        <f t="shared" si="41"/>
        <v>17778884.54825047</v>
      </c>
      <c r="T630" s="4">
        <f>SUM(S624:S630)</f>
        <v>81963771.40439038</v>
      </c>
      <c r="V630" s="5">
        <f>T630-T5505</f>
        <v>19810765.606441617</v>
      </c>
    </row>
    <row r="631" spans="1:22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22" x14ac:dyDescent="0.35">
      <c r="A632" s="2" t="s">
        <v>54</v>
      </c>
      <c r="B632" s="3" t="s">
        <v>404</v>
      </c>
      <c r="C632" s="3" t="s">
        <v>405</v>
      </c>
      <c r="D632" s="3">
        <v>0</v>
      </c>
      <c r="E632" s="3">
        <v>0.95000000000000007</v>
      </c>
      <c r="F632" s="3">
        <v>0.95000000000000007</v>
      </c>
      <c r="G632" s="3">
        <v>0.95000000000000007</v>
      </c>
      <c r="H632" s="3">
        <v>0.95000000000000007</v>
      </c>
      <c r="I632" s="3">
        <v>0.95000000000000007</v>
      </c>
      <c r="J632" s="3">
        <v>0.95000000000000007</v>
      </c>
      <c r="K632" s="3">
        <v>0.95000000000000007</v>
      </c>
      <c r="L632" s="3">
        <v>0.95000000000000007</v>
      </c>
      <c r="M632" s="3">
        <v>0.95000000000000007</v>
      </c>
      <c r="N632" s="3">
        <v>0.95000000000000007</v>
      </c>
      <c r="O632" s="3">
        <v>0.95000000000000007</v>
      </c>
      <c r="P632" s="3">
        <v>0.95000000000000007</v>
      </c>
      <c r="Q632" s="3">
        <v>0.95000000000000007</v>
      </c>
    </row>
    <row r="633" spans="1:22" x14ac:dyDescent="0.35">
      <c r="A633" s="2"/>
      <c r="B633" s="3" t="s">
        <v>406</v>
      </c>
      <c r="C633" s="3" t="s">
        <v>405</v>
      </c>
      <c r="D633" s="3">
        <v>0.39700000000000008</v>
      </c>
      <c r="E633" s="3">
        <v>0.95</v>
      </c>
      <c r="F633" s="3">
        <v>0.95</v>
      </c>
      <c r="G633" s="3">
        <v>0.95</v>
      </c>
      <c r="H633" s="3">
        <v>0.95</v>
      </c>
      <c r="I633" s="3">
        <v>0.95</v>
      </c>
      <c r="J633" s="3">
        <v>0.95</v>
      </c>
      <c r="K633" s="3">
        <v>0.95</v>
      </c>
      <c r="L633" s="3">
        <v>0.95</v>
      </c>
      <c r="M633" s="3">
        <v>0.95</v>
      </c>
      <c r="N633" s="3">
        <v>0.95</v>
      </c>
      <c r="O633" s="3">
        <v>0.95</v>
      </c>
      <c r="P633" s="3">
        <v>0.95</v>
      </c>
      <c r="Q633" s="3">
        <v>0.95</v>
      </c>
    </row>
    <row r="634" spans="1:22" x14ac:dyDescent="0.35">
      <c r="A634" s="2"/>
      <c r="B634" s="3" t="s">
        <v>407</v>
      </c>
      <c r="C634" s="3" t="s">
        <v>405</v>
      </c>
      <c r="D634" s="3">
        <v>0.29499999999999998</v>
      </c>
      <c r="E634" s="3">
        <v>0.95</v>
      </c>
      <c r="F634" s="3">
        <v>0.95</v>
      </c>
      <c r="G634" s="3">
        <v>0.95</v>
      </c>
      <c r="H634" s="3">
        <v>0.95</v>
      </c>
      <c r="I634" s="3">
        <v>0.95</v>
      </c>
      <c r="J634" s="3">
        <v>0.95</v>
      </c>
      <c r="K634" s="3">
        <v>0.95</v>
      </c>
      <c r="L634" s="3">
        <v>0.95</v>
      </c>
      <c r="M634" s="3">
        <v>0.95</v>
      </c>
      <c r="N634" s="3">
        <v>0.95</v>
      </c>
      <c r="O634" s="3">
        <v>0.95</v>
      </c>
      <c r="P634" s="3">
        <v>0.95</v>
      </c>
      <c r="Q634" s="3">
        <v>0.95</v>
      </c>
    </row>
    <row r="635" spans="1:22" x14ac:dyDescent="0.35">
      <c r="A635" s="2"/>
      <c r="B635" s="3" t="s">
        <v>408</v>
      </c>
      <c r="C635" s="3" t="s">
        <v>405</v>
      </c>
      <c r="D635" s="3">
        <v>0</v>
      </c>
      <c r="E635" s="3">
        <v>0.95000000000000007</v>
      </c>
      <c r="F635" s="3">
        <v>0.95000000000000007</v>
      </c>
      <c r="G635" s="3">
        <v>0.95000000000000007</v>
      </c>
      <c r="H635" s="3">
        <v>0.95000000000000007</v>
      </c>
      <c r="I635" s="3">
        <v>0.95000000000000007</v>
      </c>
      <c r="J635" s="3">
        <v>0.95000000000000007</v>
      </c>
      <c r="K635" s="3">
        <v>0.95000000000000007</v>
      </c>
      <c r="L635" s="3">
        <v>0.95000000000000007</v>
      </c>
      <c r="M635" s="3">
        <v>0.95000000000000007</v>
      </c>
      <c r="N635" s="3">
        <v>0.95000000000000007</v>
      </c>
      <c r="O635" s="3">
        <v>0.95000000000000007</v>
      </c>
      <c r="P635" s="3">
        <v>0.95000000000000007</v>
      </c>
      <c r="Q635" s="3">
        <v>0.95000000000000007</v>
      </c>
    </row>
    <row r="636" spans="1:22" x14ac:dyDescent="0.35">
      <c r="A636" s="2"/>
      <c r="B636" s="3" t="s">
        <v>409</v>
      </c>
      <c r="C636" s="3" t="s">
        <v>405</v>
      </c>
      <c r="D636" s="3">
        <v>8.900000000000001E-2</v>
      </c>
      <c r="E636" s="3">
        <v>4.999999999999994E-2</v>
      </c>
      <c r="F636" s="3">
        <v>4.999999999999994E-2</v>
      </c>
      <c r="G636" s="3">
        <v>4.999999999999994E-2</v>
      </c>
      <c r="H636" s="3">
        <v>4.999999999999994E-2</v>
      </c>
      <c r="I636" s="3">
        <v>4.999999999999994E-2</v>
      </c>
      <c r="J636" s="3">
        <v>4.999999999999994E-2</v>
      </c>
      <c r="K636" s="3">
        <v>4.999999999999994E-2</v>
      </c>
      <c r="L636" s="3">
        <v>4.999999999999994E-2</v>
      </c>
      <c r="M636" s="3">
        <v>4.999999999999994E-2</v>
      </c>
      <c r="N636" s="3">
        <v>4.999999999999994E-2</v>
      </c>
      <c r="O636" s="3">
        <v>4.999999999999994E-2</v>
      </c>
      <c r="P636" s="3">
        <v>4.999999999999994E-2</v>
      </c>
      <c r="Q636" s="3">
        <v>4.999999999999994E-2</v>
      </c>
    </row>
    <row r="637" spans="1:22" x14ac:dyDescent="0.35">
      <c r="A637" s="2"/>
      <c r="B637" s="3" t="s">
        <v>410</v>
      </c>
      <c r="C637" s="3" t="s">
        <v>405</v>
      </c>
      <c r="D637" s="3">
        <v>0.51600000000000001</v>
      </c>
      <c r="E637" s="3">
        <v>0.95</v>
      </c>
      <c r="F637" s="3">
        <v>0.95</v>
      </c>
      <c r="G637" s="3">
        <v>0.95</v>
      </c>
      <c r="H637" s="3">
        <v>0.95</v>
      </c>
      <c r="I637" s="3">
        <v>0.95</v>
      </c>
      <c r="J637" s="3">
        <v>0.95</v>
      </c>
      <c r="K637" s="3">
        <v>0.95</v>
      </c>
      <c r="L637" s="3">
        <v>0.95</v>
      </c>
      <c r="M637" s="3">
        <v>0.95</v>
      </c>
      <c r="N637" s="3">
        <v>0.95</v>
      </c>
      <c r="O637" s="3">
        <v>0.95</v>
      </c>
      <c r="P637" s="3">
        <v>0.95</v>
      </c>
      <c r="Q637" s="3">
        <v>0.95</v>
      </c>
    </row>
    <row r="638" spans="1:22" x14ac:dyDescent="0.35">
      <c r="A638" s="2"/>
      <c r="B638" s="3" t="s">
        <v>411</v>
      </c>
      <c r="C638" s="3" t="s">
        <v>405</v>
      </c>
      <c r="D638" s="3">
        <v>0.19900000000000001</v>
      </c>
      <c r="E638" s="3">
        <v>0.95</v>
      </c>
      <c r="F638" s="3">
        <v>0.95</v>
      </c>
      <c r="G638" s="3">
        <v>0.95</v>
      </c>
      <c r="H638" s="3">
        <v>0.95</v>
      </c>
      <c r="I638" s="3">
        <v>0.95</v>
      </c>
      <c r="J638" s="3">
        <v>0.95</v>
      </c>
      <c r="K638" s="3">
        <v>0.95</v>
      </c>
      <c r="L638" s="3">
        <v>0.95</v>
      </c>
      <c r="M638" s="3">
        <v>0.95</v>
      </c>
      <c r="N638" s="3">
        <v>0.95</v>
      </c>
      <c r="O638" s="3">
        <v>0.95</v>
      </c>
      <c r="P638" s="3">
        <v>0.95</v>
      </c>
      <c r="Q638" s="3">
        <v>0.95</v>
      </c>
    </row>
    <row r="639" spans="1:22" x14ac:dyDescent="0.35">
      <c r="A639" s="2"/>
      <c r="B639" s="3" t="s">
        <v>404</v>
      </c>
      <c r="C639" s="3" t="s">
        <v>412</v>
      </c>
      <c r="D639" s="3">
        <v>0</v>
      </c>
      <c r="E639" s="3">
        <v>13232239.15387878</v>
      </c>
      <c r="F639" s="3">
        <v>13232239.15387878</v>
      </c>
      <c r="G639" s="3">
        <v>13232239.15387878</v>
      </c>
      <c r="H639" s="3">
        <v>13232239.15387878</v>
      </c>
      <c r="I639" s="3">
        <v>13232239.15387878</v>
      </c>
      <c r="J639" s="3">
        <v>13232239.15387878</v>
      </c>
      <c r="K639" s="3">
        <v>13232239.15387878</v>
      </c>
      <c r="L639" s="3">
        <v>13232239.15387878</v>
      </c>
      <c r="M639" s="3">
        <v>13232239.15387878</v>
      </c>
      <c r="N639" s="3">
        <v>13232239.15387878</v>
      </c>
      <c r="O639" s="3">
        <v>13232239.15387878</v>
      </c>
      <c r="P639" s="3">
        <v>13232239.15387878</v>
      </c>
      <c r="Q639" s="3">
        <v>13232239.15387878</v>
      </c>
      <c r="S639" s="3">
        <f>E639-D639</f>
        <v>13232239.15387878</v>
      </c>
      <c r="T639" s="3"/>
    </row>
    <row r="640" spans="1:22" x14ac:dyDescent="0.35">
      <c r="A640" s="2"/>
      <c r="B640" s="3" t="s">
        <v>406</v>
      </c>
      <c r="C640" s="3" t="s">
        <v>412</v>
      </c>
      <c r="D640" s="3">
        <v>161276.2161616277</v>
      </c>
      <c r="E640" s="3">
        <v>3087350.5705072111</v>
      </c>
      <c r="F640" s="3">
        <v>3087350.5705072111</v>
      </c>
      <c r="G640" s="3">
        <v>3087350.5705072111</v>
      </c>
      <c r="H640" s="3">
        <v>3087350.5705072111</v>
      </c>
      <c r="I640" s="3">
        <v>3087350.5705072111</v>
      </c>
      <c r="J640" s="3">
        <v>3087350.5705072111</v>
      </c>
      <c r="K640" s="3">
        <v>3087350.5705072111</v>
      </c>
      <c r="L640" s="3">
        <v>3087350.5705072111</v>
      </c>
      <c r="M640" s="3">
        <v>3087350.5705072111</v>
      </c>
      <c r="N640" s="3">
        <v>3087350.5705072111</v>
      </c>
      <c r="O640" s="3">
        <v>3087350.5705072111</v>
      </c>
      <c r="P640" s="3">
        <v>3087350.5705072111</v>
      </c>
      <c r="Q640" s="3">
        <v>3087350.5705072111</v>
      </c>
      <c r="S640" s="3">
        <f t="shared" ref="S640:S645" si="42">E640-D640</f>
        <v>2926074.3543455834</v>
      </c>
      <c r="T640" s="3"/>
    </row>
    <row r="641" spans="1:22" x14ac:dyDescent="0.35">
      <c r="A641" s="2"/>
      <c r="B641" s="3" t="s">
        <v>407</v>
      </c>
      <c r="C641" s="3" t="s">
        <v>412</v>
      </c>
      <c r="D641" s="3">
        <v>133708.49233779599</v>
      </c>
      <c r="E641" s="3">
        <v>24343319.323021971</v>
      </c>
      <c r="F641" s="3">
        <v>24343319.323021971</v>
      </c>
      <c r="G641" s="3">
        <v>24343319.323021971</v>
      </c>
      <c r="H641" s="3">
        <v>24343319.323021971</v>
      </c>
      <c r="I641" s="3">
        <v>24343319.323021971</v>
      </c>
      <c r="J641" s="3">
        <v>24343319.323021971</v>
      </c>
      <c r="K641" s="3">
        <v>24343319.323021971</v>
      </c>
      <c r="L641" s="3">
        <v>24343319.323021971</v>
      </c>
      <c r="M641" s="3">
        <v>24343319.323021971</v>
      </c>
      <c r="N641" s="3">
        <v>24343319.323021971</v>
      </c>
      <c r="O641" s="3">
        <v>24343319.323021971</v>
      </c>
      <c r="P641" s="3">
        <v>24343319.323021971</v>
      </c>
      <c r="Q641" s="3">
        <v>24343319.323021971</v>
      </c>
      <c r="S641" s="3">
        <f t="shared" si="42"/>
        <v>24209610.830684174</v>
      </c>
      <c r="T641" s="3"/>
    </row>
    <row r="642" spans="1:22" x14ac:dyDescent="0.35">
      <c r="A642" s="2"/>
      <c r="B642" s="3" t="s">
        <v>408</v>
      </c>
      <c r="C642" s="3" t="s">
        <v>412</v>
      </c>
      <c r="D642" s="3">
        <v>0</v>
      </c>
      <c r="E642" s="3">
        <v>17289105.65777503</v>
      </c>
      <c r="F642" s="3">
        <v>17289105.65777503</v>
      </c>
      <c r="G642" s="3">
        <v>17289105.65777503</v>
      </c>
      <c r="H642" s="3">
        <v>17289105.65777503</v>
      </c>
      <c r="I642" s="3">
        <v>17289105.65777503</v>
      </c>
      <c r="J642" s="3">
        <v>17289105.65777503</v>
      </c>
      <c r="K642" s="3">
        <v>17289105.65777503</v>
      </c>
      <c r="L642" s="3">
        <v>17289105.65777503</v>
      </c>
      <c r="M642" s="3">
        <v>17289105.65777503</v>
      </c>
      <c r="N642" s="3">
        <v>17289105.65777503</v>
      </c>
      <c r="O642" s="3">
        <v>17289105.65777503</v>
      </c>
      <c r="P642" s="3">
        <v>17289105.65777503</v>
      </c>
      <c r="Q642" s="3">
        <v>17289105.65777503</v>
      </c>
      <c r="S642" s="3">
        <f t="shared" si="42"/>
        <v>17289105.65777503</v>
      </c>
      <c r="T642" s="3"/>
    </row>
    <row r="643" spans="1:22" x14ac:dyDescent="0.35">
      <c r="A643" s="2"/>
      <c r="B643" s="3" t="s">
        <v>409</v>
      </c>
      <c r="C643" s="3" t="s">
        <v>412</v>
      </c>
      <c r="D643" s="3">
        <v>513767.56562330248</v>
      </c>
      <c r="E643" s="3">
        <v>5442528.1739964774</v>
      </c>
      <c r="F643" s="3">
        <v>5442528.1739964774</v>
      </c>
      <c r="G643" s="3">
        <v>5442528.1739964774</v>
      </c>
      <c r="H643" s="3">
        <v>5442528.1739964774</v>
      </c>
      <c r="I643" s="3">
        <v>5442528.1739964774</v>
      </c>
      <c r="J643" s="3">
        <v>5442528.1739964774</v>
      </c>
      <c r="K643" s="3">
        <v>5442528.1739964774</v>
      </c>
      <c r="L643" s="3">
        <v>5442528.1739964774</v>
      </c>
      <c r="M643" s="3">
        <v>5442528.1739964774</v>
      </c>
      <c r="N643" s="3">
        <v>5442528.1739964774</v>
      </c>
      <c r="O643" s="3">
        <v>5442528.1739964774</v>
      </c>
      <c r="P643" s="3">
        <v>5442528.1739964774</v>
      </c>
      <c r="Q643" s="3">
        <v>5442528.1739964774</v>
      </c>
      <c r="S643" s="3">
        <f t="shared" si="42"/>
        <v>4928760.6083731744</v>
      </c>
      <c r="T643" s="3"/>
    </row>
    <row r="644" spans="1:22" x14ac:dyDescent="0.35">
      <c r="A644" s="2"/>
      <c r="B644" s="3" t="s">
        <v>410</v>
      </c>
      <c r="C644" s="3" t="s">
        <v>412</v>
      </c>
      <c r="D644" s="3">
        <v>316989.01479390112</v>
      </c>
      <c r="E644" s="3">
        <v>17855230.840007432</v>
      </c>
      <c r="F644" s="3">
        <v>17855230.840007432</v>
      </c>
      <c r="G644" s="3">
        <v>17855230.840007432</v>
      </c>
      <c r="H644" s="3">
        <v>17855230.840007432</v>
      </c>
      <c r="I644" s="3">
        <v>17855230.840007432</v>
      </c>
      <c r="J644" s="3">
        <v>17855230.840007432</v>
      </c>
      <c r="K644" s="3">
        <v>17855230.840007432</v>
      </c>
      <c r="L644" s="3">
        <v>17855230.840007432</v>
      </c>
      <c r="M644" s="3">
        <v>17855230.840007432</v>
      </c>
      <c r="N644" s="3">
        <v>17855230.840007432</v>
      </c>
      <c r="O644" s="3">
        <v>17855230.840007432</v>
      </c>
      <c r="P644" s="3">
        <v>17855230.840007432</v>
      </c>
      <c r="Q644" s="3">
        <v>17855230.840007432</v>
      </c>
      <c r="S644" s="3">
        <f t="shared" si="42"/>
        <v>17538241.825213529</v>
      </c>
      <c r="T644" s="3"/>
    </row>
    <row r="645" spans="1:22" x14ac:dyDescent="0.35">
      <c r="A645" s="2"/>
      <c r="B645" s="3" t="s">
        <v>411</v>
      </c>
      <c r="C645" s="3" t="s">
        <v>412</v>
      </c>
      <c r="D645" s="3">
        <v>127583.6400070923</v>
      </c>
      <c r="E645" s="3">
        <v>5320610.5171929458</v>
      </c>
      <c r="F645" s="3">
        <v>5320610.5171929458</v>
      </c>
      <c r="G645" s="3">
        <v>5320610.5171929458</v>
      </c>
      <c r="H645" s="3">
        <v>5320610.5171929458</v>
      </c>
      <c r="I645" s="3">
        <v>5320610.5171929458</v>
      </c>
      <c r="J645" s="3">
        <v>5320610.5171929458</v>
      </c>
      <c r="K645" s="3">
        <v>5320610.5171929458</v>
      </c>
      <c r="L645" s="3">
        <v>5320610.5171929458</v>
      </c>
      <c r="M645" s="3">
        <v>5320610.5171929458</v>
      </c>
      <c r="N645" s="3">
        <v>5320610.5171929458</v>
      </c>
      <c r="O645" s="3">
        <v>5320610.5171929458</v>
      </c>
      <c r="P645" s="3">
        <v>5320610.5171929458</v>
      </c>
      <c r="Q645" s="3">
        <v>5320610.5171929458</v>
      </c>
      <c r="S645" s="3">
        <f t="shared" si="42"/>
        <v>5193026.8771858532</v>
      </c>
      <c r="T645" s="4">
        <f>SUM(S639:S645)</f>
        <v>85317059.307456121</v>
      </c>
      <c r="V645" s="5">
        <f>T645-T5520</f>
        <v>24212343.340370916</v>
      </c>
    </row>
    <row r="646" spans="1:22" x14ac:dyDescent="0.3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spans="1:22" x14ac:dyDescent="0.35">
      <c r="A647" s="2" t="s">
        <v>55</v>
      </c>
      <c r="B647" s="3" t="s">
        <v>404</v>
      </c>
      <c r="C647" s="3" t="s">
        <v>405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</row>
    <row r="648" spans="1:22" x14ac:dyDescent="0.35">
      <c r="A648" s="2"/>
      <c r="B648" s="3" t="s">
        <v>406</v>
      </c>
      <c r="C648" s="3" t="s">
        <v>405</v>
      </c>
      <c r="D648" s="3">
        <v>0</v>
      </c>
      <c r="E648" s="3">
        <v>0.95</v>
      </c>
      <c r="F648" s="3">
        <v>0.95</v>
      </c>
      <c r="G648" s="3">
        <v>0.95</v>
      </c>
      <c r="H648" s="3">
        <v>0.95</v>
      </c>
      <c r="I648" s="3">
        <v>0.95</v>
      </c>
      <c r="J648" s="3">
        <v>0.95</v>
      </c>
      <c r="K648" s="3">
        <v>0.95</v>
      </c>
      <c r="L648" s="3">
        <v>0.95</v>
      </c>
      <c r="M648" s="3">
        <v>0.95</v>
      </c>
      <c r="N648" s="3">
        <v>0.95</v>
      </c>
      <c r="O648" s="3">
        <v>0.95</v>
      </c>
      <c r="P648" s="3">
        <v>0.95</v>
      </c>
      <c r="Q648" s="3">
        <v>0.95</v>
      </c>
    </row>
    <row r="649" spans="1:22" x14ac:dyDescent="0.35">
      <c r="A649" s="2"/>
      <c r="B649" s="3" t="s">
        <v>407</v>
      </c>
      <c r="C649" s="3" t="s">
        <v>405</v>
      </c>
      <c r="D649" s="3">
        <v>0.75700000000000012</v>
      </c>
      <c r="E649" s="3">
        <v>0.95</v>
      </c>
      <c r="F649" s="3">
        <v>0.95</v>
      </c>
      <c r="G649" s="3">
        <v>0.95</v>
      </c>
      <c r="H649" s="3">
        <v>0.95</v>
      </c>
      <c r="I649" s="3">
        <v>0.95</v>
      </c>
      <c r="J649" s="3">
        <v>0.95</v>
      </c>
      <c r="K649" s="3">
        <v>0.95</v>
      </c>
      <c r="L649" s="3">
        <v>0.95</v>
      </c>
      <c r="M649" s="3">
        <v>0.95</v>
      </c>
      <c r="N649" s="3">
        <v>0.95</v>
      </c>
      <c r="O649" s="3">
        <v>0.95</v>
      </c>
      <c r="P649" s="3">
        <v>0.95</v>
      </c>
      <c r="Q649" s="3">
        <v>0.95</v>
      </c>
    </row>
    <row r="650" spans="1:22" x14ac:dyDescent="0.35">
      <c r="A650" s="2"/>
      <c r="B650" s="3" t="s">
        <v>408</v>
      </c>
      <c r="C650" s="3" t="s">
        <v>405</v>
      </c>
      <c r="D650" s="3">
        <v>0</v>
      </c>
      <c r="E650" s="3">
        <v>0.95</v>
      </c>
      <c r="F650" s="3">
        <v>0.95</v>
      </c>
      <c r="G650" s="3">
        <v>0.95</v>
      </c>
      <c r="H650" s="3">
        <v>0.95</v>
      </c>
      <c r="I650" s="3">
        <v>0.95</v>
      </c>
      <c r="J650" s="3">
        <v>0.95</v>
      </c>
      <c r="K650" s="3">
        <v>0.95</v>
      </c>
      <c r="L650" s="3">
        <v>0.95</v>
      </c>
      <c r="M650" s="3">
        <v>0.95</v>
      </c>
      <c r="N650" s="3">
        <v>0.95</v>
      </c>
      <c r="O650" s="3">
        <v>0.95</v>
      </c>
      <c r="P650" s="3">
        <v>0.95</v>
      </c>
      <c r="Q650" s="3">
        <v>0.95</v>
      </c>
    </row>
    <row r="651" spans="1:22" x14ac:dyDescent="0.35">
      <c r="A651" s="2"/>
      <c r="B651" s="3" t="s">
        <v>409</v>
      </c>
      <c r="C651" s="3" t="s">
        <v>405</v>
      </c>
      <c r="D651" s="3">
        <v>0.7569999999999999</v>
      </c>
      <c r="E651" s="3">
        <v>4.9999999999999961E-2</v>
      </c>
      <c r="F651" s="3">
        <v>4.9999999999999961E-2</v>
      </c>
      <c r="G651" s="3">
        <v>4.9999999999999961E-2</v>
      </c>
      <c r="H651" s="3">
        <v>4.9999999999999961E-2</v>
      </c>
      <c r="I651" s="3">
        <v>4.9999999999999961E-2</v>
      </c>
      <c r="J651" s="3">
        <v>4.9999999999999961E-2</v>
      </c>
      <c r="K651" s="3">
        <v>4.9999999999999961E-2</v>
      </c>
      <c r="L651" s="3">
        <v>4.9999999999999961E-2</v>
      </c>
      <c r="M651" s="3">
        <v>4.9999999999999961E-2</v>
      </c>
      <c r="N651" s="3">
        <v>4.9999999999999961E-2</v>
      </c>
      <c r="O651" s="3">
        <v>4.9999999999999961E-2</v>
      </c>
      <c r="P651" s="3">
        <v>4.9999999999999961E-2</v>
      </c>
      <c r="Q651" s="3">
        <v>4.9999999999999961E-2</v>
      </c>
    </row>
    <row r="652" spans="1:22" x14ac:dyDescent="0.35">
      <c r="A652" s="2"/>
      <c r="B652" s="3" t="s">
        <v>410</v>
      </c>
      <c r="C652" s="3" t="s">
        <v>405</v>
      </c>
      <c r="D652" s="3">
        <v>0.54</v>
      </c>
      <c r="E652" s="3">
        <v>0.95</v>
      </c>
      <c r="F652" s="3">
        <v>0.95</v>
      </c>
      <c r="G652" s="3">
        <v>0.95</v>
      </c>
      <c r="H652" s="3">
        <v>0.95</v>
      </c>
      <c r="I652" s="3">
        <v>0.95</v>
      </c>
      <c r="J652" s="3">
        <v>0.95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22" x14ac:dyDescent="0.35">
      <c r="A653" s="2"/>
      <c r="B653" s="3" t="s">
        <v>411</v>
      </c>
      <c r="C653" s="3" t="s">
        <v>405</v>
      </c>
      <c r="D653" s="3">
        <v>0</v>
      </c>
      <c r="E653" s="3">
        <v>0.95</v>
      </c>
      <c r="F653" s="3">
        <v>0.95</v>
      </c>
      <c r="G653" s="3">
        <v>0.95</v>
      </c>
      <c r="H653" s="3">
        <v>0.95</v>
      </c>
      <c r="I653" s="3">
        <v>0.95</v>
      </c>
      <c r="J653" s="3">
        <v>0.95</v>
      </c>
      <c r="K653" s="3">
        <v>0.95</v>
      </c>
      <c r="L653" s="3">
        <v>0.95</v>
      </c>
      <c r="M653" s="3">
        <v>0.95</v>
      </c>
      <c r="N653" s="3">
        <v>0.95</v>
      </c>
      <c r="O653" s="3">
        <v>0.95</v>
      </c>
      <c r="P653" s="3">
        <v>0.95</v>
      </c>
      <c r="Q653" s="3">
        <v>0.95</v>
      </c>
    </row>
    <row r="654" spans="1:22" x14ac:dyDescent="0.35">
      <c r="A654" s="2"/>
      <c r="B654" s="3" t="s">
        <v>404</v>
      </c>
      <c r="C654" s="3" t="s">
        <v>412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S654" s="3">
        <f>E654-D654</f>
        <v>0</v>
      </c>
      <c r="T654" s="3"/>
    </row>
    <row r="655" spans="1:22" x14ac:dyDescent="0.35">
      <c r="A655" s="2"/>
      <c r="B655" s="3" t="s">
        <v>406</v>
      </c>
      <c r="C655" s="3" t="s">
        <v>412</v>
      </c>
      <c r="D655" s="3">
        <v>0</v>
      </c>
      <c r="E655" s="3">
        <v>3204175.0096182218</v>
      </c>
      <c r="F655" s="3">
        <v>3204175.0096182218</v>
      </c>
      <c r="G655" s="3">
        <v>3204175.0096182218</v>
      </c>
      <c r="H655" s="3">
        <v>3204175.0096182218</v>
      </c>
      <c r="I655" s="3">
        <v>3204175.0096182218</v>
      </c>
      <c r="J655" s="3">
        <v>3204175.0096182218</v>
      </c>
      <c r="K655" s="3">
        <v>3204175.0096182218</v>
      </c>
      <c r="L655" s="3">
        <v>3204175.0096182218</v>
      </c>
      <c r="M655" s="3">
        <v>3204175.0096182218</v>
      </c>
      <c r="N655" s="3">
        <v>3204175.0096182218</v>
      </c>
      <c r="O655" s="3">
        <v>3204175.0096182218</v>
      </c>
      <c r="P655" s="3">
        <v>3204175.0096182218</v>
      </c>
      <c r="Q655" s="3">
        <v>3204175.0096182218</v>
      </c>
      <c r="S655" s="3">
        <f t="shared" ref="S655:S660" si="43">E655-D655</f>
        <v>3204175.0096182218</v>
      </c>
      <c r="T655" s="3"/>
    </row>
    <row r="656" spans="1:22" x14ac:dyDescent="0.35">
      <c r="A656" s="2"/>
      <c r="B656" s="3" t="s">
        <v>407</v>
      </c>
      <c r="C656" s="3" t="s">
        <v>412</v>
      </c>
      <c r="D656" s="3">
        <v>3120.686969462527</v>
      </c>
      <c r="E656" s="3">
        <v>3317536.2070064861</v>
      </c>
      <c r="F656" s="3">
        <v>3317536.2070064861</v>
      </c>
      <c r="G656" s="3">
        <v>3317536.2070064861</v>
      </c>
      <c r="H656" s="3">
        <v>3317536.2070064861</v>
      </c>
      <c r="I656" s="3">
        <v>3317536.2070064861</v>
      </c>
      <c r="J656" s="3">
        <v>3317536.2070064861</v>
      </c>
      <c r="K656" s="3">
        <v>3317536.2070064861</v>
      </c>
      <c r="L656" s="3">
        <v>3317536.2070064861</v>
      </c>
      <c r="M656" s="3">
        <v>3317536.2070064861</v>
      </c>
      <c r="N656" s="3">
        <v>3317536.2070064861</v>
      </c>
      <c r="O656" s="3">
        <v>3317536.2070064861</v>
      </c>
      <c r="P656" s="3">
        <v>3317536.2070064861</v>
      </c>
      <c r="Q656" s="3">
        <v>3317536.2070064861</v>
      </c>
      <c r="S656" s="3">
        <f t="shared" si="43"/>
        <v>3314415.5200370238</v>
      </c>
      <c r="T656" s="3"/>
    </row>
    <row r="657" spans="1:22" x14ac:dyDescent="0.35">
      <c r="A657" s="2"/>
      <c r="B657" s="3" t="s">
        <v>408</v>
      </c>
      <c r="C657" s="3" t="s">
        <v>412</v>
      </c>
      <c r="D657" s="3">
        <v>0</v>
      </c>
      <c r="E657" s="3">
        <v>16007140.20279479</v>
      </c>
      <c r="F657" s="3">
        <v>16007140.20279479</v>
      </c>
      <c r="G657" s="3">
        <v>16007140.20279479</v>
      </c>
      <c r="H657" s="3">
        <v>16007140.20279479</v>
      </c>
      <c r="I657" s="3">
        <v>16007140.20279479</v>
      </c>
      <c r="J657" s="3">
        <v>16007140.20279479</v>
      </c>
      <c r="K657" s="3">
        <v>16007140.20279479</v>
      </c>
      <c r="L657" s="3">
        <v>16007140.20279479</v>
      </c>
      <c r="M657" s="3">
        <v>16007140.20279479</v>
      </c>
      <c r="N657" s="3">
        <v>16007140.20279479</v>
      </c>
      <c r="O657" s="3">
        <v>16007140.20279479</v>
      </c>
      <c r="P657" s="3">
        <v>16007140.20279479</v>
      </c>
      <c r="Q657" s="3">
        <v>16007140.20279479</v>
      </c>
      <c r="S657" s="3">
        <f t="shared" si="43"/>
        <v>16007140.20279479</v>
      </c>
      <c r="T657" s="3"/>
    </row>
    <row r="658" spans="1:22" x14ac:dyDescent="0.35">
      <c r="A658" s="2"/>
      <c r="B658" s="3" t="s">
        <v>409</v>
      </c>
      <c r="C658" s="3" t="s">
        <v>412</v>
      </c>
      <c r="D658" s="3">
        <v>18598.434755752271</v>
      </c>
      <c r="E658" s="3">
        <v>15126312.944924129</v>
      </c>
      <c r="F658" s="3">
        <v>15126312.944924129</v>
      </c>
      <c r="G658" s="3">
        <v>15126312.944924129</v>
      </c>
      <c r="H658" s="3">
        <v>15126312.944924129</v>
      </c>
      <c r="I658" s="3">
        <v>15126312.944924129</v>
      </c>
      <c r="J658" s="3">
        <v>15126312.944924129</v>
      </c>
      <c r="K658" s="3">
        <v>15126312.944924129</v>
      </c>
      <c r="L658" s="3">
        <v>15126312.944924129</v>
      </c>
      <c r="M658" s="3">
        <v>15126312.944924129</v>
      </c>
      <c r="N658" s="3">
        <v>15126312.944924129</v>
      </c>
      <c r="O658" s="3">
        <v>15126312.944924129</v>
      </c>
      <c r="P658" s="3">
        <v>15126312.944924129</v>
      </c>
      <c r="Q658" s="3">
        <v>15126312.944924129</v>
      </c>
      <c r="S658" s="3">
        <f t="shared" si="43"/>
        <v>15107714.510168377</v>
      </c>
      <c r="T658" s="3"/>
    </row>
    <row r="659" spans="1:22" x14ac:dyDescent="0.35">
      <c r="A659" s="2"/>
      <c r="B659" s="3" t="s">
        <v>410</v>
      </c>
      <c r="C659" s="3" t="s">
        <v>412</v>
      </c>
      <c r="D659" s="3">
        <v>2519.097797736893</v>
      </c>
      <c r="E659" s="3">
        <v>10939422.562795609</v>
      </c>
      <c r="F659" s="3">
        <v>10939422.562795609</v>
      </c>
      <c r="G659" s="3">
        <v>10939422.562795609</v>
      </c>
      <c r="H659" s="3">
        <v>10939422.562795609</v>
      </c>
      <c r="I659" s="3">
        <v>10939422.562795609</v>
      </c>
      <c r="J659" s="3">
        <v>10939422.562795609</v>
      </c>
      <c r="K659" s="3">
        <v>10939422.562795609</v>
      </c>
      <c r="L659" s="3">
        <v>10939422.562795609</v>
      </c>
      <c r="M659" s="3">
        <v>10939422.562795609</v>
      </c>
      <c r="N659" s="3">
        <v>10939422.562795609</v>
      </c>
      <c r="O659" s="3">
        <v>10939422.562795609</v>
      </c>
      <c r="P659" s="3">
        <v>10939422.562795609</v>
      </c>
      <c r="Q659" s="3">
        <v>10939422.562795609</v>
      </c>
      <c r="S659" s="3">
        <f t="shared" si="43"/>
        <v>10936903.464997873</v>
      </c>
      <c r="T659" s="3"/>
    </row>
    <row r="660" spans="1:22" x14ac:dyDescent="0.35">
      <c r="A660" s="2"/>
      <c r="B660" s="3" t="s">
        <v>411</v>
      </c>
      <c r="C660" s="3" t="s">
        <v>412</v>
      </c>
      <c r="D660" s="3">
        <v>0</v>
      </c>
      <c r="E660" s="3">
        <v>30170737.653922431</v>
      </c>
      <c r="F660" s="3">
        <v>30170737.653922431</v>
      </c>
      <c r="G660" s="3">
        <v>30170737.653922431</v>
      </c>
      <c r="H660" s="3">
        <v>30170737.653922431</v>
      </c>
      <c r="I660" s="3">
        <v>30170737.653922431</v>
      </c>
      <c r="J660" s="3">
        <v>30170737.653922431</v>
      </c>
      <c r="K660" s="3">
        <v>30170737.653922431</v>
      </c>
      <c r="L660" s="3">
        <v>30170737.653922431</v>
      </c>
      <c r="M660" s="3">
        <v>30170737.653922431</v>
      </c>
      <c r="N660" s="3">
        <v>30170737.653922431</v>
      </c>
      <c r="O660" s="3">
        <v>30170737.653922431</v>
      </c>
      <c r="P660" s="3">
        <v>30170737.653922431</v>
      </c>
      <c r="Q660" s="3">
        <v>30170737.653922431</v>
      </c>
      <c r="S660" s="3">
        <f t="shared" si="43"/>
        <v>30170737.653922431</v>
      </c>
      <c r="T660" s="4">
        <f>SUM(S654:S660)</f>
        <v>78741086.361538708</v>
      </c>
      <c r="V660" s="5">
        <f>T660-T5535</f>
        <v>-19289675.960518613</v>
      </c>
    </row>
    <row r="661" spans="1:22" x14ac:dyDescent="0.3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spans="1:22" x14ac:dyDescent="0.35">
      <c r="A662" s="2" t="s">
        <v>56</v>
      </c>
      <c r="B662" s="3" t="s">
        <v>404</v>
      </c>
      <c r="C662" s="3" t="s">
        <v>405</v>
      </c>
      <c r="D662" s="3">
        <v>0</v>
      </c>
      <c r="E662" s="3">
        <v>0.95</v>
      </c>
      <c r="F662" s="3">
        <v>0.95</v>
      </c>
      <c r="G662" s="3">
        <v>0.95</v>
      </c>
      <c r="H662" s="3">
        <v>0.95</v>
      </c>
      <c r="I662" s="3">
        <v>0.95</v>
      </c>
      <c r="J662" s="3">
        <v>0.95</v>
      </c>
      <c r="K662" s="3">
        <v>0.95</v>
      </c>
      <c r="L662" s="3">
        <v>0.95</v>
      </c>
      <c r="M662" s="3">
        <v>0.95</v>
      </c>
      <c r="N662" s="3">
        <v>0.95</v>
      </c>
      <c r="O662" s="3">
        <v>0.95</v>
      </c>
      <c r="P662" s="3">
        <v>0.95</v>
      </c>
      <c r="Q662" s="3">
        <v>0.95</v>
      </c>
    </row>
    <row r="663" spans="1:22" x14ac:dyDescent="0.35">
      <c r="A663" s="2"/>
      <c r="B663" s="3" t="s">
        <v>406</v>
      </c>
      <c r="C663" s="3" t="s">
        <v>405</v>
      </c>
      <c r="D663" s="3">
        <v>0</v>
      </c>
      <c r="E663" s="3">
        <v>0.95</v>
      </c>
      <c r="F663" s="3">
        <v>0.95</v>
      </c>
      <c r="G663" s="3">
        <v>0.95</v>
      </c>
      <c r="H663" s="3">
        <v>0.95</v>
      </c>
      <c r="I663" s="3">
        <v>0.95</v>
      </c>
      <c r="J663" s="3">
        <v>0.95</v>
      </c>
      <c r="K663" s="3">
        <v>0.95</v>
      </c>
      <c r="L663" s="3">
        <v>0.95</v>
      </c>
      <c r="M663" s="3">
        <v>0.95</v>
      </c>
      <c r="N663" s="3">
        <v>0.95</v>
      </c>
      <c r="O663" s="3">
        <v>0.95</v>
      </c>
      <c r="P663" s="3">
        <v>0.95</v>
      </c>
      <c r="Q663" s="3">
        <v>0.95</v>
      </c>
    </row>
    <row r="664" spans="1:22" x14ac:dyDescent="0.35">
      <c r="A664" s="2"/>
      <c r="B664" s="3" t="s">
        <v>407</v>
      </c>
      <c r="C664" s="3" t="s">
        <v>405</v>
      </c>
      <c r="D664" s="3">
        <v>0.48699999999999999</v>
      </c>
      <c r="E664" s="3">
        <v>0.95000000000000007</v>
      </c>
      <c r="F664" s="3">
        <v>0.95000000000000007</v>
      </c>
      <c r="G664" s="3">
        <v>0.95000000000000007</v>
      </c>
      <c r="H664" s="3">
        <v>0.95000000000000007</v>
      </c>
      <c r="I664" s="3">
        <v>0.95000000000000007</v>
      </c>
      <c r="J664" s="3">
        <v>0.95000000000000007</v>
      </c>
      <c r="K664" s="3">
        <v>0.95000000000000007</v>
      </c>
      <c r="L664" s="3">
        <v>0.95000000000000007</v>
      </c>
      <c r="M664" s="3">
        <v>0.95000000000000007</v>
      </c>
      <c r="N664" s="3">
        <v>0.95000000000000007</v>
      </c>
      <c r="O664" s="3">
        <v>0.95000000000000007</v>
      </c>
      <c r="P664" s="3">
        <v>0.95000000000000007</v>
      </c>
      <c r="Q664" s="3">
        <v>0.95000000000000007</v>
      </c>
    </row>
    <row r="665" spans="1:22" x14ac:dyDescent="0.35">
      <c r="A665" s="2"/>
      <c r="B665" s="3" t="s">
        <v>408</v>
      </c>
      <c r="C665" s="3" t="s">
        <v>405</v>
      </c>
      <c r="D665" s="3">
        <v>0</v>
      </c>
      <c r="E665" s="3">
        <v>0.95</v>
      </c>
      <c r="F665" s="3">
        <v>0.95</v>
      </c>
      <c r="G665" s="3">
        <v>0.95</v>
      </c>
      <c r="H665" s="3">
        <v>0.95</v>
      </c>
      <c r="I665" s="3">
        <v>0.95</v>
      </c>
      <c r="J665" s="3">
        <v>0.95</v>
      </c>
      <c r="K665" s="3">
        <v>0.95</v>
      </c>
      <c r="L665" s="3">
        <v>0.95</v>
      </c>
      <c r="M665" s="3">
        <v>0.95</v>
      </c>
      <c r="N665" s="3">
        <v>0.95</v>
      </c>
      <c r="O665" s="3">
        <v>0.95</v>
      </c>
      <c r="P665" s="3">
        <v>0.95</v>
      </c>
      <c r="Q665" s="3">
        <v>0.95</v>
      </c>
    </row>
    <row r="666" spans="1:22" x14ac:dyDescent="0.35">
      <c r="A666" s="2"/>
      <c r="B666" s="3" t="s">
        <v>409</v>
      </c>
      <c r="C666" s="3" t="s">
        <v>405</v>
      </c>
      <c r="D666" s="3">
        <v>0.48699999999999999</v>
      </c>
      <c r="E666" s="3">
        <v>5.0000000000000121E-2</v>
      </c>
      <c r="F666" s="3">
        <v>5.0000000000000121E-2</v>
      </c>
      <c r="G666" s="3">
        <v>5.0000000000000121E-2</v>
      </c>
      <c r="H666" s="3">
        <v>5.0000000000000121E-2</v>
      </c>
      <c r="I666" s="3">
        <v>5.0000000000000121E-2</v>
      </c>
      <c r="J666" s="3">
        <v>5.0000000000000121E-2</v>
      </c>
      <c r="K666" s="3">
        <v>5.0000000000000121E-2</v>
      </c>
      <c r="L666" s="3">
        <v>5.0000000000000121E-2</v>
      </c>
      <c r="M666" s="3">
        <v>5.0000000000000121E-2</v>
      </c>
      <c r="N666" s="3">
        <v>5.0000000000000121E-2</v>
      </c>
      <c r="O666" s="3">
        <v>5.0000000000000121E-2</v>
      </c>
      <c r="P666" s="3">
        <v>5.0000000000000121E-2</v>
      </c>
      <c r="Q666" s="3">
        <v>5.0000000000000121E-2</v>
      </c>
    </row>
    <row r="667" spans="1:22" x14ac:dyDescent="0.35">
      <c r="A667" s="2"/>
      <c r="B667" s="3" t="s">
        <v>410</v>
      </c>
      <c r="C667" s="3" t="s">
        <v>405</v>
      </c>
      <c r="D667" s="3">
        <v>0.95</v>
      </c>
      <c r="E667" s="3">
        <v>0.95</v>
      </c>
      <c r="F667" s="3">
        <v>0.95</v>
      </c>
      <c r="G667" s="3">
        <v>0.95</v>
      </c>
      <c r="H667" s="3">
        <v>0.95</v>
      </c>
      <c r="I667" s="3">
        <v>0.95</v>
      </c>
      <c r="J667" s="3">
        <v>0.95</v>
      </c>
      <c r="K667" s="3">
        <v>0.95</v>
      </c>
      <c r="L667" s="3">
        <v>0.95</v>
      </c>
      <c r="M667" s="3">
        <v>0.95</v>
      </c>
      <c r="N667" s="3">
        <v>0.95</v>
      </c>
      <c r="O667" s="3">
        <v>0.95</v>
      </c>
      <c r="P667" s="3">
        <v>0.95</v>
      </c>
      <c r="Q667" s="3">
        <v>0.95</v>
      </c>
    </row>
    <row r="668" spans="1:22" x14ac:dyDescent="0.35">
      <c r="A668" s="2"/>
      <c r="B668" s="3" t="s">
        <v>411</v>
      </c>
      <c r="C668" s="3" t="s">
        <v>405</v>
      </c>
      <c r="D668" s="3">
        <v>0</v>
      </c>
      <c r="E668" s="3">
        <v>0.95</v>
      </c>
      <c r="F668" s="3">
        <v>0.95</v>
      </c>
      <c r="G668" s="3">
        <v>0.95</v>
      </c>
      <c r="H668" s="3">
        <v>0.95</v>
      </c>
      <c r="I668" s="3">
        <v>0.95</v>
      </c>
      <c r="J668" s="3">
        <v>0.95</v>
      </c>
      <c r="K668" s="3">
        <v>0.95</v>
      </c>
      <c r="L668" s="3">
        <v>0.95</v>
      </c>
      <c r="M668" s="3">
        <v>0.95</v>
      </c>
      <c r="N668" s="3">
        <v>0.95</v>
      </c>
      <c r="O668" s="3">
        <v>0.95</v>
      </c>
      <c r="P668" s="3">
        <v>0.95</v>
      </c>
      <c r="Q668" s="3">
        <v>0.95</v>
      </c>
    </row>
    <row r="669" spans="1:22" x14ac:dyDescent="0.35">
      <c r="A669" s="2"/>
      <c r="B669" s="3" t="s">
        <v>404</v>
      </c>
      <c r="C669" s="3" t="s">
        <v>412</v>
      </c>
      <c r="D669" s="3">
        <v>0</v>
      </c>
      <c r="E669" s="3">
        <v>17393758.742157381</v>
      </c>
      <c r="F669" s="3">
        <v>17393758.742157381</v>
      </c>
      <c r="G669" s="3">
        <v>17393758.742157381</v>
      </c>
      <c r="H669" s="3">
        <v>17393758.742157381</v>
      </c>
      <c r="I669" s="3">
        <v>17393758.742157381</v>
      </c>
      <c r="J669" s="3">
        <v>17393758.742157381</v>
      </c>
      <c r="K669" s="3">
        <v>17393758.742157381</v>
      </c>
      <c r="L669" s="3">
        <v>17393758.742157381</v>
      </c>
      <c r="M669" s="3">
        <v>17393758.742157381</v>
      </c>
      <c r="N669" s="3">
        <v>17393758.742157381</v>
      </c>
      <c r="O669" s="3">
        <v>17393758.742157381</v>
      </c>
      <c r="P669" s="3">
        <v>17393758.742157381</v>
      </c>
      <c r="Q669" s="3">
        <v>17393758.742157381</v>
      </c>
      <c r="S669" s="3">
        <f>E669-D669</f>
        <v>17393758.742157381</v>
      </c>
      <c r="T669" s="3"/>
    </row>
    <row r="670" spans="1:22" x14ac:dyDescent="0.35">
      <c r="A670" s="2"/>
      <c r="B670" s="3" t="s">
        <v>406</v>
      </c>
      <c r="C670" s="3" t="s">
        <v>412</v>
      </c>
      <c r="D670" s="3">
        <v>0</v>
      </c>
      <c r="E670" s="3">
        <v>17169215.963195238</v>
      </c>
      <c r="F670" s="3">
        <v>17169215.963195238</v>
      </c>
      <c r="G670" s="3">
        <v>17169215.963195238</v>
      </c>
      <c r="H670" s="3">
        <v>17169215.963195238</v>
      </c>
      <c r="I670" s="3">
        <v>17169215.963195238</v>
      </c>
      <c r="J670" s="3">
        <v>17169215.963195238</v>
      </c>
      <c r="K670" s="3">
        <v>17169215.963195238</v>
      </c>
      <c r="L670" s="3">
        <v>17169215.963195238</v>
      </c>
      <c r="M670" s="3">
        <v>17169215.963195238</v>
      </c>
      <c r="N670" s="3">
        <v>17169215.963195238</v>
      </c>
      <c r="O670" s="3">
        <v>17169215.963195238</v>
      </c>
      <c r="P670" s="3">
        <v>17169215.963195238</v>
      </c>
      <c r="Q670" s="3">
        <v>17169215.963195238</v>
      </c>
      <c r="S670" s="3">
        <f t="shared" ref="S670:S675" si="44">E670-D670</f>
        <v>17169215.963195238</v>
      </c>
      <c r="T670" s="3"/>
    </row>
    <row r="671" spans="1:22" x14ac:dyDescent="0.35">
      <c r="A671" s="2"/>
      <c r="B671" s="3" t="s">
        <v>407</v>
      </c>
      <c r="C671" s="3" t="s">
        <v>412</v>
      </c>
      <c r="D671" s="3">
        <v>195806.21694032461</v>
      </c>
      <c r="E671" s="3">
        <v>6596202.1551624974</v>
      </c>
      <c r="F671" s="3">
        <v>6596202.1551624974</v>
      </c>
      <c r="G671" s="3">
        <v>6596202.1551624974</v>
      </c>
      <c r="H671" s="3">
        <v>6596202.1551624974</v>
      </c>
      <c r="I671" s="3">
        <v>6596202.1551624974</v>
      </c>
      <c r="J671" s="3">
        <v>6596202.1551624974</v>
      </c>
      <c r="K671" s="3">
        <v>6596202.1551624974</v>
      </c>
      <c r="L671" s="3">
        <v>6596202.1551624974</v>
      </c>
      <c r="M671" s="3">
        <v>6596202.1551624974</v>
      </c>
      <c r="N671" s="3">
        <v>6596202.1551624974</v>
      </c>
      <c r="O671" s="3">
        <v>6596202.1551624974</v>
      </c>
      <c r="P671" s="3">
        <v>6596202.1551624974</v>
      </c>
      <c r="Q671" s="3">
        <v>6596202.1551624974</v>
      </c>
      <c r="S671" s="3">
        <f t="shared" si="44"/>
        <v>6400395.9382221727</v>
      </c>
      <c r="T671" s="3"/>
    </row>
    <row r="672" spans="1:22" x14ac:dyDescent="0.35">
      <c r="A672" s="2"/>
      <c r="B672" s="3" t="s">
        <v>408</v>
      </c>
      <c r="C672" s="3" t="s">
        <v>412</v>
      </c>
      <c r="D672" s="3">
        <v>0</v>
      </c>
      <c r="E672" s="3">
        <v>25176245.858460091</v>
      </c>
      <c r="F672" s="3">
        <v>25176245.858460091</v>
      </c>
      <c r="G672" s="3">
        <v>25176245.858460091</v>
      </c>
      <c r="H672" s="3">
        <v>25176245.858460091</v>
      </c>
      <c r="I672" s="3">
        <v>25176245.858460091</v>
      </c>
      <c r="J672" s="3">
        <v>25176245.858460091</v>
      </c>
      <c r="K672" s="3">
        <v>25176245.858460091</v>
      </c>
      <c r="L672" s="3">
        <v>25176245.858460091</v>
      </c>
      <c r="M672" s="3">
        <v>25176245.858460091</v>
      </c>
      <c r="N672" s="3">
        <v>25176245.858460091</v>
      </c>
      <c r="O672" s="3">
        <v>25176245.858460091</v>
      </c>
      <c r="P672" s="3">
        <v>25176245.858460091</v>
      </c>
      <c r="Q672" s="3">
        <v>25176245.858460091</v>
      </c>
      <c r="S672" s="3">
        <f t="shared" si="44"/>
        <v>25176245.858460091</v>
      </c>
      <c r="T672" s="3"/>
    </row>
    <row r="673" spans="1:22" x14ac:dyDescent="0.35">
      <c r="A673" s="2"/>
      <c r="B673" s="3" t="s">
        <v>409</v>
      </c>
      <c r="C673" s="3" t="s">
        <v>412</v>
      </c>
      <c r="D673" s="3">
        <v>4428903.1064087823</v>
      </c>
      <c r="E673" s="3">
        <v>7915983.5611195359</v>
      </c>
      <c r="F673" s="3">
        <v>7915983.5611195359</v>
      </c>
      <c r="G673" s="3">
        <v>7915983.5611195359</v>
      </c>
      <c r="H673" s="3">
        <v>7915983.5611195359</v>
      </c>
      <c r="I673" s="3">
        <v>7915983.5611195359</v>
      </c>
      <c r="J673" s="3">
        <v>7915983.5611195359</v>
      </c>
      <c r="K673" s="3">
        <v>7915983.5611195359</v>
      </c>
      <c r="L673" s="3">
        <v>7915983.5611195359</v>
      </c>
      <c r="M673" s="3">
        <v>7915983.5611195359</v>
      </c>
      <c r="N673" s="3">
        <v>7915983.5611195359</v>
      </c>
      <c r="O673" s="3">
        <v>7915983.5611195359</v>
      </c>
      <c r="P673" s="3">
        <v>7915983.5611195359</v>
      </c>
      <c r="Q673" s="3">
        <v>7915983.5611195359</v>
      </c>
      <c r="S673" s="3">
        <f t="shared" si="44"/>
        <v>3487080.4547107536</v>
      </c>
      <c r="T673" s="3"/>
    </row>
    <row r="674" spans="1:22" x14ac:dyDescent="0.35">
      <c r="A674" s="2"/>
      <c r="B674" s="3" t="s">
        <v>410</v>
      </c>
      <c r="C674" s="3" t="s">
        <v>412</v>
      </c>
      <c r="D674" s="3">
        <v>464337.0215132134</v>
      </c>
      <c r="E674" s="3">
        <v>464337.0215132134</v>
      </c>
      <c r="F674" s="3">
        <v>464337.0215132134</v>
      </c>
      <c r="G674" s="3">
        <v>464337.0215132134</v>
      </c>
      <c r="H674" s="3">
        <v>464337.0215132134</v>
      </c>
      <c r="I674" s="3">
        <v>464337.0215132134</v>
      </c>
      <c r="J674" s="3">
        <v>464337.0215132134</v>
      </c>
      <c r="K674" s="3">
        <v>464337.0215132134</v>
      </c>
      <c r="L674" s="3">
        <v>464337.0215132134</v>
      </c>
      <c r="M674" s="3">
        <v>464337.0215132134</v>
      </c>
      <c r="N674" s="3">
        <v>464337.0215132134</v>
      </c>
      <c r="O674" s="3">
        <v>464337.0215132134</v>
      </c>
      <c r="P674" s="3">
        <v>464337.0215132134</v>
      </c>
      <c r="Q674" s="3">
        <v>464337.0215132134</v>
      </c>
      <c r="S674" s="3">
        <f t="shared" si="44"/>
        <v>0</v>
      </c>
      <c r="T674" s="3"/>
    </row>
    <row r="675" spans="1:22" x14ac:dyDescent="0.35">
      <c r="A675" s="2"/>
      <c r="B675" s="3" t="s">
        <v>411</v>
      </c>
      <c r="C675" s="3" t="s">
        <v>412</v>
      </c>
      <c r="D675" s="3">
        <v>0</v>
      </c>
      <c r="E675" s="3">
        <v>15203128.230159471</v>
      </c>
      <c r="F675" s="3">
        <v>15203128.230159471</v>
      </c>
      <c r="G675" s="3">
        <v>15203128.230159471</v>
      </c>
      <c r="H675" s="3">
        <v>15203128.230159471</v>
      </c>
      <c r="I675" s="3">
        <v>15203128.230159471</v>
      </c>
      <c r="J675" s="3">
        <v>15203128.230159471</v>
      </c>
      <c r="K675" s="3">
        <v>15203128.230159471</v>
      </c>
      <c r="L675" s="3">
        <v>15203128.230159471</v>
      </c>
      <c r="M675" s="3">
        <v>15203128.230159471</v>
      </c>
      <c r="N675" s="3">
        <v>15203128.230159471</v>
      </c>
      <c r="O675" s="3">
        <v>15203128.230159471</v>
      </c>
      <c r="P675" s="3">
        <v>15203128.230159471</v>
      </c>
      <c r="Q675" s="3">
        <v>15203128.230159471</v>
      </c>
      <c r="S675" s="3">
        <f t="shared" si="44"/>
        <v>15203128.230159471</v>
      </c>
      <c r="T675" s="4">
        <f>SUM(S669:S675)</f>
        <v>84829825.186905116</v>
      </c>
      <c r="V675" s="5">
        <f>T675-T5550</f>
        <v>4165899.0947971791</v>
      </c>
    </row>
    <row r="676" spans="1:22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22" x14ac:dyDescent="0.35">
      <c r="A677" s="2" t="s">
        <v>57</v>
      </c>
      <c r="B677" s="3" t="s">
        <v>404</v>
      </c>
      <c r="C677" s="3" t="s">
        <v>405</v>
      </c>
      <c r="D677" s="3">
        <v>0</v>
      </c>
      <c r="E677" s="3">
        <v>0.94999999999999984</v>
      </c>
      <c r="F677" s="3">
        <v>0.94999999999999984</v>
      </c>
      <c r="G677" s="3">
        <v>0.94999999999999984</v>
      </c>
      <c r="H677" s="3">
        <v>0.94999999999999984</v>
      </c>
      <c r="I677" s="3">
        <v>0.94999999999999984</v>
      </c>
      <c r="J677" s="3">
        <v>0.94999999999999984</v>
      </c>
      <c r="K677" s="3">
        <v>0.94999999999999984</v>
      </c>
      <c r="L677" s="3">
        <v>0.94999999999999984</v>
      </c>
      <c r="M677" s="3">
        <v>0.94999999999999984</v>
      </c>
      <c r="N677" s="3">
        <v>0.94999999999999984</v>
      </c>
      <c r="O677" s="3">
        <v>0.94999999999999984</v>
      </c>
      <c r="P677" s="3">
        <v>0.94999999999999984</v>
      </c>
      <c r="Q677" s="3">
        <v>0.94999999999999984</v>
      </c>
    </row>
    <row r="678" spans="1:22" x14ac:dyDescent="0.35">
      <c r="A678" s="2"/>
      <c r="B678" s="3" t="s">
        <v>406</v>
      </c>
      <c r="C678" s="3" t="s">
        <v>405</v>
      </c>
      <c r="D678" s="3">
        <v>0.42899999999999988</v>
      </c>
      <c r="E678" s="3">
        <v>0.94999999999999984</v>
      </c>
      <c r="F678" s="3">
        <v>0.94999999999999984</v>
      </c>
      <c r="G678" s="3">
        <v>0.94999999999999984</v>
      </c>
      <c r="H678" s="3">
        <v>0.94999999999999984</v>
      </c>
      <c r="I678" s="3">
        <v>0.94999999999999984</v>
      </c>
      <c r="J678" s="3">
        <v>0.94999999999999984</v>
      </c>
      <c r="K678" s="3">
        <v>0.94999999999999984</v>
      </c>
      <c r="L678" s="3">
        <v>0.94999999999999984</v>
      </c>
      <c r="M678" s="3">
        <v>0.94999999999999984</v>
      </c>
      <c r="N678" s="3">
        <v>0.94999999999999984</v>
      </c>
      <c r="O678" s="3">
        <v>0.94999999999999984</v>
      </c>
      <c r="P678" s="3">
        <v>0.94999999999999984</v>
      </c>
      <c r="Q678" s="3">
        <v>0.94999999999999984</v>
      </c>
    </row>
    <row r="679" spans="1:22" x14ac:dyDescent="0.35">
      <c r="A679" s="2"/>
      <c r="B679" s="3" t="s">
        <v>407</v>
      </c>
      <c r="C679" s="3" t="s">
        <v>405</v>
      </c>
      <c r="D679" s="3">
        <v>0.247</v>
      </c>
      <c r="E679" s="3">
        <v>0.95</v>
      </c>
      <c r="F679" s="3">
        <v>0.95</v>
      </c>
      <c r="G679" s="3">
        <v>0.95</v>
      </c>
      <c r="H679" s="3">
        <v>0.95</v>
      </c>
      <c r="I679" s="3">
        <v>0.95</v>
      </c>
      <c r="J679" s="3">
        <v>0.95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22" x14ac:dyDescent="0.35">
      <c r="A680" s="2"/>
      <c r="B680" s="3" t="s">
        <v>408</v>
      </c>
      <c r="C680" s="3" t="s">
        <v>405</v>
      </c>
      <c r="D680" s="3">
        <v>0</v>
      </c>
      <c r="E680" s="3">
        <v>0.95</v>
      </c>
      <c r="F680" s="3">
        <v>0.95</v>
      </c>
      <c r="G680" s="3">
        <v>0.95</v>
      </c>
      <c r="H680" s="3">
        <v>0.95</v>
      </c>
      <c r="I680" s="3">
        <v>0.95</v>
      </c>
      <c r="J680" s="3">
        <v>0.95</v>
      </c>
      <c r="K680" s="3">
        <v>0.95</v>
      </c>
      <c r="L680" s="3">
        <v>0.95</v>
      </c>
      <c r="M680" s="3">
        <v>0.95</v>
      </c>
      <c r="N680" s="3">
        <v>0.95</v>
      </c>
      <c r="O680" s="3">
        <v>0.95</v>
      </c>
      <c r="P680" s="3">
        <v>0.95</v>
      </c>
      <c r="Q680" s="3">
        <v>0.95</v>
      </c>
    </row>
    <row r="681" spans="1:22" x14ac:dyDescent="0.35">
      <c r="A681" s="2"/>
      <c r="B681" s="3" t="s">
        <v>409</v>
      </c>
      <c r="C681" s="3" t="s">
        <v>405</v>
      </c>
      <c r="D681" s="3">
        <v>0.247</v>
      </c>
      <c r="E681" s="3">
        <v>4.9999999999999899E-2</v>
      </c>
      <c r="F681" s="3">
        <v>4.9999999999999899E-2</v>
      </c>
      <c r="G681" s="3">
        <v>4.9999999999999899E-2</v>
      </c>
      <c r="H681" s="3">
        <v>4.9999999999999899E-2</v>
      </c>
      <c r="I681" s="3">
        <v>4.9999999999999899E-2</v>
      </c>
      <c r="J681" s="3">
        <v>4.9999999999999899E-2</v>
      </c>
      <c r="K681" s="3">
        <v>4.9999999999999899E-2</v>
      </c>
      <c r="L681" s="3">
        <v>4.9999999999999899E-2</v>
      </c>
      <c r="M681" s="3">
        <v>4.9999999999999899E-2</v>
      </c>
      <c r="N681" s="3">
        <v>4.9999999999999899E-2</v>
      </c>
      <c r="O681" s="3">
        <v>4.9999999999999899E-2</v>
      </c>
      <c r="P681" s="3">
        <v>4.9999999999999899E-2</v>
      </c>
      <c r="Q681" s="3">
        <v>4.9999999999999899E-2</v>
      </c>
    </row>
    <row r="682" spans="1:22" x14ac:dyDescent="0.35">
      <c r="A682" s="2"/>
      <c r="B682" s="3" t="s">
        <v>410</v>
      </c>
      <c r="C682" s="3" t="s">
        <v>405</v>
      </c>
      <c r="D682" s="3">
        <v>0.41049999999999998</v>
      </c>
      <c r="E682" s="3">
        <v>0.95</v>
      </c>
      <c r="F682" s="3">
        <v>0.95</v>
      </c>
      <c r="G682" s="3">
        <v>0.95</v>
      </c>
      <c r="H682" s="3">
        <v>0.95</v>
      </c>
      <c r="I682" s="3">
        <v>0.95</v>
      </c>
      <c r="J682" s="3">
        <v>0.95</v>
      </c>
      <c r="K682" s="3">
        <v>0.95</v>
      </c>
      <c r="L682" s="3">
        <v>0.95</v>
      </c>
      <c r="M682" s="3">
        <v>0.95</v>
      </c>
      <c r="N682" s="3">
        <v>0.95</v>
      </c>
      <c r="O682" s="3">
        <v>0.95</v>
      </c>
      <c r="P682" s="3">
        <v>0.95</v>
      </c>
      <c r="Q682" s="3">
        <v>0.95</v>
      </c>
    </row>
    <row r="683" spans="1:22" x14ac:dyDescent="0.35">
      <c r="A683" s="2"/>
      <c r="B683" s="3" t="s">
        <v>411</v>
      </c>
      <c r="C683" s="3" t="s">
        <v>405</v>
      </c>
      <c r="D683" s="3">
        <v>0</v>
      </c>
      <c r="E683" s="3">
        <v>0.95</v>
      </c>
      <c r="F683" s="3">
        <v>0.95</v>
      </c>
      <c r="G683" s="3">
        <v>0.95</v>
      </c>
      <c r="H683" s="3">
        <v>0.95</v>
      </c>
      <c r="I683" s="3">
        <v>0.95</v>
      </c>
      <c r="J683" s="3">
        <v>0.95</v>
      </c>
      <c r="K683" s="3">
        <v>0.95</v>
      </c>
      <c r="L683" s="3">
        <v>0.95</v>
      </c>
      <c r="M683" s="3">
        <v>0.95</v>
      </c>
      <c r="N683" s="3">
        <v>0.95</v>
      </c>
      <c r="O683" s="3">
        <v>0.95</v>
      </c>
      <c r="P683" s="3">
        <v>0.95</v>
      </c>
      <c r="Q683" s="3">
        <v>0.95</v>
      </c>
    </row>
    <row r="684" spans="1:22" x14ac:dyDescent="0.35">
      <c r="A684" s="2"/>
      <c r="B684" s="3" t="s">
        <v>404</v>
      </c>
      <c r="C684" s="3" t="s">
        <v>412</v>
      </c>
      <c r="D684" s="3">
        <v>0</v>
      </c>
      <c r="E684" s="3">
        <v>10523536.598307271</v>
      </c>
      <c r="F684" s="3">
        <v>10523536.598307271</v>
      </c>
      <c r="G684" s="3">
        <v>10523536.598307271</v>
      </c>
      <c r="H684" s="3">
        <v>10523536.598307271</v>
      </c>
      <c r="I684" s="3">
        <v>10523536.598307271</v>
      </c>
      <c r="J684" s="3">
        <v>10523536.598307271</v>
      </c>
      <c r="K684" s="3">
        <v>10523536.598307271</v>
      </c>
      <c r="L684" s="3">
        <v>10523536.598307271</v>
      </c>
      <c r="M684" s="3">
        <v>10523536.598307271</v>
      </c>
      <c r="N684" s="3">
        <v>10523536.598307271</v>
      </c>
      <c r="O684" s="3">
        <v>10523536.598307271</v>
      </c>
      <c r="P684" s="3">
        <v>10523536.598307271</v>
      </c>
      <c r="Q684" s="3">
        <v>10523536.598307271</v>
      </c>
      <c r="S684" s="3">
        <f>E684-D684</f>
        <v>10523536.598307271</v>
      </c>
      <c r="T684" s="3"/>
    </row>
    <row r="685" spans="1:22" x14ac:dyDescent="0.35">
      <c r="A685" s="2"/>
      <c r="B685" s="3" t="s">
        <v>406</v>
      </c>
      <c r="C685" s="3" t="s">
        <v>412</v>
      </c>
      <c r="D685" s="3">
        <v>61329.495051968137</v>
      </c>
      <c r="E685" s="3">
        <v>8216890.4433009038</v>
      </c>
      <c r="F685" s="3">
        <v>8216890.4433009038</v>
      </c>
      <c r="G685" s="3">
        <v>8216890.4433009038</v>
      </c>
      <c r="H685" s="3">
        <v>8216890.4433009038</v>
      </c>
      <c r="I685" s="3">
        <v>8216890.4433009038</v>
      </c>
      <c r="J685" s="3">
        <v>8216890.4433009038</v>
      </c>
      <c r="K685" s="3">
        <v>8216890.4433009038</v>
      </c>
      <c r="L685" s="3">
        <v>8216890.4433009038</v>
      </c>
      <c r="M685" s="3">
        <v>8216890.4433009038</v>
      </c>
      <c r="N685" s="3">
        <v>8216890.4433009038</v>
      </c>
      <c r="O685" s="3">
        <v>8216890.4433009038</v>
      </c>
      <c r="P685" s="3">
        <v>8216890.4433009038</v>
      </c>
      <c r="Q685" s="3">
        <v>8216890.4433009038</v>
      </c>
      <c r="S685" s="3">
        <f t="shared" ref="S685:S690" si="45">E685-D685</f>
        <v>8155560.9482489359</v>
      </c>
      <c r="T685" s="3"/>
    </row>
    <row r="686" spans="1:22" x14ac:dyDescent="0.35">
      <c r="A686" s="2"/>
      <c r="B686" s="3" t="s">
        <v>407</v>
      </c>
      <c r="C686" s="3" t="s">
        <v>412</v>
      </c>
      <c r="D686" s="3">
        <v>56454.345594637089</v>
      </c>
      <c r="E686" s="3">
        <v>21318749.09008792</v>
      </c>
      <c r="F686" s="3">
        <v>21318749.09008792</v>
      </c>
      <c r="G686" s="3">
        <v>21318749.09008792</v>
      </c>
      <c r="H686" s="3">
        <v>21318749.09008792</v>
      </c>
      <c r="I686" s="3">
        <v>21318749.09008792</v>
      </c>
      <c r="J686" s="3">
        <v>21318749.09008792</v>
      </c>
      <c r="K686" s="3">
        <v>21318749.09008792</v>
      </c>
      <c r="L686" s="3">
        <v>21318749.09008792</v>
      </c>
      <c r="M686" s="3">
        <v>21318749.09008792</v>
      </c>
      <c r="N686" s="3">
        <v>21318749.09008792</v>
      </c>
      <c r="O686" s="3">
        <v>21318749.09008792</v>
      </c>
      <c r="P686" s="3">
        <v>21318749.09008792</v>
      </c>
      <c r="Q686" s="3">
        <v>21318749.09008792</v>
      </c>
      <c r="S686" s="3">
        <f t="shared" si="45"/>
        <v>21262294.744493283</v>
      </c>
      <c r="T686" s="3"/>
    </row>
    <row r="687" spans="1:22" x14ac:dyDescent="0.35">
      <c r="A687" s="2"/>
      <c r="B687" s="3" t="s">
        <v>408</v>
      </c>
      <c r="C687" s="3" t="s">
        <v>412</v>
      </c>
      <c r="D687" s="3">
        <v>0</v>
      </c>
      <c r="E687" s="3">
        <v>10122869.108365759</v>
      </c>
      <c r="F687" s="3">
        <v>10122869.108365759</v>
      </c>
      <c r="G687" s="3">
        <v>10122869.108365759</v>
      </c>
      <c r="H687" s="3">
        <v>10122869.108365759</v>
      </c>
      <c r="I687" s="3">
        <v>10122869.108365759</v>
      </c>
      <c r="J687" s="3">
        <v>10122869.108365759</v>
      </c>
      <c r="K687" s="3">
        <v>10122869.108365759</v>
      </c>
      <c r="L687" s="3">
        <v>10122869.108365759</v>
      </c>
      <c r="M687" s="3">
        <v>10122869.108365759</v>
      </c>
      <c r="N687" s="3">
        <v>10122869.108365759</v>
      </c>
      <c r="O687" s="3">
        <v>10122869.108365759</v>
      </c>
      <c r="P687" s="3">
        <v>10122869.108365759</v>
      </c>
      <c r="Q687" s="3">
        <v>10122869.108365759</v>
      </c>
      <c r="S687" s="3">
        <f t="shared" si="45"/>
        <v>10122869.108365759</v>
      </c>
      <c r="T687" s="3"/>
    </row>
    <row r="688" spans="1:22" x14ac:dyDescent="0.35">
      <c r="A688" s="2"/>
      <c r="B688" s="3" t="s">
        <v>409</v>
      </c>
      <c r="C688" s="3" t="s">
        <v>412</v>
      </c>
      <c r="D688" s="3">
        <v>893247.65406692564</v>
      </c>
      <c r="E688" s="3">
        <v>4983138.5183046032</v>
      </c>
      <c r="F688" s="3">
        <v>4983138.5183046032</v>
      </c>
      <c r="G688" s="3">
        <v>4983138.5183046032</v>
      </c>
      <c r="H688" s="3">
        <v>4983138.5183046032</v>
      </c>
      <c r="I688" s="3">
        <v>4983138.5183046032</v>
      </c>
      <c r="J688" s="3">
        <v>4983138.5183046032</v>
      </c>
      <c r="K688" s="3">
        <v>4983138.5183046032</v>
      </c>
      <c r="L688" s="3">
        <v>4983138.5183046032</v>
      </c>
      <c r="M688" s="3">
        <v>4983138.5183046032</v>
      </c>
      <c r="N688" s="3">
        <v>4983138.5183046032</v>
      </c>
      <c r="O688" s="3">
        <v>4983138.5183046032</v>
      </c>
      <c r="P688" s="3">
        <v>4983138.5183046032</v>
      </c>
      <c r="Q688" s="3">
        <v>4983138.5183046032</v>
      </c>
      <c r="S688" s="3">
        <f t="shared" si="45"/>
        <v>4089890.8642376773</v>
      </c>
      <c r="T688" s="3"/>
    </row>
    <row r="689" spans="1:22" x14ac:dyDescent="0.35">
      <c r="A689" s="2"/>
      <c r="B689" s="3" t="s">
        <v>410</v>
      </c>
      <c r="C689" s="3" t="s">
        <v>412</v>
      </c>
      <c r="D689" s="3">
        <v>107176.503763081</v>
      </c>
      <c r="E689" s="3">
        <v>16303460.511403481</v>
      </c>
      <c r="F689" s="3">
        <v>16303460.511403481</v>
      </c>
      <c r="G689" s="3">
        <v>16303460.511403481</v>
      </c>
      <c r="H689" s="3">
        <v>16303460.511403481</v>
      </c>
      <c r="I689" s="3">
        <v>16303460.511403481</v>
      </c>
      <c r="J689" s="3">
        <v>16303460.511403481</v>
      </c>
      <c r="K689" s="3">
        <v>16303460.511403481</v>
      </c>
      <c r="L689" s="3">
        <v>16303460.511403481</v>
      </c>
      <c r="M689" s="3">
        <v>16303460.511403481</v>
      </c>
      <c r="N689" s="3">
        <v>16303460.511403481</v>
      </c>
      <c r="O689" s="3">
        <v>16303460.511403481</v>
      </c>
      <c r="P689" s="3">
        <v>16303460.511403481</v>
      </c>
      <c r="Q689" s="3">
        <v>16303460.511403481</v>
      </c>
      <c r="S689" s="3">
        <f t="shared" si="45"/>
        <v>16196284.007640399</v>
      </c>
      <c r="T689" s="3"/>
    </row>
    <row r="690" spans="1:22" x14ac:dyDescent="0.35">
      <c r="A690" s="2"/>
      <c r="B690" s="3" t="s">
        <v>411</v>
      </c>
      <c r="C690" s="3" t="s">
        <v>412</v>
      </c>
      <c r="D690" s="3">
        <v>0</v>
      </c>
      <c r="E690" s="3">
        <v>16943438.997007191</v>
      </c>
      <c r="F690" s="3">
        <v>16943438.997007191</v>
      </c>
      <c r="G690" s="3">
        <v>16943438.997007191</v>
      </c>
      <c r="H690" s="3">
        <v>16943438.997007191</v>
      </c>
      <c r="I690" s="3">
        <v>16943438.997007191</v>
      </c>
      <c r="J690" s="3">
        <v>16943438.997007191</v>
      </c>
      <c r="K690" s="3">
        <v>16943438.997007191</v>
      </c>
      <c r="L690" s="3">
        <v>16943438.997007191</v>
      </c>
      <c r="M690" s="3">
        <v>16943438.997007191</v>
      </c>
      <c r="N690" s="3">
        <v>16943438.997007191</v>
      </c>
      <c r="O690" s="3">
        <v>16943438.997007191</v>
      </c>
      <c r="P690" s="3">
        <v>16943438.997007191</v>
      </c>
      <c r="Q690" s="3">
        <v>16943438.997007191</v>
      </c>
      <c r="S690" s="3">
        <f t="shared" si="45"/>
        <v>16943438.997007191</v>
      </c>
      <c r="T690" s="4">
        <f>SUM(S684:S690)</f>
        <v>87293875.268300503</v>
      </c>
      <c r="V690" s="5">
        <f>T690-T5565</f>
        <v>35659422.328927666</v>
      </c>
    </row>
    <row r="691" spans="1:22" x14ac:dyDescent="0.3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</row>
    <row r="692" spans="1:22" x14ac:dyDescent="0.35">
      <c r="A692" s="2" t="s">
        <v>58</v>
      </c>
      <c r="B692" s="3" t="s">
        <v>404</v>
      </c>
      <c r="C692" s="3" t="s">
        <v>405</v>
      </c>
      <c r="D692" s="3">
        <v>0</v>
      </c>
      <c r="E692" s="3">
        <v>0.95</v>
      </c>
      <c r="F692" s="3">
        <v>0.95</v>
      </c>
      <c r="G692" s="3">
        <v>0.95</v>
      </c>
      <c r="H692" s="3">
        <v>0.95</v>
      </c>
      <c r="I692" s="3">
        <v>0.95</v>
      </c>
      <c r="J692" s="3">
        <v>0.95</v>
      </c>
      <c r="K692" s="3">
        <v>0.95</v>
      </c>
      <c r="L692" s="3">
        <v>0.95</v>
      </c>
      <c r="M692" s="3">
        <v>0.95</v>
      </c>
      <c r="N692" s="3">
        <v>0.95</v>
      </c>
      <c r="O692" s="3">
        <v>0.95</v>
      </c>
      <c r="P692" s="3">
        <v>0.95</v>
      </c>
      <c r="Q692" s="3">
        <v>0.95</v>
      </c>
    </row>
    <row r="693" spans="1:22" x14ac:dyDescent="0.35">
      <c r="A693" s="2"/>
      <c r="B693" s="3" t="s">
        <v>406</v>
      </c>
      <c r="C693" s="3" t="s">
        <v>405</v>
      </c>
      <c r="D693" s="3">
        <v>0.53500000000000003</v>
      </c>
      <c r="E693" s="3">
        <v>0.95</v>
      </c>
      <c r="F693" s="3">
        <v>0.95</v>
      </c>
      <c r="G693" s="3">
        <v>0.95</v>
      </c>
      <c r="H693" s="3">
        <v>0.95</v>
      </c>
      <c r="I693" s="3">
        <v>0.95</v>
      </c>
      <c r="J693" s="3">
        <v>0.95</v>
      </c>
      <c r="K693" s="3">
        <v>0.95</v>
      </c>
      <c r="L693" s="3">
        <v>0.95</v>
      </c>
      <c r="M693" s="3">
        <v>0.95</v>
      </c>
      <c r="N693" s="3">
        <v>0.95</v>
      </c>
      <c r="O693" s="3">
        <v>0.95</v>
      </c>
      <c r="P693" s="3">
        <v>0.95</v>
      </c>
      <c r="Q693" s="3">
        <v>0.95</v>
      </c>
    </row>
    <row r="694" spans="1:22" x14ac:dyDescent="0.35">
      <c r="A694" s="2"/>
      <c r="B694" s="3" t="s">
        <v>407</v>
      </c>
      <c r="C694" s="3" t="s">
        <v>405</v>
      </c>
      <c r="D694" s="3">
        <v>0.47399999999999998</v>
      </c>
      <c r="E694" s="3">
        <v>0.95000000000000007</v>
      </c>
      <c r="F694" s="3">
        <v>0.95000000000000007</v>
      </c>
      <c r="G694" s="3">
        <v>0.95000000000000007</v>
      </c>
      <c r="H694" s="3">
        <v>0.95000000000000007</v>
      </c>
      <c r="I694" s="3">
        <v>0.95000000000000007</v>
      </c>
      <c r="J694" s="3">
        <v>0.95000000000000007</v>
      </c>
      <c r="K694" s="3">
        <v>0.95000000000000007</v>
      </c>
      <c r="L694" s="3">
        <v>0.95000000000000007</v>
      </c>
      <c r="M694" s="3">
        <v>0.95000000000000007</v>
      </c>
      <c r="N694" s="3">
        <v>0.95000000000000007</v>
      </c>
      <c r="O694" s="3">
        <v>0.95000000000000007</v>
      </c>
      <c r="P694" s="3">
        <v>0.95000000000000007</v>
      </c>
      <c r="Q694" s="3">
        <v>0.95000000000000007</v>
      </c>
    </row>
    <row r="695" spans="1:22" x14ac:dyDescent="0.35">
      <c r="A695" s="2"/>
      <c r="B695" s="3" t="s">
        <v>408</v>
      </c>
      <c r="C695" s="3" t="s">
        <v>405</v>
      </c>
      <c r="D695" s="3">
        <v>0</v>
      </c>
      <c r="E695" s="3">
        <v>0.95</v>
      </c>
      <c r="F695" s="3">
        <v>0.95</v>
      </c>
      <c r="G695" s="3">
        <v>0.95</v>
      </c>
      <c r="H695" s="3">
        <v>0.95</v>
      </c>
      <c r="I695" s="3">
        <v>0.95</v>
      </c>
      <c r="J695" s="3">
        <v>0.95</v>
      </c>
      <c r="K695" s="3">
        <v>0.95</v>
      </c>
      <c r="L695" s="3">
        <v>0.95</v>
      </c>
      <c r="M695" s="3">
        <v>0.95</v>
      </c>
      <c r="N695" s="3">
        <v>0.95</v>
      </c>
      <c r="O695" s="3">
        <v>0.95</v>
      </c>
      <c r="P695" s="3">
        <v>0.95</v>
      </c>
      <c r="Q695" s="3">
        <v>0.95</v>
      </c>
    </row>
    <row r="696" spans="1:22" x14ac:dyDescent="0.35">
      <c r="A696" s="2"/>
      <c r="B696" s="3" t="s">
        <v>409</v>
      </c>
      <c r="C696" s="3" t="s">
        <v>405</v>
      </c>
      <c r="D696" s="3">
        <v>0.47399999999999998</v>
      </c>
      <c r="E696" s="3">
        <v>5.0000000000000128E-2</v>
      </c>
      <c r="F696" s="3">
        <v>5.0000000000000128E-2</v>
      </c>
      <c r="G696" s="3">
        <v>5.0000000000000128E-2</v>
      </c>
      <c r="H696" s="3">
        <v>5.0000000000000128E-2</v>
      </c>
      <c r="I696" s="3">
        <v>5.0000000000000128E-2</v>
      </c>
      <c r="J696" s="3">
        <v>5.0000000000000128E-2</v>
      </c>
      <c r="K696" s="3">
        <v>5.0000000000000128E-2</v>
      </c>
      <c r="L696" s="3">
        <v>5.0000000000000128E-2</v>
      </c>
      <c r="M696" s="3">
        <v>5.0000000000000128E-2</v>
      </c>
      <c r="N696" s="3">
        <v>5.0000000000000128E-2</v>
      </c>
      <c r="O696" s="3">
        <v>5.0000000000000128E-2</v>
      </c>
      <c r="P696" s="3">
        <v>5.0000000000000128E-2</v>
      </c>
      <c r="Q696" s="3">
        <v>5.0000000000000128E-2</v>
      </c>
    </row>
    <row r="697" spans="1:22" x14ac:dyDescent="0.35">
      <c r="A697" s="2"/>
      <c r="B697" s="3" t="s">
        <v>410</v>
      </c>
      <c r="C697" s="3" t="s">
        <v>405</v>
      </c>
      <c r="D697" s="3">
        <v>0.53549999999999998</v>
      </c>
      <c r="E697" s="3">
        <v>0.95</v>
      </c>
      <c r="F697" s="3">
        <v>0.95</v>
      </c>
      <c r="G697" s="3">
        <v>0.95</v>
      </c>
      <c r="H697" s="3">
        <v>0.95</v>
      </c>
      <c r="I697" s="3">
        <v>0.95</v>
      </c>
      <c r="J697" s="3">
        <v>0.95</v>
      </c>
      <c r="K697" s="3">
        <v>0.95</v>
      </c>
      <c r="L697" s="3">
        <v>0.95</v>
      </c>
      <c r="M697" s="3">
        <v>0.95</v>
      </c>
      <c r="N697" s="3">
        <v>0.95</v>
      </c>
      <c r="O697" s="3">
        <v>0.95</v>
      </c>
      <c r="P697" s="3">
        <v>0.95</v>
      </c>
      <c r="Q697" s="3">
        <v>0.95</v>
      </c>
    </row>
    <row r="698" spans="1:22" x14ac:dyDescent="0.35">
      <c r="A698" s="2"/>
      <c r="B698" s="3" t="s">
        <v>411</v>
      </c>
      <c r="C698" s="3" t="s">
        <v>405</v>
      </c>
      <c r="D698" s="3">
        <v>0</v>
      </c>
      <c r="E698" s="3">
        <v>0.95</v>
      </c>
      <c r="F698" s="3">
        <v>0.95</v>
      </c>
      <c r="G698" s="3">
        <v>0.95</v>
      </c>
      <c r="H698" s="3">
        <v>0.95</v>
      </c>
      <c r="I698" s="3">
        <v>0.95</v>
      </c>
      <c r="J698" s="3">
        <v>0.95</v>
      </c>
      <c r="K698" s="3">
        <v>0.95</v>
      </c>
      <c r="L698" s="3">
        <v>0.95</v>
      </c>
      <c r="M698" s="3">
        <v>0.95</v>
      </c>
      <c r="N698" s="3">
        <v>0.95</v>
      </c>
      <c r="O698" s="3">
        <v>0.95</v>
      </c>
      <c r="P698" s="3">
        <v>0.95</v>
      </c>
      <c r="Q698" s="3">
        <v>0.95</v>
      </c>
    </row>
    <row r="699" spans="1:22" x14ac:dyDescent="0.35">
      <c r="A699" s="2"/>
      <c r="B699" s="3" t="s">
        <v>404</v>
      </c>
      <c r="C699" s="3" t="s">
        <v>412</v>
      </c>
      <c r="D699" s="3">
        <v>0</v>
      </c>
      <c r="E699" s="3">
        <v>2768814.5625670939</v>
      </c>
      <c r="F699" s="3">
        <v>2768814.5625670939</v>
      </c>
      <c r="G699" s="3">
        <v>2768814.5625670939</v>
      </c>
      <c r="H699" s="3">
        <v>2768814.5625670939</v>
      </c>
      <c r="I699" s="3">
        <v>2768814.5625670939</v>
      </c>
      <c r="J699" s="3">
        <v>2768814.5625670939</v>
      </c>
      <c r="K699" s="3">
        <v>2768814.5625670939</v>
      </c>
      <c r="L699" s="3">
        <v>2768814.5625670939</v>
      </c>
      <c r="M699" s="3">
        <v>2768814.5625670939</v>
      </c>
      <c r="N699" s="3">
        <v>2768814.5625670939</v>
      </c>
      <c r="O699" s="3">
        <v>2768814.5625670939</v>
      </c>
      <c r="P699" s="3">
        <v>2768814.5625670939</v>
      </c>
      <c r="Q699" s="3">
        <v>2768814.5625670939</v>
      </c>
      <c r="S699" s="3">
        <f>E699-D699</f>
        <v>2768814.5625670939</v>
      </c>
      <c r="T699" s="3"/>
    </row>
    <row r="700" spans="1:22" x14ac:dyDescent="0.35">
      <c r="A700" s="2"/>
      <c r="B700" s="3" t="s">
        <v>406</v>
      </c>
      <c r="C700" s="3" t="s">
        <v>412</v>
      </c>
      <c r="D700" s="3">
        <v>2971.226978783533</v>
      </c>
      <c r="E700" s="3">
        <v>7586980.264793789</v>
      </c>
      <c r="F700" s="3">
        <v>7586980.264793789</v>
      </c>
      <c r="G700" s="3">
        <v>7586980.264793789</v>
      </c>
      <c r="H700" s="3">
        <v>7586980.264793789</v>
      </c>
      <c r="I700" s="3">
        <v>7586980.264793789</v>
      </c>
      <c r="J700" s="3">
        <v>7586980.264793789</v>
      </c>
      <c r="K700" s="3">
        <v>7586980.264793789</v>
      </c>
      <c r="L700" s="3">
        <v>7586980.264793789</v>
      </c>
      <c r="M700" s="3">
        <v>7586980.264793789</v>
      </c>
      <c r="N700" s="3">
        <v>7586980.264793789</v>
      </c>
      <c r="O700" s="3">
        <v>7586980.264793789</v>
      </c>
      <c r="P700" s="3">
        <v>7586980.264793789</v>
      </c>
      <c r="Q700" s="3">
        <v>7586980.264793789</v>
      </c>
      <c r="S700" s="3">
        <f t="shared" ref="S700:S705" si="46">E700-D700</f>
        <v>7584009.0378150055</v>
      </c>
      <c r="T700" s="3"/>
    </row>
    <row r="701" spans="1:22" x14ac:dyDescent="0.35">
      <c r="A701" s="2"/>
      <c r="B701" s="3" t="s">
        <v>407</v>
      </c>
      <c r="C701" s="3" t="s">
        <v>412</v>
      </c>
      <c r="D701" s="3">
        <v>4671.7789290643459</v>
      </c>
      <c r="E701" s="3">
        <v>11243160.84646765</v>
      </c>
      <c r="F701" s="3">
        <v>11243160.84646765</v>
      </c>
      <c r="G701" s="3">
        <v>11243160.84646765</v>
      </c>
      <c r="H701" s="3">
        <v>11243160.84646765</v>
      </c>
      <c r="I701" s="3">
        <v>11243160.84646765</v>
      </c>
      <c r="J701" s="3">
        <v>11243160.84646765</v>
      </c>
      <c r="K701" s="3">
        <v>11243160.84646765</v>
      </c>
      <c r="L701" s="3">
        <v>11243160.84646765</v>
      </c>
      <c r="M701" s="3">
        <v>11243160.84646765</v>
      </c>
      <c r="N701" s="3">
        <v>11243160.84646765</v>
      </c>
      <c r="O701" s="3">
        <v>11243160.84646765</v>
      </c>
      <c r="P701" s="3">
        <v>11243160.84646765</v>
      </c>
      <c r="Q701" s="3">
        <v>11243160.84646765</v>
      </c>
      <c r="S701" s="3">
        <f t="shared" si="46"/>
        <v>11238489.067538586</v>
      </c>
      <c r="T701" s="3"/>
    </row>
    <row r="702" spans="1:22" x14ac:dyDescent="0.35">
      <c r="A702" s="2"/>
      <c r="B702" s="3" t="s">
        <v>408</v>
      </c>
      <c r="C702" s="3" t="s">
        <v>412</v>
      </c>
      <c r="D702" s="3">
        <v>0</v>
      </c>
      <c r="E702" s="3">
        <v>5729881.224446767</v>
      </c>
      <c r="F702" s="3">
        <v>5729881.224446767</v>
      </c>
      <c r="G702" s="3">
        <v>5729881.224446767</v>
      </c>
      <c r="H702" s="3">
        <v>5729881.224446767</v>
      </c>
      <c r="I702" s="3">
        <v>5729881.224446767</v>
      </c>
      <c r="J702" s="3">
        <v>5729881.224446767</v>
      </c>
      <c r="K702" s="3">
        <v>5729881.224446767</v>
      </c>
      <c r="L702" s="3">
        <v>5729881.224446767</v>
      </c>
      <c r="M702" s="3">
        <v>5729881.224446767</v>
      </c>
      <c r="N702" s="3">
        <v>5729881.224446767</v>
      </c>
      <c r="O702" s="3">
        <v>5729881.224446767</v>
      </c>
      <c r="P702" s="3">
        <v>5729881.224446767</v>
      </c>
      <c r="Q702" s="3">
        <v>5729881.224446767</v>
      </c>
      <c r="S702" s="3">
        <f t="shared" si="46"/>
        <v>5729881.224446767</v>
      </c>
      <c r="T702" s="3"/>
    </row>
    <row r="703" spans="1:22" x14ac:dyDescent="0.35">
      <c r="A703" s="2"/>
      <c r="B703" s="3" t="s">
        <v>409</v>
      </c>
      <c r="C703" s="3" t="s">
        <v>412</v>
      </c>
      <c r="D703" s="3">
        <v>73425.896357139674</v>
      </c>
      <c r="E703" s="3">
        <v>14521010.49625979</v>
      </c>
      <c r="F703" s="3">
        <v>14521010.49625979</v>
      </c>
      <c r="G703" s="3">
        <v>14521010.49625979</v>
      </c>
      <c r="H703" s="3">
        <v>14521010.49625979</v>
      </c>
      <c r="I703" s="3">
        <v>14521010.49625979</v>
      </c>
      <c r="J703" s="3">
        <v>14521010.49625979</v>
      </c>
      <c r="K703" s="3">
        <v>14521010.49625979</v>
      </c>
      <c r="L703" s="3">
        <v>14521010.49625979</v>
      </c>
      <c r="M703" s="3">
        <v>14521010.49625979</v>
      </c>
      <c r="N703" s="3">
        <v>14521010.49625979</v>
      </c>
      <c r="O703" s="3">
        <v>14521010.49625979</v>
      </c>
      <c r="P703" s="3">
        <v>14521010.49625979</v>
      </c>
      <c r="Q703" s="3">
        <v>14521010.49625979</v>
      </c>
      <c r="S703" s="3">
        <f t="shared" si="46"/>
        <v>14447584.59990265</v>
      </c>
      <c r="T703" s="3"/>
    </row>
    <row r="704" spans="1:22" x14ac:dyDescent="0.35">
      <c r="A704" s="2"/>
      <c r="B704" s="3" t="s">
        <v>410</v>
      </c>
      <c r="C704" s="3" t="s">
        <v>412</v>
      </c>
      <c r="D704" s="3">
        <v>5766.7483436801849</v>
      </c>
      <c r="E704" s="3">
        <v>10392589.76416477</v>
      </c>
      <c r="F704" s="3">
        <v>10392589.76416477</v>
      </c>
      <c r="G704" s="3">
        <v>10392589.76416477</v>
      </c>
      <c r="H704" s="3">
        <v>10392589.76416477</v>
      </c>
      <c r="I704" s="3">
        <v>10392589.76416477</v>
      </c>
      <c r="J704" s="3">
        <v>10392589.76416477</v>
      </c>
      <c r="K704" s="3">
        <v>10392589.76416477</v>
      </c>
      <c r="L704" s="3">
        <v>10392589.76416477</v>
      </c>
      <c r="M704" s="3">
        <v>10392589.76416477</v>
      </c>
      <c r="N704" s="3">
        <v>10392589.76416477</v>
      </c>
      <c r="O704" s="3">
        <v>10392589.76416477</v>
      </c>
      <c r="P704" s="3">
        <v>10392589.76416477</v>
      </c>
      <c r="Q704" s="3">
        <v>10392589.76416477</v>
      </c>
      <c r="S704" s="3">
        <f t="shared" si="46"/>
        <v>10386823.01582109</v>
      </c>
      <c r="T704" s="3"/>
    </row>
    <row r="705" spans="1:22" x14ac:dyDescent="0.35">
      <c r="A705" s="2"/>
      <c r="B705" s="3" t="s">
        <v>411</v>
      </c>
      <c r="C705" s="3" t="s">
        <v>412</v>
      </c>
      <c r="D705" s="3">
        <v>0</v>
      </c>
      <c r="E705" s="3">
        <v>5267679.1767094946</v>
      </c>
      <c r="F705" s="3">
        <v>5267679.1767094946</v>
      </c>
      <c r="G705" s="3">
        <v>5267679.1767094946</v>
      </c>
      <c r="H705" s="3">
        <v>5267679.1767094946</v>
      </c>
      <c r="I705" s="3">
        <v>5267679.1767094946</v>
      </c>
      <c r="J705" s="3">
        <v>5267679.1767094946</v>
      </c>
      <c r="K705" s="3">
        <v>5267679.1767094946</v>
      </c>
      <c r="L705" s="3">
        <v>5267679.1767094946</v>
      </c>
      <c r="M705" s="3">
        <v>5267679.1767094946</v>
      </c>
      <c r="N705" s="3">
        <v>5267679.1767094946</v>
      </c>
      <c r="O705" s="3">
        <v>5267679.1767094946</v>
      </c>
      <c r="P705" s="3">
        <v>5267679.1767094946</v>
      </c>
      <c r="Q705" s="3">
        <v>5267679.1767094946</v>
      </c>
      <c r="S705" s="3">
        <f t="shared" si="46"/>
        <v>5267679.1767094946</v>
      </c>
      <c r="T705" s="4">
        <f>SUM(S699:S705)</f>
        <v>57423280.684800692</v>
      </c>
      <c r="V705" s="5">
        <f>T705-T5580</f>
        <v>4687008.3425810263</v>
      </c>
    </row>
    <row r="706" spans="1:22" x14ac:dyDescent="0.3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</row>
    <row r="707" spans="1:22" x14ac:dyDescent="0.35">
      <c r="A707" s="2" t="s">
        <v>59</v>
      </c>
      <c r="B707" s="3" t="s">
        <v>404</v>
      </c>
      <c r="C707" s="3" t="s">
        <v>405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</row>
    <row r="708" spans="1:22" x14ac:dyDescent="0.35">
      <c r="A708" s="2"/>
      <c r="B708" s="3" t="s">
        <v>406</v>
      </c>
      <c r="C708" s="3" t="s">
        <v>405</v>
      </c>
      <c r="D708" s="3">
        <v>0</v>
      </c>
      <c r="E708" s="3">
        <v>0.95</v>
      </c>
      <c r="F708" s="3">
        <v>0.95</v>
      </c>
      <c r="G708" s="3">
        <v>0.95</v>
      </c>
      <c r="H708" s="3">
        <v>0.95</v>
      </c>
      <c r="I708" s="3">
        <v>0.95</v>
      </c>
      <c r="J708" s="3">
        <v>0.95</v>
      </c>
      <c r="K708" s="3">
        <v>0.95</v>
      </c>
      <c r="L708" s="3">
        <v>0.95</v>
      </c>
      <c r="M708" s="3">
        <v>0.95</v>
      </c>
      <c r="N708" s="3">
        <v>0.95</v>
      </c>
      <c r="O708" s="3">
        <v>0.95</v>
      </c>
      <c r="P708" s="3">
        <v>0.95</v>
      </c>
      <c r="Q708" s="3">
        <v>0.95</v>
      </c>
    </row>
    <row r="709" spans="1:22" x14ac:dyDescent="0.35">
      <c r="A709" s="2"/>
      <c r="B709" s="3" t="s">
        <v>407</v>
      </c>
      <c r="C709" s="3" t="s">
        <v>405</v>
      </c>
      <c r="D709" s="3">
        <v>0.27600000000000002</v>
      </c>
      <c r="E709" s="3">
        <v>0.95</v>
      </c>
      <c r="F709" s="3">
        <v>0.95</v>
      </c>
      <c r="G709" s="3">
        <v>0.95</v>
      </c>
      <c r="H709" s="3">
        <v>0.95</v>
      </c>
      <c r="I709" s="3">
        <v>0.95</v>
      </c>
      <c r="J709" s="3">
        <v>0.95</v>
      </c>
      <c r="K709" s="3">
        <v>0.95</v>
      </c>
      <c r="L709" s="3">
        <v>0.95</v>
      </c>
      <c r="M709" s="3">
        <v>0.95</v>
      </c>
      <c r="N709" s="3">
        <v>0.95</v>
      </c>
      <c r="O709" s="3">
        <v>0.95</v>
      </c>
      <c r="P709" s="3">
        <v>0.95</v>
      </c>
      <c r="Q709" s="3">
        <v>0.95</v>
      </c>
    </row>
    <row r="710" spans="1:22" x14ac:dyDescent="0.35">
      <c r="A710" s="2"/>
      <c r="B710" s="3" t="s">
        <v>408</v>
      </c>
      <c r="C710" s="3" t="s">
        <v>405</v>
      </c>
      <c r="D710" s="3">
        <v>0</v>
      </c>
      <c r="E710" s="3">
        <v>0.95000000000000007</v>
      </c>
      <c r="F710" s="3">
        <v>0.95000000000000007</v>
      </c>
      <c r="G710" s="3">
        <v>0.95000000000000007</v>
      </c>
      <c r="H710" s="3">
        <v>0.95000000000000007</v>
      </c>
      <c r="I710" s="3">
        <v>0.95000000000000007</v>
      </c>
      <c r="J710" s="3">
        <v>0.95000000000000007</v>
      </c>
      <c r="K710" s="3">
        <v>0.95000000000000007</v>
      </c>
      <c r="L710" s="3">
        <v>0.95000000000000007</v>
      </c>
      <c r="M710" s="3">
        <v>0.95000000000000007</v>
      </c>
      <c r="N710" s="3">
        <v>0.95000000000000007</v>
      </c>
      <c r="O710" s="3">
        <v>0.95000000000000007</v>
      </c>
      <c r="P710" s="3">
        <v>0.95000000000000007</v>
      </c>
      <c r="Q710" s="3">
        <v>0.95000000000000007</v>
      </c>
    </row>
    <row r="711" spans="1:22" x14ac:dyDescent="0.35">
      <c r="A711" s="2"/>
      <c r="B711" s="3" t="s">
        <v>409</v>
      </c>
      <c r="C711" s="3" t="s">
        <v>405</v>
      </c>
      <c r="D711" s="3">
        <v>0.27600000000000002</v>
      </c>
      <c r="E711" s="3">
        <v>4.9999999999999808E-2</v>
      </c>
      <c r="F711" s="3">
        <v>4.9999999999999808E-2</v>
      </c>
      <c r="G711" s="3">
        <v>4.9999999999999808E-2</v>
      </c>
      <c r="H711" s="3">
        <v>4.9999999999999808E-2</v>
      </c>
      <c r="I711" s="3">
        <v>4.9999999999999808E-2</v>
      </c>
      <c r="J711" s="3">
        <v>4.9999999999999808E-2</v>
      </c>
      <c r="K711" s="3">
        <v>4.9999999999999808E-2</v>
      </c>
      <c r="L711" s="3">
        <v>4.9999999999999808E-2</v>
      </c>
      <c r="M711" s="3">
        <v>4.9999999999999808E-2</v>
      </c>
      <c r="N711" s="3">
        <v>4.9999999999999808E-2</v>
      </c>
      <c r="O711" s="3">
        <v>4.9999999999999808E-2</v>
      </c>
      <c r="P711" s="3">
        <v>4.9999999999999808E-2</v>
      </c>
      <c r="Q711" s="3">
        <v>4.9999999999999808E-2</v>
      </c>
    </row>
    <row r="712" spans="1:22" x14ac:dyDescent="0.35">
      <c r="A712" s="2"/>
      <c r="B712" s="3" t="s">
        <v>410</v>
      </c>
      <c r="C712" s="3" t="s">
        <v>405</v>
      </c>
      <c r="D712" s="3">
        <v>0.94999999999999984</v>
      </c>
      <c r="E712" s="3">
        <v>0.94999999999999984</v>
      </c>
      <c r="F712" s="3">
        <v>0.94999999999999984</v>
      </c>
      <c r="G712" s="3">
        <v>0.94999999999999984</v>
      </c>
      <c r="H712" s="3">
        <v>0.94999999999999984</v>
      </c>
      <c r="I712" s="3">
        <v>0.94999999999999984</v>
      </c>
      <c r="J712" s="3">
        <v>0.94999999999999984</v>
      </c>
      <c r="K712" s="3">
        <v>0.94999999999999984</v>
      </c>
      <c r="L712" s="3">
        <v>0.94999999999999984</v>
      </c>
      <c r="M712" s="3">
        <v>0.94999999999999984</v>
      </c>
      <c r="N712" s="3">
        <v>0.94999999999999984</v>
      </c>
      <c r="O712" s="3">
        <v>0.94999999999999984</v>
      </c>
      <c r="P712" s="3">
        <v>0.94999999999999984</v>
      </c>
      <c r="Q712" s="3">
        <v>0.94999999999999984</v>
      </c>
    </row>
    <row r="713" spans="1:22" x14ac:dyDescent="0.35">
      <c r="A713" s="2"/>
      <c r="B713" s="3" t="s">
        <v>411</v>
      </c>
      <c r="C713" s="3" t="s">
        <v>405</v>
      </c>
      <c r="D713" s="3">
        <v>0</v>
      </c>
      <c r="E713" s="3">
        <v>0.94999999999999984</v>
      </c>
      <c r="F713" s="3">
        <v>0.94999999999999984</v>
      </c>
      <c r="G713" s="3">
        <v>0.94999999999999984</v>
      </c>
      <c r="H713" s="3">
        <v>0.94999999999999984</v>
      </c>
      <c r="I713" s="3">
        <v>0.94999999999999984</v>
      </c>
      <c r="J713" s="3">
        <v>0.94999999999999984</v>
      </c>
      <c r="K713" s="3">
        <v>0.94999999999999984</v>
      </c>
      <c r="L713" s="3">
        <v>0.94999999999999984</v>
      </c>
      <c r="M713" s="3">
        <v>0.94999999999999984</v>
      </c>
      <c r="N713" s="3">
        <v>0.94999999999999984</v>
      </c>
      <c r="O713" s="3">
        <v>0.94999999999999984</v>
      </c>
      <c r="P713" s="3">
        <v>0.94999999999999984</v>
      </c>
      <c r="Q713" s="3">
        <v>0.94999999999999984</v>
      </c>
    </row>
    <row r="714" spans="1:22" x14ac:dyDescent="0.35">
      <c r="A714" s="2"/>
      <c r="B714" s="3" t="s">
        <v>404</v>
      </c>
      <c r="C714" s="3" t="s">
        <v>412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S714" s="3">
        <f>E714-D714</f>
        <v>0</v>
      </c>
      <c r="T714" s="3"/>
    </row>
    <row r="715" spans="1:22" x14ac:dyDescent="0.35">
      <c r="A715" s="2"/>
      <c r="B715" s="3" t="s">
        <v>406</v>
      </c>
      <c r="C715" s="3" t="s">
        <v>412</v>
      </c>
      <c r="D715" s="3">
        <v>0</v>
      </c>
      <c r="E715" s="3">
        <v>16153727.285656489</v>
      </c>
      <c r="F715" s="3">
        <v>16153727.285656489</v>
      </c>
      <c r="G715" s="3">
        <v>16153727.285656489</v>
      </c>
      <c r="H715" s="3">
        <v>16153727.285656489</v>
      </c>
      <c r="I715" s="3">
        <v>16153727.285656489</v>
      </c>
      <c r="J715" s="3">
        <v>16153727.285656489</v>
      </c>
      <c r="K715" s="3">
        <v>16153727.285656489</v>
      </c>
      <c r="L715" s="3">
        <v>16153727.285656489</v>
      </c>
      <c r="M715" s="3">
        <v>16153727.285656489</v>
      </c>
      <c r="N715" s="3">
        <v>16153727.285656489</v>
      </c>
      <c r="O715" s="3">
        <v>16153727.285656489</v>
      </c>
      <c r="P715" s="3">
        <v>16153727.285656489</v>
      </c>
      <c r="Q715" s="3">
        <v>16153727.285656489</v>
      </c>
      <c r="S715" s="3">
        <f t="shared" ref="S715:S720" si="47">E715-D715</f>
        <v>16153727.285656489</v>
      </c>
      <c r="T715" s="3"/>
    </row>
    <row r="716" spans="1:22" x14ac:dyDescent="0.35">
      <c r="A716" s="2"/>
      <c r="B716" s="3" t="s">
        <v>407</v>
      </c>
      <c r="C716" s="3" t="s">
        <v>412</v>
      </c>
      <c r="D716" s="3">
        <v>346414.04568878922</v>
      </c>
      <c r="E716" s="3">
        <v>13455018.707331119</v>
      </c>
      <c r="F716" s="3">
        <v>13455018.707331119</v>
      </c>
      <c r="G716" s="3">
        <v>13455018.707331119</v>
      </c>
      <c r="H716" s="3">
        <v>13455018.707331119</v>
      </c>
      <c r="I716" s="3">
        <v>13455018.707331119</v>
      </c>
      <c r="J716" s="3">
        <v>13455018.707331119</v>
      </c>
      <c r="K716" s="3">
        <v>13455018.707331119</v>
      </c>
      <c r="L716" s="3">
        <v>13455018.707331119</v>
      </c>
      <c r="M716" s="3">
        <v>13455018.707331119</v>
      </c>
      <c r="N716" s="3">
        <v>13455018.707331119</v>
      </c>
      <c r="O716" s="3">
        <v>13455018.707331119</v>
      </c>
      <c r="P716" s="3">
        <v>13455018.707331119</v>
      </c>
      <c r="Q716" s="3">
        <v>13455018.707331119</v>
      </c>
      <c r="S716" s="3">
        <f t="shared" si="47"/>
        <v>13108604.66164233</v>
      </c>
      <c r="T716" s="3"/>
    </row>
    <row r="717" spans="1:22" x14ac:dyDescent="0.35">
      <c r="A717" s="2"/>
      <c r="B717" s="3" t="s">
        <v>408</v>
      </c>
      <c r="C717" s="3" t="s">
        <v>412</v>
      </c>
      <c r="D717" s="3">
        <v>0</v>
      </c>
      <c r="E717" s="3">
        <v>12114914.10247533</v>
      </c>
      <c r="F717" s="3">
        <v>12114914.10247533</v>
      </c>
      <c r="G717" s="3">
        <v>12114914.10247533</v>
      </c>
      <c r="H717" s="3">
        <v>12114914.10247533</v>
      </c>
      <c r="I717" s="3">
        <v>12114914.10247533</v>
      </c>
      <c r="J717" s="3">
        <v>12114914.10247533</v>
      </c>
      <c r="K717" s="3">
        <v>12114914.10247533</v>
      </c>
      <c r="L717" s="3">
        <v>12114914.10247533</v>
      </c>
      <c r="M717" s="3">
        <v>12114914.10247533</v>
      </c>
      <c r="N717" s="3">
        <v>12114914.10247533</v>
      </c>
      <c r="O717" s="3">
        <v>12114914.10247533</v>
      </c>
      <c r="P717" s="3">
        <v>12114914.10247533</v>
      </c>
      <c r="Q717" s="3">
        <v>12114914.10247533</v>
      </c>
      <c r="S717" s="3">
        <f t="shared" si="47"/>
        <v>12114914.10247533</v>
      </c>
      <c r="T717" s="3"/>
    </row>
    <row r="718" spans="1:22" x14ac:dyDescent="0.35">
      <c r="A718" s="2"/>
      <c r="B718" s="3" t="s">
        <v>409</v>
      </c>
      <c r="C718" s="3" t="s">
        <v>412</v>
      </c>
      <c r="D718" s="3">
        <v>1648717.7600114769</v>
      </c>
      <c r="E718" s="3">
        <v>14915175.442972731</v>
      </c>
      <c r="F718" s="3">
        <v>14915175.442972731</v>
      </c>
      <c r="G718" s="3">
        <v>14915175.442972731</v>
      </c>
      <c r="H718" s="3">
        <v>14915175.442972731</v>
      </c>
      <c r="I718" s="3">
        <v>14915175.442972731</v>
      </c>
      <c r="J718" s="3">
        <v>14915175.442972731</v>
      </c>
      <c r="K718" s="3">
        <v>14915175.442972731</v>
      </c>
      <c r="L718" s="3">
        <v>14915175.442972731</v>
      </c>
      <c r="M718" s="3">
        <v>14915175.442972731</v>
      </c>
      <c r="N718" s="3">
        <v>14915175.442972731</v>
      </c>
      <c r="O718" s="3">
        <v>14915175.442972731</v>
      </c>
      <c r="P718" s="3">
        <v>14915175.442972731</v>
      </c>
      <c r="Q718" s="3">
        <v>14915175.442972731</v>
      </c>
      <c r="S718" s="3">
        <f t="shared" si="47"/>
        <v>13266457.682961253</v>
      </c>
      <c r="T718" s="3"/>
    </row>
    <row r="719" spans="1:22" x14ac:dyDescent="0.35">
      <c r="A719" s="2"/>
      <c r="B719" s="3" t="s">
        <v>410</v>
      </c>
      <c r="C719" s="3" t="s">
        <v>412</v>
      </c>
      <c r="D719" s="3">
        <v>1219078.6911646649</v>
      </c>
      <c r="E719" s="3">
        <v>5375626.9886422344</v>
      </c>
      <c r="F719" s="3">
        <v>5375626.9886422344</v>
      </c>
      <c r="G719" s="3">
        <v>5375626.9886422344</v>
      </c>
      <c r="H719" s="3">
        <v>5375626.9886422344</v>
      </c>
      <c r="I719" s="3">
        <v>5375626.9886422344</v>
      </c>
      <c r="J719" s="3">
        <v>5375626.9886422344</v>
      </c>
      <c r="K719" s="3">
        <v>5375626.9886422344</v>
      </c>
      <c r="L719" s="3">
        <v>5375626.9886422344</v>
      </c>
      <c r="M719" s="3">
        <v>5375626.9886422344</v>
      </c>
      <c r="N719" s="3">
        <v>5375626.9886422344</v>
      </c>
      <c r="O719" s="3">
        <v>5375626.9886422344</v>
      </c>
      <c r="P719" s="3">
        <v>5375626.9886422344</v>
      </c>
      <c r="Q719" s="3">
        <v>5375626.9886422344</v>
      </c>
      <c r="S719" s="3">
        <f t="shared" si="47"/>
        <v>4156548.2974775694</v>
      </c>
      <c r="T719" s="3"/>
    </row>
    <row r="720" spans="1:22" x14ac:dyDescent="0.35">
      <c r="A720" s="2"/>
      <c r="B720" s="3" t="s">
        <v>411</v>
      </c>
      <c r="C720" s="3" t="s">
        <v>412</v>
      </c>
      <c r="D720" s="3">
        <v>0</v>
      </c>
      <c r="E720" s="3">
        <v>5987257.321383114</v>
      </c>
      <c r="F720" s="3">
        <v>5987257.321383114</v>
      </c>
      <c r="G720" s="3">
        <v>5987257.321383114</v>
      </c>
      <c r="H720" s="3">
        <v>5987257.321383114</v>
      </c>
      <c r="I720" s="3">
        <v>5987257.321383114</v>
      </c>
      <c r="J720" s="3">
        <v>5987257.321383114</v>
      </c>
      <c r="K720" s="3">
        <v>5987257.321383114</v>
      </c>
      <c r="L720" s="3">
        <v>5987257.321383114</v>
      </c>
      <c r="M720" s="3">
        <v>5987257.321383114</v>
      </c>
      <c r="N720" s="3">
        <v>5987257.321383114</v>
      </c>
      <c r="O720" s="3">
        <v>5987257.321383114</v>
      </c>
      <c r="P720" s="3">
        <v>5987257.321383114</v>
      </c>
      <c r="Q720" s="3">
        <v>5987257.321383114</v>
      </c>
      <c r="S720" s="3">
        <f t="shared" si="47"/>
        <v>5987257.321383114</v>
      </c>
      <c r="T720" s="4">
        <f>SUM(S714:S720)</f>
        <v>64787509.35159608</v>
      </c>
      <c r="V720" s="5">
        <f>T720-T5595</f>
        <v>-7781814.786117442</v>
      </c>
    </row>
    <row r="721" spans="1:22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22" x14ac:dyDescent="0.35">
      <c r="A722" s="2" t="s">
        <v>60</v>
      </c>
      <c r="B722" s="3" t="s">
        <v>404</v>
      </c>
      <c r="C722" s="3" t="s">
        <v>405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22" x14ac:dyDescent="0.35">
      <c r="A723" s="2"/>
      <c r="B723" s="3" t="s">
        <v>406</v>
      </c>
      <c r="C723" s="3" t="s">
        <v>405</v>
      </c>
      <c r="D723" s="3">
        <v>0.20499999999999999</v>
      </c>
      <c r="E723" s="3">
        <v>0.95</v>
      </c>
      <c r="F723" s="3">
        <v>0.95</v>
      </c>
      <c r="G723" s="3">
        <v>0.95</v>
      </c>
      <c r="H723" s="3">
        <v>0.95</v>
      </c>
      <c r="I723" s="3">
        <v>0.95</v>
      </c>
      <c r="J723" s="3">
        <v>0.95</v>
      </c>
      <c r="K723" s="3">
        <v>0.95</v>
      </c>
      <c r="L723" s="3">
        <v>0.95</v>
      </c>
      <c r="M723" s="3">
        <v>0.95</v>
      </c>
      <c r="N723" s="3">
        <v>0.95</v>
      </c>
      <c r="O723" s="3">
        <v>0.95</v>
      </c>
      <c r="P723" s="3">
        <v>0.95</v>
      </c>
      <c r="Q723" s="3">
        <v>0.95</v>
      </c>
    </row>
    <row r="724" spans="1:22" x14ac:dyDescent="0.35">
      <c r="A724" s="2"/>
      <c r="B724" s="3" t="s">
        <v>407</v>
      </c>
      <c r="C724" s="3" t="s">
        <v>405</v>
      </c>
      <c r="D724" s="3">
        <v>0.40200000000000002</v>
      </c>
      <c r="E724" s="3">
        <v>0.95</v>
      </c>
      <c r="F724" s="3">
        <v>0.95</v>
      </c>
      <c r="G724" s="3">
        <v>0.95</v>
      </c>
      <c r="H724" s="3">
        <v>0.95</v>
      </c>
      <c r="I724" s="3">
        <v>0.95</v>
      </c>
      <c r="J724" s="3">
        <v>0.95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22" x14ac:dyDescent="0.35">
      <c r="A725" s="2"/>
      <c r="B725" s="3" t="s">
        <v>408</v>
      </c>
      <c r="C725" s="3" t="s">
        <v>405</v>
      </c>
      <c r="D725" s="3">
        <v>0</v>
      </c>
      <c r="E725" s="3">
        <v>3.863448002207856E-2</v>
      </c>
      <c r="F725" s="3">
        <v>3.863448002207856E-2</v>
      </c>
      <c r="G725" s="3">
        <v>3.863448002207856E-2</v>
      </c>
      <c r="H725" s="3">
        <v>3.863448002207856E-2</v>
      </c>
      <c r="I725" s="3">
        <v>3.863448002207856E-2</v>
      </c>
      <c r="J725" s="3">
        <v>3.863448002207856E-2</v>
      </c>
      <c r="K725" s="3">
        <v>3.863448002207856E-2</v>
      </c>
      <c r="L725" s="3">
        <v>3.863448002207856E-2</v>
      </c>
      <c r="M725" s="3">
        <v>3.863448002207856E-2</v>
      </c>
      <c r="N725" s="3">
        <v>3.863448002207856E-2</v>
      </c>
      <c r="O725" s="3">
        <v>3.863448002207856E-2</v>
      </c>
      <c r="P725" s="3">
        <v>3.863448002207856E-2</v>
      </c>
      <c r="Q725" s="3">
        <v>3.863448002207856E-2</v>
      </c>
    </row>
    <row r="726" spans="1:22" x14ac:dyDescent="0.35">
      <c r="A726" s="2"/>
      <c r="B726" s="3" t="s">
        <v>409</v>
      </c>
      <c r="C726" s="3" t="s">
        <v>405</v>
      </c>
      <c r="D726" s="3">
        <v>0.40200000000000002</v>
      </c>
      <c r="E726" s="3">
        <v>0.50923893867605863</v>
      </c>
      <c r="F726" s="3">
        <v>0.50923893867605863</v>
      </c>
      <c r="G726" s="3">
        <v>0.50923893867605863</v>
      </c>
      <c r="H726" s="3">
        <v>0.50923893867605863</v>
      </c>
      <c r="I726" s="3">
        <v>0.50923893867605863</v>
      </c>
      <c r="J726" s="3">
        <v>0.50923893867605863</v>
      </c>
      <c r="K726" s="3">
        <v>0.50923893867605863</v>
      </c>
      <c r="L726" s="3">
        <v>0.50923893867605863</v>
      </c>
      <c r="M726" s="3">
        <v>0.50923893867605863</v>
      </c>
      <c r="N726" s="3">
        <v>0.50923893867605863</v>
      </c>
      <c r="O726" s="3">
        <v>0.50923893867605863</v>
      </c>
      <c r="P726" s="3">
        <v>0.50923893867605863</v>
      </c>
      <c r="Q726" s="3">
        <v>0.50923893867605863</v>
      </c>
    </row>
    <row r="727" spans="1:22" x14ac:dyDescent="0.35">
      <c r="A727" s="2"/>
      <c r="B727" s="3" t="s">
        <v>410</v>
      </c>
      <c r="C727" s="3" t="s">
        <v>405</v>
      </c>
      <c r="D727" s="3">
        <v>0.56000000000000005</v>
      </c>
      <c r="E727" s="3">
        <v>0.95</v>
      </c>
      <c r="F727" s="3">
        <v>0.95</v>
      </c>
      <c r="G727" s="3">
        <v>0.95</v>
      </c>
      <c r="H727" s="3">
        <v>0.95</v>
      </c>
      <c r="I727" s="3">
        <v>0.95</v>
      </c>
      <c r="J727" s="3">
        <v>0.95</v>
      </c>
      <c r="K727" s="3">
        <v>0.95</v>
      </c>
      <c r="L727" s="3">
        <v>0.95</v>
      </c>
      <c r="M727" s="3">
        <v>0.95</v>
      </c>
      <c r="N727" s="3">
        <v>0.95</v>
      </c>
      <c r="O727" s="3">
        <v>0.95</v>
      </c>
      <c r="P727" s="3">
        <v>0.95</v>
      </c>
      <c r="Q727" s="3">
        <v>0.95</v>
      </c>
    </row>
    <row r="728" spans="1:22" x14ac:dyDescent="0.35">
      <c r="A728" s="2"/>
      <c r="B728" s="3" t="s">
        <v>411</v>
      </c>
      <c r="C728" s="3" t="s">
        <v>405</v>
      </c>
      <c r="D728" s="3">
        <v>0</v>
      </c>
      <c r="E728" s="3">
        <v>0.95</v>
      </c>
      <c r="F728" s="3">
        <v>0.95</v>
      </c>
      <c r="G728" s="3">
        <v>0.95</v>
      </c>
      <c r="H728" s="3">
        <v>0.95</v>
      </c>
      <c r="I728" s="3">
        <v>0.95</v>
      </c>
      <c r="J728" s="3">
        <v>0.95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22" x14ac:dyDescent="0.35">
      <c r="A729" s="2"/>
      <c r="B729" s="3" t="s">
        <v>404</v>
      </c>
      <c r="C729" s="3" t="s">
        <v>412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S729" s="3">
        <f>E729-D729</f>
        <v>0</v>
      </c>
      <c r="T729" s="3"/>
    </row>
    <row r="730" spans="1:22" x14ac:dyDescent="0.35">
      <c r="A730" s="2"/>
      <c r="B730" s="3" t="s">
        <v>406</v>
      </c>
      <c r="C730" s="3" t="s">
        <v>412</v>
      </c>
      <c r="D730" s="3">
        <v>1319151.9143917791</v>
      </c>
      <c r="E730" s="3">
        <v>6473112.9738184642</v>
      </c>
      <c r="F730" s="3">
        <v>6473112.9738184642</v>
      </c>
      <c r="G730" s="3">
        <v>6473112.9738184642</v>
      </c>
      <c r="H730" s="3">
        <v>6473112.9738184642</v>
      </c>
      <c r="I730" s="3">
        <v>6473112.9738184642</v>
      </c>
      <c r="J730" s="3">
        <v>6473112.9738184642</v>
      </c>
      <c r="K730" s="3">
        <v>6473112.9738184642</v>
      </c>
      <c r="L730" s="3">
        <v>6473112.9738184642</v>
      </c>
      <c r="M730" s="3">
        <v>6473112.9738184642</v>
      </c>
      <c r="N730" s="3">
        <v>6473112.9738184642</v>
      </c>
      <c r="O730" s="3">
        <v>6473112.9738184642</v>
      </c>
      <c r="P730" s="3">
        <v>6473112.9738184642</v>
      </c>
      <c r="Q730" s="3">
        <v>6473112.9738184642</v>
      </c>
      <c r="S730" s="3">
        <f t="shared" ref="S730:S735" si="48">E730-D730</f>
        <v>5153961.0594266849</v>
      </c>
      <c r="T730" s="3"/>
    </row>
    <row r="731" spans="1:22" x14ac:dyDescent="0.35">
      <c r="A731" s="2"/>
      <c r="B731" s="3" t="s">
        <v>407</v>
      </c>
      <c r="C731" s="3" t="s">
        <v>412</v>
      </c>
      <c r="D731" s="3">
        <v>5199784.3924656631</v>
      </c>
      <c r="E731" s="3">
        <v>13071567.95781686</v>
      </c>
      <c r="F731" s="3">
        <v>13071567.95781686</v>
      </c>
      <c r="G731" s="3">
        <v>13071567.95781686</v>
      </c>
      <c r="H731" s="3">
        <v>13071567.95781686</v>
      </c>
      <c r="I731" s="3">
        <v>13071567.95781686</v>
      </c>
      <c r="J731" s="3">
        <v>13071567.95781686</v>
      </c>
      <c r="K731" s="3">
        <v>13071567.95781686</v>
      </c>
      <c r="L731" s="3">
        <v>13071567.95781686</v>
      </c>
      <c r="M731" s="3">
        <v>13071567.95781686</v>
      </c>
      <c r="N731" s="3">
        <v>13071567.95781686</v>
      </c>
      <c r="O731" s="3">
        <v>13071567.95781686</v>
      </c>
      <c r="P731" s="3">
        <v>13071567.95781686</v>
      </c>
      <c r="Q731" s="3">
        <v>13071567.95781686</v>
      </c>
      <c r="S731" s="3">
        <f t="shared" si="48"/>
        <v>7871783.5653511966</v>
      </c>
      <c r="T731" s="3"/>
    </row>
    <row r="732" spans="1:22" x14ac:dyDescent="0.35">
      <c r="A732" s="2"/>
      <c r="B732" s="3" t="s">
        <v>408</v>
      </c>
      <c r="C732" s="3" t="s">
        <v>412</v>
      </c>
      <c r="D732" s="3">
        <v>0</v>
      </c>
      <c r="E732" s="3">
        <v>18529903.710567769</v>
      </c>
      <c r="F732" s="3">
        <v>18529903.710567769</v>
      </c>
      <c r="G732" s="3">
        <v>18529903.710567769</v>
      </c>
      <c r="H732" s="3">
        <v>18529903.710567769</v>
      </c>
      <c r="I732" s="3">
        <v>18529903.710567769</v>
      </c>
      <c r="J732" s="3">
        <v>18529903.710567769</v>
      </c>
      <c r="K732" s="3">
        <v>18529903.710567769</v>
      </c>
      <c r="L732" s="3">
        <v>18529903.710567769</v>
      </c>
      <c r="M732" s="3">
        <v>18529903.710567769</v>
      </c>
      <c r="N732" s="3">
        <v>18529903.710567769</v>
      </c>
      <c r="O732" s="3">
        <v>18529903.710567769</v>
      </c>
      <c r="P732" s="3">
        <v>18529903.710567769</v>
      </c>
      <c r="Q732" s="3">
        <v>18529903.710567769</v>
      </c>
      <c r="S732" s="3">
        <f t="shared" si="48"/>
        <v>18529903.710567769</v>
      </c>
      <c r="T732" s="3"/>
    </row>
    <row r="733" spans="1:22" x14ac:dyDescent="0.35">
      <c r="A733" s="2"/>
      <c r="B733" s="3" t="s">
        <v>409</v>
      </c>
      <c r="C733" s="3" t="s">
        <v>412</v>
      </c>
      <c r="D733" s="3">
        <v>92730286.237146005</v>
      </c>
      <c r="E733" s="3">
        <v>117467344.64311279</v>
      </c>
      <c r="F733" s="3">
        <v>117467344.64311279</v>
      </c>
      <c r="G733" s="3">
        <v>117467344.64311279</v>
      </c>
      <c r="H733" s="3">
        <v>117467344.64311279</v>
      </c>
      <c r="I733" s="3">
        <v>117467344.64311279</v>
      </c>
      <c r="J733" s="3">
        <v>117467344.64311279</v>
      </c>
      <c r="K733" s="3">
        <v>117467344.64311279</v>
      </c>
      <c r="L733" s="3">
        <v>117467344.64311279</v>
      </c>
      <c r="M733" s="3">
        <v>117467344.64311279</v>
      </c>
      <c r="N733" s="3">
        <v>117467344.64311279</v>
      </c>
      <c r="O733" s="3">
        <v>117467344.64311279</v>
      </c>
      <c r="P733" s="3">
        <v>117467344.64311279</v>
      </c>
      <c r="Q733" s="3">
        <v>117467344.64311279</v>
      </c>
      <c r="S733" s="3">
        <f t="shared" si="48"/>
        <v>24737058.405966789</v>
      </c>
      <c r="T733" s="3"/>
    </row>
    <row r="734" spans="1:22" x14ac:dyDescent="0.35">
      <c r="A734" s="2"/>
      <c r="B734" s="3" t="s">
        <v>410</v>
      </c>
      <c r="C734" s="3" t="s">
        <v>412</v>
      </c>
      <c r="D734" s="3">
        <v>7361835.9569508117</v>
      </c>
      <c r="E734" s="3">
        <v>13890824.484724389</v>
      </c>
      <c r="F734" s="3">
        <v>13890824.484724389</v>
      </c>
      <c r="G734" s="3">
        <v>13890824.484724389</v>
      </c>
      <c r="H734" s="3">
        <v>13890824.484724389</v>
      </c>
      <c r="I734" s="3">
        <v>13890824.484724389</v>
      </c>
      <c r="J734" s="3">
        <v>13890824.484724389</v>
      </c>
      <c r="K734" s="3">
        <v>13890824.484724389</v>
      </c>
      <c r="L734" s="3">
        <v>13890824.484724389</v>
      </c>
      <c r="M734" s="3">
        <v>13890824.484724389</v>
      </c>
      <c r="N734" s="3">
        <v>13890824.484724389</v>
      </c>
      <c r="O734" s="3">
        <v>13890824.484724389</v>
      </c>
      <c r="P734" s="3">
        <v>13890824.484724389</v>
      </c>
      <c r="Q734" s="3">
        <v>13890824.484724389</v>
      </c>
      <c r="S734" s="3">
        <f t="shared" si="48"/>
        <v>6528988.5277735777</v>
      </c>
      <c r="T734" s="3"/>
    </row>
    <row r="735" spans="1:22" x14ac:dyDescent="0.35">
      <c r="A735" s="2"/>
      <c r="B735" s="3" t="s">
        <v>411</v>
      </c>
      <c r="C735" s="3" t="s">
        <v>412</v>
      </c>
      <c r="D735" s="3">
        <v>0</v>
      </c>
      <c r="E735" s="3">
        <v>13257204.022894301</v>
      </c>
      <c r="F735" s="3">
        <v>13257204.022894301</v>
      </c>
      <c r="G735" s="3">
        <v>13257204.022894301</v>
      </c>
      <c r="H735" s="3">
        <v>13257204.022894301</v>
      </c>
      <c r="I735" s="3">
        <v>13257204.022894301</v>
      </c>
      <c r="J735" s="3">
        <v>13257204.022894301</v>
      </c>
      <c r="K735" s="3">
        <v>13257204.022894301</v>
      </c>
      <c r="L735" s="3">
        <v>13257204.022894301</v>
      </c>
      <c r="M735" s="3">
        <v>13257204.022894301</v>
      </c>
      <c r="N735" s="3">
        <v>13257204.022894301</v>
      </c>
      <c r="O735" s="3">
        <v>13257204.022894301</v>
      </c>
      <c r="P735" s="3">
        <v>13257204.022894301</v>
      </c>
      <c r="Q735" s="3">
        <v>13257204.022894301</v>
      </c>
      <c r="S735" s="3">
        <f t="shared" si="48"/>
        <v>13257204.022894301</v>
      </c>
      <c r="T735" s="4">
        <f>SUM(S729:S735)</f>
        <v>76078899.291980326</v>
      </c>
      <c r="V735" s="5">
        <f>T735-T5610</f>
        <v>-3018385.7169634253</v>
      </c>
    </row>
    <row r="736" spans="1:22" x14ac:dyDescent="0.3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22" x14ac:dyDescent="0.35">
      <c r="A737" s="2" t="s">
        <v>61</v>
      </c>
      <c r="B737" s="3" t="s">
        <v>404</v>
      </c>
      <c r="C737" s="3" t="s">
        <v>405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</row>
    <row r="738" spans="1:22" x14ac:dyDescent="0.35">
      <c r="A738" s="2"/>
      <c r="B738" s="3" t="s">
        <v>406</v>
      </c>
      <c r="C738" s="3" t="s">
        <v>405</v>
      </c>
      <c r="D738" s="3">
        <v>0.38800000000000001</v>
      </c>
      <c r="E738" s="3">
        <v>0.95</v>
      </c>
      <c r="F738" s="3">
        <v>0.95</v>
      </c>
      <c r="G738" s="3">
        <v>0.95</v>
      </c>
      <c r="H738" s="3">
        <v>0.95</v>
      </c>
      <c r="I738" s="3">
        <v>0.95</v>
      </c>
      <c r="J738" s="3">
        <v>0.95</v>
      </c>
      <c r="K738" s="3">
        <v>0.95</v>
      </c>
      <c r="L738" s="3">
        <v>0.95</v>
      </c>
      <c r="M738" s="3">
        <v>0.95</v>
      </c>
      <c r="N738" s="3">
        <v>0.95</v>
      </c>
      <c r="O738" s="3">
        <v>0.95</v>
      </c>
      <c r="P738" s="3">
        <v>0.95</v>
      </c>
      <c r="Q738" s="3">
        <v>0.95</v>
      </c>
    </row>
    <row r="739" spans="1:22" x14ac:dyDescent="0.35">
      <c r="A739" s="2"/>
      <c r="B739" s="3" t="s">
        <v>407</v>
      </c>
      <c r="C739" s="3" t="s">
        <v>405</v>
      </c>
      <c r="D739" s="3">
        <v>0.22</v>
      </c>
      <c r="E739" s="3">
        <v>0.95</v>
      </c>
      <c r="F739" s="3">
        <v>0.95</v>
      </c>
      <c r="G739" s="3">
        <v>0.95</v>
      </c>
      <c r="H739" s="3">
        <v>0.95</v>
      </c>
      <c r="I739" s="3">
        <v>0.95</v>
      </c>
      <c r="J739" s="3">
        <v>0.95</v>
      </c>
      <c r="K739" s="3">
        <v>0.95</v>
      </c>
      <c r="L739" s="3">
        <v>0.95</v>
      </c>
      <c r="M739" s="3">
        <v>0.95</v>
      </c>
      <c r="N739" s="3">
        <v>0.95</v>
      </c>
      <c r="O739" s="3">
        <v>0.95</v>
      </c>
      <c r="P739" s="3">
        <v>0.95</v>
      </c>
      <c r="Q739" s="3">
        <v>0.95</v>
      </c>
    </row>
    <row r="740" spans="1:22" x14ac:dyDescent="0.35">
      <c r="A740" s="2"/>
      <c r="B740" s="3" t="s">
        <v>408</v>
      </c>
      <c r="C740" s="3" t="s">
        <v>405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</row>
    <row r="741" spans="1:22" x14ac:dyDescent="0.35">
      <c r="A741" s="2"/>
      <c r="B741" s="3" t="s">
        <v>409</v>
      </c>
      <c r="C741" s="3" t="s">
        <v>405</v>
      </c>
      <c r="D741" s="3">
        <v>0.22</v>
      </c>
      <c r="E741" s="3">
        <v>0.22</v>
      </c>
      <c r="F741" s="3">
        <v>0.22</v>
      </c>
      <c r="G741" s="3">
        <v>0.22</v>
      </c>
      <c r="H741" s="3">
        <v>0.22</v>
      </c>
      <c r="I741" s="3">
        <v>0.22</v>
      </c>
      <c r="J741" s="3">
        <v>0.22</v>
      </c>
      <c r="K741" s="3">
        <v>0.22</v>
      </c>
      <c r="L741" s="3">
        <v>0.22</v>
      </c>
      <c r="M741" s="3">
        <v>0.22</v>
      </c>
      <c r="N741" s="3">
        <v>0.22</v>
      </c>
      <c r="O741" s="3">
        <v>0.22</v>
      </c>
      <c r="P741" s="3">
        <v>0.22</v>
      </c>
      <c r="Q741" s="3">
        <v>0.22</v>
      </c>
    </row>
    <row r="742" spans="1:22" x14ac:dyDescent="0.35">
      <c r="A742" s="2"/>
      <c r="B742" s="3" t="s">
        <v>410</v>
      </c>
      <c r="C742" s="3" t="s">
        <v>405</v>
      </c>
      <c r="D742" s="3">
        <v>0.71450000000000002</v>
      </c>
      <c r="E742" s="3">
        <v>0.78327883695520717</v>
      </c>
      <c r="F742" s="3">
        <v>0.78327883695520717</v>
      </c>
      <c r="G742" s="3">
        <v>0.78327883695520717</v>
      </c>
      <c r="H742" s="3">
        <v>0.78327883695520717</v>
      </c>
      <c r="I742" s="3">
        <v>0.78327883695520717</v>
      </c>
      <c r="J742" s="3">
        <v>0.78327883695520717</v>
      </c>
      <c r="K742" s="3">
        <v>0.78327883695520717</v>
      </c>
      <c r="L742" s="3">
        <v>0.78327883695520717</v>
      </c>
      <c r="M742" s="3">
        <v>0.78327883695520717</v>
      </c>
      <c r="N742" s="3">
        <v>0.78327883695520717</v>
      </c>
      <c r="O742" s="3">
        <v>0.78327883695520717</v>
      </c>
      <c r="P742" s="3">
        <v>0.78327883695520717</v>
      </c>
      <c r="Q742" s="3">
        <v>0.78327883695520717</v>
      </c>
    </row>
    <row r="743" spans="1:22" x14ac:dyDescent="0.35">
      <c r="A743" s="2"/>
      <c r="B743" s="3" t="s">
        <v>411</v>
      </c>
      <c r="C743" s="3" t="s">
        <v>405</v>
      </c>
      <c r="D743" s="3">
        <v>0.20300000000000001</v>
      </c>
      <c r="E743" s="3">
        <v>0.94889121753006778</v>
      </c>
      <c r="F743" s="3">
        <v>0.94889121753006778</v>
      </c>
      <c r="G743" s="3">
        <v>0.94889121753006778</v>
      </c>
      <c r="H743" s="3">
        <v>0.94889121753006778</v>
      </c>
      <c r="I743" s="3">
        <v>0.94889121753006778</v>
      </c>
      <c r="J743" s="3">
        <v>0.94889121753006778</v>
      </c>
      <c r="K743" s="3">
        <v>0.94889121753006778</v>
      </c>
      <c r="L743" s="3">
        <v>0.94889121753006778</v>
      </c>
      <c r="M743" s="3">
        <v>0.94889121753006778</v>
      </c>
      <c r="N743" s="3">
        <v>0.94889121753006778</v>
      </c>
      <c r="O743" s="3">
        <v>0.94889121753006778</v>
      </c>
      <c r="P743" s="3">
        <v>0.94889121753006778</v>
      </c>
      <c r="Q743" s="3">
        <v>0.94889121753006778</v>
      </c>
    </row>
    <row r="744" spans="1:22" x14ac:dyDescent="0.35">
      <c r="A744" s="2"/>
      <c r="B744" s="3" t="s">
        <v>404</v>
      </c>
      <c r="C744" s="3" t="s">
        <v>412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S744" s="3">
        <f>E744-D744</f>
        <v>0</v>
      </c>
      <c r="T744" s="3"/>
    </row>
    <row r="745" spans="1:22" x14ac:dyDescent="0.35">
      <c r="A745" s="2"/>
      <c r="B745" s="3" t="s">
        <v>406</v>
      </c>
      <c r="C745" s="3" t="s">
        <v>412</v>
      </c>
      <c r="D745" s="3">
        <v>8001690.8637346663</v>
      </c>
      <c r="E745" s="3">
        <v>19617946.768662449</v>
      </c>
      <c r="F745" s="3">
        <v>19617946.768662449</v>
      </c>
      <c r="G745" s="3">
        <v>19617946.768662449</v>
      </c>
      <c r="H745" s="3">
        <v>19617946.768662449</v>
      </c>
      <c r="I745" s="3">
        <v>19617946.768662449</v>
      </c>
      <c r="J745" s="3">
        <v>19617946.768662449</v>
      </c>
      <c r="K745" s="3">
        <v>19617946.768662449</v>
      </c>
      <c r="L745" s="3">
        <v>19617946.768662449</v>
      </c>
      <c r="M745" s="3">
        <v>19617946.768662449</v>
      </c>
      <c r="N745" s="3">
        <v>19617946.768662449</v>
      </c>
      <c r="O745" s="3">
        <v>19617946.768662449</v>
      </c>
      <c r="P745" s="3">
        <v>19617946.768662449</v>
      </c>
      <c r="Q745" s="3">
        <v>19617946.768662449</v>
      </c>
      <c r="S745" s="3">
        <f t="shared" ref="S745:S750" si="49">E745-D745</f>
        <v>11616255.904927783</v>
      </c>
      <c r="T745" s="3"/>
    </row>
    <row r="746" spans="1:22" x14ac:dyDescent="0.35">
      <c r="A746" s="2"/>
      <c r="B746" s="3" t="s">
        <v>407</v>
      </c>
      <c r="C746" s="3" t="s">
        <v>412</v>
      </c>
      <c r="D746" s="3">
        <v>8250799.7269396447</v>
      </c>
      <c r="E746" s="3">
        <v>35636930.484642148</v>
      </c>
      <c r="F746" s="3">
        <v>35636930.484642148</v>
      </c>
      <c r="G746" s="3">
        <v>35636930.484642148</v>
      </c>
      <c r="H746" s="3">
        <v>35636930.484642148</v>
      </c>
      <c r="I746" s="3">
        <v>35636930.484642148</v>
      </c>
      <c r="J746" s="3">
        <v>35636930.484642148</v>
      </c>
      <c r="K746" s="3">
        <v>35636930.484642148</v>
      </c>
      <c r="L746" s="3">
        <v>35636930.484642148</v>
      </c>
      <c r="M746" s="3">
        <v>35636930.484642148</v>
      </c>
      <c r="N746" s="3">
        <v>35636930.484642148</v>
      </c>
      <c r="O746" s="3">
        <v>35636930.484642148</v>
      </c>
      <c r="P746" s="3">
        <v>35636930.484642148</v>
      </c>
      <c r="Q746" s="3">
        <v>35636930.484642148</v>
      </c>
      <c r="S746" s="3">
        <f t="shared" si="49"/>
        <v>27386130.757702503</v>
      </c>
      <c r="T746" s="3"/>
    </row>
    <row r="747" spans="1:22" x14ac:dyDescent="0.35">
      <c r="A747" s="2"/>
      <c r="B747" s="3" t="s">
        <v>408</v>
      </c>
      <c r="C747" s="3" t="s">
        <v>412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S747" s="3">
        <f t="shared" si="49"/>
        <v>0</v>
      </c>
      <c r="T747" s="3"/>
    </row>
    <row r="748" spans="1:22" x14ac:dyDescent="0.35">
      <c r="A748" s="2"/>
      <c r="B748" s="3" t="s">
        <v>409</v>
      </c>
      <c r="C748" s="3" t="s">
        <v>412</v>
      </c>
      <c r="D748" s="3">
        <v>67565504.100176558</v>
      </c>
      <c r="E748" s="3">
        <v>67565504.100176558</v>
      </c>
      <c r="F748" s="3">
        <v>67565504.100176558</v>
      </c>
      <c r="G748" s="3">
        <v>67565504.100176558</v>
      </c>
      <c r="H748" s="3">
        <v>67565504.100176558</v>
      </c>
      <c r="I748" s="3">
        <v>67565504.100176558</v>
      </c>
      <c r="J748" s="3">
        <v>67565504.100176558</v>
      </c>
      <c r="K748" s="3">
        <v>67565504.100176558</v>
      </c>
      <c r="L748" s="3">
        <v>67565504.100176558</v>
      </c>
      <c r="M748" s="3">
        <v>67565504.100176558</v>
      </c>
      <c r="N748" s="3">
        <v>67565504.100176558</v>
      </c>
      <c r="O748" s="3">
        <v>67565504.100176558</v>
      </c>
      <c r="P748" s="3">
        <v>67565504.100176558</v>
      </c>
      <c r="Q748" s="3">
        <v>67565504.100176558</v>
      </c>
      <c r="S748" s="3">
        <f t="shared" si="49"/>
        <v>0</v>
      </c>
      <c r="T748" s="3"/>
    </row>
    <row r="749" spans="1:22" x14ac:dyDescent="0.35">
      <c r="A749" s="2"/>
      <c r="B749" s="3" t="s">
        <v>410</v>
      </c>
      <c r="C749" s="3" t="s">
        <v>412</v>
      </c>
      <c r="D749" s="3">
        <v>29191182.138479341</v>
      </c>
      <c r="E749" s="3">
        <v>32001168.92200939</v>
      </c>
      <c r="F749" s="3">
        <v>32001168.92200939</v>
      </c>
      <c r="G749" s="3">
        <v>32001168.92200939</v>
      </c>
      <c r="H749" s="3">
        <v>32001168.92200939</v>
      </c>
      <c r="I749" s="3">
        <v>32001168.92200939</v>
      </c>
      <c r="J749" s="3">
        <v>32001168.92200939</v>
      </c>
      <c r="K749" s="3">
        <v>32001168.92200939</v>
      </c>
      <c r="L749" s="3">
        <v>32001168.92200939</v>
      </c>
      <c r="M749" s="3">
        <v>32001168.92200939</v>
      </c>
      <c r="N749" s="3">
        <v>32001168.92200939</v>
      </c>
      <c r="O749" s="3">
        <v>32001168.92200939</v>
      </c>
      <c r="P749" s="3">
        <v>32001168.92200939</v>
      </c>
      <c r="Q749" s="3">
        <v>32001168.92200939</v>
      </c>
      <c r="S749" s="3">
        <f t="shared" si="49"/>
        <v>2809986.783530049</v>
      </c>
      <c r="T749" s="3"/>
    </row>
    <row r="750" spans="1:22" x14ac:dyDescent="0.35">
      <c r="A750" s="2"/>
      <c r="B750" s="3" t="s">
        <v>411</v>
      </c>
      <c r="C750" s="3" t="s">
        <v>412</v>
      </c>
      <c r="D750" s="3">
        <v>8511222.4082344603</v>
      </c>
      <c r="E750" s="3">
        <v>39784355.633590102</v>
      </c>
      <c r="F750" s="3">
        <v>39784355.633590102</v>
      </c>
      <c r="G750" s="3">
        <v>39784355.633590102</v>
      </c>
      <c r="H750" s="3">
        <v>39784355.633590102</v>
      </c>
      <c r="I750" s="3">
        <v>39784355.633590102</v>
      </c>
      <c r="J750" s="3">
        <v>39784355.633590102</v>
      </c>
      <c r="K750" s="3">
        <v>39784355.633590102</v>
      </c>
      <c r="L750" s="3">
        <v>39784355.633590102</v>
      </c>
      <c r="M750" s="3">
        <v>39784355.633590102</v>
      </c>
      <c r="N750" s="3">
        <v>39784355.633590102</v>
      </c>
      <c r="O750" s="3">
        <v>39784355.633590102</v>
      </c>
      <c r="P750" s="3">
        <v>39784355.633590102</v>
      </c>
      <c r="Q750" s="3">
        <v>39784355.633590102</v>
      </c>
      <c r="S750" s="3">
        <f t="shared" si="49"/>
        <v>31273133.22535564</v>
      </c>
      <c r="T750" s="4">
        <f>SUM(S744:S750)</f>
        <v>73085506.671515971</v>
      </c>
      <c r="V750" s="5">
        <f>T750-T5625</f>
        <v>-7491086.1664607525</v>
      </c>
    </row>
    <row r="751" spans="1:22" x14ac:dyDescent="0.3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</row>
    <row r="752" spans="1:22" x14ac:dyDescent="0.35">
      <c r="A752" s="2" t="s">
        <v>62</v>
      </c>
      <c r="B752" s="3" t="s">
        <v>404</v>
      </c>
      <c r="C752" s="3" t="s">
        <v>405</v>
      </c>
      <c r="D752" s="3">
        <v>0</v>
      </c>
      <c r="E752" s="3">
        <v>0.95</v>
      </c>
      <c r="F752" s="3">
        <v>0.95</v>
      </c>
      <c r="G752" s="3">
        <v>0.95</v>
      </c>
      <c r="H752" s="3">
        <v>0.95</v>
      </c>
      <c r="I752" s="3">
        <v>0.95</v>
      </c>
      <c r="J752" s="3">
        <v>0.95</v>
      </c>
      <c r="K752" s="3">
        <v>0.95</v>
      </c>
      <c r="L752" s="3">
        <v>0.95</v>
      </c>
      <c r="M752" s="3">
        <v>0.95</v>
      </c>
      <c r="N752" s="3">
        <v>0.95</v>
      </c>
      <c r="O752" s="3">
        <v>0.95</v>
      </c>
      <c r="P752" s="3">
        <v>0.95</v>
      </c>
      <c r="Q752" s="3">
        <v>0.95</v>
      </c>
    </row>
    <row r="753" spans="1:22" x14ac:dyDescent="0.35">
      <c r="A753" s="2"/>
      <c r="B753" s="3" t="s">
        <v>406</v>
      </c>
      <c r="C753" s="3" t="s">
        <v>405</v>
      </c>
      <c r="D753" s="3">
        <v>0.129</v>
      </c>
      <c r="E753" s="3">
        <v>0.95</v>
      </c>
      <c r="F753" s="3">
        <v>0.95</v>
      </c>
      <c r="G753" s="3">
        <v>0.95</v>
      </c>
      <c r="H753" s="3">
        <v>0.95</v>
      </c>
      <c r="I753" s="3">
        <v>0.95</v>
      </c>
      <c r="J753" s="3">
        <v>0.95</v>
      </c>
      <c r="K753" s="3">
        <v>0.95</v>
      </c>
      <c r="L753" s="3">
        <v>0.95</v>
      </c>
      <c r="M753" s="3">
        <v>0.95</v>
      </c>
      <c r="N753" s="3">
        <v>0.95</v>
      </c>
      <c r="O753" s="3">
        <v>0.95</v>
      </c>
      <c r="P753" s="3">
        <v>0.95</v>
      </c>
      <c r="Q753" s="3">
        <v>0.95</v>
      </c>
    </row>
    <row r="754" spans="1:22" x14ac:dyDescent="0.35">
      <c r="A754" s="2"/>
      <c r="B754" s="3" t="s">
        <v>407</v>
      </c>
      <c r="C754" s="3" t="s">
        <v>405</v>
      </c>
      <c r="D754" s="3">
        <v>0.33600000000000002</v>
      </c>
      <c r="E754" s="3">
        <v>0.95000000000000007</v>
      </c>
      <c r="F754" s="3">
        <v>0.95000000000000007</v>
      </c>
      <c r="G754" s="3">
        <v>0.95000000000000007</v>
      </c>
      <c r="H754" s="3">
        <v>0.95000000000000007</v>
      </c>
      <c r="I754" s="3">
        <v>0.95000000000000007</v>
      </c>
      <c r="J754" s="3">
        <v>0.95000000000000007</v>
      </c>
      <c r="K754" s="3">
        <v>0.95000000000000007</v>
      </c>
      <c r="L754" s="3">
        <v>0.95000000000000007</v>
      </c>
      <c r="M754" s="3">
        <v>0.95000000000000007</v>
      </c>
      <c r="N754" s="3">
        <v>0.95000000000000007</v>
      </c>
      <c r="O754" s="3">
        <v>0.95000000000000007</v>
      </c>
      <c r="P754" s="3">
        <v>0.95000000000000007</v>
      </c>
      <c r="Q754" s="3">
        <v>0.95000000000000007</v>
      </c>
    </row>
    <row r="755" spans="1:22" x14ac:dyDescent="0.35">
      <c r="A755" s="2"/>
      <c r="B755" s="3" t="s">
        <v>408</v>
      </c>
      <c r="C755" s="3" t="s">
        <v>405</v>
      </c>
      <c r="D755" s="3">
        <v>0</v>
      </c>
      <c r="E755" s="3">
        <v>0.95</v>
      </c>
      <c r="F755" s="3">
        <v>0.95</v>
      </c>
      <c r="G755" s="3">
        <v>0.95</v>
      </c>
      <c r="H755" s="3">
        <v>0.95</v>
      </c>
      <c r="I755" s="3">
        <v>0.95</v>
      </c>
      <c r="J755" s="3">
        <v>0.95</v>
      </c>
      <c r="K755" s="3">
        <v>0.95</v>
      </c>
      <c r="L755" s="3">
        <v>0.95</v>
      </c>
      <c r="M755" s="3">
        <v>0.95</v>
      </c>
      <c r="N755" s="3">
        <v>0.95</v>
      </c>
      <c r="O755" s="3">
        <v>0.95</v>
      </c>
      <c r="P755" s="3">
        <v>0.95</v>
      </c>
      <c r="Q755" s="3">
        <v>0.95</v>
      </c>
    </row>
    <row r="756" spans="1:22" x14ac:dyDescent="0.35">
      <c r="A756" s="2"/>
      <c r="B756" s="3" t="s">
        <v>409</v>
      </c>
      <c r="C756" s="3" t="s">
        <v>405</v>
      </c>
      <c r="D756" s="3">
        <v>0.33600000000000002</v>
      </c>
      <c r="E756" s="3">
        <v>5.00000000000001E-2</v>
      </c>
      <c r="F756" s="3">
        <v>5.00000000000001E-2</v>
      </c>
      <c r="G756" s="3">
        <v>5.00000000000001E-2</v>
      </c>
      <c r="H756" s="3">
        <v>5.00000000000001E-2</v>
      </c>
      <c r="I756" s="3">
        <v>5.00000000000001E-2</v>
      </c>
      <c r="J756" s="3">
        <v>5.00000000000001E-2</v>
      </c>
      <c r="K756" s="3">
        <v>5.00000000000001E-2</v>
      </c>
      <c r="L756" s="3">
        <v>5.00000000000001E-2</v>
      </c>
      <c r="M756" s="3">
        <v>5.00000000000001E-2</v>
      </c>
      <c r="N756" s="3">
        <v>5.00000000000001E-2</v>
      </c>
      <c r="O756" s="3">
        <v>5.00000000000001E-2</v>
      </c>
      <c r="P756" s="3">
        <v>5.00000000000001E-2</v>
      </c>
      <c r="Q756" s="3">
        <v>5.00000000000001E-2</v>
      </c>
    </row>
    <row r="757" spans="1:22" x14ac:dyDescent="0.35">
      <c r="A757" s="2"/>
      <c r="B757" s="3" t="s">
        <v>410</v>
      </c>
      <c r="C757" s="3" t="s">
        <v>405</v>
      </c>
      <c r="D757" s="3">
        <v>0.46350000000000008</v>
      </c>
      <c r="E757" s="3">
        <v>0.95</v>
      </c>
      <c r="F757" s="3">
        <v>0.95</v>
      </c>
      <c r="G757" s="3">
        <v>0.95</v>
      </c>
      <c r="H757" s="3">
        <v>0.95</v>
      </c>
      <c r="I757" s="3">
        <v>0.95</v>
      </c>
      <c r="J757" s="3">
        <v>0.95</v>
      </c>
      <c r="K757" s="3">
        <v>0.95</v>
      </c>
      <c r="L757" s="3">
        <v>0.95</v>
      </c>
      <c r="M757" s="3">
        <v>0.95</v>
      </c>
      <c r="N757" s="3">
        <v>0.95</v>
      </c>
      <c r="O757" s="3">
        <v>0.95</v>
      </c>
      <c r="P757" s="3">
        <v>0.95</v>
      </c>
      <c r="Q757" s="3">
        <v>0.95</v>
      </c>
    </row>
    <row r="758" spans="1:22" x14ac:dyDescent="0.35">
      <c r="A758" s="2"/>
      <c r="B758" s="3" t="s">
        <v>411</v>
      </c>
      <c r="C758" s="3" t="s">
        <v>405</v>
      </c>
      <c r="D758" s="3">
        <v>0.502</v>
      </c>
      <c r="E758" s="3">
        <v>0.95</v>
      </c>
      <c r="F758" s="3">
        <v>0.95</v>
      </c>
      <c r="G758" s="3">
        <v>0.95</v>
      </c>
      <c r="H758" s="3">
        <v>0.95</v>
      </c>
      <c r="I758" s="3">
        <v>0.95</v>
      </c>
      <c r="J758" s="3">
        <v>0.95</v>
      </c>
      <c r="K758" s="3">
        <v>0.95</v>
      </c>
      <c r="L758" s="3">
        <v>0.95</v>
      </c>
      <c r="M758" s="3">
        <v>0.95</v>
      </c>
      <c r="N758" s="3">
        <v>0.95</v>
      </c>
      <c r="O758" s="3">
        <v>0.95</v>
      </c>
      <c r="P758" s="3">
        <v>0.95</v>
      </c>
      <c r="Q758" s="3">
        <v>0.95</v>
      </c>
    </row>
    <row r="759" spans="1:22" x14ac:dyDescent="0.35">
      <c r="A759" s="2"/>
      <c r="B759" s="3" t="s">
        <v>404</v>
      </c>
      <c r="C759" s="3" t="s">
        <v>412</v>
      </c>
      <c r="D759" s="3">
        <v>0</v>
      </c>
      <c r="E759" s="3">
        <v>16598905.320146199</v>
      </c>
      <c r="F759" s="3">
        <v>16598905.320146199</v>
      </c>
      <c r="G759" s="3">
        <v>16598905.320146199</v>
      </c>
      <c r="H759" s="3">
        <v>16598905.320146199</v>
      </c>
      <c r="I759" s="3">
        <v>16598905.320146199</v>
      </c>
      <c r="J759" s="3">
        <v>16598905.320146199</v>
      </c>
      <c r="K759" s="3">
        <v>16598905.320146199</v>
      </c>
      <c r="L759" s="3">
        <v>16598905.320146199</v>
      </c>
      <c r="M759" s="3">
        <v>16598905.320146199</v>
      </c>
      <c r="N759" s="3">
        <v>16598905.320146199</v>
      </c>
      <c r="O759" s="3">
        <v>16598905.320146199</v>
      </c>
      <c r="P759" s="3">
        <v>16598905.320146199</v>
      </c>
      <c r="Q759" s="3">
        <v>16598905.320146199</v>
      </c>
      <c r="S759" s="3">
        <f>E759-D759</f>
        <v>16598905.320146199</v>
      </c>
      <c r="T759" s="3"/>
    </row>
    <row r="760" spans="1:22" x14ac:dyDescent="0.35">
      <c r="A760" s="2"/>
      <c r="B760" s="3" t="s">
        <v>406</v>
      </c>
      <c r="C760" s="3" t="s">
        <v>412</v>
      </c>
      <c r="D760" s="3">
        <v>4573.9285311041604</v>
      </c>
      <c r="E760" s="3">
        <v>21327335.754567381</v>
      </c>
      <c r="F760" s="3">
        <v>21327335.754567381</v>
      </c>
      <c r="G760" s="3">
        <v>21327335.754567381</v>
      </c>
      <c r="H760" s="3">
        <v>21327335.754567381</v>
      </c>
      <c r="I760" s="3">
        <v>21327335.754567381</v>
      </c>
      <c r="J760" s="3">
        <v>21327335.754567381</v>
      </c>
      <c r="K760" s="3">
        <v>21327335.754567381</v>
      </c>
      <c r="L760" s="3">
        <v>21327335.754567381</v>
      </c>
      <c r="M760" s="3">
        <v>21327335.754567381</v>
      </c>
      <c r="N760" s="3">
        <v>21327335.754567381</v>
      </c>
      <c r="O760" s="3">
        <v>21327335.754567381</v>
      </c>
      <c r="P760" s="3">
        <v>21327335.754567381</v>
      </c>
      <c r="Q760" s="3">
        <v>21327335.754567381</v>
      </c>
      <c r="S760" s="3">
        <f t="shared" ref="S760:S765" si="50">E760-D760</f>
        <v>21322761.826036278</v>
      </c>
      <c r="T760" s="3"/>
    </row>
    <row r="761" spans="1:22" x14ac:dyDescent="0.35">
      <c r="A761" s="2"/>
      <c r="B761" s="3" t="s">
        <v>407</v>
      </c>
      <c r="C761" s="3" t="s">
        <v>412</v>
      </c>
      <c r="D761" s="3">
        <v>17438.702064468249</v>
      </c>
      <c r="E761" s="3">
        <v>9903222.6140348278</v>
      </c>
      <c r="F761" s="3">
        <v>9903222.6140348278</v>
      </c>
      <c r="G761" s="3">
        <v>9903222.6140348278</v>
      </c>
      <c r="H761" s="3">
        <v>9903222.6140348278</v>
      </c>
      <c r="I761" s="3">
        <v>9903222.6140348278</v>
      </c>
      <c r="J761" s="3">
        <v>9903222.6140348278</v>
      </c>
      <c r="K761" s="3">
        <v>9903222.6140348278</v>
      </c>
      <c r="L761" s="3">
        <v>9903222.6140348278</v>
      </c>
      <c r="M761" s="3">
        <v>9903222.6140348278</v>
      </c>
      <c r="N761" s="3">
        <v>9903222.6140348278</v>
      </c>
      <c r="O761" s="3">
        <v>9903222.6140348278</v>
      </c>
      <c r="P761" s="3">
        <v>9903222.6140348278</v>
      </c>
      <c r="Q761" s="3">
        <v>9903222.6140348278</v>
      </c>
      <c r="S761" s="3">
        <f t="shared" si="50"/>
        <v>9885783.9119703602</v>
      </c>
      <c r="T761" s="3"/>
    </row>
    <row r="762" spans="1:22" x14ac:dyDescent="0.35">
      <c r="A762" s="2"/>
      <c r="B762" s="3" t="s">
        <v>408</v>
      </c>
      <c r="C762" s="3" t="s">
        <v>412</v>
      </c>
      <c r="D762" s="3">
        <v>0</v>
      </c>
      <c r="E762" s="3">
        <v>8125541.3137587113</v>
      </c>
      <c r="F762" s="3">
        <v>8125541.3137587113</v>
      </c>
      <c r="G762" s="3">
        <v>8125541.3137587113</v>
      </c>
      <c r="H762" s="3">
        <v>8125541.3137587113</v>
      </c>
      <c r="I762" s="3">
        <v>8125541.3137587113</v>
      </c>
      <c r="J762" s="3">
        <v>8125541.3137587113</v>
      </c>
      <c r="K762" s="3">
        <v>8125541.3137587113</v>
      </c>
      <c r="L762" s="3">
        <v>8125541.3137587113</v>
      </c>
      <c r="M762" s="3">
        <v>8125541.3137587113</v>
      </c>
      <c r="N762" s="3">
        <v>8125541.3137587113</v>
      </c>
      <c r="O762" s="3">
        <v>8125541.3137587113</v>
      </c>
      <c r="P762" s="3">
        <v>8125541.3137587113</v>
      </c>
      <c r="Q762" s="3">
        <v>8125541.3137587113</v>
      </c>
      <c r="S762" s="3">
        <f t="shared" si="50"/>
        <v>8125541.3137587113</v>
      </c>
      <c r="T762" s="3"/>
    </row>
    <row r="763" spans="1:22" x14ac:dyDescent="0.35">
      <c r="A763" s="2"/>
      <c r="B763" s="3" t="s">
        <v>409</v>
      </c>
      <c r="C763" s="3" t="s">
        <v>412</v>
      </c>
      <c r="D763" s="3">
        <v>246083.94872837709</v>
      </c>
      <c r="E763" s="3">
        <v>10992038.651365081</v>
      </c>
      <c r="F763" s="3">
        <v>10992038.651365081</v>
      </c>
      <c r="G763" s="3">
        <v>10992038.651365081</v>
      </c>
      <c r="H763" s="3">
        <v>10992038.651365081</v>
      </c>
      <c r="I763" s="3">
        <v>10992038.651365081</v>
      </c>
      <c r="J763" s="3">
        <v>10992038.651365081</v>
      </c>
      <c r="K763" s="3">
        <v>10992038.651365081</v>
      </c>
      <c r="L763" s="3">
        <v>10992038.651365081</v>
      </c>
      <c r="M763" s="3">
        <v>10992038.651365081</v>
      </c>
      <c r="N763" s="3">
        <v>10992038.651365081</v>
      </c>
      <c r="O763" s="3">
        <v>10992038.651365081</v>
      </c>
      <c r="P763" s="3">
        <v>10992038.651365081</v>
      </c>
      <c r="Q763" s="3">
        <v>10992038.651365081</v>
      </c>
      <c r="S763" s="3">
        <f t="shared" si="50"/>
        <v>10745954.702636704</v>
      </c>
      <c r="T763" s="3"/>
    </row>
    <row r="764" spans="1:22" x14ac:dyDescent="0.35">
      <c r="A764" s="2"/>
      <c r="B764" s="3" t="s">
        <v>410</v>
      </c>
      <c r="C764" s="3" t="s">
        <v>412</v>
      </c>
      <c r="D764" s="3">
        <v>28487.384865551299</v>
      </c>
      <c r="E764" s="3">
        <v>10847482.434511511</v>
      </c>
      <c r="F764" s="3">
        <v>10847482.434511511</v>
      </c>
      <c r="G764" s="3">
        <v>10847482.434511511</v>
      </c>
      <c r="H764" s="3">
        <v>10847482.434511511</v>
      </c>
      <c r="I764" s="3">
        <v>10847482.434511511</v>
      </c>
      <c r="J764" s="3">
        <v>10847482.434511511</v>
      </c>
      <c r="K764" s="3">
        <v>10847482.434511511</v>
      </c>
      <c r="L764" s="3">
        <v>10847482.434511511</v>
      </c>
      <c r="M764" s="3">
        <v>10847482.434511511</v>
      </c>
      <c r="N764" s="3">
        <v>10847482.434511511</v>
      </c>
      <c r="O764" s="3">
        <v>10847482.434511511</v>
      </c>
      <c r="P764" s="3">
        <v>10847482.434511511</v>
      </c>
      <c r="Q764" s="3">
        <v>10847482.434511511</v>
      </c>
      <c r="S764" s="3">
        <f t="shared" si="50"/>
        <v>10818995.049645958</v>
      </c>
      <c r="T764" s="3"/>
    </row>
    <row r="765" spans="1:22" x14ac:dyDescent="0.35">
      <c r="A765" s="2"/>
      <c r="B765" s="3" t="s">
        <v>411</v>
      </c>
      <c r="C765" s="3" t="s">
        <v>412</v>
      </c>
      <c r="D765" s="3">
        <v>31785.21252449559</v>
      </c>
      <c r="E765" s="3">
        <v>16571089.441357531</v>
      </c>
      <c r="F765" s="3">
        <v>16571089.441357531</v>
      </c>
      <c r="G765" s="3">
        <v>16571089.441357531</v>
      </c>
      <c r="H765" s="3">
        <v>16571089.441357531</v>
      </c>
      <c r="I765" s="3">
        <v>16571089.441357531</v>
      </c>
      <c r="J765" s="3">
        <v>16571089.441357531</v>
      </c>
      <c r="K765" s="3">
        <v>16571089.441357531</v>
      </c>
      <c r="L765" s="3">
        <v>16571089.441357531</v>
      </c>
      <c r="M765" s="3">
        <v>16571089.441357531</v>
      </c>
      <c r="N765" s="3">
        <v>16571089.441357531</v>
      </c>
      <c r="O765" s="3">
        <v>16571089.441357531</v>
      </c>
      <c r="P765" s="3">
        <v>16571089.441357531</v>
      </c>
      <c r="Q765" s="3">
        <v>16571089.441357531</v>
      </c>
      <c r="S765" s="3">
        <f t="shared" si="50"/>
        <v>16539304.228833035</v>
      </c>
      <c r="T765" s="4">
        <f>SUM(S759:S765)</f>
        <v>94037246.353027239</v>
      </c>
      <c r="V765" s="5">
        <f>T765-T5640</f>
        <v>-14395245.114633903</v>
      </c>
    </row>
    <row r="766" spans="1:22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22" x14ac:dyDescent="0.35">
      <c r="A767" s="2" t="s">
        <v>63</v>
      </c>
      <c r="B767" s="3" t="s">
        <v>404</v>
      </c>
      <c r="C767" s="3" t="s">
        <v>405</v>
      </c>
      <c r="D767" s="3">
        <v>0</v>
      </c>
      <c r="E767" s="3">
        <v>0.83591499231820887</v>
      </c>
      <c r="F767" s="3">
        <v>0.83591499231820887</v>
      </c>
      <c r="G767" s="3">
        <v>0.83591499231820887</v>
      </c>
      <c r="H767" s="3">
        <v>0.83591499231820887</v>
      </c>
      <c r="I767" s="3">
        <v>0.83591499231820887</v>
      </c>
      <c r="J767" s="3">
        <v>0.83591499231820887</v>
      </c>
      <c r="K767" s="3">
        <v>0.83591499231820887</v>
      </c>
      <c r="L767" s="3">
        <v>0.83591499231820887</v>
      </c>
      <c r="M767" s="3">
        <v>0.83591499231820887</v>
      </c>
      <c r="N767" s="3">
        <v>0.83591499231820887</v>
      </c>
      <c r="O767" s="3">
        <v>0.83591499231820887</v>
      </c>
      <c r="P767" s="3">
        <v>0.83591499231820887</v>
      </c>
      <c r="Q767" s="3">
        <v>0.83591499231820887</v>
      </c>
    </row>
    <row r="768" spans="1:22" x14ac:dyDescent="0.35">
      <c r="A768" s="2"/>
      <c r="B768" s="3" t="s">
        <v>406</v>
      </c>
      <c r="C768" s="3" t="s">
        <v>405</v>
      </c>
      <c r="D768" s="3">
        <v>0.59399999999999997</v>
      </c>
      <c r="E768" s="3">
        <v>0.95</v>
      </c>
      <c r="F768" s="3">
        <v>0.95</v>
      </c>
      <c r="G768" s="3">
        <v>0.95</v>
      </c>
      <c r="H768" s="3">
        <v>0.95</v>
      </c>
      <c r="I768" s="3">
        <v>0.95</v>
      </c>
      <c r="J768" s="3">
        <v>0.95</v>
      </c>
      <c r="K768" s="3">
        <v>0.95</v>
      </c>
      <c r="L768" s="3">
        <v>0.95</v>
      </c>
      <c r="M768" s="3">
        <v>0.95</v>
      </c>
      <c r="N768" s="3">
        <v>0.95</v>
      </c>
      <c r="O768" s="3">
        <v>0.95</v>
      </c>
      <c r="P768" s="3">
        <v>0.95</v>
      </c>
      <c r="Q768" s="3">
        <v>0.95</v>
      </c>
    </row>
    <row r="769" spans="1:22" x14ac:dyDescent="0.35">
      <c r="A769" s="2"/>
      <c r="B769" s="3" t="s">
        <v>407</v>
      </c>
      <c r="C769" s="3" t="s">
        <v>405</v>
      </c>
      <c r="D769" s="3">
        <v>0.28100000000000003</v>
      </c>
      <c r="E769" s="3">
        <v>0.95000000000000007</v>
      </c>
      <c r="F769" s="3">
        <v>0.95000000000000007</v>
      </c>
      <c r="G769" s="3">
        <v>0.95000000000000007</v>
      </c>
      <c r="H769" s="3">
        <v>0.95000000000000007</v>
      </c>
      <c r="I769" s="3">
        <v>0.95000000000000007</v>
      </c>
      <c r="J769" s="3">
        <v>0.95000000000000007</v>
      </c>
      <c r="K769" s="3">
        <v>0.95000000000000007</v>
      </c>
      <c r="L769" s="3">
        <v>0.95000000000000007</v>
      </c>
      <c r="M769" s="3">
        <v>0.95000000000000007</v>
      </c>
      <c r="N769" s="3">
        <v>0.95000000000000007</v>
      </c>
      <c r="O769" s="3">
        <v>0.95000000000000007</v>
      </c>
      <c r="P769" s="3">
        <v>0.95000000000000007</v>
      </c>
      <c r="Q769" s="3">
        <v>0.95000000000000007</v>
      </c>
    </row>
    <row r="770" spans="1:22" x14ac:dyDescent="0.35">
      <c r="A770" s="2"/>
      <c r="B770" s="3" t="s">
        <v>408</v>
      </c>
      <c r="C770" s="3" t="s">
        <v>405</v>
      </c>
      <c r="D770" s="3">
        <v>0</v>
      </c>
      <c r="E770" s="3">
        <v>5.0762938244652139E-2</v>
      </c>
      <c r="F770" s="3">
        <v>5.0762938244652139E-2</v>
      </c>
      <c r="G770" s="3">
        <v>5.0762938244652139E-2</v>
      </c>
      <c r="H770" s="3">
        <v>5.0762938244652139E-2</v>
      </c>
      <c r="I770" s="3">
        <v>5.0762938244652139E-2</v>
      </c>
      <c r="J770" s="3">
        <v>5.0762938244652139E-2</v>
      </c>
      <c r="K770" s="3">
        <v>5.0762938244652139E-2</v>
      </c>
      <c r="L770" s="3">
        <v>5.0762938244652139E-2</v>
      </c>
      <c r="M770" s="3">
        <v>5.0762938244652139E-2</v>
      </c>
      <c r="N770" s="3">
        <v>5.0762938244652139E-2</v>
      </c>
      <c r="O770" s="3">
        <v>5.0762938244652139E-2</v>
      </c>
      <c r="P770" s="3">
        <v>5.0762938244652139E-2</v>
      </c>
      <c r="Q770" s="3">
        <v>5.0762938244652139E-2</v>
      </c>
    </row>
    <row r="771" spans="1:22" x14ac:dyDescent="0.35">
      <c r="A771" s="2"/>
      <c r="B771" s="3" t="s">
        <v>409</v>
      </c>
      <c r="C771" s="3" t="s">
        <v>405</v>
      </c>
      <c r="D771" s="3">
        <v>0.28100000000000003</v>
      </c>
      <c r="E771" s="3">
        <v>0.94867973475827017</v>
      </c>
      <c r="F771" s="3">
        <v>0.94867973475827017</v>
      </c>
      <c r="G771" s="3">
        <v>0.94867973475827017</v>
      </c>
      <c r="H771" s="3">
        <v>0.94867973475827017</v>
      </c>
      <c r="I771" s="3">
        <v>0.94867973475827017</v>
      </c>
      <c r="J771" s="3">
        <v>0.94867973475827017</v>
      </c>
      <c r="K771" s="3">
        <v>0.94867973475827017</v>
      </c>
      <c r="L771" s="3">
        <v>0.94867973475827017</v>
      </c>
      <c r="M771" s="3">
        <v>0.94867973475827017</v>
      </c>
      <c r="N771" s="3">
        <v>0.94867973475827017</v>
      </c>
      <c r="O771" s="3">
        <v>0.94867973475827017</v>
      </c>
      <c r="P771" s="3">
        <v>0.94867973475827017</v>
      </c>
      <c r="Q771" s="3">
        <v>0.94867973475827017</v>
      </c>
    </row>
    <row r="772" spans="1:22" x14ac:dyDescent="0.35">
      <c r="A772" s="2"/>
      <c r="B772" s="3" t="s">
        <v>410</v>
      </c>
      <c r="C772" s="3" t="s">
        <v>405</v>
      </c>
      <c r="D772" s="3">
        <v>0.33</v>
      </c>
      <c r="E772" s="3">
        <v>0.95</v>
      </c>
      <c r="F772" s="3">
        <v>0.95</v>
      </c>
      <c r="G772" s="3">
        <v>0.95</v>
      </c>
      <c r="H772" s="3">
        <v>0.95</v>
      </c>
      <c r="I772" s="3">
        <v>0.95</v>
      </c>
      <c r="J772" s="3">
        <v>0.95</v>
      </c>
      <c r="K772" s="3">
        <v>0.95</v>
      </c>
      <c r="L772" s="3">
        <v>0.95</v>
      </c>
      <c r="M772" s="3">
        <v>0.95</v>
      </c>
      <c r="N772" s="3">
        <v>0.95</v>
      </c>
      <c r="O772" s="3">
        <v>0.95</v>
      </c>
      <c r="P772" s="3">
        <v>0.95</v>
      </c>
      <c r="Q772" s="3">
        <v>0.95</v>
      </c>
    </row>
    <row r="773" spans="1:22" x14ac:dyDescent="0.35">
      <c r="A773" s="2"/>
      <c r="B773" s="3" t="s">
        <v>411</v>
      </c>
      <c r="C773" s="3" t="s">
        <v>405</v>
      </c>
      <c r="D773" s="3">
        <v>0</v>
      </c>
      <c r="E773" s="3">
        <v>0.95</v>
      </c>
      <c r="F773" s="3">
        <v>0.95</v>
      </c>
      <c r="G773" s="3">
        <v>0.95</v>
      </c>
      <c r="H773" s="3">
        <v>0.95</v>
      </c>
      <c r="I773" s="3">
        <v>0.95</v>
      </c>
      <c r="J773" s="3">
        <v>0.95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22" x14ac:dyDescent="0.35">
      <c r="A774" s="2"/>
      <c r="B774" s="3" t="s">
        <v>404</v>
      </c>
      <c r="C774" s="3" t="s">
        <v>412</v>
      </c>
      <c r="D774" s="3">
        <v>0</v>
      </c>
      <c r="E774" s="3">
        <v>2426940.7197573958</v>
      </c>
      <c r="F774" s="3">
        <v>2426940.7197573958</v>
      </c>
      <c r="G774" s="3">
        <v>2426940.7197573958</v>
      </c>
      <c r="H774" s="3">
        <v>2426940.7197573958</v>
      </c>
      <c r="I774" s="3">
        <v>2426940.7197573958</v>
      </c>
      <c r="J774" s="3">
        <v>2426940.7197573958</v>
      </c>
      <c r="K774" s="3">
        <v>2426940.7197573958</v>
      </c>
      <c r="L774" s="3">
        <v>2426940.7197573958</v>
      </c>
      <c r="M774" s="3">
        <v>2426940.7197573958</v>
      </c>
      <c r="N774" s="3">
        <v>2426940.7197573958</v>
      </c>
      <c r="O774" s="3">
        <v>2426940.7197573958</v>
      </c>
      <c r="P774" s="3">
        <v>2426940.7197573958</v>
      </c>
      <c r="Q774" s="3">
        <v>2426940.7197573958</v>
      </c>
      <c r="S774" s="3">
        <f>E774-D774</f>
        <v>2426940.7197573958</v>
      </c>
      <c r="T774" s="3"/>
    </row>
    <row r="775" spans="1:22" x14ac:dyDescent="0.35">
      <c r="A775" s="2"/>
      <c r="B775" s="3" t="s">
        <v>406</v>
      </c>
      <c r="C775" s="3" t="s">
        <v>412</v>
      </c>
      <c r="D775" s="3">
        <v>419642.12565017561</v>
      </c>
      <c r="E775" s="3">
        <v>690345.09557323041</v>
      </c>
      <c r="F775" s="3">
        <v>690345.09557323041</v>
      </c>
      <c r="G775" s="3">
        <v>690345.09557323041</v>
      </c>
      <c r="H775" s="3">
        <v>690345.09557323041</v>
      </c>
      <c r="I775" s="3">
        <v>690345.09557323041</v>
      </c>
      <c r="J775" s="3">
        <v>690345.09557323041</v>
      </c>
      <c r="K775" s="3">
        <v>690345.09557323041</v>
      </c>
      <c r="L775" s="3">
        <v>690345.09557323041</v>
      </c>
      <c r="M775" s="3">
        <v>690345.09557323041</v>
      </c>
      <c r="N775" s="3">
        <v>690345.09557323041</v>
      </c>
      <c r="O775" s="3">
        <v>690345.09557323041</v>
      </c>
      <c r="P775" s="3">
        <v>690345.09557323041</v>
      </c>
      <c r="Q775" s="3">
        <v>690345.09557323041</v>
      </c>
      <c r="S775" s="3">
        <f t="shared" ref="S775:S780" si="51">E775-D775</f>
        <v>270702.9699230548</v>
      </c>
      <c r="T775" s="3"/>
    </row>
    <row r="776" spans="1:22" x14ac:dyDescent="0.35">
      <c r="A776" s="2"/>
      <c r="B776" s="3" t="s">
        <v>407</v>
      </c>
      <c r="C776" s="3" t="s">
        <v>412</v>
      </c>
      <c r="D776" s="3">
        <v>315353.22228539077</v>
      </c>
      <c r="E776" s="3">
        <v>1073785.249500562</v>
      </c>
      <c r="F776" s="3">
        <v>1073785.249500562</v>
      </c>
      <c r="G776" s="3">
        <v>1073785.249500562</v>
      </c>
      <c r="H776" s="3">
        <v>1073785.249500562</v>
      </c>
      <c r="I776" s="3">
        <v>1073785.249500562</v>
      </c>
      <c r="J776" s="3">
        <v>1073785.249500562</v>
      </c>
      <c r="K776" s="3">
        <v>1073785.249500562</v>
      </c>
      <c r="L776" s="3">
        <v>1073785.249500562</v>
      </c>
      <c r="M776" s="3">
        <v>1073785.249500562</v>
      </c>
      <c r="N776" s="3">
        <v>1073785.249500562</v>
      </c>
      <c r="O776" s="3">
        <v>1073785.249500562</v>
      </c>
      <c r="P776" s="3">
        <v>1073785.249500562</v>
      </c>
      <c r="Q776" s="3">
        <v>1073785.249500562</v>
      </c>
      <c r="S776" s="3">
        <f t="shared" si="51"/>
        <v>758432.02721517114</v>
      </c>
      <c r="T776" s="3"/>
    </row>
    <row r="777" spans="1:22" x14ac:dyDescent="0.35">
      <c r="A777" s="2"/>
      <c r="B777" s="3" t="s">
        <v>408</v>
      </c>
      <c r="C777" s="3" t="s">
        <v>412</v>
      </c>
      <c r="D777" s="3">
        <v>0</v>
      </c>
      <c r="E777" s="3">
        <v>762257.74849924678</v>
      </c>
      <c r="F777" s="3">
        <v>762257.74849924678</v>
      </c>
      <c r="G777" s="3">
        <v>762257.74849924678</v>
      </c>
      <c r="H777" s="3">
        <v>762257.74849924678</v>
      </c>
      <c r="I777" s="3">
        <v>762257.74849924678</v>
      </c>
      <c r="J777" s="3">
        <v>762257.74849924678</v>
      </c>
      <c r="K777" s="3">
        <v>762257.74849924678</v>
      </c>
      <c r="L777" s="3">
        <v>762257.74849924678</v>
      </c>
      <c r="M777" s="3">
        <v>762257.74849924678</v>
      </c>
      <c r="N777" s="3">
        <v>762257.74849924678</v>
      </c>
      <c r="O777" s="3">
        <v>762257.74849924678</v>
      </c>
      <c r="P777" s="3">
        <v>762257.74849924678</v>
      </c>
      <c r="Q777" s="3">
        <v>762257.74849924678</v>
      </c>
      <c r="S777" s="3">
        <f t="shared" si="51"/>
        <v>762257.74849924678</v>
      </c>
      <c r="T777" s="3"/>
    </row>
    <row r="778" spans="1:22" x14ac:dyDescent="0.35">
      <c r="A778" s="2"/>
      <c r="B778" s="3" t="s">
        <v>409</v>
      </c>
      <c r="C778" s="3" t="s">
        <v>412</v>
      </c>
      <c r="D778" s="3">
        <v>1801347.117136515</v>
      </c>
      <c r="E778" s="3">
        <v>6081500.0188350324</v>
      </c>
      <c r="F778" s="3">
        <v>6081500.0188350324</v>
      </c>
      <c r="G778" s="3">
        <v>6081500.0188350324</v>
      </c>
      <c r="H778" s="3">
        <v>6081500.0188350324</v>
      </c>
      <c r="I778" s="3">
        <v>6081500.0188350324</v>
      </c>
      <c r="J778" s="3">
        <v>6081500.0188350324</v>
      </c>
      <c r="K778" s="3">
        <v>6081500.0188350324</v>
      </c>
      <c r="L778" s="3">
        <v>6081500.0188350324</v>
      </c>
      <c r="M778" s="3">
        <v>6081500.0188350324</v>
      </c>
      <c r="N778" s="3">
        <v>6081500.0188350324</v>
      </c>
      <c r="O778" s="3">
        <v>6081500.0188350324</v>
      </c>
      <c r="P778" s="3">
        <v>6081500.0188350324</v>
      </c>
      <c r="Q778" s="3">
        <v>6081500.0188350324</v>
      </c>
      <c r="S778" s="3">
        <f t="shared" si="51"/>
        <v>4280152.9016985176</v>
      </c>
      <c r="T778" s="3"/>
    </row>
    <row r="779" spans="1:22" x14ac:dyDescent="0.35">
      <c r="A779" s="2"/>
      <c r="B779" s="3" t="s">
        <v>410</v>
      </c>
      <c r="C779" s="3" t="s">
        <v>412</v>
      </c>
      <c r="D779" s="3">
        <v>424199.65405514493</v>
      </c>
      <c r="E779" s="3">
        <v>1241538.123350875</v>
      </c>
      <c r="F779" s="3">
        <v>1241538.123350875</v>
      </c>
      <c r="G779" s="3">
        <v>1241538.123350875</v>
      </c>
      <c r="H779" s="3">
        <v>1241538.123350875</v>
      </c>
      <c r="I779" s="3">
        <v>1241538.123350875</v>
      </c>
      <c r="J779" s="3">
        <v>1241538.123350875</v>
      </c>
      <c r="K779" s="3">
        <v>1241538.123350875</v>
      </c>
      <c r="L779" s="3">
        <v>1241538.123350875</v>
      </c>
      <c r="M779" s="3">
        <v>1241538.123350875</v>
      </c>
      <c r="N779" s="3">
        <v>1241538.123350875</v>
      </c>
      <c r="O779" s="3">
        <v>1241538.123350875</v>
      </c>
      <c r="P779" s="3">
        <v>1241538.123350875</v>
      </c>
      <c r="Q779" s="3">
        <v>1241538.123350875</v>
      </c>
      <c r="S779" s="3">
        <f t="shared" si="51"/>
        <v>817338.46929573012</v>
      </c>
      <c r="T779" s="3"/>
    </row>
    <row r="780" spans="1:22" x14ac:dyDescent="0.35">
      <c r="A780" s="2"/>
      <c r="B780" s="3" t="s">
        <v>411</v>
      </c>
      <c r="C780" s="3" t="s">
        <v>412</v>
      </c>
      <c r="D780" s="3">
        <v>0</v>
      </c>
      <c r="E780" s="3">
        <v>1275587.4907625029</v>
      </c>
      <c r="F780" s="3">
        <v>1275587.4907625029</v>
      </c>
      <c r="G780" s="3">
        <v>1275587.4907625029</v>
      </c>
      <c r="H780" s="3">
        <v>1275587.4907625029</v>
      </c>
      <c r="I780" s="3">
        <v>1275587.4907625029</v>
      </c>
      <c r="J780" s="3">
        <v>1275587.4907625029</v>
      </c>
      <c r="K780" s="3">
        <v>1275587.4907625029</v>
      </c>
      <c r="L780" s="3">
        <v>1275587.4907625029</v>
      </c>
      <c r="M780" s="3">
        <v>1275587.4907625029</v>
      </c>
      <c r="N780" s="3">
        <v>1275587.4907625029</v>
      </c>
      <c r="O780" s="3">
        <v>1275587.4907625029</v>
      </c>
      <c r="P780" s="3">
        <v>1275587.4907625029</v>
      </c>
      <c r="Q780" s="3">
        <v>1275587.4907625029</v>
      </c>
      <c r="S780" s="3">
        <f t="shared" si="51"/>
        <v>1275587.4907625029</v>
      </c>
      <c r="T780" s="4">
        <f>SUM(S774:S780)</f>
        <v>10591412.327151619</v>
      </c>
      <c r="V780" s="5">
        <f>T780-T5655</f>
        <v>-23631061.424596779</v>
      </c>
    </row>
    <row r="781" spans="1:22" x14ac:dyDescent="0.3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</row>
    <row r="782" spans="1:22" x14ac:dyDescent="0.35">
      <c r="A782" s="2" t="s">
        <v>64</v>
      </c>
      <c r="B782" s="3" t="s">
        <v>404</v>
      </c>
      <c r="C782" s="3" t="s">
        <v>405</v>
      </c>
      <c r="D782" s="3">
        <v>0</v>
      </c>
      <c r="E782" s="3">
        <v>0.95</v>
      </c>
      <c r="F782" s="3">
        <v>0.95</v>
      </c>
      <c r="G782" s="3">
        <v>0.95</v>
      </c>
      <c r="H782" s="3">
        <v>0.95</v>
      </c>
      <c r="I782" s="3">
        <v>0.95</v>
      </c>
      <c r="J782" s="3">
        <v>0.95</v>
      </c>
      <c r="K782" s="3">
        <v>0.95</v>
      </c>
      <c r="L782" s="3">
        <v>0.95</v>
      </c>
      <c r="M782" s="3">
        <v>0.95</v>
      </c>
      <c r="N782" s="3">
        <v>0.95</v>
      </c>
      <c r="O782" s="3">
        <v>0.95</v>
      </c>
      <c r="P782" s="3">
        <v>0.95</v>
      </c>
      <c r="Q782" s="3">
        <v>0.95</v>
      </c>
    </row>
    <row r="783" spans="1:22" x14ac:dyDescent="0.35">
      <c r="A783" s="2"/>
      <c r="B783" s="3" t="s">
        <v>406</v>
      </c>
      <c r="C783" s="3" t="s">
        <v>405</v>
      </c>
      <c r="D783" s="3">
        <v>0</v>
      </c>
      <c r="E783" s="3">
        <v>0.94999999999999984</v>
      </c>
      <c r="F783" s="3">
        <v>0.94999999999999984</v>
      </c>
      <c r="G783" s="3">
        <v>0.94999999999999984</v>
      </c>
      <c r="H783" s="3">
        <v>0.94999999999999984</v>
      </c>
      <c r="I783" s="3">
        <v>0.94999999999999984</v>
      </c>
      <c r="J783" s="3">
        <v>0.94999999999999984</v>
      </c>
      <c r="K783" s="3">
        <v>0.94999999999999984</v>
      </c>
      <c r="L783" s="3">
        <v>0.94999999999999984</v>
      </c>
      <c r="M783" s="3">
        <v>0.94999999999999984</v>
      </c>
      <c r="N783" s="3">
        <v>0.94999999999999984</v>
      </c>
      <c r="O783" s="3">
        <v>0.94999999999999984</v>
      </c>
      <c r="P783" s="3">
        <v>0.94999999999999984</v>
      </c>
      <c r="Q783" s="3">
        <v>0.94999999999999984</v>
      </c>
    </row>
    <row r="784" spans="1:22" x14ac:dyDescent="0.35">
      <c r="A784" s="2"/>
      <c r="B784" s="3" t="s">
        <v>407</v>
      </c>
      <c r="C784" s="3" t="s">
        <v>405</v>
      </c>
      <c r="D784" s="3">
        <v>0.36899999999999999</v>
      </c>
      <c r="E784" s="3">
        <v>0.95</v>
      </c>
      <c r="F784" s="3">
        <v>0.95</v>
      </c>
      <c r="G784" s="3">
        <v>0.95</v>
      </c>
      <c r="H784" s="3">
        <v>0.95</v>
      </c>
      <c r="I784" s="3">
        <v>0.95</v>
      </c>
      <c r="J784" s="3">
        <v>0.95</v>
      </c>
      <c r="K784" s="3">
        <v>0.95</v>
      </c>
      <c r="L784" s="3">
        <v>0.95</v>
      </c>
      <c r="M784" s="3">
        <v>0.95</v>
      </c>
      <c r="N784" s="3">
        <v>0.95</v>
      </c>
      <c r="O784" s="3">
        <v>0.95</v>
      </c>
      <c r="P784" s="3">
        <v>0.95</v>
      </c>
      <c r="Q784" s="3">
        <v>0.95</v>
      </c>
    </row>
    <row r="785" spans="1:22" x14ac:dyDescent="0.35">
      <c r="A785" s="2"/>
      <c r="B785" s="3" t="s">
        <v>408</v>
      </c>
      <c r="C785" s="3" t="s">
        <v>405</v>
      </c>
      <c r="D785" s="3">
        <v>0</v>
      </c>
      <c r="E785" s="3">
        <v>0.95000000000000007</v>
      </c>
      <c r="F785" s="3">
        <v>0.95000000000000007</v>
      </c>
      <c r="G785" s="3">
        <v>0.95000000000000007</v>
      </c>
      <c r="H785" s="3">
        <v>0.95000000000000007</v>
      </c>
      <c r="I785" s="3">
        <v>0.95000000000000007</v>
      </c>
      <c r="J785" s="3">
        <v>0.95000000000000007</v>
      </c>
      <c r="K785" s="3">
        <v>0.95000000000000007</v>
      </c>
      <c r="L785" s="3">
        <v>0.95000000000000007</v>
      </c>
      <c r="M785" s="3">
        <v>0.95000000000000007</v>
      </c>
      <c r="N785" s="3">
        <v>0.95000000000000007</v>
      </c>
      <c r="O785" s="3">
        <v>0.95000000000000007</v>
      </c>
      <c r="P785" s="3">
        <v>0.95000000000000007</v>
      </c>
      <c r="Q785" s="3">
        <v>0.95000000000000007</v>
      </c>
    </row>
    <row r="786" spans="1:22" x14ac:dyDescent="0.35">
      <c r="A786" s="2"/>
      <c r="B786" s="3" t="s">
        <v>409</v>
      </c>
      <c r="C786" s="3" t="s">
        <v>405</v>
      </c>
      <c r="D786" s="3">
        <v>0.36899999999999999</v>
      </c>
      <c r="E786" s="3">
        <v>4.9999999999999913E-2</v>
      </c>
      <c r="F786" s="3">
        <v>4.9999999999999913E-2</v>
      </c>
      <c r="G786" s="3">
        <v>4.9999999999999913E-2</v>
      </c>
      <c r="H786" s="3">
        <v>4.9999999999999913E-2</v>
      </c>
      <c r="I786" s="3">
        <v>4.9999999999999913E-2</v>
      </c>
      <c r="J786" s="3">
        <v>4.9999999999999913E-2</v>
      </c>
      <c r="K786" s="3">
        <v>4.9999999999999913E-2</v>
      </c>
      <c r="L786" s="3">
        <v>4.9999999999999913E-2</v>
      </c>
      <c r="M786" s="3">
        <v>4.9999999999999913E-2</v>
      </c>
      <c r="N786" s="3">
        <v>4.9999999999999913E-2</v>
      </c>
      <c r="O786" s="3">
        <v>4.9999999999999913E-2</v>
      </c>
      <c r="P786" s="3">
        <v>4.9999999999999913E-2</v>
      </c>
      <c r="Q786" s="3">
        <v>4.9999999999999913E-2</v>
      </c>
    </row>
    <row r="787" spans="1:22" x14ac:dyDescent="0.35">
      <c r="A787" s="2"/>
      <c r="B787" s="3" t="s">
        <v>410</v>
      </c>
      <c r="C787" s="3" t="s">
        <v>405</v>
      </c>
      <c r="D787" s="3">
        <v>7.400000000000001E-2</v>
      </c>
      <c r="E787" s="3">
        <v>0.94999999999999984</v>
      </c>
      <c r="F787" s="3">
        <v>0.94999999999999984</v>
      </c>
      <c r="G787" s="3">
        <v>0.94999999999999984</v>
      </c>
      <c r="H787" s="3">
        <v>0.94999999999999984</v>
      </c>
      <c r="I787" s="3">
        <v>0.94999999999999984</v>
      </c>
      <c r="J787" s="3">
        <v>0.94999999999999984</v>
      </c>
      <c r="K787" s="3">
        <v>0.94999999999999984</v>
      </c>
      <c r="L787" s="3">
        <v>0.94999999999999984</v>
      </c>
      <c r="M787" s="3">
        <v>0.94999999999999984</v>
      </c>
      <c r="N787" s="3">
        <v>0.94999999999999984</v>
      </c>
      <c r="O787" s="3">
        <v>0.94999999999999984</v>
      </c>
      <c r="P787" s="3">
        <v>0.94999999999999984</v>
      </c>
      <c r="Q787" s="3">
        <v>0.94999999999999984</v>
      </c>
    </row>
    <row r="788" spans="1:22" x14ac:dyDescent="0.35">
      <c r="A788" s="2"/>
      <c r="B788" s="3" t="s">
        <v>411</v>
      </c>
      <c r="C788" s="3" t="s">
        <v>405</v>
      </c>
      <c r="D788" s="3">
        <v>0</v>
      </c>
      <c r="E788" s="3">
        <v>0.94999999999999984</v>
      </c>
      <c r="F788" s="3">
        <v>0.94999999999999984</v>
      </c>
      <c r="G788" s="3">
        <v>0.94999999999999984</v>
      </c>
      <c r="H788" s="3">
        <v>0.94999999999999984</v>
      </c>
      <c r="I788" s="3">
        <v>0.94999999999999984</v>
      </c>
      <c r="J788" s="3">
        <v>0.94999999999999984</v>
      </c>
      <c r="K788" s="3">
        <v>0.94999999999999984</v>
      </c>
      <c r="L788" s="3">
        <v>0.94999999999999984</v>
      </c>
      <c r="M788" s="3">
        <v>0.94999999999999984</v>
      </c>
      <c r="N788" s="3">
        <v>0.94999999999999984</v>
      </c>
      <c r="O788" s="3">
        <v>0.94999999999999984</v>
      </c>
      <c r="P788" s="3">
        <v>0.94999999999999984</v>
      </c>
      <c r="Q788" s="3">
        <v>0.94999999999999984</v>
      </c>
    </row>
    <row r="789" spans="1:22" x14ac:dyDescent="0.35">
      <c r="A789" s="2"/>
      <c r="B789" s="3" t="s">
        <v>404</v>
      </c>
      <c r="C789" s="3" t="s">
        <v>412</v>
      </c>
      <c r="D789" s="3">
        <v>0</v>
      </c>
      <c r="E789" s="3">
        <v>24445857.812031619</v>
      </c>
      <c r="F789" s="3">
        <v>24445857.812031619</v>
      </c>
      <c r="G789" s="3">
        <v>24445857.812031619</v>
      </c>
      <c r="H789" s="3">
        <v>24445857.812031619</v>
      </c>
      <c r="I789" s="3">
        <v>24445857.812031619</v>
      </c>
      <c r="J789" s="3">
        <v>24445857.812031619</v>
      </c>
      <c r="K789" s="3">
        <v>24445857.812031619</v>
      </c>
      <c r="L789" s="3">
        <v>24445857.812031619</v>
      </c>
      <c r="M789" s="3">
        <v>24445857.812031619</v>
      </c>
      <c r="N789" s="3">
        <v>24445857.812031619</v>
      </c>
      <c r="O789" s="3">
        <v>24445857.812031619</v>
      </c>
      <c r="P789" s="3">
        <v>24445857.812031619</v>
      </c>
      <c r="Q789" s="3">
        <v>24445857.812031619</v>
      </c>
      <c r="S789" s="3">
        <f>E789-D789</f>
        <v>24445857.812031619</v>
      </c>
      <c r="T789" s="3"/>
    </row>
    <row r="790" spans="1:22" x14ac:dyDescent="0.35">
      <c r="A790" s="2"/>
      <c r="B790" s="3" t="s">
        <v>406</v>
      </c>
      <c r="C790" s="3" t="s">
        <v>412</v>
      </c>
      <c r="D790" s="3">
        <v>0</v>
      </c>
      <c r="E790" s="3">
        <v>8934514.1883318685</v>
      </c>
      <c r="F790" s="3">
        <v>8934514.1883318685</v>
      </c>
      <c r="G790" s="3">
        <v>8934514.1883318685</v>
      </c>
      <c r="H790" s="3">
        <v>8934514.1883318685</v>
      </c>
      <c r="I790" s="3">
        <v>8934514.1883318685</v>
      </c>
      <c r="J790" s="3">
        <v>8934514.1883318685</v>
      </c>
      <c r="K790" s="3">
        <v>8934514.1883318685</v>
      </c>
      <c r="L790" s="3">
        <v>8934514.1883318685</v>
      </c>
      <c r="M790" s="3">
        <v>8934514.1883318685</v>
      </c>
      <c r="N790" s="3">
        <v>8934514.1883318685</v>
      </c>
      <c r="O790" s="3">
        <v>8934514.1883318685</v>
      </c>
      <c r="P790" s="3">
        <v>8934514.1883318685</v>
      </c>
      <c r="Q790" s="3">
        <v>8934514.1883318685</v>
      </c>
      <c r="S790" s="3">
        <f t="shared" ref="S790:S795" si="52">E790-D790</f>
        <v>8934514.1883318685</v>
      </c>
      <c r="T790" s="3"/>
    </row>
    <row r="791" spans="1:22" x14ac:dyDescent="0.35">
      <c r="A791" s="2"/>
      <c r="B791" s="3" t="s">
        <v>407</v>
      </c>
      <c r="C791" s="3" t="s">
        <v>412</v>
      </c>
      <c r="D791" s="3">
        <v>11446.332135387291</v>
      </c>
      <c r="E791" s="3">
        <v>9318773.4527550731</v>
      </c>
      <c r="F791" s="3">
        <v>9318773.4527550731</v>
      </c>
      <c r="G791" s="3">
        <v>9318773.4527550731</v>
      </c>
      <c r="H791" s="3">
        <v>9318773.4527550731</v>
      </c>
      <c r="I791" s="3">
        <v>9318773.4527550731</v>
      </c>
      <c r="J791" s="3">
        <v>9318773.4527550731</v>
      </c>
      <c r="K791" s="3">
        <v>9318773.4527550731</v>
      </c>
      <c r="L791" s="3">
        <v>9318773.4527550731</v>
      </c>
      <c r="M791" s="3">
        <v>9318773.4527550731</v>
      </c>
      <c r="N791" s="3">
        <v>9318773.4527550731</v>
      </c>
      <c r="O791" s="3">
        <v>9318773.4527550731</v>
      </c>
      <c r="P791" s="3">
        <v>9318773.4527550731</v>
      </c>
      <c r="Q791" s="3">
        <v>9318773.4527550731</v>
      </c>
      <c r="S791" s="3">
        <f t="shared" si="52"/>
        <v>9307327.1206196863</v>
      </c>
      <c r="T791" s="3"/>
    </row>
    <row r="792" spans="1:22" x14ac:dyDescent="0.35">
      <c r="A792" s="2"/>
      <c r="B792" s="3" t="s">
        <v>408</v>
      </c>
      <c r="C792" s="3" t="s">
        <v>412</v>
      </c>
      <c r="D792" s="3">
        <v>0</v>
      </c>
      <c r="E792" s="3">
        <v>23500685.16998136</v>
      </c>
      <c r="F792" s="3">
        <v>23500685.16998136</v>
      </c>
      <c r="G792" s="3">
        <v>23500685.16998136</v>
      </c>
      <c r="H792" s="3">
        <v>23500685.16998136</v>
      </c>
      <c r="I792" s="3">
        <v>23500685.16998136</v>
      </c>
      <c r="J792" s="3">
        <v>23500685.16998136</v>
      </c>
      <c r="K792" s="3">
        <v>23500685.16998136</v>
      </c>
      <c r="L792" s="3">
        <v>23500685.16998136</v>
      </c>
      <c r="M792" s="3">
        <v>23500685.16998136</v>
      </c>
      <c r="N792" s="3">
        <v>23500685.16998136</v>
      </c>
      <c r="O792" s="3">
        <v>23500685.16998136</v>
      </c>
      <c r="P792" s="3">
        <v>23500685.16998136</v>
      </c>
      <c r="Q792" s="3">
        <v>23500685.16998136</v>
      </c>
      <c r="S792" s="3">
        <f t="shared" si="52"/>
        <v>23500685.16998136</v>
      </c>
      <c r="T792" s="3"/>
    </row>
    <row r="793" spans="1:22" x14ac:dyDescent="0.35">
      <c r="A793" s="2"/>
      <c r="B793" s="3" t="s">
        <v>409</v>
      </c>
      <c r="C793" s="3" t="s">
        <v>412</v>
      </c>
      <c r="D793" s="3">
        <v>97804.116350920958</v>
      </c>
      <c r="E793" s="3">
        <v>25153451.791613258</v>
      </c>
      <c r="F793" s="3">
        <v>25153451.791613258</v>
      </c>
      <c r="G793" s="3">
        <v>25153451.791613258</v>
      </c>
      <c r="H793" s="3">
        <v>25153451.791613258</v>
      </c>
      <c r="I793" s="3">
        <v>25153451.791613258</v>
      </c>
      <c r="J793" s="3">
        <v>25153451.791613258</v>
      </c>
      <c r="K793" s="3">
        <v>25153451.791613258</v>
      </c>
      <c r="L793" s="3">
        <v>25153451.791613258</v>
      </c>
      <c r="M793" s="3">
        <v>25153451.791613258</v>
      </c>
      <c r="N793" s="3">
        <v>25153451.791613258</v>
      </c>
      <c r="O793" s="3">
        <v>25153451.791613258</v>
      </c>
      <c r="P793" s="3">
        <v>25153451.791613258</v>
      </c>
      <c r="Q793" s="3">
        <v>25153451.791613258</v>
      </c>
      <c r="S793" s="3">
        <f t="shared" si="52"/>
        <v>25055647.675262336</v>
      </c>
      <c r="T793" s="3"/>
    </row>
    <row r="794" spans="1:22" x14ac:dyDescent="0.35">
      <c r="A794" s="2"/>
      <c r="B794" s="3" t="s">
        <v>410</v>
      </c>
      <c r="C794" s="3" t="s">
        <v>412</v>
      </c>
      <c r="D794" s="3">
        <v>2362.1509506361581</v>
      </c>
      <c r="E794" s="3">
        <v>5185018.3874062011</v>
      </c>
      <c r="F794" s="3">
        <v>5185018.3874062011</v>
      </c>
      <c r="G794" s="3">
        <v>5185018.3874062011</v>
      </c>
      <c r="H794" s="3">
        <v>5185018.3874062011</v>
      </c>
      <c r="I794" s="3">
        <v>5185018.3874062011</v>
      </c>
      <c r="J794" s="3">
        <v>5185018.3874062011</v>
      </c>
      <c r="K794" s="3">
        <v>5185018.3874062011</v>
      </c>
      <c r="L794" s="3">
        <v>5185018.3874062011</v>
      </c>
      <c r="M794" s="3">
        <v>5185018.3874062011</v>
      </c>
      <c r="N794" s="3">
        <v>5185018.3874062011</v>
      </c>
      <c r="O794" s="3">
        <v>5185018.3874062011</v>
      </c>
      <c r="P794" s="3">
        <v>5185018.3874062011</v>
      </c>
      <c r="Q794" s="3">
        <v>5185018.3874062011</v>
      </c>
      <c r="S794" s="3">
        <f t="shared" si="52"/>
        <v>5182656.2364555653</v>
      </c>
      <c r="T794" s="3"/>
    </row>
    <row r="795" spans="1:22" x14ac:dyDescent="0.35">
      <c r="A795" s="2"/>
      <c r="B795" s="3" t="s">
        <v>411</v>
      </c>
      <c r="C795" s="3" t="s">
        <v>412</v>
      </c>
      <c r="D795" s="3">
        <v>0</v>
      </c>
      <c r="E795" s="3">
        <v>2578912.421469532</v>
      </c>
      <c r="F795" s="3">
        <v>2578912.421469532</v>
      </c>
      <c r="G795" s="3">
        <v>2578912.421469532</v>
      </c>
      <c r="H795" s="3">
        <v>2578912.421469532</v>
      </c>
      <c r="I795" s="3">
        <v>2578912.421469532</v>
      </c>
      <c r="J795" s="3">
        <v>2578912.421469532</v>
      </c>
      <c r="K795" s="3">
        <v>2578912.421469532</v>
      </c>
      <c r="L795" s="3">
        <v>2578912.421469532</v>
      </c>
      <c r="M795" s="3">
        <v>2578912.421469532</v>
      </c>
      <c r="N795" s="3">
        <v>2578912.421469532</v>
      </c>
      <c r="O795" s="3">
        <v>2578912.421469532</v>
      </c>
      <c r="P795" s="3">
        <v>2578912.421469532</v>
      </c>
      <c r="Q795" s="3">
        <v>2578912.421469532</v>
      </c>
      <c r="S795" s="3">
        <f t="shared" si="52"/>
        <v>2578912.421469532</v>
      </c>
      <c r="T795" s="4">
        <f>SUM(S789:S795)</f>
        <v>99005600.624151975</v>
      </c>
      <c r="V795" s="5">
        <f>T795-T5670</f>
        <v>-690986.64774158597</v>
      </c>
    </row>
    <row r="796" spans="1:22" x14ac:dyDescent="0.3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</row>
    <row r="797" spans="1:22" x14ac:dyDescent="0.35">
      <c r="A797" s="2" t="s">
        <v>65</v>
      </c>
      <c r="B797" s="3" t="s">
        <v>404</v>
      </c>
      <c r="C797" s="3" t="s">
        <v>405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</row>
    <row r="798" spans="1:22" x14ac:dyDescent="0.35">
      <c r="A798" s="2"/>
      <c r="B798" s="3" t="s">
        <v>406</v>
      </c>
      <c r="C798" s="3" t="s">
        <v>405</v>
      </c>
      <c r="D798" s="3">
        <v>0.61599999999999999</v>
      </c>
      <c r="E798" s="3">
        <v>0.95</v>
      </c>
      <c r="F798" s="3">
        <v>0.95</v>
      </c>
      <c r="G798" s="3">
        <v>0.95</v>
      </c>
      <c r="H798" s="3">
        <v>0.95</v>
      </c>
      <c r="I798" s="3">
        <v>0.95</v>
      </c>
      <c r="J798" s="3">
        <v>0.95</v>
      </c>
      <c r="K798" s="3">
        <v>0.95</v>
      </c>
      <c r="L798" s="3">
        <v>0.95</v>
      </c>
      <c r="M798" s="3">
        <v>0.95</v>
      </c>
      <c r="N798" s="3">
        <v>0.95</v>
      </c>
      <c r="O798" s="3">
        <v>0.95</v>
      </c>
      <c r="P798" s="3">
        <v>0.95</v>
      </c>
      <c r="Q798" s="3">
        <v>0.95</v>
      </c>
    </row>
    <row r="799" spans="1:22" x14ac:dyDescent="0.35">
      <c r="A799" s="2"/>
      <c r="B799" s="3" t="s">
        <v>407</v>
      </c>
      <c r="C799" s="3" t="s">
        <v>405</v>
      </c>
      <c r="D799" s="3">
        <v>0</v>
      </c>
      <c r="E799" s="3">
        <v>0.95</v>
      </c>
      <c r="F799" s="3">
        <v>0.95</v>
      </c>
      <c r="G799" s="3">
        <v>0.95</v>
      </c>
      <c r="H799" s="3">
        <v>0.95</v>
      </c>
      <c r="I799" s="3">
        <v>0.95</v>
      </c>
      <c r="J799" s="3">
        <v>0.95</v>
      </c>
      <c r="K799" s="3">
        <v>0.95</v>
      </c>
      <c r="L799" s="3">
        <v>0.95</v>
      </c>
      <c r="M799" s="3">
        <v>0.95</v>
      </c>
      <c r="N799" s="3">
        <v>0.95</v>
      </c>
      <c r="O799" s="3">
        <v>0.95</v>
      </c>
      <c r="P799" s="3">
        <v>0.95</v>
      </c>
      <c r="Q799" s="3">
        <v>0.95</v>
      </c>
    </row>
    <row r="800" spans="1:22" x14ac:dyDescent="0.35">
      <c r="A800" s="2"/>
      <c r="B800" s="3" t="s">
        <v>408</v>
      </c>
      <c r="C800" s="3" t="s">
        <v>405</v>
      </c>
      <c r="D800" s="3">
        <v>0</v>
      </c>
      <c r="E800" s="3">
        <v>0.95000000000000007</v>
      </c>
      <c r="F800" s="3">
        <v>0.95000000000000007</v>
      </c>
      <c r="G800" s="3">
        <v>0.95000000000000007</v>
      </c>
      <c r="H800" s="3">
        <v>0.95000000000000007</v>
      </c>
      <c r="I800" s="3">
        <v>0.95000000000000007</v>
      </c>
      <c r="J800" s="3">
        <v>0.95000000000000007</v>
      </c>
      <c r="K800" s="3">
        <v>0.95000000000000007</v>
      </c>
      <c r="L800" s="3">
        <v>0.95000000000000007</v>
      </c>
      <c r="M800" s="3">
        <v>0.95000000000000007</v>
      </c>
      <c r="N800" s="3">
        <v>0.95000000000000007</v>
      </c>
      <c r="O800" s="3">
        <v>0.95000000000000007</v>
      </c>
      <c r="P800" s="3">
        <v>0.95000000000000007</v>
      </c>
      <c r="Q800" s="3">
        <v>0.95000000000000007</v>
      </c>
    </row>
    <row r="801" spans="1:22" x14ac:dyDescent="0.35">
      <c r="A801" s="2"/>
      <c r="B801" s="3" t="s">
        <v>409</v>
      </c>
      <c r="C801" s="3" t="s">
        <v>405</v>
      </c>
      <c r="D801" s="3">
        <v>0</v>
      </c>
      <c r="E801" s="3">
        <v>5.0000000000000017E-2</v>
      </c>
      <c r="F801" s="3">
        <v>5.0000000000000017E-2</v>
      </c>
      <c r="G801" s="3">
        <v>5.0000000000000017E-2</v>
      </c>
      <c r="H801" s="3">
        <v>5.0000000000000017E-2</v>
      </c>
      <c r="I801" s="3">
        <v>5.0000000000000017E-2</v>
      </c>
      <c r="J801" s="3">
        <v>5.0000000000000017E-2</v>
      </c>
      <c r="K801" s="3">
        <v>5.0000000000000017E-2</v>
      </c>
      <c r="L801" s="3">
        <v>5.0000000000000017E-2</v>
      </c>
      <c r="M801" s="3">
        <v>5.0000000000000017E-2</v>
      </c>
      <c r="N801" s="3">
        <v>5.0000000000000017E-2</v>
      </c>
      <c r="O801" s="3">
        <v>5.0000000000000017E-2</v>
      </c>
      <c r="P801" s="3">
        <v>5.0000000000000017E-2</v>
      </c>
      <c r="Q801" s="3">
        <v>5.0000000000000017E-2</v>
      </c>
    </row>
    <row r="802" spans="1:22" x14ac:dyDescent="0.35">
      <c r="A802" s="2"/>
      <c r="B802" s="3" t="s">
        <v>410</v>
      </c>
      <c r="C802" s="3" t="s">
        <v>405</v>
      </c>
      <c r="D802" s="3">
        <v>0.51100000000000012</v>
      </c>
      <c r="E802" s="3">
        <v>0.95</v>
      </c>
      <c r="F802" s="3">
        <v>0.95</v>
      </c>
      <c r="G802" s="3">
        <v>0.95</v>
      </c>
      <c r="H802" s="3">
        <v>0.95</v>
      </c>
      <c r="I802" s="3">
        <v>0.95</v>
      </c>
      <c r="J802" s="3">
        <v>0.95</v>
      </c>
      <c r="K802" s="3">
        <v>0.95</v>
      </c>
      <c r="L802" s="3">
        <v>0.95</v>
      </c>
      <c r="M802" s="3">
        <v>0.95</v>
      </c>
      <c r="N802" s="3">
        <v>0.95</v>
      </c>
      <c r="O802" s="3">
        <v>0.95</v>
      </c>
      <c r="P802" s="3">
        <v>0.95</v>
      </c>
      <c r="Q802" s="3">
        <v>0.95</v>
      </c>
    </row>
    <row r="803" spans="1:22" x14ac:dyDescent="0.35">
      <c r="A803" s="2"/>
      <c r="B803" s="3" t="s">
        <v>411</v>
      </c>
      <c r="C803" s="3" t="s">
        <v>405</v>
      </c>
      <c r="D803" s="3">
        <v>0</v>
      </c>
      <c r="E803" s="3">
        <v>0.95</v>
      </c>
      <c r="F803" s="3">
        <v>0.95</v>
      </c>
      <c r="G803" s="3">
        <v>0.95</v>
      </c>
      <c r="H803" s="3">
        <v>0.95</v>
      </c>
      <c r="I803" s="3">
        <v>0.95</v>
      </c>
      <c r="J803" s="3">
        <v>0.95</v>
      </c>
      <c r="K803" s="3">
        <v>0.95</v>
      </c>
      <c r="L803" s="3">
        <v>0.95</v>
      </c>
      <c r="M803" s="3">
        <v>0.95</v>
      </c>
      <c r="N803" s="3">
        <v>0.95</v>
      </c>
      <c r="O803" s="3">
        <v>0.95</v>
      </c>
      <c r="P803" s="3">
        <v>0.95</v>
      </c>
      <c r="Q803" s="3">
        <v>0.95</v>
      </c>
    </row>
    <row r="804" spans="1:22" x14ac:dyDescent="0.35">
      <c r="A804" s="2"/>
      <c r="B804" s="3" t="s">
        <v>404</v>
      </c>
      <c r="C804" s="3" t="s">
        <v>412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S804" s="3">
        <f>E804-D804</f>
        <v>0</v>
      </c>
      <c r="T804" s="3"/>
    </row>
    <row r="805" spans="1:22" x14ac:dyDescent="0.35">
      <c r="A805" s="2"/>
      <c r="B805" s="3" t="s">
        <v>406</v>
      </c>
      <c r="C805" s="3" t="s">
        <v>412</v>
      </c>
      <c r="D805" s="3">
        <v>61785.604865403409</v>
      </c>
      <c r="E805" s="3">
        <v>27665347.68767567</v>
      </c>
      <c r="F805" s="3">
        <v>27665347.68767567</v>
      </c>
      <c r="G805" s="3">
        <v>27665347.68767567</v>
      </c>
      <c r="H805" s="3">
        <v>27665347.68767567</v>
      </c>
      <c r="I805" s="3">
        <v>27665347.68767567</v>
      </c>
      <c r="J805" s="3">
        <v>27665347.68767567</v>
      </c>
      <c r="K805" s="3">
        <v>27665347.68767567</v>
      </c>
      <c r="L805" s="3">
        <v>27665347.68767567</v>
      </c>
      <c r="M805" s="3">
        <v>27665347.68767567</v>
      </c>
      <c r="N805" s="3">
        <v>27665347.68767567</v>
      </c>
      <c r="O805" s="3">
        <v>27665347.68767567</v>
      </c>
      <c r="P805" s="3">
        <v>27665347.68767567</v>
      </c>
      <c r="Q805" s="3">
        <v>27665347.68767567</v>
      </c>
      <c r="S805" s="3">
        <f t="shared" ref="S805:S810" si="53">E805-D805</f>
        <v>27603562.082810268</v>
      </c>
      <c r="T805" s="3"/>
    </row>
    <row r="806" spans="1:22" x14ac:dyDescent="0.35">
      <c r="A806" s="2"/>
      <c r="B806" s="3" t="s">
        <v>407</v>
      </c>
      <c r="C806" s="3" t="s">
        <v>412</v>
      </c>
      <c r="D806" s="3">
        <v>0</v>
      </c>
      <c r="E806" s="3">
        <v>1427000.365365976</v>
      </c>
      <c r="F806" s="3">
        <v>1427000.365365976</v>
      </c>
      <c r="G806" s="3">
        <v>1427000.365365976</v>
      </c>
      <c r="H806" s="3">
        <v>1427000.365365976</v>
      </c>
      <c r="I806" s="3">
        <v>1427000.365365976</v>
      </c>
      <c r="J806" s="3">
        <v>1427000.365365976</v>
      </c>
      <c r="K806" s="3">
        <v>1427000.365365976</v>
      </c>
      <c r="L806" s="3">
        <v>1427000.365365976</v>
      </c>
      <c r="M806" s="3">
        <v>1427000.365365976</v>
      </c>
      <c r="N806" s="3">
        <v>1427000.365365976</v>
      </c>
      <c r="O806" s="3">
        <v>1427000.365365976</v>
      </c>
      <c r="P806" s="3">
        <v>1427000.365365976</v>
      </c>
      <c r="Q806" s="3">
        <v>1427000.365365976</v>
      </c>
      <c r="S806" s="3">
        <f t="shared" si="53"/>
        <v>1427000.365365976</v>
      </c>
      <c r="T806" s="3"/>
    </row>
    <row r="807" spans="1:22" x14ac:dyDescent="0.35">
      <c r="A807" s="2"/>
      <c r="B807" s="3" t="s">
        <v>408</v>
      </c>
      <c r="C807" s="3" t="s">
        <v>412</v>
      </c>
      <c r="D807" s="3">
        <v>0</v>
      </c>
      <c r="E807" s="3">
        <v>15889759.03646007</v>
      </c>
      <c r="F807" s="3">
        <v>15889759.03646007</v>
      </c>
      <c r="G807" s="3">
        <v>15889759.03646007</v>
      </c>
      <c r="H807" s="3">
        <v>15889759.03646007</v>
      </c>
      <c r="I807" s="3">
        <v>15889759.03646007</v>
      </c>
      <c r="J807" s="3">
        <v>15889759.03646007</v>
      </c>
      <c r="K807" s="3">
        <v>15889759.03646007</v>
      </c>
      <c r="L807" s="3">
        <v>15889759.03646007</v>
      </c>
      <c r="M807" s="3">
        <v>15889759.03646007</v>
      </c>
      <c r="N807" s="3">
        <v>15889759.03646007</v>
      </c>
      <c r="O807" s="3">
        <v>15889759.03646007</v>
      </c>
      <c r="P807" s="3">
        <v>15889759.03646007</v>
      </c>
      <c r="Q807" s="3">
        <v>15889759.03646007</v>
      </c>
      <c r="S807" s="3">
        <f t="shared" si="53"/>
        <v>15889759.03646007</v>
      </c>
      <c r="T807" s="3"/>
    </row>
    <row r="808" spans="1:22" x14ac:dyDescent="0.35">
      <c r="A808" s="2"/>
      <c r="B808" s="3" t="s">
        <v>409</v>
      </c>
      <c r="C808" s="3" t="s">
        <v>412</v>
      </c>
      <c r="D808" s="3">
        <v>0</v>
      </c>
      <c r="E808" s="3">
        <v>5820937.9142931215</v>
      </c>
      <c r="F808" s="3">
        <v>5820937.9142931215</v>
      </c>
      <c r="G808" s="3">
        <v>5820937.9142931215</v>
      </c>
      <c r="H808" s="3">
        <v>5820937.9142931215</v>
      </c>
      <c r="I808" s="3">
        <v>5820937.9142931215</v>
      </c>
      <c r="J808" s="3">
        <v>5820937.9142931215</v>
      </c>
      <c r="K808" s="3">
        <v>5820937.9142931215</v>
      </c>
      <c r="L808" s="3">
        <v>5820937.9142931215</v>
      </c>
      <c r="M808" s="3">
        <v>5820937.9142931215</v>
      </c>
      <c r="N808" s="3">
        <v>5820937.9142931215</v>
      </c>
      <c r="O808" s="3">
        <v>5820937.9142931215</v>
      </c>
      <c r="P808" s="3">
        <v>5820937.9142931215</v>
      </c>
      <c r="Q808" s="3">
        <v>5820937.9142931215</v>
      </c>
      <c r="S808" s="3">
        <f t="shared" si="53"/>
        <v>5820937.9142931215</v>
      </c>
      <c r="T808" s="3"/>
    </row>
    <row r="809" spans="1:22" x14ac:dyDescent="0.35">
      <c r="A809" s="2"/>
      <c r="B809" s="3" t="s">
        <v>410</v>
      </c>
      <c r="C809" s="3" t="s">
        <v>412</v>
      </c>
      <c r="D809" s="3">
        <v>123449.99032089001</v>
      </c>
      <c r="E809" s="3">
        <v>25806506.96114758</v>
      </c>
      <c r="F809" s="3">
        <v>25806506.96114758</v>
      </c>
      <c r="G809" s="3">
        <v>25806506.96114758</v>
      </c>
      <c r="H809" s="3">
        <v>25806506.96114758</v>
      </c>
      <c r="I809" s="3">
        <v>25806506.96114758</v>
      </c>
      <c r="J809" s="3">
        <v>25806506.96114758</v>
      </c>
      <c r="K809" s="3">
        <v>25806506.96114758</v>
      </c>
      <c r="L809" s="3">
        <v>25806506.96114758</v>
      </c>
      <c r="M809" s="3">
        <v>25806506.96114758</v>
      </c>
      <c r="N809" s="3">
        <v>25806506.96114758</v>
      </c>
      <c r="O809" s="3">
        <v>25806506.96114758</v>
      </c>
      <c r="P809" s="3">
        <v>25806506.96114758</v>
      </c>
      <c r="Q809" s="3">
        <v>25806506.96114758</v>
      </c>
      <c r="S809" s="3">
        <f t="shared" si="53"/>
        <v>25683056.970826689</v>
      </c>
      <c r="T809" s="3"/>
    </row>
    <row r="810" spans="1:22" x14ac:dyDescent="0.35">
      <c r="A810" s="2"/>
      <c r="B810" s="3" t="s">
        <v>411</v>
      </c>
      <c r="C810" s="3" t="s">
        <v>412</v>
      </c>
      <c r="D810" s="3">
        <v>0</v>
      </c>
      <c r="E810" s="3">
        <v>5071195.3467604415</v>
      </c>
      <c r="F810" s="3">
        <v>5071195.3467604415</v>
      </c>
      <c r="G810" s="3">
        <v>5071195.3467604415</v>
      </c>
      <c r="H810" s="3">
        <v>5071195.3467604415</v>
      </c>
      <c r="I810" s="3">
        <v>5071195.3467604415</v>
      </c>
      <c r="J810" s="3">
        <v>5071195.3467604415</v>
      </c>
      <c r="K810" s="3">
        <v>5071195.3467604415</v>
      </c>
      <c r="L810" s="3">
        <v>5071195.3467604415</v>
      </c>
      <c r="M810" s="3">
        <v>5071195.3467604415</v>
      </c>
      <c r="N810" s="3">
        <v>5071195.3467604415</v>
      </c>
      <c r="O810" s="3">
        <v>5071195.3467604415</v>
      </c>
      <c r="P810" s="3">
        <v>5071195.3467604415</v>
      </c>
      <c r="Q810" s="3">
        <v>5071195.3467604415</v>
      </c>
      <c r="S810" s="3">
        <f t="shared" si="53"/>
        <v>5071195.3467604415</v>
      </c>
      <c r="T810" s="4">
        <f>SUM(S804:S810)</f>
        <v>81495511.716516554</v>
      </c>
      <c r="V810" s="5">
        <f>T810-T5685</f>
        <v>31238872.641136371</v>
      </c>
    </row>
    <row r="811" spans="1:22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22" x14ac:dyDescent="0.35">
      <c r="A812" s="2" t="s">
        <v>66</v>
      </c>
      <c r="B812" s="3" t="s">
        <v>404</v>
      </c>
      <c r="C812" s="3" t="s">
        <v>405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</row>
    <row r="813" spans="1:22" x14ac:dyDescent="0.35">
      <c r="A813" s="2"/>
      <c r="B813" s="3" t="s">
        <v>406</v>
      </c>
      <c r="C813" s="3" t="s">
        <v>405</v>
      </c>
      <c r="D813" s="3">
        <v>0</v>
      </c>
      <c r="E813" s="3">
        <v>4.41768468764187E-7</v>
      </c>
      <c r="F813" s="3">
        <v>4.41768468764187E-7</v>
      </c>
      <c r="G813" s="3">
        <v>4.41768468764187E-7</v>
      </c>
      <c r="H813" s="3">
        <v>4.41768468764187E-7</v>
      </c>
      <c r="I813" s="3">
        <v>4.41768468764187E-7</v>
      </c>
      <c r="J813" s="3">
        <v>4.41768468764187E-7</v>
      </c>
      <c r="K813" s="3">
        <v>4.41768468764187E-7</v>
      </c>
      <c r="L813" s="3">
        <v>4.41768468764187E-7</v>
      </c>
      <c r="M813" s="3">
        <v>4.41768468764187E-7</v>
      </c>
      <c r="N813" s="3">
        <v>4.41768468764187E-7</v>
      </c>
      <c r="O813" s="3">
        <v>4.41768468764187E-7</v>
      </c>
      <c r="P813" s="3">
        <v>4.41768468764187E-7</v>
      </c>
      <c r="Q813" s="3">
        <v>4.41768468764187E-7</v>
      </c>
    </row>
    <row r="814" spans="1:22" x14ac:dyDescent="0.35">
      <c r="A814" s="2"/>
      <c r="B814" s="3" t="s">
        <v>407</v>
      </c>
      <c r="C814" s="3" t="s">
        <v>405</v>
      </c>
      <c r="D814" s="3">
        <v>0.76900000000000002</v>
      </c>
      <c r="E814" s="3">
        <v>0.76900012552207686</v>
      </c>
      <c r="F814" s="3">
        <v>0.76900012552207686</v>
      </c>
      <c r="G814" s="3">
        <v>0.76900012552207686</v>
      </c>
      <c r="H814" s="3">
        <v>0.76900012552207686</v>
      </c>
      <c r="I814" s="3">
        <v>0.76900012552207686</v>
      </c>
      <c r="J814" s="3">
        <v>0.76900012552207686</v>
      </c>
      <c r="K814" s="3">
        <v>0.76900012552207686</v>
      </c>
      <c r="L814" s="3">
        <v>0.76900012552207686</v>
      </c>
      <c r="M814" s="3">
        <v>0.76900012552207686</v>
      </c>
      <c r="N814" s="3">
        <v>0.76900012552207686</v>
      </c>
      <c r="O814" s="3">
        <v>0.76900012552207686</v>
      </c>
      <c r="P814" s="3">
        <v>0.76900012552207686</v>
      </c>
      <c r="Q814" s="3">
        <v>0.76900012552207686</v>
      </c>
    </row>
    <row r="815" spans="1:22" x14ac:dyDescent="0.35">
      <c r="A815" s="2"/>
      <c r="B815" s="3" t="s">
        <v>408</v>
      </c>
      <c r="C815" s="3" t="s">
        <v>405</v>
      </c>
      <c r="D815" s="3">
        <v>0</v>
      </c>
      <c r="E815" s="3">
        <v>3.0120017017353227E-8</v>
      </c>
      <c r="F815" s="3">
        <v>3.0120017017353227E-8</v>
      </c>
      <c r="G815" s="3">
        <v>3.0120017017353227E-8</v>
      </c>
      <c r="H815" s="3">
        <v>3.0120017017353227E-8</v>
      </c>
      <c r="I815" s="3">
        <v>3.0120017017353227E-8</v>
      </c>
      <c r="J815" s="3">
        <v>3.0120017017353227E-8</v>
      </c>
      <c r="K815" s="3">
        <v>3.0120017017353227E-8</v>
      </c>
      <c r="L815" s="3">
        <v>3.0120017017353227E-8</v>
      </c>
      <c r="M815" s="3">
        <v>3.0120017017353227E-8</v>
      </c>
      <c r="N815" s="3">
        <v>3.0120017017353227E-8</v>
      </c>
      <c r="O815" s="3">
        <v>3.0120017017353227E-8</v>
      </c>
      <c r="P815" s="3">
        <v>3.0120017017353227E-8</v>
      </c>
      <c r="Q815" s="3">
        <v>3.0120017017353227E-8</v>
      </c>
    </row>
    <row r="816" spans="1:22" x14ac:dyDescent="0.35">
      <c r="A816" s="2"/>
      <c r="B816" s="3" t="s">
        <v>409</v>
      </c>
      <c r="C816" s="3" t="s">
        <v>405</v>
      </c>
      <c r="D816" s="3">
        <v>0.76900000000000002</v>
      </c>
      <c r="E816" s="3">
        <v>0.76900000000000002</v>
      </c>
      <c r="F816" s="3">
        <v>0.76900000000000002</v>
      </c>
      <c r="G816" s="3">
        <v>0.76900000000000002</v>
      </c>
      <c r="H816" s="3">
        <v>0.76900000000000002</v>
      </c>
      <c r="I816" s="3">
        <v>0.76900000000000002</v>
      </c>
      <c r="J816" s="3">
        <v>0.76900000000000002</v>
      </c>
      <c r="K816" s="3">
        <v>0.76900000000000002</v>
      </c>
      <c r="L816" s="3">
        <v>0.76900000000000002</v>
      </c>
      <c r="M816" s="3">
        <v>0.76900000000000002</v>
      </c>
      <c r="N816" s="3">
        <v>0.76900000000000002</v>
      </c>
      <c r="O816" s="3">
        <v>0.76900000000000002</v>
      </c>
      <c r="P816" s="3">
        <v>0.76900000000000002</v>
      </c>
      <c r="Q816" s="3">
        <v>0.76900000000000002</v>
      </c>
    </row>
    <row r="817" spans="1:22" x14ac:dyDescent="0.35">
      <c r="A817" s="2"/>
      <c r="B817" s="3" t="s">
        <v>410</v>
      </c>
      <c r="C817" s="3" t="s">
        <v>405</v>
      </c>
      <c r="D817" s="3">
        <v>0.53849999999999998</v>
      </c>
      <c r="E817" s="3">
        <v>0.53850004110077621</v>
      </c>
      <c r="F817" s="3">
        <v>0.53850004110077621</v>
      </c>
      <c r="G817" s="3">
        <v>0.53850004110077621</v>
      </c>
      <c r="H817" s="3">
        <v>0.53850004110077621</v>
      </c>
      <c r="I817" s="3">
        <v>0.53850004110077621</v>
      </c>
      <c r="J817" s="3">
        <v>0.53850004110077621</v>
      </c>
      <c r="K817" s="3">
        <v>0.53850004110077621</v>
      </c>
      <c r="L817" s="3">
        <v>0.53850004110077621</v>
      </c>
      <c r="M817" s="3">
        <v>0.53850004110077621</v>
      </c>
      <c r="N817" s="3">
        <v>0.53850004110077621</v>
      </c>
      <c r="O817" s="3">
        <v>0.53850004110077621</v>
      </c>
      <c r="P817" s="3">
        <v>0.53850004110077621</v>
      </c>
      <c r="Q817" s="3">
        <v>0.53850004110077621</v>
      </c>
    </row>
    <row r="818" spans="1:22" x14ac:dyDescent="0.35">
      <c r="A818" s="2"/>
      <c r="B818" s="3" t="s">
        <v>411</v>
      </c>
      <c r="C818" s="3" t="s">
        <v>405</v>
      </c>
      <c r="D818" s="3">
        <v>0</v>
      </c>
      <c r="E818" s="3">
        <v>1.2397519779859441E-7</v>
      </c>
      <c r="F818" s="3">
        <v>1.2397519779859441E-7</v>
      </c>
      <c r="G818" s="3">
        <v>1.2397519779859441E-7</v>
      </c>
      <c r="H818" s="3">
        <v>1.2397519779859441E-7</v>
      </c>
      <c r="I818" s="3">
        <v>1.2397519779859441E-7</v>
      </c>
      <c r="J818" s="3">
        <v>1.2397519779859441E-7</v>
      </c>
      <c r="K818" s="3">
        <v>1.2397519779859441E-7</v>
      </c>
      <c r="L818" s="3">
        <v>1.2397519779859441E-7</v>
      </c>
      <c r="M818" s="3">
        <v>1.2397519779859441E-7</v>
      </c>
      <c r="N818" s="3">
        <v>1.2397519779859441E-7</v>
      </c>
      <c r="O818" s="3">
        <v>1.2397519779859441E-7</v>
      </c>
      <c r="P818" s="3">
        <v>1.2397519779859441E-7</v>
      </c>
      <c r="Q818" s="3">
        <v>1.2397519779859441E-7</v>
      </c>
    </row>
    <row r="819" spans="1:22" x14ac:dyDescent="0.35">
      <c r="A819" s="2"/>
      <c r="B819" s="3" t="s">
        <v>404</v>
      </c>
      <c r="C819" s="3" t="s">
        <v>412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S819" s="3">
        <f>E819-D819</f>
        <v>0</v>
      </c>
      <c r="T819" s="3"/>
    </row>
    <row r="820" spans="1:22" x14ac:dyDescent="0.35">
      <c r="A820" s="2"/>
      <c r="B820" s="3" t="s">
        <v>406</v>
      </c>
      <c r="C820" s="3" t="s">
        <v>412</v>
      </c>
      <c r="D820" s="3">
        <v>0</v>
      </c>
      <c r="E820" s="3">
        <v>0.58908229216032526</v>
      </c>
      <c r="F820" s="3">
        <v>0.58908229216032526</v>
      </c>
      <c r="G820" s="3">
        <v>0.58908229216032526</v>
      </c>
      <c r="H820" s="3">
        <v>0.58908229216032526</v>
      </c>
      <c r="I820" s="3">
        <v>0.58908229216032526</v>
      </c>
      <c r="J820" s="3">
        <v>0.58908229216032526</v>
      </c>
      <c r="K820" s="3">
        <v>0.58908229216032526</v>
      </c>
      <c r="L820" s="3">
        <v>0.58908229216032526</v>
      </c>
      <c r="M820" s="3">
        <v>0.58908229216032526</v>
      </c>
      <c r="N820" s="3">
        <v>0.58908229216032526</v>
      </c>
      <c r="O820" s="3">
        <v>0.58908229216032526</v>
      </c>
      <c r="P820" s="3">
        <v>0.58908229216032526</v>
      </c>
      <c r="Q820" s="3">
        <v>0.58908229216032526</v>
      </c>
      <c r="S820" s="3">
        <f t="shared" ref="S820:S825" si="54">E820-D820</f>
        <v>0.58908229216032526</v>
      </c>
      <c r="T820" s="3"/>
    </row>
    <row r="821" spans="1:22" x14ac:dyDescent="0.35">
      <c r="A821" s="2"/>
      <c r="B821" s="3" t="s">
        <v>407</v>
      </c>
      <c r="C821" s="3" t="s">
        <v>412</v>
      </c>
      <c r="D821" s="3">
        <v>2445520.0839072079</v>
      </c>
      <c r="E821" s="3">
        <v>2445520.4830837492</v>
      </c>
      <c r="F821" s="3">
        <v>2445520.4830837492</v>
      </c>
      <c r="G821" s="3">
        <v>2445520.4830837492</v>
      </c>
      <c r="H821" s="3">
        <v>2445520.4830837492</v>
      </c>
      <c r="I821" s="3">
        <v>2445520.4830837492</v>
      </c>
      <c r="J821" s="3">
        <v>2445520.4830837492</v>
      </c>
      <c r="K821" s="3">
        <v>2445520.4830837492</v>
      </c>
      <c r="L821" s="3">
        <v>2445520.4830837492</v>
      </c>
      <c r="M821" s="3">
        <v>2445520.4830837492</v>
      </c>
      <c r="N821" s="3">
        <v>2445520.4830837492</v>
      </c>
      <c r="O821" s="3">
        <v>2445520.4830837492</v>
      </c>
      <c r="P821" s="3">
        <v>2445520.4830837492</v>
      </c>
      <c r="Q821" s="3">
        <v>2445520.4830837492</v>
      </c>
      <c r="S821" s="3">
        <f t="shared" si="54"/>
        <v>0.39917654125019908</v>
      </c>
      <c r="T821" s="3"/>
    </row>
    <row r="822" spans="1:22" x14ac:dyDescent="0.35">
      <c r="A822" s="2"/>
      <c r="B822" s="3" t="s">
        <v>408</v>
      </c>
      <c r="C822" s="3" t="s">
        <v>412</v>
      </c>
      <c r="D822" s="3">
        <v>0</v>
      </c>
      <c r="E822" s="3">
        <v>0.12678499395802351</v>
      </c>
      <c r="F822" s="3">
        <v>0.12678499395802351</v>
      </c>
      <c r="G822" s="3">
        <v>0.12678499395802351</v>
      </c>
      <c r="H822" s="3">
        <v>0.12678499395802351</v>
      </c>
      <c r="I822" s="3">
        <v>0.12678499395802351</v>
      </c>
      <c r="J822" s="3">
        <v>0.12678499395802351</v>
      </c>
      <c r="K822" s="3">
        <v>0.12678499395802351</v>
      </c>
      <c r="L822" s="3">
        <v>0.12678499395802351</v>
      </c>
      <c r="M822" s="3">
        <v>0.12678499395802351</v>
      </c>
      <c r="N822" s="3">
        <v>0.12678499395802351</v>
      </c>
      <c r="O822" s="3">
        <v>0.12678499395802351</v>
      </c>
      <c r="P822" s="3">
        <v>0.12678499395802351</v>
      </c>
      <c r="Q822" s="3">
        <v>0.12678499395802351</v>
      </c>
      <c r="S822" s="3">
        <f t="shared" si="54"/>
        <v>0.12678499395802351</v>
      </c>
      <c r="T822" s="3"/>
    </row>
    <row r="823" spans="1:22" x14ac:dyDescent="0.35">
      <c r="A823" s="2"/>
      <c r="B823" s="3" t="s">
        <v>409</v>
      </c>
      <c r="C823" s="3" t="s">
        <v>412</v>
      </c>
      <c r="D823" s="3">
        <v>1555487.128249825</v>
      </c>
      <c r="E823" s="3">
        <v>1555487.128249825</v>
      </c>
      <c r="F823" s="3">
        <v>1555487.128249825</v>
      </c>
      <c r="G823" s="3">
        <v>1555487.128249825</v>
      </c>
      <c r="H823" s="3">
        <v>1555487.128249825</v>
      </c>
      <c r="I823" s="3">
        <v>1555487.128249825</v>
      </c>
      <c r="J823" s="3">
        <v>1555487.128249825</v>
      </c>
      <c r="K823" s="3">
        <v>1555487.128249825</v>
      </c>
      <c r="L823" s="3">
        <v>1555487.128249825</v>
      </c>
      <c r="M823" s="3">
        <v>1555487.128249825</v>
      </c>
      <c r="N823" s="3">
        <v>1555487.128249825</v>
      </c>
      <c r="O823" s="3">
        <v>1555487.128249825</v>
      </c>
      <c r="P823" s="3">
        <v>1555487.128249825</v>
      </c>
      <c r="Q823" s="3">
        <v>1555487.128249825</v>
      </c>
      <c r="S823" s="3">
        <f t="shared" si="54"/>
        <v>0</v>
      </c>
      <c r="T823" s="3"/>
    </row>
    <row r="824" spans="1:22" x14ac:dyDescent="0.35">
      <c r="A824" s="2"/>
      <c r="B824" s="3" t="s">
        <v>410</v>
      </c>
      <c r="C824" s="3" t="s">
        <v>412</v>
      </c>
      <c r="D824" s="3">
        <v>1712781.0611220731</v>
      </c>
      <c r="E824" s="3">
        <v>1712781.191849336</v>
      </c>
      <c r="F824" s="3">
        <v>1712781.191849336</v>
      </c>
      <c r="G824" s="3">
        <v>1712781.191849336</v>
      </c>
      <c r="H824" s="3">
        <v>1712781.191849336</v>
      </c>
      <c r="I824" s="3">
        <v>1712781.191849336</v>
      </c>
      <c r="J824" s="3">
        <v>1712781.191849336</v>
      </c>
      <c r="K824" s="3">
        <v>1712781.191849336</v>
      </c>
      <c r="L824" s="3">
        <v>1712781.191849336</v>
      </c>
      <c r="M824" s="3">
        <v>1712781.191849336</v>
      </c>
      <c r="N824" s="3">
        <v>1712781.191849336</v>
      </c>
      <c r="O824" s="3">
        <v>1712781.191849336</v>
      </c>
      <c r="P824" s="3">
        <v>1712781.191849336</v>
      </c>
      <c r="Q824" s="3">
        <v>1712781.191849336</v>
      </c>
      <c r="S824" s="3">
        <f t="shared" si="54"/>
        <v>0.13072726293466985</v>
      </c>
      <c r="T824" s="3"/>
    </row>
    <row r="825" spans="1:22" x14ac:dyDescent="0.35">
      <c r="A825" s="2"/>
      <c r="B825" s="3" t="s">
        <v>411</v>
      </c>
      <c r="C825" s="3" t="s">
        <v>412</v>
      </c>
      <c r="D825" s="3">
        <v>0</v>
      </c>
      <c r="E825" s="3">
        <v>0.40295019241417052</v>
      </c>
      <c r="F825" s="3">
        <v>0.40295019241417052</v>
      </c>
      <c r="G825" s="3">
        <v>0.40295019241417052</v>
      </c>
      <c r="H825" s="3">
        <v>0.40295019241417052</v>
      </c>
      <c r="I825" s="3">
        <v>0.40295019241417052</v>
      </c>
      <c r="J825" s="3">
        <v>0.40295019241417052</v>
      </c>
      <c r="K825" s="3">
        <v>0.40295019241417052</v>
      </c>
      <c r="L825" s="3">
        <v>0.40295019241417052</v>
      </c>
      <c r="M825" s="3">
        <v>0.40295019241417052</v>
      </c>
      <c r="N825" s="3">
        <v>0.40295019241417052</v>
      </c>
      <c r="O825" s="3">
        <v>0.40295019241417052</v>
      </c>
      <c r="P825" s="3">
        <v>0.40295019241417052</v>
      </c>
      <c r="Q825" s="3">
        <v>0.40295019241417052</v>
      </c>
      <c r="S825" s="3">
        <f t="shared" si="54"/>
        <v>0.40295019241417052</v>
      </c>
      <c r="T825" s="4">
        <f>SUM(S819:S825)</f>
        <v>1.6487212827173883</v>
      </c>
      <c r="V825" s="5">
        <f>T825-T5700</f>
        <v>-39147371.379007839</v>
      </c>
    </row>
    <row r="826" spans="1:22" x14ac:dyDescent="0.3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</row>
    <row r="827" spans="1:22" x14ac:dyDescent="0.35">
      <c r="A827" s="2" t="s">
        <v>67</v>
      </c>
      <c r="B827" s="3" t="s">
        <v>404</v>
      </c>
      <c r="C827" s="3" t="s">
        <v>405</v>
      </c>
      <c r="D827" s="3">
        <v>0</v>
      </c>
      <c r="E827" s="3">
        <v>0.95</v>
      </c>
      <c r="F827" s="3">
        <v>0.95</v>
      </c>
      <c r="G827" s="3">
        <v>0.95</v>
      </c>
      <c r="H827" s="3">
        <v>0.95</v>
      </c>
      <c r="I827" s="3">
        <v>0.95</v>
      </c>
      <c r="J827" s="3">
        <v>0.95</v>
      </c>
      <c r="K827" s="3">
        <v>0.95</v>
      </c>
      <c r="L827" s="3">
        <v>0.95</v>
      </c>
      <c r="M827" s="3">
        <v>0.95</v>
      </c>
      <c r="N827" s="3">
        <v>0.95</v>
      </c>
      <c r="O827" s="3">
        <v>0.95</v>
      </c>
      <c r="P827" s="3">
        <v>0.95</v>
      </c>
      <c r="Q827" s="3">
        <v>0.95</v>
      </c>
    </row>
    <row r="828" spans="1:22" x14ac:dyDescent="0.35">
      <c r="A828" s="2"/>
      <c r="B828" s="3" t="s">
        <v>406</v>
      </c>
      <c r="C828" s="3" t="s">
        <v>405</v>
      </c>
      <c r="D828" s="3">
        <v>0.252</v>
      </c>
      <c r="E828" s="3">
        <v>0.95</v>
      </c>
      <c r="F828" s="3">
        <v>0.95</v>
      </c>
      <c r="G828" s="3">
        <v>0.95</v>
      </c>
      <c r="H828" s="3">
        <v>0.95</v>
      </c>
      <c r="I828" s="3">
        <v>0.95</v>
      </c>
      <c r="J828" s="3">
        <v>0.95</v>
      </c>
      <c r="K828" s="3">
        <v>0.95</v>
      </c>
      <c r="L828" s="3">
        <v>0.95</v>
      </c>
      <c r="M828" s="3">
        <v>0.95</v>
      </c>
      <c r="N828" s="3">
        <v>0.95</v>
      </c>
      <c r="O828" s="3">
        <v>0.95</v>
      </c>
      <c r="P828" s="3">
        <v>0.95</v>
      </c>
      <c r="Q828" s="3">
        <v>0.95</v>
      </c>
    </row>
    <row r="829" spans="1:22" x14ac:dyDescent="0.35">
      <c r="A829" s="2"/>
      <c r="B829" s="3" t="s">
        <v>407</v>
      </c>
      <c r="C829" s="3" t="s">
        <v>405</v>
      </c>
      <c r="D829" s="3">
        <v>0.33500000000000002</v>
      </c>
      <c r="E829" s="3">
        <v>0.95</v>
      </c>
      <c r="F829" s="3">
        <v>0.95</v>
      </c>
      <c r="G829" s="3">
        <v>0.95</v>
      </c>
      <c r="H829" s="3">
        <v>0.95</v>
      </c>
      <c r="I829" s="3">
        <v>0.95</v>
      </c>
      <c r="J829" s="3">
        <v>0.95</v>
      </c>
      <c r="K829" s="3">
        <v>0.95</v>
      </c>
      <c r="L829" s="3">
        <v>0.95</v>
      </c>
      <c r="M829" s="3">
        <v>0.95</v>
      </c>
      <c r="N829" s="3">
        <v>0.95</v>
      </c>
      <c r="O829" s="3">
        <v>0.95</v>
      </c>
      <c r="P829" s="3">
        <v>0.95</v>
      </c>
      <c r="Q829" s="3">
        <v>0.95</v>
      </c>
    </row>
    <row r="830" spans="1:22" x14ac:dyDescent="0.35">
      <c r="A830" s="2"/>
      <c r="B830" s="3" t="s">
        <v>408</v>
      </c>
      <c r="C830" s="3" t="s">
        <v>405</v>
      </c>
      <c r="D830" s="3">
        <v>0</v>
      </c>
      <c r="E830" s="3">
        <v>0.94999999999999984</v>
      </c>
      <c r="F830" s="3">
        <v>0.94999999999999984</v>
      </c>
      <c r="G830" s="3">
        <v>0.94999999999999984</v>
      </c>
      <c r="H830" s="3">
        <v>0.94999999999999984</v>
      </c>
      <c r="I830" s="3">
        <v>0.94999999999999984</v>
      </c>
      <c r="J830" s="3">
        <v>0.94999999999999984</v>
      </c>
      <c r="K830" s="3">
        <v>0.94999999999999984</v>
      </c>
      <c r="L830" s="3">
        <v>0.94999999999999984</v>
      </c>
      <c r="M830" s="3">
        <v>0.94999999999999984</v>
      </c>
      <c r="N830" s="3">
        <v>0.94999999999999984</v>
      </c>
      <c r="O830" s="3">
        <v>0.94999999999999984</v>
      </c>
      <c r="P830" s="3">
        <v>0.94999999999999984</v>
      </c>
      <c r="Q830" s="3">
        <v>0.94999999999999984</v>
      </c>
    </row>
    <row r="831" spans="1:22" x14ac:dyDescent="0.35">
      <c r="A831" s="2"/>
      <c r="B831" s="3" t="s">
        <v>409</v>
      </c>
      <c r="C831" s="3" t="s">
        <v>405</v>
      </c>
      <c r="D831" s="3">
        <v>0.33500000000000002</v>
      </c>
      <c r="E831" s="3">
        <v>5.0000000000000128E-2</v>
      </c>
      <c r="F831" s="3">
        <v>5.0000000000000128E-2</v>
      </c>
      <c r="G831" s="3">
        <v>5.0000000000000128E-2</v>
      </c>
      <c r="H831" s="3">
        <v>5.0000000000000128E-2</v>
      </c>
      <c r="I831" s="3">
        <v>5.0000000000000128E-2</v>
      </c>
      <c r="J831" s="3">
        <v>5.0000000000000128E-2</v>
      </c>
      <c r="K831" s="3">
        <v>5.0000000000000128E-2</v>
      </c>
      <c r="L831" s="3">
        <v>5.0000000000000128E-2</v>
      </c>
      <c r="M831" s="3">
        <v>5.0000000000000128E-2</v>
      </c>
      <c r="N831" s="3">
        <v>5.0000000000000128E-2</v>
      </c>
      <c r="O831" s="3">
        <v>5.0000000000000128E-2</v>
      </c>
      <c r="P831" s="3">
        <v>5.0000000000000128E-2</v>
      </c>
      <c r="Q831" s="3">
        <v>5.0000000000000128E-2</v>
      </c>
    </row>
    <row r="832" spans="1:22" x14ac:dyDescent="0.35">
      <c r="A832" s="2"/>
      <c r="B832" s="3" t="s">
        <v>410</v>
      </c>
      <c r="C832" s="3" t="s">
        <v>405</v>
      </c>
      <c r="D832" s="3">
        <v>0.88</v>
      </c>
      <c r="E832" s="3">
        <v>0.95</v>
      </c>
      <c r="F832" s="3">
        <v>0.95</v>
      </c>
      <c r="G832" s="3">
        <v>0.95</v>
      </c>
      <c r="H832" s="3">
        <v>0.95</v>
      </c>
      <c r="I832" s="3">
        <v>0.95</v>
      </c>
      <c r="J832" s="3">
        <v>0.95</v>
      </c>
      <c r="K832" s="3">
        <v>0.95</v>
      </c>
      <c r="L832" s="3">
        <v>0.95</v>
      </c>
      <c r="M832" s="3">
        <v>0.95</v>
      </c>
      <c r="N832" s="3">
        <v>0.95</v>
      </c>
      <c r="O832" s="3">
        <v>0.95</v>
      </c>
      <c r="P832" s="3">
        <v>0.95</v>
      </c>
      <c r="Q832" s="3">
        <v>0.95</v>
      </c>
    </row>
    <row r="833" spans="1:22" x14ac:dyDescent="0.35">
      <c r="A833" s="2"/>
      <c r="B833" s="3" t="s">
        <v>411</v>
      </c>
      <c r="C833" s="3" t="s">
        <v>405</v>
      </c>
      <c r="D833" s="3">
        <v>0</v>
      </c>
      <c r="E833" s="3">
        <v>0.95</v>
      </c>
      <c r="F833" s="3">
        <v>0.95</v>
      </c>
      <c r="G833" s="3">
        <v>0.95</v>
      </c>
      <c r="H833" s="3">
        <v>0.95</v>
      </c>
      <c r="I833" s="3">
        <v>0.95</v>
      </c>
      <c r="J833" s="3">
        <v>0.95</v>
      </c>
      <c r="K833" s="3">
        <v>0.95</v>
      </c>
      <c r="L833" s="3">
        <v>0.95</v>
      </c>
      <c r="M833" s="3">
        <v>0.95</v>
      </c>
      <c r="N833" s="3">
        <v>0.95</v>
      </c>
      <c r="O833" s="3">
        <v>0.95</v>
      </c>
      <c r="P833" s="3">
        <v>0.95</v>
      </c>
      <c r="Q833" s="3">
        <v>0.95</v>
      </c>
    </row>
    <row r="834" spans="1:22" x14ac:dyDescent="0.35">
      <c r="A834" s="2"/>
      <c r="B834" s="3" t="s">
        <v>404</v>
      </c>
      <c r="C834" s="3" t="s">
        <v>412</v>
      </c>
      <c r="D834" s="3">
        <v>0</v>
      </c>
      <c r="E834" s="3">
        <v>11209361.014894979</v>
      </c>
      <c r="F834" s="3">
        <v>11209361.014894979</v>
      </c>
      <c r="G834" s="3">
        <v>11209361.014894979</v>
      </c>
      <c r="H834" s="3">
        <v>11209361.014894979</v>
      </c>
      <c r="I834" s="3">
        <v>11209361.014894979</v>
      </c>
      <c r="J834" s="3">
        <v>11209361.014894979</v>
      </c>
      <c r="K834" s="3">
        <v>11209361.014894979</v>
      </c>
      <c r="L834" s="3">
        <v>11209361.014894979</v>
      </c>
      <c r="M834" s="3">
        <v>11209361.014894979</v>
      </c>
      <c r="N834" s="3">
        <v>11209361.014894979</v>
      </c>
      <c r="O834" s="3">
        <v>11209361.014894979</v>
      </c>
      <c r="P834" s="3">
        <v>11209361.014894979</v>
      </c>
      <c r="Q834" s="3">
        <v>11209361.014894979</v>
      </c>
      <c r="S834" s="3">
        <f>E834-D834</f>
        <v>11209361.014894979</v>
      </c>
      <c r="T834" s="3"/>
    </row>
    <row r="835" spans="1:22" x14ac:dyDescent="0.35">
      <c r="A835" s="2"/>
      <c r="B835" s="3" t="s">
        <v>406</v>
      </c>
      <c r="C835" s="3" t="s">
        <v>412</v>
      </c>
      <c r="D835" s="3">
        <v>35346.318012556971</v>
      </c>
      <c r="E835" s="3">
        <v>14818472.656704331</v>
      </c>
      <c r="F835" s="3">
        <v>14818472.656704331</v>
      </c>
      <c r="G835" s="3">
        <v>14818472.656704331</v>
      </c>
      <c r="H835" s="3">
        <v>14818472.656704331</v>
      </c>
      <c r="I835" s="3">
        <v>14818472.656704331</v>
      </c>
      <c r="J835" s="3">
        <v>14818472.656704331</v>
      </c>
      <c r="K835" s="3">
        <v>14818472.656704331</v>
      </c>
      <c r="L835" s="3">
        <v>14818472.656704331</v>
      </c>
      <c r="M835" s="3">
        <v>14818472.656704331</v>
      </c>
      <c r="N835" s="3">
        <v>14818472.656704331</v>
      </c>
      <c r="O835" s="3">
        <v>14818472.656704331</v>
      </c>
      <c r="P835" s="3">
        <v>14818472.656704331</v>
      </c>
      <c r="Q835" s="3">
        <v>14818472.656704331</v>
      </c>
      <c r="S835" s="3">
        <f t="shared" ref="S835:S840" si="55">E835-D835</f>
        <v>14783126.338691775</v>
      </c>
      <c r="T835" s="3"/>
    </row>
    <row r="836" spans="1:22" x14ac:dyDescent="0.35">
      <c r="A836" s="2"/>
      <c r="B836" s="3" t="s">
        <v>407</v>
      </c>
      <c r="C836" s="3" t="s">
        <v>412</v>
      </c>
      <c r="D836" s="3">
        <v>112800.74492041281</v>
      </c>
      <c r="E836" s="3">
        <v>20360547.65573778</v>
      </c>
      <c r="F836" s="3">
        <v>20360547.65573778</v>
      </c>
      <c r="G836" s="3">
        <v>20360547.65573778</v>
      </c>
      <c r="H836" s="3">
        <v>20360547.65573778</v>
      </c>
      <c r="I836" s="3">
        <v>20360547.65573778</v>
      </c>
      <c r="J836" s="3">
        <v>20360547.65573778</v>
      </c>
      <c r="K836" s="3">
        <v>20360547.65573778</v>
      </c>
      <c r="L836" s="3">
        <v>20360547.65573778</v>
      </c>
      <c r="M836" s="3">
        <v>20360547.65573778</v>
      </c>
      <c r="N836" s="3">
        <v>20360547.65573778</v>
      </c>
      <c r="O836" s="3">
        <v>20360547.65573778</v>
      </c>
      <c r="P836" s="3">
        <v>20360547.65573778</v>
      </c>
      <c r="Q836" s="3">
        <v>20360547.65573778</v>
      </c>
      <c r="S836" s="3">
        <f t="shared" si="55"/>
        <v>20247746.910817366</v>
      </c>
      <c r="T836" s="3"/>
    </row>
    <row r="837" spans="1:22" x14ac:dyDescent="0.35">
      <c r="A837" s="2"/>
      <c r="B837" s="3" t="s">
        <v>408</v>
      </c>
      <c r="C837" s="3" t="s">
        <v>412</v>
      </c>
      <c r="D837" s="3">
        <v>0</v>
      </c>
      <c r="E837" s="3">
        <v>18092298.564784199</v>
      </c>
      <c r="F837" s="3">
        <v>18092298.564784199</v>
      </c>
      <c r="G837" s="3">
        <v>18092298.564784199</v>
      </c>
      <c r="H837" s="3">
        <v>18092298.564784199</v>
      </c>
      <c r="I837" s="3">
        <v>18092298.564784199</v>
      </c>
      <c r="J837" s="3">
        <v>18092298.564784199</v>
      </c>
      <c r="K837" s="3">
        <v>18092298.564784199</v>
      </c>
      <c r="L837" s="3">
        <v>18092298.564784199</v>
      </c>
      <c r="M837" s="3">
        <v>18092298.564784199</v>
      </c>
      <c r="N837" s="3">
        <v>18092298.564784199</v>
      </c>
      <c r="O837" s="3">
        <v>18092298.564784199</v>
      </c>
      <c r="P837" s="3">
        <v>18092298.564784199</v>
      </c>
      <c r="Q837" s="3">
        <v>18092298.564784199</v>
      </c>
      <c r="S837" s="3">
        <f t="shared" si="55"/>
        <v>18092298.564784199</v>
      </c>
      <c r="T837" s="3"/>
    </row>
    <row r="838" spans="1:22" x14ac:dyDescent="0.35">
      <c r="A838" s="2"/>
      <c r="B838" s="3" t="s">
        <v>409</v>
      </c>
      <c r="C838" s="3" t="s">
        <v>412</v>
      </c>
      <c r="D838" s="3">
        <v>784521.70687749097</v>
      </c>
      <c r="E838" s="3">
        <v>7683085.468613036</v>
      </c>
      <c r="F838" s="3">
        <v>7683085.468613036</v>
      </c>
      <c r="G838" s="3">
        <v>7683085.468613036</v>
      </c>
      <c r="H838" s="3">
        <v>7683085.468613036</v>
      </c>
      <c r="I838" s="3">
        <v>7683085.468613036</v>
      </c>
      <c r="J838" s="3">
        <v>7683085.468613036</v>
      </c>
      <c r="K838" s="3">
        <v>7683085.468613036</v>
      </c>
      <c r="L838" s="3">
        <v>7683085.468613036</v>
      </c>
      <c r="M838" s="3">
        <v>7683085.468613036</v>
      </c>
      <c r="N838" s="3">
        <v>7683085.468613036</v>
      </c>
      <c r="O838" s="3">
        <v>7683085.468613036</v>
      </c>
      <c r="P838" s="3">
        <v>7683085.468613036</v>
      </c>
      <c r="Q838" s="3">
        <v>7683085.468613036</v>
      </c>
      <c r="S838" s="3">
        <f t="shared" si="55"/>
        <v>6898563.7617355455</v>
      </c>
      <c r="T838" s="3"/>
    </row>
    <row r="839" spans="1:22" x14ac:dyDescent="0.35">
      <c r="A839" s="2"/>
      <c r="B839" s="3" t="s">
        <v>410</v>
      </c>
      <c r="C839" s="3" t="s">
        <v>412</v>
      </c>
      <c r="D839" s="3">
        <v>291397.36349090212</v>
      </c>
      <c r="E839" s="3">
        <v>8166233.4121904857</v>
      </c>
      <c r="F839" s="3">
        <v>8166233.4121904857</v>
      </c>
      <c r="G839" s="3">
        <v>8166233.4121904857</v>
      </c>
      <c r="H839" s="3">
        <v>8166233.4121904857</v>
      </c>
      <c r="I839" s="3">
        <v>8166233.4121904857</v>
      </c>
      <c r="J839" s="3">
        <v>8166233.4121904857</v>
      </c>
      <c r="K839" s="3">
        <v>8166233.4121904857</v>
      </c>
      <c r="L839" s="3">
        <v>8166233.4121904857</v>
      </c>
      <c r="M839" s="3">
        <v>8166233.4121904857</v>
      </c>
      <c r="N839" s="3">
        <v>8166233.4121904857</v>
      </c>
      <c r="O839" s="3">
        <v>8166233.4121904857</v>
      </c>
      <c r="P839" s="3">
        <v>8166233.4121904857</v>
      </c>
      <c r="Q839" s="3">
        <v>8166233.4121904857</v>
      </c>
      <c r="S839" s="3">
        <f t="shared" si="55"/>
        <v>7874836.0486995839</v>
      </c>
      <c r="T839" s="3"/>
    </row>
    <row r="840" spans="1:22" x14ac:dyDescent="0.35">
      <c r="A840" s="2"/>
      <c r="B840" s="3" t="s">
        <v>411</v>
      </c>
      <c r="C840" s="3" t="s">
        <v>412</v>
      </c>
      <c r="D840" s="3">
        <v>0</v>
      </c>
      <c r="E840" s="3">
        <v>5723892.5472816862</v>
      </c>
      <c r="F840" s="3">
        <v>5723892.5472816862</v>
      </c>
      <c r="G840" s="3">
        <v>5723892.5472816862</v>
      </c>
      <c r="H840" s="3">
        <v>5723892.5472816862</v>
      </c>
      <c r="I840" s="3">
        <v>5723892.5472816862</v>
      </c>
      <c r="J840" s="3">
        <v>5723892.5472816862</v>
      </c>
      <c r="K840" s="3">
        <v>5723892.5472816862</v>
      </c>
      <c r="L840" s="3">
        <v>5723892.5472816862</v>
      </c>
      <c r="M840" s="3">
        <v>5723892.5472816862</v>
      </c>
      <c r="N840" s="3">
        <v>5723892.5472816862</v>
      </c>
      <c r="O840" s="3">
        <v>5723892.5472816862</v>
      </c>
      <c r="P840" s="3">
        <v>5723892.5472816862</v>
      </c>
      <c r="Q840" s="3">
        <v>5723892.5472816862</v>
      </c>
      <c r="S840" s="3">
        <f t="shared" si="55"/>
        <v>5723892.5472816862</v>
      </c>
      <c r="T840" s="4">
        <f>SUM(S834:S840)</f>
        <v>84829825.186905131</v>
      </c>
      <c r="V840" s="5">
        <f>T840-T5715</f>
        <v>-17079102.51453425</v>
      </c>
    </row>
    <row r="841" spans="1:22" x14ac:dyDescent="0.3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22" x14ac:dyDescent="0.35">
      <c r="A842" s="2" t="s">
        <v>68</v>
      </c>
      <c r="B842" s="3" t="s">
        <v>404</v>
      </c>
      <c r="C842" s="3" t="s">
        <v>405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</row>
    <row r="843" spans="1:22" x14ac:dyDescent="0.35">
      <c r="A843" s="2"/>
      <c r="B843" s="3" t="s">
        <v>406</v>
      </c>
      <c r="C843" s="3" t="s">
        <v>405</v>
      </c>
      <c r="D843" s="3">
        <v>0.36099999999999999</v>
      </c>
      <c r="E843" s="3">
        <v>0.95</v>
      </c>
      <c r="F843" s="3">
        <v>0.95</v>
      </c>
      <c r="G843" s="3">
        <v>0.95</v>
      </c>
      <c r="H843" s="3">
        <v>0.95</v>
      </c>
      <c r="I843" s="3">
        <v>0.95</v>
      </c>
      <c r="J843" s="3">
        <v>0.95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22" x14ac:dyDescent="0.35">
      <c r="A844" s="2"/>
      <c r="B844" s="3" t="s">
        <v>407</v>
      </c>
      <c r="C844" s="3" t="s">
        <v>405</v>
      </c>
      <c r="D844" s="3">
        <v>0.43200000000000011</v>
      </c>
      <c r="E844" s="3">
        <v>0.95000000000000007</v>
      </c>
      <c r="F844" s="3">
        <v>0.95000000000000007</v>
      </c>
      <c r="G844" s="3">
        <v>0.95000000000000007</v>
      </c>
      <c r="H844" s="3">
        <v>0.95000000000000007</v>
      </c>
      <c r="I844" s="3">
        <v>0.95000000000000007</v>
      </c>
      <c r="J844" s="3">
        <v>0.95000000000000007</v>
      </c>
      <c r="K844" s="3">
        <v>0.95000000000000007</v>
      </c>
      <c r="L844" s="3">
        <v>0.95000000000000007</v>
      </c>
      <c r="M844" s="3">
        <v>0.95000000000000007</v>
      </c>
      <c r="N844" s="3">
        <v>0.95000000000000007</v>
      </c>
      <c r="O844" s="3">
        <v>0.95000000000000007</v>
      </c>
      <c r="P844" s="3">
        <v>0.95000000000000007</v>
      </c>
      <c r="Q844" s="3">
        <v>0.95000000000000007</v>
      </c>
    </row>
    <row r="845" spans="1:22" x14ac:dyDescent="0.35">
      <c r="A845" s="2"/>
      <c r="B845" s="3" t="s">
        <v>408</v>
      </c>
      <c r="C845" s="3" t="s">
        <v>405</v>
      </c>
      <c r="D845" s="3">
        <v>0</v>
      </c>
      <c r="E845" s="3">
        <v>0.95000000000000007</v>
      </c>
      <c r="F845" s="3">
        <v>0.95000000000000007</v>
      </c>
      <c r="G845" s="3">
        <v>0.95000000000000007</v>
      </c>
      <c r="H845" s="3">
        <v>0.95000000000000007</v>
      </c>
      <c r="I845" s="3">
        <v>0.95000000000000007</v>
      </c>
      <c r="J845" s="3">
        <v>0.95000000000000007</v>
      </c>
      <c r="K845" s="3">
        <v>0.95000000000000007</v>
      </c>
      <c r="L845" s="3">
        <v>0.95000000000000007</v>
      </c>
      <c r="M845" s="3">
        <v>0.95000000000000007</v>
      </c>
      <c r="N845" s="3">
        <v>0.95000000000000007</v>
      </c>
      <c r="O845" s="3">
        <v>0.95000000000000007</v>
      </c>
      <c r="P845" s="3">
        <v>0.95000000000000007</v>
      </c>
      <c r="Q845" s="3">
        <v>0.95000000000000007</v>
      </c>
    </row>
    <row r="846" spans="1:22" x14ac:dyDescent="0.35">
      <c r="A846" s="2"/>
      <c r="B846" s="3" t="s">
        <v>409</v>
      </c>
      <c r="C846" s="3" t="s">
        <v>405</v>
      </c>
      <c r="D846" s="3">
        <v>0.43200000000000011</v>
      </c>
      <c r="E846" s="3">
        <v>4.9999999999999961E-2</v>
      </c>
      <c r="F846" s="3">
        <v>4.9999999999999961E-2</v>
      </c>
      <c r="G846" s="3">
        <v>4.9999999999999961E-2</v>
      </c>
      <c r="H846" s="3">
        <v>4.9999999999999961E-2</v>
      </c>
      <c r="I846" s="3">
        <v>4.9999999999999961E-2</v>
      </c>
      <c r="J846" s="3">
        <v>4.9999999999999961E-2</v>
      </c>
      <c r="K846" s="3">
        <v>4.9999999999999961E-2</v>
      </c>
      <c r="L846" s="3">
        <v>4.9999999999999961E-2</v>
      </c>
      <c r="M846" s="3">
        <v>4.9999999999999961E-2</v>
      </c>
      <c r="N846" s="3">
        <v>4.9999999999999961E-2</v>
      </c>
      <c r="O846" s="3">
        <v>4.9999999999999961E-2</v>
      </c>
      <c r="P846" s="3">
        <v>4.9999999999999961E-2</v>
      </c>
      <c r="Q846" s="3">
        <v>4.9999999999999961E-2</v>
      </c>
    </row>
    <row r="847" spans="1:22" x14ac:dyDescent="0.35">
      <c r="A847" s="2"/>
      <c r="B847" s="3" t="s">
        <v>410</v>
      </c>
      <c r="C847" s="3" t="s">
        <v>405</v>
      </c>
      <c r="D847" s="3">
        <v>0.48049999999999998</v>
      </c>
      <c r="E847" s="3">
        <v>0.95</v>
      </c>
      <c r="F847" s="3">
        <v>0.95</v>
      </c>
      <c r="G847" s="3">
        <v>0.95</v>
      </c>
      <c r="H847" s="3">
        <v>0.95</v>
      </c>
      <c r="I847" s="3">
        <v>0.95</v>
      </c>
      <c r="J847" s="3">
        <v>0.95</v>
      </c>
      <c r="K847" s="3">
        <v>0.95</v>
      </c>
      <c r="L847" s="3">
        <v>0.95</v>
      </c>
      <c r="M847" s="3">
        <v>0.95</v>
      </c>
      <c r="N847" s="3">
        <v>0.95</v>
      </c>
      <c r="O847" s="3">
        <v>0.95</v>
      </c>
      <c r="P847" s="3">
        <v>0.95</v>
      </c>
      <c r="Q847" s="3">
        <v>0.95</v>
      </c>
    </row>
    <row r="848" spans="1:22" x14ac:dyDescent="0.35">
      <c r="A848" s="2"/>
      <c r="B848" s="3" t="s">
        <v>411</v>
      </c>
      <c r="C848" s="3" t="s">
        <v>405</v>
      </c>
      <c r="D848" s="3">
        <v>1.7000000000000001E-2</v>
      </c>
      <c r="E848" s="3">
        <v>0.95</v>
      </c>
      <c r="F848" s="3">
        <v>0.95</v>
      </c>
      <c r="G848" s="3">
        <v>0.95</v>
      </c>
      <c r="H848" s="3">
        <v>0.95</v>
      </c>
      <c r="I848" s="3">
        <v>0.95</v>
      </c>
      <c r="J848" s="3">
        <v>0.95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22" x14ac:dyDescent="0.35">
      <c r="A849" s="2"/>
      <c r="B849" s="3" t="s">
        <v>404</v>
      </c>
      <c r="C849" s="3" t="s">
        <v>412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S849" s="3">
        <f>E849-D849</f>
        <v>0</v>
      </c>
      <c r="T849" s="3"/>
    </row>
    <row r="850" spans="1:22" x14ac:dyDescent="0.35">
      <c r="A850" s="2"/>
      <c r="B850" s="3" t="s">
        <v>406</v>
      </c>
      <c r="C850" s="3" t="s">
        <v>412</v>
      </c>
      <c r="D850" s="3">
        <v>869791.65030547476</v>
      </c>
      <c r="E850" s="3">
        <v>10522334.95882169</v>
      </c>
      <c r="F850" s="3">
        <v>10522334.95882169</v>
      </c>
      <c r="G850" s="3">
        <v>10522334.95882169</v>
      </c>
      <c r="H850" s="3">
        <v>10522334.95882169</v>
      </c>
      <c r="I850" s="3">
        <v>10522334.95882169</v>
      </c>
      <c r="J850" s="3">
        <v>10522334.95882169</v>
      </c>
      <c r="K850" s="3">
        <v>10522334.95882169</v>
      </c>
      <c r="L850" s="3">
        <v>10522334.95882169</v>
      </c>
      <c r="M850" s="3">
        <v>10522334.95882169</v>
      </c>
      <c r="N850" s="3">
        <v>10522334.95882169</v>
      </c>
      <c r="O850" s="3">
        <v>10522334.95882169</v>
      </c>
      <c r="P850" s="3">
        <v>10522334.95882169</v>
      </c>
      <c r="Q850" s="3">
        <v>10522334.95882169</v>
      </c>
      <c r="S850" s="3">
        <f t="shared" ref="S850:S855" si="56">E850-D850</f>
        <v>9652543.3085162155</v>
      </c>
      <c r="T850" s="3"/>
    </row>
    <row r="851" spans="1:22" x14ac:dyDescent="0.35">
      <c r="A851" s="2"/>
      <c r="B851" s="3" t="s">
        <v>407</v>
      </c>
      <c r="C851" s="3" t="s">
        <v>412</v>
      </c>
      <c r="D851" s="3">
        <v>3830202.3165690522</v>
      </c>
      <c r="E851" s="3">
        <v>8652686.8453105092</v>
      </c>
      <c r="F851" s="3">
        <v>8652686.8453105092</v>
      </c>
      <c r="G851" s="3">
        <v>8652686.8453105092</v>
      </c>
      <c r="H851" s="3">
        <v>8652686.8453105092</v>
      </c>
      <c r="I851" s="3">
        <v>8652686.8453105092</v>
      </c>
      <c r="J851" s="3">
        <v>8652686.8453105092</v>
      </c>
      <c r="K851" s="3">
        <v>8652686.8453105092</v>
      </c>
      <c r="L851" s="3">
        <v>8652686.8453105092</v>
      </c>
      <c r="M851" s="3">
        <v>8652686.8453105092</v>
      </c>
      <c r="N851" s="3">
        <v>8652686.8453105092</v>
      </c>
      <c r="O851" s="3">
        <v>8652686.8453105092</v>
      </c>
      <c r="P851" s="3">
        <v>8652686.8453105092</v>
      </c>
      <c r="Q851" s="3">
        <v>8652686.8453105092</v>
      </c>
      <c r="S851" s="3">
        <f t="shared" si="56"/>
        <v>4822484.5287414566</v>
      </c>
      <c r="T851" s="3"/>
    </row>
    <row r="852" spans="1:22" x14ac:dyDescent="0.35">
      <c r="A852" s="2"/>
      <c r="B852" s="3" t="s">
        <v>408</v>
      </c>
      <c r="C852" s="3" t="s">
        <v>412</v>
      </c>
      <c r="D852" s="3">
        <v>0</v>
      </c>
      <c r="E852" s="3">
        <v>6768628.3014173303</v>
      </c>
      <c r="F852" s="3">
        <v>6768628.3014173303</v>
      </c>
      <c r="G852" s="3">
        <v>6768628.3014173303</v>
      </c>
      <c r="H852" s="3">
        <v>6768628.3014173303</v>
      </c>
      <c r="I852" s="3">
        <v>6768628.3014173303</v>
      </c>
      <c r="J852" s="3">
        <v>6768628.3014173303</v>
      </c>
      <c r="K852" s="3">
        <v>6768628.3014173303</v>
      </c>
      <c r="L852" s="3">
        <v>6768628.3014173303</v>
      </c>
      <c r="M852" s="3">
        <v>6768628.3014173303</v>
      </c>
      <c r="N852" s="3">
        <v>6768628.3014173303</v>
      </c>
      <c r="O852" s="3">
        <v>6768628.3014173303</v>
      </c>
      <c r="P852" s="3">
        <v>6768628.3014173303</v>
      </c>
      <c r="Q852" s="3">
        <v>6768628.3014173303</v>
      </c>
      <c r="S852" s="3">
        <f t="shared" si="56"/>
        <v>6768628.3014173303</v>
      </c>
      <c r="T852" s="3"/>
    </row>
    <row r="853" spans="1:22" x14ac:dyDescent="0.35">
      <c r="A853" s="2"/>
      <c r="B853" s="3" t="s">
        <v>409</v>
      </c>
      <c r="C853" s="3" t="s">
        <v>412</v>
      </c>
      <c r="D853" s="3">
        <v>1150989.6884786771</v>
      </c>
      <c r="E853" s="3">
        <v>1150989.6884786771</v>
      </c>
      <c r="F853" s="3">
        <v>1150989.6884786771</v>
      </c>
      <c r="G853" s="3">
        <v>1150989.6884786771</v>
      </c>
      <c r="H853" s="3">
        <v>1150989.6884786771</v>
      </c>
      <c r="I853" s="3">
        <v>1150989.6884786771</v>
      </c>
      <c r="J853" s="3">
        <v>1150989.6884786771</v>
      </c>
      <c r="K853" s="3">
        <v>1150989.6884786771</v>
      </c>
      <c r="L853" s="3">
        <v>1150989.6884786771</v>
      </c>
      <c r="M853" s="3">
        <v>1150989.6884786771</v>
      </c>
      <c r="N853" s="3">
        <v>1150989.6884786771</v>
      </c>
      <c r="O853" s="3">
        <v>1150989.6884786771</v>
      </c>
      <c r="P853" s="3">
        <v>1150989.6884786771</v>
      </c>
      <c r="Q853" s="3">
        <v>1150989.6884786771</v>
      </c>
      <c r="S853" s="3">
        <f t="shared" si="56"/>
        <v>0</v>
      </c>
      <c r="T853" s="3"/>
    </row>
    <row r="854" spans="1:22" x14ac:dyDescent="0.35">
      <c r="A854" s="2"/>
      <c r="B854" s="3" t="s">
        <v>410</v>
      </c>
      <c r="C854" s="3" t="s">
        <v>412</v>
      </c>
      <c r="D854" s="3">
        <v>3766578.6159393298</v>
      </c>
      <c r="E854" s="3">
        <v>16668441.491448579</v>
      </c>
      <c r="F854" s="3">
        <v>16668441.491448579</v>
      </c>
      <c r="G854" s="3">
        <v>16668441.491448579</v>
      </c>
      <c r="H854" s="3">
        <v>16668441.491448579</v>
      </c>
      <c r="I854" s="3">
        <v>16668441.491448579</v>
      </c>
      <c r="J854" s="3">
        <v>16668441.491448579</v>
      </c>
      <c r="K854" s="3">
        <v>16668441.491448579</v>
      </c>
      <c r="L854" s="3">
        <v>16668441.491448579</v>
      </c>
      <c r="M854" s="3">
        <v>16668441.491448579</v>
      </c>
      <c r="N854" s="3">
        <v>16668441.491448579</v>
      </c>
      <c r="O854" s="3">
        <v>16668441.491448579</v>
      </c>
      <c r="P854" s="3">
        <v>16668441.491448579</v>
      </c>
      <c r="Q854" s="3">
        <v>16668441.491448579</v>
      </c>
      <c r="S854" s="3">
        <f t="shared" si="56"/>
        <v>12901862.875509249</v>
      </c>
      <c r="T854" s="3"/>
    </row>
    <row r="855" spans="1:22" x14ac:dyDescent="0.35">
      <c r="A855" s="2"/>
      <c r="B855" s="3" t="s">
        <v>411</v>
      </c>
      <c r="C855" s="3" t="s">
        <v>412</v>
      </c>
      <c r="D855" s="3">
        <v>135243.86021562299</v>
      </c>
      <c r="E855" s="3">
        <v>10052073.30654108</v>
      </c>
      <c r="F855" s="3">
        <v>10052073.30654108</v>
      </c>
      <c r="G855" s="3">
        <v>10052073.30654108</v>
      </c>
      <c r="H855" s="3">
        <v>10052073.30654108</v>
      </c>
      <c r="I855" s="3">
        <v>10052073.30654108</v>
      </c>
      <c r="J855" s="3">
        <v>10052073.30654108</v>
      </c>
      <c r="K855" s="3">
        <v>10052073.30654108</v>
      </c>
      <c r="L855" s="3">
        <v>10052073.30654108</v>
      </c>
      <c r="M855" s="3">
        <v>10052073.30654108</v>
      </c>
      <c r="N855" s="3">
        <v>10052073.30654108</v>
      </c>
      <c r="O855" s="3">
        <v>10052073.30654108</v>
      </c>
      <c r="P855" s="3">
        <v>10052073.30654108</v>
      </c>
      <c r="Q855" s="3">
        <v>10052073.30654108</v>
      </c>
      <c r="S855" s="3">
        <f t="shared" si="56"/>
        <v>9916829.4463254567</v>
      </c>
      <c r="T855" s="4">
        <f>SUM(S849:S855)</f>
        <v>44062348.46050971</v>
      </c>
      <c r="V855" s="5">
        <f>T855-T5730</f>
        <v>-319846.47638804466</v>
      </c>
    </row>
    <row r="856" spans="1:22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22" x14ac:dyDescent="0.35">
      <c r="A857" s="2" t="s">
        <v>69</v>
      </c>
      <c r="B857" s="3" t="s">
        <v>404</v>
      </c>
      <c r="C857" s="3" t="s">
        <v>405</v>
      </c>
      <c r="D857" s="3">
        <v>0</v>
      </c>
      <c r="E857" s="3">
        <v>4.5859169045323131E-7</v>
      </c>
      <c r="F857" s="3">
        <v>4.5859169045323131E-7</v>
      </c>
      <c r="G857" s="3">
        <v>4.5859169045323131E-7</v>
      </c>
      <c r="H857" s="3">
        <v>4.5859169045323131E-7</v>
      </c>
      <c r="I857" s="3">
        <v>4.5859169045323131E-7</v>
      </c>
      <c r="J857" s="3">
        <v>4.5859169045323131E-7</v>
      </c>
      <c r="K857" s="3">
        <v>4.5859169045323131E-7</v>
      </c>
      <c r="L857" s="3">
        <v>4.5859169045323131E-7</v>
      </c>
      <c r="M857" s="3">
        <v>4.5859169045323131E-7</v>
      </c>
      <c r="N857" s="3">
        <v>4.5859169045323131E-7</v>
      </c>
      <c r="O857" s="3">
        <v>4.5859169045323131E-7</v>
      </c>
      <c r="P857" s="3">
        <v>4.5859169045323131E-7</v>
      </c>
      <c r="Q857" s="3">
        <v>4.5859169045323131E-7</v>
      </c>
    </row>
    <row r="858" spans="1:22" x14ac:dyDescent="0.35">
      <c r="A858" s="2"/>
      <c r="B858" s="3" t="s">
        <v>406</v>
      </c>
      <c r="C858" s="3" t="s">
        <v>405</v>
      </c>
      <c r="D858" s="3">
        <v>0.374</v>
      </c>
      <c r="E858" s="3">
        <v>0.37400354646477141</v>
      </c>
      <c r="F858" s="3">
        <v>0.37400354646477141</v>
      </c>
      <c r="G858" s="3">
        <v>0.37400354646477141</v>
      </c>
      <c r="H858" s="3">
        <v>0.37400354646477141</v>
      </c>
      <c r="I858" s="3">
        <v>0.37400354646477141</v>
      </c>
      <c r="J858" s="3">
        <v>0.37400354646477141</v>
      </c>
      <c r="K858" s="3">
        <v>0.37400354646477141</v>
      </c>
      <c r="L858" s="3">
        <v>0.37400354646477141</v>
      </c>
      <c r="M858" s="3">
        <v>0.37400354646477141</v>
      </c>
      <c r="N858" s="3">
        <v>0.37400354646477141</v>
      </c>
      <c r="O858" s="3">
        <v>0.37400354646477141</v>
      </c>
      <c r="P858" s="3">
        <v>0.37400354646477141</v>
      </c>
      <c r="Q858" s="3">
        <v>0.37400354646477141</v>
      </c>
    </row>
    <row r="859" spans="1:22" x14ac:dyDescent="0.35">
      <c r="A859" s="2"/>
      <c r="B859" s="3" t="s">
        <v>407</v>
      </c>
      <c r="C859" s="3" t="s">
        <v>405</v>
      </c>
      <c r="D859" s="3">
        <v>0.68200000000000016</v>
      </c>
      <c r="E859" s="3">
        <v>0.68200060793283568</v>
      </c>
      <c r="F859" s="3">
        <v>0.68200060793283568</v>
      </c>
      <c r="G859" s="3">
        <v>0.68200060793283568</v>
      </c>
      <c r="H859" s="3">
        <v>0.68200060793283568</v>
      </c>
      <c r="I859" s="3">
        <v>0.68200060793283568</v>
      </c>
      <c r="J859" s="3">
        <v>0.68200060793283568</v>
      </c>
      <c r="K859" s="3">
        <v>0.68200060793283568</v>
      </c>
      <c r="L859" s="3">
        <v>0.68200060793283568</v>
      </c>
      <c r="M859" s="3">
        <v>0.68200060793283568</v>
      </c>
      <c r="N859" s="3">
        <v>0.68200060793283568</v>
      </c>
      <c r="O859" s="3">
        <v>0.68200060793283568</v>
      </c>
      <c r="P859" s="3">
        <v>0.68200060793283568</v>
      </c>
      <c r="Q859" s="3">
        <v>0.68200060793283568</v>
      </c>
    </row>
    <row r="860" spans="1:22" x14ac:dyDescent="0.35">
      <c r="A860" s="2"/>
      <c r="B860" s="3" t="s">
        <v>408</v>
      </c>
      <c r="C860" s="3" t="s">
        <v>405</v>
      </c>
      <c r="D860" s="3">
        <v>0</v>
      </c>
      <c r="E860" s="3">
        <v>2.1582414208730478E-8</v>
      </c>
      <c r="F860" s="3">
        <v>2.1582414208730478E-8</v>
      </c>
      <c r="G860" s="3">
        <v>2.1582414208730478E-8</v>
      </c>
      <c r="H860" s="3">
        <v>2.1582414208730478E-8</v>
      </c>
      <c r="I860" s="3">
        <v>2.1582414208730478E-8</v>
      </c>
      <c r="J860" s="3">
        <v>2.1582414208730478E-8</v>
      </c>
      <c r="K860" s="3">
        <v>2.1582414208730478E-8</v>
      </c>
      <c r="L860" s="3">
        <v>2.1582414208730478E-8</v>
      </c>
      <c r="M860" s="3">
        <v>2.1582414208730478E-8</v>
      </c>
      <c r="N860" s="3">
        <v>2.1582414208730478E-8</v>
      </c>
      <c r="O860" s="3">
        <v>2.1582414208730478E-8</v>
      </c>
      <c r="P860" s="3">
        <v>2.1582414208730478E-8</v>
      </c>
      <c r="Q860" s="3">
        <v>2.1582414208730478E-8</v>
      </c>
    </row>
    <row r="861" spans="1:22" x14ac:dyDescent="0.35">
      <c r="A861" s="2"/>
      <c r="B861" s="3" t="s">
        <v>409</v>
      </c>
      <c r="C861" s="3" t="s">
        <v>405</v>
      </c>
      <c r="D861" s="3">
        <v>0.68200000000000005</v>
      </c>
      <c r="E861" s="3">
        <v>0.68200006732999441</v>
      </c>
      <c r="F861" s="3">
        <v>0.68200006732999441</v>
      </c>
      <c r="G861" s="3">
        <v>0.68200006732999441</v>
      </c>
      <c r="H861" s="3">
        <v>0.68200006732999441</v>
      </c>
      <c r="I861" s="3">
        <v>0.68200006732999441</v>
      </c>
      <c r="J861" s="3">
        <v>0.68200006732999441</v>
      </c>
      <c r="K861" s="3">
        <v>0.68200006732999441</v>
      </c>
      <c r="L861" s="3">
        <v>0.68200006732999441</v>
      </c>
      <c r="M861" s="3">
        <v>0.68200006732999441</v>
      </c>
      <c r="N861" s="3">
        <v>0.68200006732999441</v>
      </c>
      <c r="O861" s="3">
        <v>0.68200006732999441</v>
      </c>
      <c r="P861" s="3">
        <v>0.68200006732999441</v>
      </c>
      <c r="Q861" s="3">
        <v>0.68200006732999441</v>
      </c>
    </row>
    <row r="862" spans="1:22" x14ac:dyDescent="0.35">
      <c r="A862" s="2"/>
      <c r="B862" s="3" t="s">
        <v>410</v>
      </c>
      <c r="C862" s="3" t="s">
        <v>405</v>
      </c>
      <c r="D862" s="3">
        <v>0.57499999999999996</v>
      </c>
      <c r="E862" s="3">
        <v>0.57500022277919072</v>
      </c>
      <c r="F862" s="3">
        <v>0.57500022277919072</v>
      </c>
      <c r="G862" s="3">
        <v>0.57500022277919072</v>
      </c>
      <c r="H862" s="3">
        <v>0.57500022277919072</v>
      </c>
      <c r="I862" s="3">
        <v>0.57500022277919072</v>
      </c>
      <c r="J862" s="3">
        <v>0.57500022277919072</v>
      </c>
      <c r="K862" s="3">
        <v>0.57500022277919072</v>
      </c>
      <c r="L862" s="3">
        <v>0.57500022277919072</v>
      </c>
      <c r="M862" s="3">
        <v>0.57500022277919072</v>
      </c>
      <c r="N862" s="3">
        <v>0.57500022277919072</v>
      </c>
      <c r="O862" s="3">
        <v>0.57500022277919072</v>
      </c>
      <c r="P862" s="3">
        <v>0.57500022277919072</v>
      </c>
      <c r="Q862" s="3">
        <v>0.57500022277919072</v>
      </c>
    </row>
    <row r="863" spans="1:22" x14ac:dyDescent="0.35">
      <c r="A863" s="2"/>
      <c r="B863" s="3" t="s">
        <v>411</v>
      </c>
      <c r="C863" s="3" t="s">
        <v>405</v>
      </c>
      <c r="D863" s="3">
        <v>4.0000000000000001E-3</v>
      </c>
      <c r="E863" s="3">
        <v>4.0000147551679062E-3</v>
      </c>
      <c r="F863" s="3">
        <v>4.0000147551679062E-3</v>
      </c>
      <c r="G863" s="3">
        <v>4.0000147551679062E-3</v>
      </c>
      <c r="H863" s="3">
        <v>4.0000147551679062E-3</v>
      </c>
      <c r="I863" s="3">
        <v>4.0000147551679062E-3</v>
      </c>
      <c r="J863" s="3">
        <v>4.0000147551679062E-3</v>
      </c>
      <c r="K863" s="3">
        <v>4.0000147551679062E-3</v>
      </c>
      <c r="L863" s="3">
        <v>4.0000147551679062E-3</v>
      </c>
      <c r="M863" s="3">
        <v>4.0000147551679062E-3</v>
      </c>
      <c r="N863" s="3">
        <v>4.0000147551679062E-3</v>
      </c>
      <c r="O863" s="3">
        <v>4.0000147551679062E-3</v>
      </c>
      <c r="P863" s="3">
        <v>4.0000147551679062E-3</v>
      </c>
      <c r="Q863" s="3">
        <v>4.0000147551679062E-3</v>
      </c>
    </row>
    <row r="864" spans="1:22" x14ac:dyDescent="0.35">
      <c r="A864" s="2"/>
      <c r="B864" s="3" t="s">
        <v>404</v>
      </c>
      <c r="C864" s="3" t="s">
        <v>412</v>
      </c>
      <c r="D864" s="3">
        <v>0</v>
      </c>
      <c r="E864" s="3">
        <v>0.43468155327014463</v>
      </c>
      <c r="F864" s="3">
        <v>0.43468155327014463</v>
      </c>
      <c r="G864" s="3">
        <v>0.43468155327014463</v>
      </c>
      <c r="H864" s="3">
        <v>0.43468155327014463</v>
      </c>
      <c r="I864" s="3">
        <v>0.43468155327014463</v>
      </c>
      <c r="J864" s="3">
        <v>0.43468155327014463</v>
      </c>
      <c r="K864" s="3">
        <v>0.43468155327014463</v>
      </c>
      <c r="L864" s="3">
        <v>0.43468155327014463</v>
      </c>
      <c r="M864" s="3">
        <v>0.43468155327014463</v>
      </c>
      <c r="N864" s="3">
        <v>0.43468155327014463</v>
      </c>
      <c r="O864" s="3">
        <v>0.43468155327014463</v>
      </c>
      <c r="P864" s="3">
        <v>0.43468155327014463</v>
      </c>
      <c r="Q864" s="3">
        <v>0.43468155327014463</v>
      </c>
      <c r="S864" s="3">
        <f>E864-D864</f>
        <v>0.43468155327014463</v>
      </c>
      <c r="T864" s="3"/>
    </row>
    <row r="865" spans="1:22" x14ac:dyDescent="0.35">
      <c r="A865" s="2"/>
      <c r="B865" s="3" t="s">
        <v>406</v>
      </c>
      <c r="C865" s="3" t="s">
        <v>412</v>
      </c>
      <c r="D865" s="3">
        <v>64324.783186686727</v>
      </c>
      <c r="E865" s="3">
        <v>64325.393148123891</v>
      </c>
      <c r="F865" s="3">
        <v>64325.393148123891</v>
      </c>
      <c r="G865" s="3">
        <v>64325.393148123891</v>
      </c>
      <c r="H865" s="3">
        <v>64325.393148123891</v>
      </c>
      <c r="I865" s="3">
        <v>64325.393148123891</v>
      </c>
      <c r="J865" s="3">
        <v>64325.393148123891</v>
      </c>
      <c r="K865" s="3">
        <v>64325.393148123891</v>
      </c>
      <c r="L865" s="3">
        <v>64325.393148123891</v>
      </c>
      <c r="M865" s="3">
        <v>64325.393148123891</v>
      </c>
      <c r="N865" s="3">
        <v>64325.393148123891</v>
      </c>
      <c r="O865" s="3">
        <v>64325.393148123891</v>
      </c>
      <c r="P865" s="3">
        <v>64325.393148123891</v>
      </c>
      <c r="Q865" s="3">
        <v>64325.393148123891</v>
      </c>
      <c r="S865" s="3">
        <f t="shared" ref="S865:S870" si="57">E865-D865</f>
        <v>0.60996143716329243</v>
      </c>
      <c r="T865" s="3"/>
    </row>
    <row r="866" spans="1:22" x14ac:dyDescent="0.35">
      <c r="A866" s="2"/>
      <c r="B866" s="3" t="s">
        <v>407</v>
      </c>
      <c r="C866" s="3" t="s">
        <v>412</v>
      </c>
      <c r="D866" s="3">
        <v>290351.39120484382</v>
      </c>
      <c r="E866" s="3">
        <v>290351.65002323763</v>
      </c>
      <c r="F866" s="3">
        <v>290351.65002323763</v>
      </c>
      <c r="G866" s="3">
        <v>290351.65002323763</v>
      </c>
      <c r="H866" s="3">
        <v>290351.65002323763</v>
      </c>
      <c r="I866" s="3">
        <v>290351.65002323763</v>
      </c>
      <c r="J866" s="3">
        <v>290351.65002323763</v>
      </c>
      <c r="K866" s="3">
        <v>290351.65002323763</v>
      </c>
      <c r="L866" s="3">
        <v>290351.65002323763</v>
      </c>
      <c r="M866" s="3">
        <v>290351.65002323763</v>
      </c>
      <c r="N866" s="3">
        <v>290351.65002323763</v>
      </c>
      <c r="O866" s="3">
        <v>290351.65002323763</v>
      </c>
      <c r="P866" s="3">
        <v>290351.65002323763</v>
      </c>
      <c r="Q866" s="3">
        <v>290351.65002323763</v>
      </c>
      <c r="S866" s="3">
        <f t="shared" si="57"/>
        <v>0.25881839380599558</v>
      </c>
      <c r="T866" s="3"/>
    </row>
    <row r="867" spans="1:22" x14ac:dyDescent="0.35">
      <c r="A867" s="2"/>
      <c r="B867" s="3" t="s">
        <v>408</v>
      </c>
      <c r="C867" s="3" t="s">
        <v>412</v>
      </c>
      <c r="D867" s="3">
        <v>0</v>
      </c>
      <c r="E867" s="3">
        <v>9.6596534383178598E-2</v>
      </c>
      <c r="F867" s="3">
        <v>9.6596534383178598E-2</v>
      </c>
      <c r="G867" s="3">
        <v>9.6596534383178598E-2</v>
      </c>
      <c r="H867" s="3">
        <v>9.6596534383178598E-2</v>
      </c>
      <c r="I867" s="3">
        <v>9.6596534383178598E-2</v>
      </c>
      <c r="J867" s="3">
        <v>9.6596534383178598E-2</v>
      </c>
      <c r="K867" s="3">
        <v>9.6596534383178598E-2</v>
      </c>
      <c r="L867" s="3">
        <v>9.6596534383178598E-2</v>
      </c>
      <c r="M867" s="3">
        <v>9.6596534383178598E-2</v>
      </c>
      <c r="N867" s="3">
        <v>9.6596534383178598E-2</v>
      </c>
      <c r="O867" s="3">
        <v>9.6596534383178598E-2</v>
      </c>
      <c r="P867" s="3">
        <v>9.6596534383178598E-2</v>
      </c>
      <c r="Q867" s="3">
        <v>9.6596534383178598E-2</v>
      </c>
      <c r="S867" s="3">
        <f t="shared" si="57"/>
        <v>9.6596534383178598E-2</v>
      </c>
      <c r="T867" s="3"/>
    </row>
    <row r="868" spans="1:22" x14ac:dyDescent="0.35">
      <c r="A868" s="2"/>
      <c r="B868" s="3" t="s">
        <v>409</v>
      </c>
      <c r="C868" s="3" t="s">
        <v>412</v>
      </c>
      <c r="D868" s="3">
        <v>1514188.853474794</v>
      </c>
      <c r="E868" s="3">
        <v>1514189.002962077</v>
      </c>
      <c r="F868" s="3">
        <v>1514189.002962077</v>
      </c>
      <c r="G868" s="3">
        <v>1514189.002962077</v>
      </c>
      <c r="H868" s="3">
        <v>1514189.002962077</v>
      </c>
      <c r="I868" s="3">
        <v>1514189.002962077</v>
      </c>
      <c r="J868" s="3">
        <v>1514189.002962077</v>
      </c>
      <c r="K868" s="3">
        <v>1514189.002962077</v>
      </c>
      <c r="L868" s="3">
        <v>1514189.002962077</v>
      </c>
      <c r="M868" s="3">
        <v>1514189.002962077</v>
      </c>
      <c r="N868" s="3">
        <v>1514189.002962077</v>
      </c>
      <c r="O868" s="3">
        <v>1514189.002962077</v>
      </c>
      <c r="P868" s="3">
        <v>1514189.002962077</v>
      </c>
      <c r="Q868" s="3">
        <v>1514189.002962077</v>
      </c>
      <c r="S868" s="3">
        <f t="shared" si="57"/>
        <v>0.14948728308081627</v>
      </c>
      <c r="T868" s="3"/>
    </row>
    <row r="869" spans="1:22" x14ac:dyDescent="0.35">
      <c r="A869" s="2"/>
      <c r="B869" s="3" t="s">
        <v>410</v>
      </c>
      <c r="C869" s="3" t="s">
        <v>412</v>
      </c>
      <c r="D869" s="3">
        <v>239770.74711266911</v>
      </c>
      <c r="E869" s="3">
        <v>239770.8400099439</v>
      </c>
      <c r="F869" s="3">
        <v>239770.8400099439</v>
      </c>
      <c r="G869" s="3">
        <v>239770.8400099439</v>
      </c>
      <c r="H869" s="3">
        <v>239770.8400099439</v>
      </c>
      <c r="I869" s="3">
        <v>239770.8400099439</v>
      </c>
      <c r="J869" s="3">
        <v>239770.8400099439</v>
      </c>
      <c r="K869" s="3">
        <v>239770.8400099439</v>
      </c>
      <c r="L869" s="3">
        <v>239770.8400099439</v>
      </c>
      <c r="M869" s="3">
        <v>239770.8400099439</v>
      </c>
      <c r="N869" s="3">
        <v>239770.8400099439</v>
      </c>
      <c r="O869" s="3">
        <v>239770.8400099439</v>
      </c>
      <c r="P869" s="3">
        <v>239770.8400099439</v>
      </c>
      <c r="Q869" s="3">
        <v>239770.8400099439</v>
      </c>
      <c r="S869" s="3">
        <f t="shared" si="57"/>
        <v>9.289727479335852E-2</v>
      </c>
      <c r="T869" s="3"/>
    </row>
    <row r="870" spans="1:22" x14ac:dyDescent="0.35">
      <c r="A870" s="2"/>
      <c r="B870" s="3" t="s">
        <v>411</v>
      </c>
      <c r="C870" s="3" t="s">
        <v>412</v>
      </c>
      <c r="D870" s="3">
        <v>1702.1307721346211</v>
      </c>
      <c r="E870" s="3">
        <v>1702.137050940956</v>
      </c>
      <c r="F870" s="3">
        <v>1702.137050940956</v>
      </c>
      <c r="G870" s="3">
        <v>1702.137050940956</v>
      </c>
      <c r="H870" s="3">
        <v>1702.137050940956</v>
      </c>
      <c r="I870" s="3">
        <v>1702.137050940956</v>
      </c>
      <c r="J870" s="3">
        <v>1702.137050940956</v>
      </c>
      <c r="K870" s="3">
        <v>1702.137050940956</v>
      </c>
      <c r="L870" s="3">
        <v>1702.137050940956</v>
      </c>
      <c r="M870" s="3">
        <v>1702.137050940956</v>
      </c>
      <c r="N870" s="3">
        <v>1702.137050940956</v>
      </c>
      <c r="O870" s="3">
        <v>1702.137050940956</v>
      </c>
      <c r="P870" s="3">
        <v>1702.137050940956</v>
      </c>
      <c r="Q870" s="3">
        <v>1702.137050940956</v>
      </c>
      <c r="S870" s="3">
        <f t="shared" si="57"/>
        <v>6.278806334876208E-3</v>
      </c>
      <c r="T870" s="4">
        <f>SUM(S864:S870)</f>
        <v>1.6487212828316622</v>
      </c>
      <c r="V870" s="5">
        <f>T870-T5745</f>
        <v>-42616008.853583373</v>
      </c>
    </row>
    <row r="871" spans="1:22" x14ac:dyDescent="0.3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</row>
    <row r="872" spans="1:22" x14ac:dyDescent="0.35">
      <c r="A872" s="2" t="s">
        <v>70</v>
      </c>
      <c r="B872" s="3" t="s">
        <v>404</v>
      </c>
      <c r="C872" s="3" t="s">
        <v>405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</row>
    <row r="873" spans="1:22" x14ac:dyDescent="0.35">
      <c r="A873" s="2"/>
      <c r="B873" s="3" t="s">
        <v>406</v>
      </c>
      <c r="C873" s="3" t="s">
        <v>405</v>
      </c>
      <c r="D873" s="3">
        <v>3.4000000000000002E-2</v>
      </c>
      <c r="E873" s="3">
        <v>3.4000302806075001E-2</v>
      </c>
      <c r="F873" s="3">
        <v>3.4000302806075001E-2</v>
      </c>
      <c r="G873" s="3">
        <v>3.4000302806075001E-2</v>
      </c>
      <c r="H873" s="3">
        <v>3.4000302806075001E-2</v>
      </c>
      <c r="I873" s="3">
        <v>3.4000302806075001E-2</v>
      </c>
      <c r="J873" s="3">
        <v>3.4000302806075001E-2</v>
      </c>
      <c r="K873" s="3">
        <v>3.4000302806075001E-2</v>
      </c>
      <c r="L873" s="3">
        <v>3.4000302806075001E-2</v>
      </c>
      <c r="M873" s="3">
        <v>3.4000302806075001E-2</v>
      </c>
      <c r="N873" s="3">
        <v>3.4000302806075001E-2</v>
      </c>
      <c r="O873" s="3">
        <v>3.4000302806075001E-2</v>
      </c>
      <c r="P873" s="3">
        <v>3.4000302806075001E-2</v>
      </c>
      <c r="Q873" s="3">
        <v>3.4000302806075001E-2</v>
      </c>
    </row>
    <row r="874" spans="1:22" x14ac:dyDescent="0.35">
      <c r="A874" s="2"/>
      <c r="B874" s="3" t="s">
        <v>407</v>
      </c>
      <c r="C874" s="3" t="s">
        <v>405</v>
      </c>
      <c r="D874" s="3">
        <v>0.58499999999999996</v>
      </c>
      <c r="E874" s="3">
        <v>0.58500039017669347</v>
      </c>
      <c r="F874" s="3">
        <v>0.58500039017669347</v>
      </c>
      <c r="G874" s="3">
        <v>0.58500039017669347</v>
      </c>
      <c r="H874" s="3">
        <v>0.58500039017669347</v>
      </c>
      <c r="I874" s="3">
        <v>0.58500039017669347</v>
      </c>
      <c r="J874" s="3">
        <v>0.58500039017669347</v>
      </c>
      <c r="K874" s="3">
        <v>0.58500039017669347</v>
      </c>
      <c r="L874" s="3">
        <v>0.58500039017669347</v>
      </c>
      <c r="M874" s="3">
        <v>0.58500039017669347</v>
      </c>
      <c r="N874" s="3">
        <v>0.58500039017669347</v>
      </c>
      <c r="O874" s="3">
        <v>0.58500039017669347</v>
      </c>
      <c r="P874" s="3">
        <v>0.58500039017669347</v>
      </c>
      <c r="Q874" s="3">
        <v>0.58500039017669347</v>
      </c>
    </row>
    <row r="875" spans="1:22" x14ac:dyDescent="0.35">
      <c r="A875" s="2"/>
      <c r="B875" s="3" t="s">
        <v>408</v>
      </c>
      <c r="C875" s="3" t="s">
        <v>405</v>
      </c>
      <c r="D875" s="3">
        <v>0</v>
      </c>
      <c r="E875" s="3">
        <v>8.8903333315842278E-7</v>
      </c>
      <c r="F875" s="3">
        <v>8.8903333315842278E-7</v>
      </c>
      <c r="G875" s="3">
        <v>8.8903333315842278E-7</v>
      </c>
      <c r="H875" s="3">
        <v>8.8903333315842278E-7</v>
      </c>
      <c r="I875" s="3">
        <v>8.8903333315842278E-7</v>
      </c>
      <c r="J875" s="3">
        <v>8.8903333315842278E-7</v>
      </c>
      <c r="K875" s="3">
        <v>8.8903333315842278E-7</v>
      </c>
      <c r="L875" s="3">
        <v>8.8903333315842278E-7</v>
      </c>
      <c r="M875" s="3">
        <v>8.8903333315842278E-7</v>
      </c>
      <c r="N875" s="3">
        <v>8.8903333315842278E-7</v>
      </c>
      <c r="O875" s="3">
        <v>8.8903333315842278E-7</v>
      </c>
      <c r="P875" s="3">
        <v>8.8903333315842278E-7</v>
      </c>
      <c r="Q875" s="3">
        <v>8.8903333315842278E-7</v>
      </c>
    </row>
    <row r="876" spans="1:22" x14ac:dyDescent="0.35">
      <c r="A876" s="2"/>
      <c r="B876" s="3" t="s">
        <v>409</v>
      </c>
      <c r="C876" s="3" t="s">
        <v>405</v>
      </c>
      <c r="D876" s="3">
        <v>0.58499999999999996</v>
      </c>
      <c r="E876" s="3">
        <v>0.58499999999999996</v>
      </c>
      <c r="F876" s="3">
        <v>0.58499999999999996</v>
      </c>
      <c r="G876" s="3">
        <v>0.58499999999999996</v>
      </c>
      <c r="H876" s="3">
        <v>0.58499999999999996</v>
      </c>
      <c r="I876" s="3">
        <v>0.58499999999999996</v>
      </c>
      <c r="J876" s="3">
        <v>0.58499999999999996</v>
      </c>
      <c r="K876" s="3">
        <v>0.58499999999999996</v>
      </c>
      <c r="L876" s="3">
        <v>0.58499999999999996</v>
      </c>
      <c r="M876" s="3">
        <v>0.58499999999999996</v>
      </c>
      <c r="N876" s="3">
        <v>0.58499999999999996</v>
      </c>
      <c r="O876" s="3">
        <v>0.58499999999999996</v>
      </c>
      <c r="P876" s="3">
        <v>0.58499999999999996</v>
      </c>
      <c r="Q876" s="3">
        <v>0.58499999999999996</v>
      </c>
    </row>
    <row r="877" spans="1:22" x14ac:dyDescent="0.35">
      <c r="A877" s="2"/>
      <c r="B877" s="3" t="s">
        <v>410</v>
      </c>
      <c r="C877" s="3" t="s">
        <v>405</v>
      </c>
      <c r="D877" s="3">
        <v>0.1205</v>
      </c>
      <c r="E877" s="3">
        <v>0.12050043870639961</v>
      </c>
      <c r="F877" s="3">
        <v>0.12050043870639961</v>
      </c>
      <c r="G877" s="3">
        <v>0.12050043870639961</v>
      </c>
      <c r="H877" s="3">
        <v>0.12050043870639961</v>
      </c>
      <c r="I877" s="3">
        <v>0.12050043870639961</v>
      </c>
      <c r="J877" s="3">
        <v>0.12050043870639961</v>
      </c>
      <c r="K877" s="3">
        <v>0.12050043870639961</v>
      </c>
      <c r="L877" s="3">
        <v>0.12050043870639961</v>
      </c>
      <c r="M877" s="3">
        <v>0.12050043870639961</v>
      </c>
      <c r="N877" s="3">
        <v>0.12050043870639961</v>
      </c>
      <c r="O877" s="3">
        <v>0.12050043870639961</v>
      </c>
      <c r="P877" s="3">
        <v>0.12050043870639961</v>
      </c>
      <c r="Q877" s="3">
        <v>0.12050043870639961</v>
      </c>
    </row>
    <row r="878" spans="1:22" x14ac:dyDescent="0.35">
      <c r="A878" s="2"/>
      <c r="B878" s="3" t="s">
        <v>411</v>
      </c>
      <c r="C878" s="3" t="s">
        <v>405</v>
      </c>
      <c r="D878" s="3">
        <v>0</v>
      </c>
      <c r="E878" s="3">
        <v>4.4933792969154827E-7</v>
      </c>
      <c r="F878" s="3">
        <v>4.4933792969154827E-7</v>
      </c>
      <c r="G878" s="3">
        <v>4.4933792969154827E-7</v>
      </c>
      <c r="H878" s="3">
        <v>4.4933792969154827E-7</v>
      </c>
      <c r="I878" s="3">
        <v>4.4933792969154827E-7</v>
      </c>
      <c r="J878" s="3">
        <v>4.4933792969154827E-7</v>
      </c>
      <c r="K878" s="3">
        <v>4.4933792969154827E-7</v>
      </c>
      <c r="L878" s="3">
        <v>4.4933792969154827E-7</v>
      </c>
      <c r="M878" s="3">
        <v>4.4933792969154827E-7</v>
      </c>
      <c r="N878" s="3">
        <v>4.4933792969154827E-7</v>
      </c>
      <c r="O878" s="3">
        <v>4.4933792969154827E-7</v>
      </c>
      <c r="P878" s="3">
        <v>4.4933792969154827E-7</v>
      </c>
      <c r="Q878" s="3">
        <v>4.4933792969154827E-7</v>
      </c>
    </row>
    <row r="879" spans="1:22" x14ac:dyDescent="0.35">
      <c r="A879" s="2"/>
      <c r="B879" s="3" t="s">
        <v>404</v>
      </c>
      <c r="C879" s="3" t="s">
        <v>412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S879" s="3">
        <f>E879-D879</f>
        <v>0</v>
      </c>
      <c r="T879" s="3"/>
    </row>
    <row r="880" spans="1:22" x14ac:dyDescent="0.35">
      <c r="A880" s="2"/>
      <c r="B880" s="3" t="s">
        <v>406</v>
      </c>
      <c r="C880" s="3" t="s">
        <v>412</v>
      </c>
      <c r="D880" s="3">
        <v>12157.59199311508</v>
      </c>
      <c r="E880" s="3">
        <v>12157.70026937134</v>
      </c>
      <c r="F880" s="3">
        <v>12157.70026937134</v>
      </c>
      <c r="G880" s="3">
        <v>12157.70026937134</v>
      </c>
      <c r="H880" s="3">
        <v>12157.70026937134</v>
      </c>
      <c r="I880" s="3">
        <v>12157.70026937134</v>
      </c>
      <c r="J880" s="3">
        <v>12157.70026937134</v>
      </c>
      <c r="K880" s="3">
        <v>12157.70026937134</v>
      </c>
      <c r="L880" s="3">
        <v>12157.70026937134</v>
      </c>
      <c r="M880" s="3">
        <v>12157.70026937134</v>
      </c>
      <c r="N880" s="3">
        <v>12157.70026937134</v>
      </c>
      <c r="O880" s="3">
        <v>12157.70026937134</v>
      </c>
      <c r="P880" s="3">
        <v>12157.70026937134</v>
      </c>
      <c r="Q880" s="3">
        <v>12157.70026937134</v>
      </c>
      <c r="S880" s="3">
        <f t="shared" ref="S880:S885" si="58">E880-D880</f>
        <v>0.1082762562600692</v>
      </c>
      <c r="T880" s="3"/>
    </row>
    <row r="881" spans="1:22" x14ac:dyDescent="0.35">
      <c r="A881" s="2"/>
      <c r="B881" s="3" t="s">
        <v>407</v>
      </c>
      <c r="C881" s="3" t="s">
        <v>412</v>
      </c>
      <c r="D881" s="3">
        <v>580888.44304192881</v>
      </c>
      <c r="E881" s="3">
        <v>580888.83047634247</v>
      </c>
      <c r="F881" s="3">
        <v>580888.83047634247</v>
      </c>
      <c r="G881" s="3">
        <v>580888.83047634247</v>
      </c>
      <c r="H881" s="3">
        <v>580888.83047634247</v>
      </c>
      <c r="I881" s="3">
        <v>580888.83047634247</v>
      </c>
      <c r="J881" s="3">
        <v>580888.83047634247</v>
      </c>
      <c r="K881" s="3">
        <v>580888.83047634247</v>
      </c>
      <c r="L881" s="3">
        <v>580888.83047634247</v>
      </c>
      <c r="M881" s="3">
        <v>580888.83047634247</v>
      </c>
      <c r="N881" s="3">
        <v>580888.83047634247</v>
      </c>
      <c r="O881" s="3">
        <v>580888.83047634247</v>
      </c>
      <c r="P881" s="3">
        <v>580888.83047634247</v>
      </c>
      <c r="Q881" s="3">
        <v>580888.83047634247</v>
      </c>
      <c r="S881" s="3">
        <f t="shared" si="58"/>
        <v>0.38743441365659237</v>
      </c>
      <c r="T881" s="3"/>
    </row>
    <row r="882" spans="1:22" x14ac:dyDescent="0.35">
      <c r="A882" s="2"/>
      <c r="B882" s="3" t="s">
        <v>408</v>
      </c>
      <c r="C882" s="3" t="s">
        <v>412</v>
      </c>
      <c r="D882" s="3">
        <v>0</v>
      </c>
      <c r="E882" s="3">
        <v>0.27675913867910429</v>
      </c>
      <c r="F882" s="3">
        <v>0.27675913867910429</v>
      </c>
      <c r="G882" s="3">
        <v>0.27675913867910429</v>
      </c>
      <c r="H882" s="3">
        <v>0.27675913867910429</v>
      </c>
      <c r="I882" s="3">
        <v>0.27675913867910429</v>
      </c>
      <c r="J882" s="3">
        <v>0.27675913867910429</v>
      </c>
      <c r="K882" s="3">
        <v>0.27675913867910429</v>
      </c>
      <c r="L882" s="3">
        <v>0.27675913867910429</v>
      </c>
      <c r="M882" s="3">
        <v>0.27675913867910429</v>
      </c>
      <c r="N882" s="3">
        <v>0.27675913867910429</v>
      </c>
      <c r="O882" s="3">
        <v>0.27675913867910429</v>
      </c>
      <c r="P882" s="3">
        <v>0.27675913867910429</v>
      </c>
      <c r="Q882" s="3">
        <v>0.27675913867910429</v>
      </c>
      <c r="S882" s="3">
        <f t="shared" si="58"/>
        <v>0.27675913867910429</v>
      </c>
      <c r="T882" s="3"/>
    </row>
    <row r="883" spans="1:22" x14ac:dyDescent="0.35">
      <c r="A883" s="2"/>
      <c r="B883" s="3" t="s">
        <v>409</v>
      </c>
      <c r="C883" s="3" t="s">
        <v>412</v>
      </c>
      <c r="D883" s="3">
        <v>87735.750437647526</v>
      </c>
      <c r="E883" s="3">
        <v>87735.750437647526</v>
      </c>
      <c r="F883" s="3">
        <v>87735.750437647526</v>
      </c>
      <c r="G883" s="3">
        <v>87735.750437647526</v>
      </c>
      <c r="H883" s="3">
        <v>87735.750437647526</v>
      </c>
      <c r="I883" s="3">
        <v>87735.750437647526</v>
      </c>
      <c r="J883" s="3">
        <v>87735.750437647526</v>
      </c>
      <c r="K883" s="3">
        <v>87735.750437647526</v>
      </c>
      <c r="L883" s="3">
        <v>87735.750437647526</v>
      </c>
      <c r="M883" s="3">
        <v>87735.750437647526</v>
      </c>
      <c r="N883" s="3">
        <v>87735.750437647526</v>
      </c>
      <c r="O883" s="3">
        <v>87735.750437647526</v>
      </c>
      <c r="P883" s="3">
        <v>87735.750437647526</v>
      </c>
      <c r="Q883" s="3">
        <v>87735.750437647526</v>
      </c>
      <c r="S883" s="3">
        <f t="shared" si="58"/>
        <v>0</v>
      </c>
      <c r="T883" s="3"/>
    </row>
    <row r="884" spans="1:22" x14ac:dyDescent="0.35">
      <c r="A884" s="2"/>
      <c r="B884" s="3" t="s">
        <v>410</v>
      </c>
      <c r="C884" s="3" t="s">
        <v>412</v>
      </c>
      <c r="D884" s="3">
        <v>117604.7841066321</v>
      </c>
      <c r="E884" s="3">
        <v>117605.2122723699</v>
      </c>
      <c r="F884" s="3">
        <v>117605.2122723699</v>
      </c>
      <c r="G884" s="3">
        <v>117605.2122723699</v>
      </c>
      <c r="H884" s="3">
        <v>117605.2122723699</v>
      </c>
      <c r="I884" s="3">
        <v>117605.2122723699</v>
      </c>
      <c r="J884" s="3">
        <v>117605.2122723699</v>
      </c>
      <c r="K884" s="3">
        <v>117605.2122723699</v>
      </c>
      <c r="L884" s="3">
        <v>117605.2122723699</v>
      </c>
      <c r="M884" s="3">
        <v>117605.2122723699</v>
      </c>
      <c r="N884" s="3">
        <v>117605.2122723699</v>
      </c>
      <c r="O884" s="3">
        <v>117605.2122723699</v>
      </c>
      <c r="P884" s="3">
        <v>117605.2122723699</v>
      </c>
      <c r="Q884" s="3">
        <v>117605.2122723699</v>
      </c>
      <c r="S884" s="3">
        <f t="shared" si="58"/>
        <v>0.42816573780146427</v>
      </c>
      <c r="T884" s="3"/>
    </row>
    <row r="885" spans="1:22" x14ac:dyDescent="0.35">
      <c r="A885" s="2"/>
      <c r="B885" s="3" t="s">
        <v>411</v>
      </c>
      <c r="C885" s="3" t="s">
        <v>412</v>
      </c>
      <c r="D885" s="3">
        <v>0</v>
      </c>
      <c r="E885" s="3">
        <v>0.44808573615795833</v>
      </c>
      <c r="F885" s="3">
        <v>0.44808573615795833</v>
      </c>
      <c r="G885" s="3">
        <v>0.44808573615795833</v>
      </c>
      <c r="H885" s="3">
        <v>0.44808573615795833</v>
      </c>
      <c r="I885" s="3">
        <v>0.44808573615795833</v>
      </c>
      <c r="J885" s="3">
        <v>0.44808573615795833</v>
      </c>
      <c r="K885" s="3">
        <v>0.44808573615795833</v>
      </c>
      <c r="L885" s="3">
        <v>0.44808573615795833</v>
      </c>
      <c r="M885" s="3">
        <v>0.44808573615795833</v>
      </c>
      <c r="N885" s="3">
        <v>0.44808573615795833</v>
      </c>
      <c r="O885" s="3">
        <v>0.44808573615795833</v>
      </c>
      <c r="P885" s="3">
        <v>0.44808573615795833</v>
      </c>
      <c r="Q885" s="3">
        <v>0.44808573615795833</v>
      </c>
      <c r="S885" s="3">
        <f t="shared" si="58"/>
        <v>0.44808573615795833</v>
      </c>
      <c r="T885" s="4">
        <f>SUM(S879:S885)</f>
        <v>1.6487212825551887</v>
      </c>
      <c r="V885" s="5">
        <f>T885-T5760</f>
        <v>-38215879.211880788</v>
      </c>
    </row>
    <row r="886" spans="1:22" x14ac:dyDescent="0.3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22" x14ac:dyDescent="0.35">
      <c r="A887" s="2" t="s">
        <v>71</v>
      </c>
      <c r="B887" s="3" t="s">
        <v>404</v>
      </c>
      <c r="C887" s="3" t="s">
        <v>405</v>
      </c>
      <c r="D887" s="3">
        <v>0</v>
      </c>
      <c r="E887" s="3">
        <v>0.95</v>
      </c>
      <c r="F887" s="3">
        <v>0.95</v>
      </c>
      <c r="G887" s="3">
        <v>0.95</v>
      </c>
      <c r="H887" s="3">
        <v>0.95</v>
      </c>
      <c r="I887" s="3">
        <v>0.95</v>
      </c>
      <c r="J887" s="3">
        <v>0.95</v>
      </c>
      <c r="K887" s="3">
        <v>0.95</v>
      </c>
      <c r="L887" s="3">
        <v>0.95</v>
      </c>
      <c r="M887" s="3">
        <v>0.95</v>
      </c>
      <c r="N887" s="3">
        <v>0.95</v>
      </c>
      <c r="O887" s="3">
        <v>0.95</v>
      </c>
      <c r="P887" s="3">
        <v>0.95</v>
      </c>
      <c r="Q887" s="3">
        <v>0.95</v>
      </c>
    </row>
    <row r="888" spans="1:22" x14ac:dyDescent="0.35">
      <c r="A888" s="2"/>
      <c r="B888" s="3" t="s">
        <v>406</v>
      </c>
      <c r="C888" s="3" t="s">
        <v>405</v>
      </c>
      <c r="D888" s="3">
        <v>0</v>
      </c>
      <c r="E888" s="3">
        <v>0.95</v>
      </c>
      <c r="F888" s="3">
        <v>0.95</v>
      </c>
      <c r="G888" s="3">
        <v>0.95</v>
      </c>
      <c r="H888" s="3">
        <v>0.95</v>
      </c>
      <c r="I888" s="3">
        <v>0.95</v>
      </c>
      <c r="J888" s="3">
        <v>0.95</v>
      </c>
      <c r="K888" s="3">
        <v>0.95</v>
      </c>
      <c r="L888" s="3">
        <v>0.95</v>
      </c>
      <c r="M888" s="3">
        <v>0.95</v>
      </c>
      <c r="N888" s="3">
        <v>0.95</v>
      </c>
      <c r="O888" s="3">
        <v>0.95</v>
      </c>
      <c r="P888" s="3">
        <v>0.95</v>
      </c>
      <c r="Q888" s="3">
        <v>0.95</v>
      </c>
    </row>
    <row r="889" spans="1:22" x14ac:dyDescent="0.35">
      <c r="A889" s="2"/>
      <c r="B889" s="3" t="s">
        <v>407</v>
      </c>
      <c r="C889" s="3" t="s">
        <v>405</v>
      </c>
      <c r="D889" s="3">
        <v>0.57100000000000006</v>
      </c>
      <c r="E889" s="3">
        <v>0.95</v>
      </c>
      <c r="F889" s="3">
        <v>0.95</v>
      </c>
      <c r="G889" s="3">
        <v>0.95</v>
      </c>
      <c r="H889" s="3">
        <v>0.95</v>
      </c>
      <c r="I889" s="3">
        <v>0.95</v>
      </c>
      <c r="J889" s="3">
        <v>0.95</v>
      </c>
      <c r="K889" s="3">
        <v>0.95</v>
      </c>
      <c r="L889" s="3">
        <v>0.95</v>
      </c>
      <c r="M889" s="3">
        <v>0.95</v>
      </c>
      <c r="N889" s="3">
        <v>0.95</v>
      </c>
      <c r="O889" s="3">
        <v>0.95</v>
      </c>
      <c r="P889" s="3">
        <v>0.95</v>
      </c>
      <c r="Q889" s="3">
        <v>0.95</v>
      </c>
    </row>
    <row r="890" spans="1:22" x14ac:dyDescent="0.35">
      <c r="A890" s="2"/>
      <c r="B890" s="3" t="s">
        <v>408</v>
      </c>
      <c r="C890" s="3" t="s">
        <v>405</v>
      </c>
      <c r="D890" s="3">
        <v>0</v>
      </c>
      <c r="E890" s="3">
        <v>0.95</v>
      </c>
      <c r="F890" s="3">
        <v>0.95</v>
      </c>
      <c r="G890" s="3">
        <v>0.95</v>
      </c>
      <c r="H890" s="3">
        <v>0.95</v>
      </c>
      <c r="I890" s="3">
        <v>0.95</v>
      </c>
      <c r="J890" s="3">
        <v>0.95</v>
      </c>
      <c r="K890" s="3">
        <v>0.95</v>
      </c>
      <c r="L890" s="3">
        <v>0.95</v>
      </c>
      <c r="M890" s="3">
        <v>0.95</v>
      </c>
      <c r="N890" s="3">
        <v>0.95</v>
      </c>
      <c r="O890" s="3">
        <v>0.95</v>
      </c>
      <c r="P890" s="3">
        <v>0.95</v>
      </c>
      <c r="Q890" s="3">
        <v>0.95</v>
      </c>
    </row>
    <row r="891" spans="1:22" x14ac:dyDescent="0.35">
      <c r="A891" s="2"/>
      <c r="B891" s="3" t="s">
        <v>409</v>
      </c>
      <c r="C891" s="3" t="s">
        <v>405</v>
      </c>
      <c r="D891" s="3">
        <v>0.57100000000000006</v>
      </c>
      <c r="E891" s="3">
        <v>5.0000000000000079E-2</v>
      </c>
      <c r="F891" s="3">
        <v>5.0000000000000079E-2</v>
      </c>
      <c r="G891" s="3">
        <v>5.0000000000000079E-2</v>
      </c>
      <c r="H891" s="3">
        <v>5.0000000000000079E-2</v>
      </c>
      <c r="I891" s="3">
        <v>5.0000000000000079E-2</v>
      </c>
      <c r="J891" s="3">
        <v>5.0000000000000079E-2</v>
      </c>
      <c r="K891" s="3">
        <v>5.0000000000000079E-2</v>
      </c>
      <c r="L891" s="3">
        <v>5.0000000000000079E-2</v>
      </c>
      <c r="M891" s="3">
        <v>5.0000000000000079E-2</v>
      </c>
      <c r="N891" s="3">
        <v>5.0000000000000079E-2</v>
      </c>
      <c r="O891" s="3">
        <v>5.0000000000000079E-2</v>
      </c>
      <c r="P891" s="3">
        <v>5.0000000000000079E-2</v>
      </c>
      <c r="Q891" s="3">
        <v>5.0000000000000079E-2</v>
      </c>
    </row>
    <row r="892" spans="1:22" x14ac:dyDescent="0.35">
      <c r="A892" s="2"/>
      <c r="B892" s="3" t="s">
        <v>410</v>
      </c>
      <c r="C892" s="3" t="s">
        <v>405</v>
      </c>
      <c r="D892" s="3">
        <v>0.15</v>
      </c>
      <c r="E892" s="3">
        <v>0.95</v>
      </c>
      <c r="F892" s="3">
        <v>0.95</v>
      </c>
      <c r="G892" s="3">
        <v>0.95</v>
      </c>
      <c r="H892" s="3">
        <v>0.95</v>
      </c>
      <c r="I892" s="3">
        <v>0.95</v>
      </c>
      <c r="J892" s="3">
        <v>0.95</v>
      </c>
      <c r="K892" s="3">
        <v>0.95</v>
      </c>
      <c r="L892" s="3">
        <v>0.95</v>
      </c>
      <c r="M892" s="3">
        <v>0.95</v>
      </c>
      <c r="N892" s="3">
        <v>0.95</v>
      </c>
      <c r="O892" s="3">
        <v>0.95</v>
      </c>
      <c r="P892" s="3">
        <v>0.95</v>
      </c>
      <c r="Q892" s="3">
        <v>0.95</v>
      </c>
    </row>
    <row r="893" spans="1:22" x14ac:dyDescent="0.35">
      <c r="A893" s="2"/>
      <c r="B893" s="3" t="s">
        <v>411</v>
      </c>
      <c r="C893" s="3" t="s">
        <v>405</v>
      </c>
      <c r="D893" s="3">
        <v>0</v>
      </c>
      <c r="E893" s="3">
        <v>0.95</v>
      </c>
      <c r="F893" s="3">
        <v>0.95</v>
      </c>
      <c r="G893" s="3">
        <v>0.95</v>
      </c>
      <c r="H893" s="3">
        <v>0.95</v>
      </c>
      <c r="I893" s="3">
        <v>0.95</v>
      </c>
      <c r="J893" s="3">
        <v>0.95</v>
      </c>
      <c r="K893" s="3">
        <v>0.95</v>
      </c>
      <c r="L893" s="3">
        <v>0.95</v>
      </c>
      <c r="M893" s="3">
        <v>0.95</v>
      </c>
      <c r="N893" s="3">
        <v>0.95</v>
      </c>
      <c r="O893" s="3">
        <v>0.95</v>
      </c>
      <c r="P893" s="3">
        <v>0.95</v>
      </c>
      <c r="Q893" s="3">
        <v>0.95</v>
      </c>
    </row>
    <row r="894" spans="1:22" x14ac:dyDescent="0.35">
      <c r="A894" s="2"/>
      <c r="B894" s="3" t="s">
        <v>404</v>
      </c>
      <c r="C894" s="3" t="s">
        <v>412</v>
      </c>
      <c r="D894" s="3">
        <v>0</v>
      </c>
      <c r="E894" s="3">
        <v>5209915.8018541289</v>
      </c>
      <c r="F894" s="3">
        <v>5209915.8018541289</v>
      </c>
      <c r="G894" s="3">
        <v>5209915.8018541289</v>
      </c>
      <c r="H894" s="3">
        <v>5209915.8018541289</v>
      </c>
      <c r="I894" s="3">
        <v>5209915.8018541289</v>
      </c>
      <c r="J894" s="3">
        <v>5209915.8018541289</v>
      </c>
      <c r="K894" s="3">
        <v>5209915.8018541289</v>
      </c>
      <c r="L894" s="3">
        <v>5209915.8018541289</v>
      </c>
      <c r="M894" s="3">
        <v>5209915.8018541289</v>
      </c>
      <c r="N894" s="3">
        <v>5209915.8018541289</v>
      </c>
      <c r="O894" s="3">
        <v>5209915.8018541289</v>
      </c>
      <c r="P894" s="3">
        <v>5209915.8018541289</v>
      </c>
      <c r="Q894" s="3">
        <v>5209915.8018541289</v>
      </c>
      <c r="S894" s="3">
        <f>E894-D894</f>
        <v>5209915.8018541289</v>
      </c>
      <c r="T894" s="3"/>
    </row>
    <row r="895" spans="1:22" x14ac:dyDescent="0.35">
      <c r="A895" s="2"/>
      <c r="B895" s="3" t="s">
        <v>406</v>
      </c>
      <c r="C895" s="3" t="s">
        <v>412</v>
      </c>
      <c r="D895" s="3">
        <v>0</v>
      </c>
      <c r="E895" s="3">
        <v>1733475.610582205</v>
      </c>
      <c r="F895" s="3">
        <v>1733475.610582205</v>
      </c>
      <c r="G895" s="3">
        <v>1733475.610582205</v>
      </c>
      <c r="H895" s="3">
        <v>1733475.610582205</v>
      </c>
      <c r="I895" s="3">
        <v>1733475.610582205</v>
      </c>
      <c r="J895" s="3">
        <v>1733475.610582205</v>
      </c>
      <c r="K895" s="3">
        <v>1733475.610582205</v>
      </c>
      <c r="L895" s="3">
        <v>1733475.610582205</v>
      </c>
      <c r="M895" s="3">
        <v>1733475.610582205</v>
      </c>
      <c r="N895" s="3">
        <v>1733475.610582205</v>
      </c>
      <c r="O895" s="3">
        <v>1733475.610582205</v>
      </c>
      <c r="P895" s="3">
        <v>1733475.610582205</v>
      </c>
      <c r="Q895" s="3">
        <v>1733475.610582205</v>
      </c>
      <c r="S895" s="3">
        <f t="shared" ref="S895:S900" si="59">E895-D895</f>
        <v>1733475.610582205</v>
      </c>
      <c r="T895" s="3"/>
    </row>
    <row r="896" spans="1:22" x14ac:dyDescent="0.35">
      <c r="A896" s="2"/>
      <c r="B896" s="3" t="s">
        <v>407</v>
      </c>
      <c r="C896" s="3" t="s">
        <v>412</v>
      </c>
      <c r="D896" s="3">
        <v>279961.5381621102</v>
      </c>
      <c r="E896" s="3">
        <v>12365465.167767519</v>
      </c>
      <c r="F896" s="3">
        <v>12365465.167767519</v>
      </c>
      <c r="G896" s="3">
        <v>12365465.167767519</v>
      </c>
      <c r="H896" s="3">
        <v>12365465.167767519</v>
      </c>
      <c r="I896" s="3">
        <v>12365465.167767519</v>
      </c>
      <c r="J896" s="3">
        <v>12365465.167767519</v>
      </c>
      <c r="K896" s="3">
        <v>12365465.167767519</v>
      </c>
      <c r="L896" s="3">
        <v>12365465.167767519</v>
      </c>
      <c r="M896" s="3">
        <v>12365465.167767519</v>
      </c>
      <c r="N896" s="3">
        <v>12365465.167767519</v>
      </c>
      <c r="O896" s="3">
        <v>12365465.167767519</v>
      </c>
      <c r="P896" s="3">
        <v>12365465.167767519</v>
      </c>
      <c r="Q896" s="3">
        <v>12365465.167767519</v>
      </c>
      <c r="S896" s="3">
        <f t="shared" si="59"/>
        <v>12085503.629605409</v>
      </c>
      <c r="T896" s="3"/>
    </row>
    <row r="897" spans="1:22" x14ac:dyDescent="0.35">
      <c r="A897" s="2"/>
      <c r="B897" s="3" t="s">
        <v>408</v>
      </c>
      <c r="C897" s="3" t="s">
        <v>412</v>
      </c>
      <c r="D897" s="3">
        <v>0</v>
      </c>
      <c r="E897" s="3">
        <v>13746249.124566689</v>
      </c>
      <c r="F897" s="3">
        <v>13746249.124566689</v>
      </c>
      <c r="G897" s="3">
        <v>13746249.124566689</v>
      </c>
      <c r="H897" s="3">
        <v>13746249.124566689</v>
      </c>
      <c r="I897" s="3">
        <v>13746249.124566689</v>
      </c>
      <c r="J897" s="3">
        <v>13746249.124566689</v>
      </c>
      <c r="K897" s="3">
        <v>13746249.124566689</v>
      </c>
      <c r="L897" s="3">
        <v>13746249.124566689</v>
      </c>
      <c r="M897" s="3">
        <v>13746249.124566689</v>
      </c>
      <c r="N897" s="3">
        <v>13746249.124566689</v>
      </c>
      <c r="O897" s="3">
        <v>13746249.124566689</v>
      </c>
      <c r="P897" s="3">
        <v>13746249.124566689</v>
      </c>
      <c r="Q897" s="3">
        <v>13746249.124566689</v>
      </c>
      <c r="S897" s="3">
        <f t="shared" si="59"/>
        <v>13746249.124566689</v>
      </c>
      <c r="T897" s="3"/>
    </row>
    <row r="898" spans="1:22" x14ac:dyDescent="0.35">
      <c r="A898" s="2"/>
      <c r="B898" s="3" t="s">
        <v>409</v>
      </c>
      <c r="C898" s="3" t="s">
        <v>412</v>
      </c>
      <c r="D898" s="3">
        <v>3263434.465950442</v>
      </c>
      <c r="E898" s="3">
        <v>13904550.2783814</v>
      </c>
      <c r="F898" s="3">
        <v>13904550.2783814</v>
      </c>
      <c r="G898" s="3">
        <v>13904550.2783814</v>
      </c>
      <c r="H898" s="3">
        <v>13904550.2783814</v>
      </c>
      <c r="I898" s="3">
        <v>13904550.2783814</v>
      </c>
      <c r="J898" s="3">
        <v>13904550.2783814</v>
      </c>
      <c r="K898" s="3">
        <v>13904550.2783814</v>
      </c>
      <c r="L898" s="3">
        <v>13904550.2783814</v>
      </c>
      <c r="M898" s="3">
        <v>13904550.2783814</v>
      </c>
      <c r="N898" s="3">
        <v>13904550.2783814</v>
      </c>
      <c r="O898" s="3">
        <v>13904550.2783814</v>
      </c>
      <c r="P898" s="3">
        <v>13904550.2783814</v>
      </c>
      <c r="Q898" s="3">
        <v>13904550.2783814</v>
      </c>
      <c r="S898" s="3">
        <f t="shared" si="59"/>
        <v>10641115.812430957</v>
      </c>
      <c r="T898" s="3"/>
    </row>
    <row r="899" spans="1:22" x14ac:dyDescent="0.35">
      <c r="A899" s="2"/>
      <c r="B899" s="3" t="s">
        <v>410</v>
      </c>
      <c r="C899" s="3" t="s">
        <v>412</v>
      </c>
      <c r="D899" s="3">
        <v>71306.880257917874</v>
      </c>
      <c r="E899" s="3">
        <v>25861272.464980491</v>
      </c>
      <c r="F899" s="3">
        <v>25861272.464980491</v>
      </c>
      <c r="G899" s="3">
        <v>25861272.464980491</v>
      </c>
      <c r="H899" s="3">
        <v>25861272.464980491</v>
      </c>
      <c r="I899" s="3">
        <v>25861272.464980491</v>
      </c>
      <c r="J899" s="3">
        <v>25861272.464980491</v>
      </c>
      <c r="K899" s="3">
        <v>25861272.464980491</v>
      </c>
      <c r="L899" s="3">
        <v>25861272.464980491</v>
      </c>
      <c r="M899" s="3">
        <v>25861272.464980491</v>
      </c>
      <c r="N899" s="3">
        <v>25861272.464980491</v>
      </c>
      <c r="O899" s="3">
        <v>25861272.464980491</v>
      </c>
      <c r="P899" s="3">
        <v>25861272.464980491</v>
      </c>
      <c r="Q899" s="3">
        <v>25861272.464980491</v>
      </c>
      <c r="S899" s="3">
        <f t="shared" si="59"/>
        <v>25789965.584722571</v>
      </c>
      <c r="T899" s="3"/>
    </row>
    <row r="900" spans="1:22" x14ac:dyDescent="0.35">
      <c r="A900" s="2"/>
      <c r="B900" s="3" t="s">
        <v>411</v>
      </c>
      <c r="C900" s="3" t="s">
        <v>412</v>
      </c>
      <c r="D900" s="3">
        <v>0</v>
      </c>
      <c r="E900" s="3">
        <v>23760947.793273069</v>
      </c>
      <c r="F900" s="3">
        <v>23760947.793273069</v>
      </c>
      <c r="G900" s="3">
        <v>23760947.793273069</v>
      </c>
      <c r="H900" s="3">
        <v>23760947.793273069</v>
      </c>
      <c r="I900" s="3">
        <v>23760947.793273069</v>
      </c>
      <c r="J900" s="3">
        <v>23760947.793273069</v>
      </c>
      <c r="K900" s="3">
        <v>23760947.793273069</v>
      </c>
      <c r="L900" s="3">
        <v>23760947.793273069</v>
      </c>
      <c r="M900" s="3">
        <v>23760947.793273069</v>
      </c>
      <c r="N900" s="3">
        <v>23760947.793273069</v>
      </c>
      <c r="O900" s="3">
        <v>23760947.793273069</v>
      </c>
      <c r="P900" s="3">
        <v>23760947.793273069</v>
      </c>
      <c r="Q900" s="3">
        <v>23760947.793273069</v>
      </c>
      <c r="S900" s="3">
        <f t="shared" si="59"/>
        <v>23760947.793273069</v>
      </c>
      <c r="T900" s="4">
        <f>SUM(S894:S900)</f>
        <v>92967173.357035011</v>
      </c>
      <c r="V900" s="5">
        <f>T900-T5775</f>
        <v>-690497.357130602</v>
      </c>
    </row>
    <row r="901" spans="1:22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22" x14ac:dyDescent="0.35">
      <c r="A902" s="2" t="s">
        <v>72</v>
      </c>
      <c r="B902" s="3" t="s">
        <v>404</v>
      </c>
      <c r="C902" s="3" t="s">
        <v>405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</row>
    <row r="903" spans="1:22" x14ac:dyDescent="0.35">
      <c r="A903" s="2"/>
      <c r="B903" s="3" t="s">
        <v>406</v>
      </c>
      <c r="C903" s="3" t="s">
        <v>405</v>
      </c>
      <c r="D903" s="3">
        <v>0.40899999999999997</v>
      </c>
      <c r="E903" s="3">
        <v>0.40901365665805772</v>
      </c>
      <c r="F903" s="3">
        <v>0.40901365665805772</v>
      </c>
      <c r="G903" s="3">
        <v>0.40901365665805772</v>
      </c>
      <c r="H903" s="3">
        <v>0.40901365665805772</v>
      </c>
      <c r="I903" s="3">
        <v>0.40901365665805772</v>
      </c>
      <c r="J903" s="3">
        <v>0.40901365665805772</v>
      </c>
      <c r="K903" s="3">
        <v>0.40901365665805772</v>
      </c>
      <c r="L903" s="3">
        <v>0.40901365665805772</v>
      </c>
      <c r="M903" s="3">
        <v>0.40901365665805772</v>
      </c>
      <c r="N903" s="3">
        <v>0.40901365665805772</v>
      </c>
      <c r="O903" s="3">
        <v>0.40901365665805772</v>
      </c>
      <c r="P903" s="3">
        <v>0.40901365665805772</v>
      </c>
      <c r="Q903" s="3">
        <v>0.40901365665805772</v>
      </c>
    </row>
    <row r="904" spans="1:22" x14ac:dyDescent="0.35">
      <c r="A904" s="2"/>
      <c r="B904" s="3" t="s">
        <v>407</v>
      </c>
      <c r="C904" s="3" t="s">
        <v>405</v>
      </c>
      <c r="D904" s="3">
        <v>0.82</v>
      </c>
      <c r="E904" s="3">
        <v>0.82000080560972721</v>
      </c>
      <c r="F904" s="3">
        <v>0.82000080560972721</v>
      </c>
      <c r="G904" s="3">
        <v>0.82000080560972721</v>
      </c>
      <c r="H904" s="3">
        <v>0.82000080560972721</v>
      </c>
      <c r="I904" s="3">
        <v>0.82000080560972721</v>
      </c>
      <c r="J904" s="3">
        <v>0.82000080560972721</v>
      </c>
      <c r="K904" s="3">
        <v>0.82000080560972721</v>
      </c>
      <c r="L904" s="3">
        <v>0.82000080560972721</v>
      </c>
      <c r="M904" s="3">
        <v>0.82000080560972721</v>
      </c>
      <c r="N904" s="3">
        <v>0.82000080560972721</v>
      </c>
      <c r="O904" s="3">
        <v>0.82000080560972721</v>
      </c>
      <c r="P904" s="3">
        <v>0.82000080560972721</v>
      </c>
      <c r="Q904" s="3">
        <v>0.82000080560972721</v>
      </c>
    </row>
    <row r="905" spans="1:22" x14ac:dyDescent="0.35">
      <c r="A905" s="2"/>
      <c r="B905" s="3" t="s">
        <v>408</v>
      </c>
      <c r="C905" s="3" t="s">
        <v>405</v>
      </c>
      <c r="D905" s="3">
        <v>0</v>
      </c>
      <c r="E905" s="3">
        <v>1.6940252581128739E-5</v>
      </c>
      <c r="F905" s="3">
        <v>1.6940252581128739E-5</v>
      </c>
      <c r="G905" s="3">
        <v>1.6940252581128739E-5</v>
      </c>
      <c r="H905" s="3">
        <v>1.6940252581128739E-5</v>
      </c>
      <c r="I905" s="3">
        <v>1.6940252581128739E-5</v>
      </c>
      <c r="J905" s="3">
        <v>1.6940252581128739E-5</v>
      </c>
      <c r="K905" s="3">
        <v>1.6940252581128739E-5</v>
      </c>
      <c r="L905" s="3">
        <v>1.6940252581128739E-5</v>
      </c>
      <c r="M905" s="3">
        <v>1.6940252581128739E-5</v>
      </c>
      <c r="N905" s="3">
        <v>1.6940252581128739E-5</v>
      </c>
      <c r="O905" s="3">
        <v>1.6940252581128739E-5</v>
      </c>
      <c r="P905" s="3">
        <v>1.6940252581128739E-5</v>
      </c>
      <c r="Q905" s="3">
        <v>1.6940252581128739E-5</v>
      </c>
    </row>
    <row r="906" spans="1:22" x14ac:dyDescent="0.35">
      <c r="A906" s="2"/>
      <c r="B906" s="3" t="s">
        <v>409</v>
      </c>
      <c r="C906" s="3" t="s">
        <v>405</v>
      </c>
      <c r="D906" s="3">
        <v>0.82</v>
      </c>
      <c r="E906" s="3">
        <v>0.82</v>
      </c>
      <c r="F906" s="3">
        <v>0.82</v>
      </c>
      <c r="G906" s="3">
        <v>0.82</v>
      </c>
      <c r="H906" s="3">
        <v>0.82</v>
      </c>
      <c r="I906" s="3">
        <v>0.82</v>
      </c>
      <c r="J906" s="3">
        <v>0.82</v>
      </c>
      <c r="K906" s="3">
        <v>0.82</v>
      </c>
      <c r="L906" s="3">
        <v>0.82</v>
      </c>
      <c r="M906" s="3">
        <v>0.82</v>
      </c>
      <c r="N906" s="3">
        <v>0.82</v>
      </c>
      <c r="O906" s="3">
        <v>0.82</v>
      </c>
      <c r="P906" s="3">
        <v>0.82</v>
      </c>
      <c r="Q906" s="3">
        <v>0.82</v>
      </c>
    </row>
    <row r="907" spans="1:22" x14ac:dyDescent="0.35">
      <c r="A907" s="2"/>
      <c r="B907" s="3" t="s">
        <v>410</v>
      </c>
      <c r="C907" s="3" t="s">
        <v>405</v>
      </c>
      <c r="D907" s="3">
        <v>0</v>
      </c>
      <c r="E907" s="3">
        <v>1.7155377394237561E-6</v>
      </c>
      <c r="F907" s="3">
        <v>1.7155377394237561E-6</v>
      </c>
      <c r="G907" s="3">
        <v>1.7155377394237561E-6</v>
      </c>
      <c r="H907" s="3">
        <v>1.7155377394237561E-6</v>
      </c>
      <c r="I907" s="3">
        <v>1.7155377394237561E-6</v>
      </c>
      <c r="J907" s="3">
        <v>1.7155377394237561E-6</v>
      </c>
      <c r="K907" s="3">
        <v>1.7155377394237561E-6</v>
      </c>
      <c r="L907" s="3">
        <v>1.7155377394237561E-6</v>
      </c>
      <c r="M907" s="3">
        <v>1.7155377394237561E-6</v>
      </c>
      <c r="N907" s="3">
        <v>1.7155377394237561E-6</v>
      </c>
      <c r="O907" s="3">
        <v>1.7155377394237561E-6</v>
      </c>
      <c r="P907" s="3">
        <v>1.7155377394237561E-6</v>
      </c>
      <c r="Q907" s="3">
        <v>1.7155377394237561E-6</v>
      </c>
    </row>
    <row r="908" spans="1:22" x14ac:dyDescent="0.35">
      <c r="A908" s="2"/>
      <c r="B908" s="3" t="s">
        <v>411</v>
      </c>
      <c r="C908" s="3" t="s">
        <v>405</v>
      </c>
      <c r="D908" s="3">
        <v>0</v>
      </c>
      <c r="E908" s="3">
        <v>9.0638546963147868E-6</v>
      </c>
      <c r="F908" s="3">
        <v>9.0638546963147868E-6</v>
      </c>
      <c r="G908" s="3">
        <v>9.0638546963147868E-6</v>
      </c>
      <c r="H908" s="3">
        <v>9.0638546963147868E-6</v>
      </c>
      <c r="I908" s="3">
        <v>9.0638546963147868E-6</v>
      </c>
      <c r="J908" s="3">
        <v>9.0638546963147868E-6</v>
      </c>
      <c r="K908" s="3">
        <v>9.0638546963147868E-6</v>
      </c>
      <c r="L908" s="3">
        <v>9.0638546963147868E-6</v>
      </c>
      <c r="M908" s="3">
        <v>9.0638546963147868E-6</v>
      </c>
      <c r="N908" s="3">
        <v>9.0638546963147868E-6</v>
      </c>
      <c r="O908" s="3">
        <v>9.0638546963147868E-6</v>
      </c>
      <c r="P908" s="3">
        <v>9.0638546963147868E-6</v>
      </c>
      <c r="Q908" s="3">
        <v>9.0638546963147868E-6</v>
      </c>
    </row>
    <row r="909" spans="1:22" x14ac:dyDescent="0.35">
      <c r="A909" s="2"/>
      <c r="B909" s="3" t="s">
        <v>404</v>
      </c>
      <c r="C909" s="3" t="s">
        <v>412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S909" s="3">
        <f>E909-D909</f>
        <v>0</v>
      </c>
      <c r="T909" s="3"/>
    </row>
    <row r="910" spans="1:22" x14ac:dyDescent="0.35">
      <c r="A910" s="2"/>
      <c r="B910" s="3" t="s">
        <v>406</v>
      </c>
      <c r="C910" s="3" t="s">
        <v>412</v>
      </c>
      <c r="D910" s="3">
        <v>12081.03621865995</v>
      </c>
      <c r="E910" s="3">
        <v>12081.439608832619</v>
      </c>
      <c r="F910" s="3">
        <v>12081.439608832619</v>
      </c>
      <c r="G910" s="3">
        <v>12081.439608832619</v>
      </c>
      <c r="H910" s="3">
        <v>12081.439608832619</v>
      </c>
      <c r="I910" s="3">
        <v>12081.439608832619</v>
      </c>
      <c r="J910" s="3">
        <v>12081.439608832619</v>
      </c>
      <c r="K910" s="3">
        <v>12081.439608832619</v>
      </c>
      <c r="L910" s="3">
        <v>12081.439608832619</v>
      </c>
      <c r="M910" s="3">
        <v>12081.439608832619</v>
      </c>
      <c r="N910" s="3">
        <v>12081.439608832619</v>
      </c>
      <c r="O910" s="3">
        <v>12081.439608832619</v>
      </c>
      <c r="P910" s="3">
        <v>12081.439608832619</v>
      </c>
      <c r="Q910" s="3">
        <v>12081.439608832619</v>
      </c>
      <c r="S910" s="3">
        <f t="shared" ref="S910:S915" si="60">E910-D910</f>
        <v>0.40339017266887822</v>
      </c>
      <c r="T910" s="3"/>
    </row>
    <row r="911" spans="1:22" x14ac:dyDescent="0.35">
      <c r="A911" s="2"/>
      <c r="B911" s="3" t="s">
        <v>407</v>
      </c>
      <c r="C911" s="3" t="s">
        <v>412</v>
      </c>
      <c r="D911" s="3">
        <v>55088.961424650231</v>
      </c>
      <c r="E911" s="3">
        <v>55089.015546849238</v>
      </c>
      <c r="F911" s="3">
        <v>55089.015546849238</v>
      </c>
      <c r="G911" s="3">
        <v>55089.015546849238</v>
      </c>
      <c r="H911" s="3">
        <v>55089.015546849238</v>
      </c>
      <c r="I911" s="3">
        <v>55089.015546849238</v>
      </c>
      <c r="J911" s="3">
        <v>55089.015546849238</v>
      </c>
      <c r="K911" s="3">
        <v>55089.015546849238</v>
      </c>
      <c r="L911" s="3">
        <v>55089.015546849238</v>
      </c>
      <c r="M911" s="3">
        <v>55089.015546849238</v>
      </c>
      <c r="N911" s="3">
        <v>55089.015546849238</v>
      </c>
      <c r="O911" s="3">
        <v>55089.015546849238</v>
      </c>
      <c r="P911" s="3">
        <v>55089.015546849238</v>
      </c>
      <c r="Q911" s="3">
        <v>55089.015546849238</v>
      </c>
      <c r="S911" s="3">
        <f t="shared" si="60"/>
        <v>5.4122199006087612E-2</v>
      </c>
      <c r="T911" s="3"/>
    </row>
    <row r="912" spans="1:22" x14ac:dyDescent="0.35">
      <c r="A912" s="2"/>
      <c r="B912" s="3" t="s">
        <v>408</v>
      </c>
      <c r="C912" s="3" t="s">
        <v>412</v>
      </c>
      <c r="D912" s="3">
        <v>0</v>
      </c>
      <c r="E912" s="3">
        <v>0.42556869944113151</v>
      </c>
      <c r="F912" s="3">
        <v>0.42556869944113151</v>
      </c>
      <c r="G912" s="3">
        <v>0.42556869944113151</v>
      </c>
      <c r="H912" s="3">
        <v>0.42556869944113151</v>
      </c>
      <c r="I912" s="3">
        <v>0.42556869944113151</v>
      </c>
      <c r="J912" s="3">
        <v>0.42556869944113151</v>
      </c>
      <c r="K912" s="3">
        <v>0.42556869944113151</v>
      </c>
      <c r="L912" s="3">
        <v>0.42556869944113151</v>
      </c>
      <c r="M912" s="3">
        <v>0.42556869944113151</v>
      </c>
      <c r="N912" s="3">
        <v>0.42556869944113151</v>
      </c>
      <c r="O912" s="3">
        <v>0.42556869944113151</v>
      </c>
      <c r="P912" s="3">
        <v>0.42556869944113151</v>
      </c>
      <c r="Q912" s="3">
        <v>0.42556869944113151</v>
      </c>
      <c r="S912" s="3">
        <f t="shared" si="60"/>
        <v>0.42556869944113151</v>
      </c>
      <c r="T912" s="3"/>
    </row>
    <row r="913" spans="1:22" x14ac:dyDescent="0.35">
      <c r="A913" s="2"/>
      <c r="B913" s="3" t="s">
        <v>409</v>
      </c>
      <c r="C913" s="3" t="s">
        <v>412</v>
      </c>
      <c r="D913" s="3">
        <v>9444.7370068069649</v>
      </c>
      <c r="E913" s="3">
        <v>9444.7370068069649</v>
      </c>
      <c r="F913" s="3">
        <v>9444.7370068069649</v>
      </c>
      <c r="G913" s="3">
        <v>9444.7370068069649</v>
      </c>
      <c r="H913" s="3">
        <v>9444.7370068069649</v>
      </c>
      <c r="I913" s="3">
        <v>9444.7370068069649</v>
      </c>
      <c r="J913" s="3">
        <v>9444.7370068069649</v>
      </c>
      <c r="K913" s="3">
        <v>9444.7370068069649</v>
      </c>
      <c r="L913" s="3">
        <v>9444.7370068069649</v>
      </c>
      <c r="M913" s="3">
        <v>9444.7370068069649</v>
      </c>
      <c r="N913" s="3">
        <v>9444.7370068069649</v>
      </c>
      <c r="O913" s="3">
        <v>9444.7370068069649</v>
      </c>
      <c r="P913" s="3">
        <v>9444.7370068069649</v>
      </c>
      <c r="Q913" s="3">
        <v>9444.7370068069649</v>
      </c>
      <c r="S913" s="3">
        <f t="shared" si="60"/>
        <v>0</v>
      </c>
      <c r="T913" s="3"/>
    </row>
    <row r="914" spans="1:22" x14ac:dyDescent="0.35">
      <c r="A914" s="2"/>
      <c r="B914" s="3" t="s">
        <v>410</v>
      </c>
      <c r="C914" s="3" t="s">
        <v>412</v>
      </c>
      <c r="D914" s="3">
        <v>0</v>
      </c>
      <c r="E914" s="3">
        <v>0.1194174651257521</v>
      </c>
      <c r="F914" s="3">
        <v>0.1194174651257521</v>
      </c>
      <c r="G914" s="3">
        <v>0.1194174651257521</v>
      </c>
      <c r="H914" s="3">
        <v>0.1194174651257521</v>
      </c>
      <c r="I914" s="3">
        <v>0.1194174651257521</v>
      </c>
      <c r="J914" s="3">
        <v>0.1194174651257521</v>
      </c>
      <c r="K914" s="3">
        <v>0.1194174651257521</v>
      </c>
      <c r="L914" s="3">
        <v>0.1194174651257521</v>
      </c>
      <c r="M914" s="3">
        <v>0.1194174651257521</v>
      </c>
      <c r="N914" s="3">
        <v>0.1194174651257521</v>
      </c>
      <c r="O914" s="3">
        <v>0.1194174651257521</v>
      </c>
      <c r="P914" s="3">
        <v>0.1194174651257521</v>
      </c>
      <c r="Q914" s="3">
        <v>0.1194174651257521</v>
      </c>
      <c r="S914" s="3">
        <f t="shared" si="60"/>
        <v>0.1194174651257521</v>
      </c>
      <c r="T914" s="3"/>
    </row>
    <row r="915" spans="1:22" x14ac:dyDescent="0.35">
      <c r="A915" s="2"/>
      <c r="B915" s="3" t="s">
        <v>411</v>
      </c>
      <c r="C915" s="3" t="s">
        <v>412</v>
      </c>
      <c r="D915" s="3">
        <v>0</v>
      </c>
      <c r="E915" s="3">
        <v>0.64622274638162658</v>
      </c>
      <c r="F915" s="3">
        <v>0.64622274638162658</v>
      </c>
      <c r="G915" s="3">
        <v>0.64622274638162658</v>
      </c>
      <c r="H915" s="3">
        <v>0.64622274638162658</v>
      </c>
      <c r="I915" s="3">
        <v>0.64622274638162658</v>
      </c>
      <c r="J915" s="3">
        <v>0.64622274638162658</v>
      </c>
      <c r="K915" s="3">
        <v>0.64622274638162658</v>
      </c>
      <c r="L915" s="3">
        <v>0.64622274638162658</v>
      </c>
      <c r="M915" s="3">
        <v>0.64622274638162658</v>
      </c>
      <c r="N915" s="3">
        <v>0.64622274638162658</v>
      </c>
      <c r="O915" s="3">
        <v>0.64622274638162658</v>
      </c>
      <c r="P915" s="3">
        <v>0.64622274638162658</v>
      </c>
      <c r="Q915" s="3">
        <v>0.64622274638162658</v>
      </c>
      <c r="S915" s="3">
        <f t="shared" si="60"/>
        <v>0.64622274638162658</v>
      </c>
      <c r="T915" s="4">
        <f>SUM(S909:S915)</f>
        <v>1.6487212826234761</v>
      </c>
      <c r="V915" s="5">
        <f>T915-T5790</f>
        <v>-23851655.637817219</v>
      </c>
    </row>
    <row r="916" spans="1:22" x14ac:dyDescent="0.3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</row>
    <row r="917" spans="1:22" x14ac:dyDescent="0.35">
      <c r="A917" s="2" t="s">
        <v>73</v>
      </c>
      <c r="B917" s="3" t="s">
        <v>404</v>
      </c>
      <c r="C917" s="3" t="s">
        <v>405</v>
      </c>
      <c r="D917" s="3">
        <v>0</v>
      </c>
      <c r="E917" s="3">
        <v>0.95000000000000007</v>
      </c>
      <c r="F917" s="3">
        <v>0.95000000000000007</v>
      </c>
      <c r="G917" s="3">
        <v>0.95000000000000007</v>
      </c>
      <c r="H917" s="3">
        <v>0.95000000000000007</v>
      </c>
      <c r="I917" s="3">
        <v>0.95000000000000007</v>
      </c>
      <c r="J917" s="3">
        <v>0.95000000000000007</v>
      </c>
      <c r="K917" s="3">
        <v>0.95000000000000007</v>
      </c>
      <c r="L917" s="3">
        <v>0.95000000000000007</v>
      </c>
      <c r="M917" s="3">
        <v>0.95000000000000007</v>
      </c>
      <c r="N917" s="3">
        <v>0.95000000000000007</v>
      </c>
      <c r="O917" s="3">
        <v>0.95000000000000007</v>
      </c>
      <c r="P917" s="3">
        <v>0.95000000000000007</v>
      </c>
      <c r="Q917" s="3">
        <v>0.95000000000000007</v>
      </c>
    </row>
    <row r="918" spans="1:22" x14ac:dyDescent="0.35">
      <c r="A918" s="2"/>
      <c r="B918" s="3" t="s">
        <v>406</v>
      </c>
      <c r="C918" s="3" t="s">
        <v>405</v>
      </c>
      <c r="D918" s="3">
        <v>0</v>
      </c>
      <c r="E918" s="3">
        <v>0.95</v>
      </c>
      <c r="F918" s="3">
        <v>0.95</v>
      </c>
      <c r="G918" s="3">
        <v>0.95</v>
      </c>
      <c r="H918" s="3">
        <v>0.95</v>
      </c>
      <c r="I918" s="3">
        <v>0.95</v>
      </c>
      <c r="J918" s="3">
        <v>0.95</v>
      </c>
      <c r="K918" s="3">
        <v>0.95</v>
      </c>
      <c r="L918" s="3">
        <v>0.95</v>
      </c>
      <c r="M918" s="3">
        <v>0.95</v>
      </c>
      <c r="N918" s="3">
        <v>0.95</v>
      </c>
      <c r="O918" s="3">
        <v>0.95</v>
      </c>
      <c r="P918" s="3">
        <v>0.95</v>
      </c>
      <c r="Q918" s="3">
        <v>0.95</v>
      </c>
    </row>
    <row r="919" spans="1:22" x14ac:dyDescent="0.35">
      <c r="A919" s="2"/>
      <c r="B919" s="3" t="s">
        <v>407</v>
      </c>
      <c r="C919" s="3" t="s">
        <v>405</v>
      </c>
      <c r="D919" s="3">
        <v>0.23100000000000001</v>
      </c>
      <c r="E919" s="3">
        <v>0.95</v>
      </c>
      <c r="F919" s="3">
        <v>0.95</v>
      </c>
      <c r="G919" s="3">
        <v>0.95</v>
      </c>
      <c r="H919" s="3">
        <v>0.95</v>
      </c>
      <c r="I919" s="3">
        <v>0.95</v>
      </c>
      <c r="J919" s="3">
        <v>0.95</v>
      </c>
      <c r="K919" s="3">
        <v>0.95</v>
      </c>
      <c r="L919" s="3">
        <v>0.95</v>
      </c>
      <c r="M919" s="3">
        <v>0.95</v>
      </c>
      <c r="N919" s="3">
        <v>0.95</v>
      </c>
      <c r="O919" s="3">
        <v>0.95</v>
      </c>
      <c r="P919" s="3">
        <v>0.95</v>
      </c>
      <c r="Q919" s="3">
        <v>0.95</v>
      </c>
    </row>
    <row r="920" spans="1:22" x14ac:dyDescent="0.35">
      <c r="A920" s="2"/>
      <c r="B920" s="3" t="s">
        <v>408</v>
      </c>
      <c r="C920" s="3" t="s">
        <v>405</v>
      </c>
      <c r="D920" s="3">
        <v>0</v>
      </c>
      <c r="E920" s="3">
        <v>0.94999999999999984</v>
      </c>
      <c r="F920" s="3">
        <v>0.94999999999999984</v>
      </c>
      <c r="G920" s="3">
        <v>0.94999999999999984</v>
      </c>
      <c r="H920" s="3">
        <v>0.94999999999999984</v>
      </c>
      <c r="I920" s="3">
        <v>0.94999999999999984</v>
      </c>
      <c r="J920" s="3">
        <v>0.94999999999999984</v>
      </c>
      <c r="K920" s="3">
        <v>0.94999999999999984</v>
      </c>
      <c r="L920" s="3">
        <v>0.94999999999999984</v>
      </c>
      <c r="M920" s="3">
        <v>0.94999999999999984</v>
      </c>
      <c r="N920" s="3">
        <v>0.94999999999999984</v>
      </c>
      <c r="O920" s="3">
        <v>0.94999999999999984</v>
      </c>
      <c r="P920" s="3">
        <v>0.94999999999999984</v>
      </c>
      <c r="Q920" s="3">
        <v>0.94999999999999984</v>
      </c>
    </row>
    <row r="921" spans="1:22" x14ac:dyDescent="0.35">
      <c r="A921" s="2"/>
      <c r="B921" s="3" t="s">
        <v>409</v>
      </c>
      <c r="C921" s="3" t="s">
        <v>405</v>
      </c>
      <c r="D921" s="3">
        <v>0.23100000000000001</v>
      </c>
      <c r="E921" s="3">
        <v>5.0000000000000183E-2</v>
      </c>
      <c r="F921" s="3">
        <v>5.0000000000000183E-2</v>
      </c>
      <c r="G921" s="3">
        <v>5.0000000000000183E-2</v>
      </c>
      <c r="H921" s="3">
        <v>5.0000000000000183E-2</v>
      </c>
      <c r="I921" s="3">
        <v>5.0000000000000183E-2</v>
      </c>
      <c r="J921" s="3">
        <v>5.0000000000000183E-2</v>
      </c>
      <c r="K921" s="3">
        <v>5.0000000000000183E-2</v>
      </c>
      <c r="L921" s="3">
        <v>5.0000000000000183E-2</v>
      </c>
      <c r="M921" s="3">
        <v>5.0000000000000183E-2</v>
      </c>
      <c r="N921" s="3">
        <v>5.0000000000000183E-2</v>
      </c>
      <c r="O921" s="3">
        <v>5.0000000000000183E-2</v>
      </c>
      <c r="P921" s="3">
        <v>5.0000000000000183E-2</v>
      </c>
      <c r="Q921" s="3">
        <v>5.0000000000000183E-2</v>
      </c>
    </row>
    <row r="922" spans="1:22" x14ac:dyDescent="0.35">
      <c r="A922" s="2"/>
      <c r="B922" s="3" t="s">
        <v>410</v>
      </c>
      <c r="C922" s="3" t="s">
        <v>405</v>
      </c>
      <c r="D922" s="3">
        <v>0.77999999999999992</v>
      </c>
      <c r="E922" s="3">
        <v>0.94999999999999984</v>
      </c>
      <c r="F922" s="3">
        <v>0.94999999999999984</v>
      </c>
      <c r="G922" s="3">
        <v>0.94999999999999984</v>
      </c>
      <c r="H922" s="3">
        <v>0.94999999999999984</v>
      </c>
      <c r="I922" s="3">
        <v>0.94999999999999984</v>
      </c>
      <c r="J922" s="3">
        <v>0.94999999999999984</v>
      </c>
      <c r="K922" s="3">
        <v>0.94999999999999984</v>
      </c>
      <c r="L922" s="3">
        <v>0.94999999999999984</v>
      </c>
      <c r="M922" s="3">
        <v>0.94999999999999984</v>
      </c>
      <c r="N922" s="3">
        <v>0.94999999999999984</v>
      </c>
      <c r="O922" s="3">
        <v>0.94999999999999984</v>
      </c>
      <c r="P922" s="3">
        <v>0.94999999999999984</v>
      </c>
      <c r="Q922" s="3">
        <v>0.94999999999999984</v>
      </c>
    </row>
    <row r="923" spans="1:22" x14ac:dyDescent="0.35">
      <c r="A923" s="2"/>
      <c r="B923" s="3" t="s">
        <v>411</v>
      </c>
      <c r="C923" s="3" t="s">
        <v>405</v>
      </c>
      <c r="D923" s="3">
        <v>0</v>
      </c>
      <c r="E923" s="3">
        <v>0.94999999999999984</v>
      </c>
      <c r="F923" s="3">
        <v>0.94999999999999984</v>
      </c>
      <c r="G923" s="3">
        <v>0.94999999999999984</v>
      </c>
      <c r="H923" s="3">
        <v>0.94999999999999984</v>
      </c>
      <c r="I923" s="3">
        <v>0.94999999999999984</v>
      </c>
      <c r="J923" s="3">
        <v>0.94999999999999984</v>
      </c>
      <c r="K923" s="3">
        <v>0.94999999999999984</v>
      </c>
      <c r="L923" s="3">
        <v>0.94999999999999984</v>
      </c>
      <c r="M923" s="3">
        <v>0.94999999999999984</v>
      </c>
      <c r="N923" s="3">
        <v>0.94999999999999984</v>
      </c>
      <c r="O923" s="3">
        <v>0.94999999999999984</v>
      </c>
      <c r="P923" s="3">
        <v>0.94999999999999984</v>
      </c>
      <c r="Q923" s="3">
        <v>0.94999999999999984</v>
      </c>
    </row>
    <row r="924" spans="1:22" x14ac:dyDescent="0.35">
      <c r="A924" s="2"/>
      <c r="B924" s="3" t="s">
        <v>404</v>
      </c>
      <c r="C924" s="3" t="s">
        <v>412</v>
      </c>
      <c r="D924" s="3">
        <v>0</v>
      </c>
      <c r="E924" s="3">
        <v>2490085.7704421962</v>
      </c>
      <c r="F924" s="3">
        <v>2490085.7704421962</v>
      </c>
      <c r="G924" s="3">
        <v>2490085.7704421962</v>
      </c>
      <c r="H924" s="3">
        <v>2490085.7704421962</v>
      </c>
      <c r="I924" s="3">
        <v>2490085.7704421962</v>
      </c>
      <c r="J924" s="3">
        <v>2490085.7704421962</v>
      </c>
      <c r="K924" s="3">
        <v>2490085.7704421962</v>
      </c>
      <c r="L924" s="3">
        <v>2490085.7704421962</v>
      </c>
      <c r="M924" s="3">
        <v>2490085.7704421962</v>
      </c>
      <c r="N924" s="3">
        <v>2490085.7704421962</v>
      </c>
      <c r="O924" s="3">
        <v>2490085.7704421962</v>
      </c>
      <c r="P924" s="3">
        <v>2490085.7704421962</v>
      </c>
      <c r="Q924" s="3">
        <v>2490085.7704421962</v>
      </c>
      <c r="S924" s="3">
        <f>E924-D924</f>
        <v>2490085.7704421962</v>
      </c>
      <c r="T924" s="3"/>
    </row>
    <row r="925" spans="1:22" x14ac:dyDescent="0.35">
      <c r="A925" s="2"/>
      <c r="B925" s="3" t="s">
        <v>406</v>
      </c>
      <c r="C925" s="3" t="s">
        <v>412</v>
      </c>
      <c r="D925" s="3">
        <v>0</v>
      </c>
      <c r="E925" s="3">
        <v>21200859.816960029</v>
      </c>
      <c r="F925" s="3">
        <v>21200859.816960029</v>
      </c>
      <c r="G925" s="3">
        <v>21200859.816960029</v>
      </c>
      <c r="H925" s="3">
        <v>21200859.816960029</v>
      </c>
      <c r="I925" s="3">
        <v>21200859.816960029</v>
      </c>
      <c r="J925" s="3">
        <v>21200859.816960029</v>
      </c>
      <c r="K925" s="3">
        <v>21200859.816960029</v>
      </c>
      <c r="L925" s="3">
        <v>21200859.816960029</v>
      </c>
      <c r="M925" s="3">
        <v>21200859.816960029</v>
      </c>
      <c r="N925" s="3">
        <v>21200859.816960029</v>
      </c>
      <c r="O925" s="3">
        <v>21200859.816960029</v>
      </c>
      <c r="P925" s="3">
        <v>21200859.816960029</v>
      </c>
      <c r="Q925" s="3">
        <v>21200859.816960029</v>
      </c>
      <c r="S925" s="3">
        <f t="shared" ref="S925:S930" si="61">E925-D925</f>
        <v>21200859.816960029</v>
      </c>
      <c r="T925" s="3"/>
    </row>
    <row r="926" spans="1:22" x14ac:dyDescent="0.35">
      <c r="A926" s="2"/>
      <c r="B926" s="3" t="s">
        <v>407</v>
      </c>
      <c r="C926" s="3" t="s">
        <v>412</v>
      </c>
      <c r="D926" s="3">
        <v>8194.6142078631729</v>
      </c>
      <c r="E926" s="3">
        <v>3938212.1405332782</v>
      </c>
      <c r="F926" s="3">
        <v>3938212.1405332782</v>
      </c>
      <c r="G926" s="3">
        <v>3938212.1405332782</v>
      </c>
      <c r="H926" s="3">
        <v>3938212.1405332782</v>
      </c>
      <c r="I926" s="3">
        <v>3938212.1405332782</v>
      </c>
      <c r="J926" s="3">
        <v>3938212.1405332782</v>
      </c>
      <c r="K926" s="3">
        <v>3938212.1405332782</v>
      </c>
      <c r="L926" s="3">
        <v>3938212.1405332782</v>
      </c>
      <c r="M926" s="3">
        <v>3938212.1405332782</v>
      </c>
      <c r="N926" s="3">
        <v>3938212.1405332782</v>
      </c>
      <c r="O926" s="3">
        <v>3938212.1405332782</v>
      </c>
      <c r="P926" s="3">
        <v>3938212.1405332782</v>
      </c>
      <c r="Q926" s="3">
        <v>3938212.1405332782</v>
      </c>
      <c r="S926" s="3">
        <f t="shared" si="61"/>
        <v>3930017.5263254149</v>
      </c>
      <c r="T926" s="3"/>
    </row>
    <row r="927" spans="1:22" x14ac:dyDescent="0.35">
      <c r="A927" s="2"/>
      <c r="B927" s="3" t="s">
        <v>408</v>
      </c>
      <c r="C927" s="3" t="s">
        <v>412</v>
      </c>
      <c r="D927" s="3">
        <v>0</v>
      </c>
      <c r="E927" s="3">
        <v>2235826.5943766092</v>
      </c>
      <c r="F927" s="3">
        <v>2235826.5943766092</v>
      </c>
      <c r="G927" s="3">
        <v>2235826.5943766092</v>
      </c>
      <c r="H927" s="3">
        <v>2235826.5943766092</v>
      </c>
      <c r="I927" s="3">
        <v>2235826.5943766092</v>
      </c>
      <c r="J927" s="3">
        <v>2235826.5943766092</v>
      </c>
      <c r="K927" s="3">
        <v>2235826.5943766092</v>
      </c>
      <c r="L927" s="3">
        <v>2235826.5943766092</v>
      </c>
      <c r="M927" s="3">
        <v>2235826.5943766092</v>
      </c>
      <c r="N927" s="3">
        <v>2235826.5943766092</v>
      </c>
      <c r="O927" s="3">
        <v>2235826.5943766092</v>
      </c>
      <c r="P927" s="3">
        <v>2235826.5943766092</v>
      </c>
      <c r="Q927" s="3">
        <v>2235826.5943766092</v>
      </c>
      <c r="S927" s="3">
        <f t="shared" si="61"/>
        <v>2235826.5943766092</v>
      </c>
      <c r="T927" s="3"/>
    </row>
    <row r="928" spans="1:22" x14ac:dyDescent="0.35">
      <c r="A928" s="2"/>
      <c r="B928" s="3" t="s">
        <v>409</v>
      </c>
      <c r="C928" s="3" t="s">
        <v>412</v>
      </c>
      <c r="D928" s="3">
        <v>50574.862157228526</v>
      </c>
      <c r="E928" s="3">
        <v>21310413.022251621</v>
      </c>
      <c r="F928" s="3">
        <v>21310413.022251621</v>
      </c>
      <c r="G928" s="3">
        <v>21310413.022251621</v>
      </c>
      <c r="H928" s="3">
        <v>21310413.022251621</v>
      </c>
      <c r="I928" s="3">
        <v>21310413.022251621</v>
      </c>
      <c r="J928" s="3">
        <v>21310413.022251621</v>
      </c>
      <c r="K928" s="3">
        <v>21310413.022251621</v>
      </c>
      <c r="L928" s="3">
        <v>21310413.022251621</v>
      </c>
      <c r="M928" s="3">
        <v>21310413.022251621</v>
      </c>
      <c r="N928" s="3">
        <v>21310413.022251621</v>
      </c>
      <c r="O928" s="3">
        <v>21310413.022251621</v>
      </c>
      <c r="P928" s="3">
        <v>21310413.022251621</v>
      </c>
      <c r="Q928" s="3">
        <v>21310413.022251621</v>
      </c>
      <c r="S928" s="3">
        <f t="shared" si="61"/>
        <v>21259838.160094392</v>
      </c>
      <c r="T928" s="3"/>
    </row>
    <row r="929" spans="1:22" x14ac:dyDescent="0.35">
      <c r="A929" s="2"/>
      <c r="B929" s="3" t="s">
        <v>410</v>
      </c>
      <c r="C929" s="3" t="s">
        <v>412</v>
      </c>
      <c r="D929" s="3">
        <v>29203.36486602874</v>
      </c>
      <c r="E929" s="3">
        <v>29741676.05213527</v>
      </c>
      <c r="F929" s="3">
        <v>29741676.05213527</v>
      </c>
      <c r="G929" s="3">
        <v>29741676.05213527</v>
      </c>
      <c r="H929" s="3">
        <v>29741676.05213527</v>
      </c>
      <c r="I929" s="3">
        <v>29741676.05213527</v>
      </c>
      <c r="J929" s="3">
        <v>29741676.05213527</v>
      </c>
      <c r="K929" s="3">
        <v>29741676.05213527</v>
      </c>
      <c r="L929" s="3">
        <v>29741676.05213527</v>
      </c>
      <c r="M929" s="3">
        <v>29741676.05213527</v>
      </c>
      <c r="N929" s="3">
        <v>29741676.05213527</v>
      </c>
      <c r="O929" s="3">
        <v>29741676.05213527</v>
      </c>
      <c r="P929" s="3">
        <v>29741676.05213527</v>
      </c>
      <c r="Q929" s="3">
        <v>29741676.05213527</v>
      </c>
      <c r="S929" s="3">
        <f t="shared" si="61"/>
        <v>29712472.687269241</v>
      </c>
      <c r="T929" s="3"/>
    </row>
    <row r="930" spans="1:22" x14ac:dyDescent="0.35">
      <c r="A930" s="2"/>
      <c r="B930" s="3" t="s">
        <v>411</v>
      </c>
      <c r="C930" s="3" t="s">
        <v>412</v>
      </c>
      <c r="D930" s="3">
        <v>0</v>
      </c>
      <c r="E930" s="3">
        <v>10033991.690398891</v>
      </c>
      <c r="F930" s="3">
        <v>10033991.690398891</v>
      </c>
      <c r="G930" s="3">
        <v>10033991.690398891</v>
      </c>
      <c r="H930" s="3">
        <v>10033991.690398891</v>
      </c>
      <c r="I930" s="3">
        <v>10033991.690398891</v>
      </c>
      <c r="J930" s="3">
        <v>10033991.690398891</v>
      </c>
      <c r="K930" s="3">
        <v>10033991.690398891</v>
      </c>
      <c r="L930" s="3">
        <v>10033991.690398891</v>
      </c>
      <c r="M930" s="3">
        <v>10033991.690398891</v>
      </c>
      <c r="N930" s="3">
        <v>10033991.690398891</v>
      </c>
      <c r="O930" s="3">
        <v>10033991.690398891</v>
      </c>
      <c r="P930" s="3">
        <v>10033991.690398891</v>
      </c>
      <c r="Q930" s="3">
        <v>10033991.690398891</v>
      </c>
      <c r="S930" s="3">
        <f t="shared" si="61"/>
        <v>10033991.690398891</v>
      </c>
      <c r="T930" s="4">
        <f>SUM(S924:S930)</f>
        <v>90863092.245866761</v>
      </c>
      <c r="V930" s="5">
        <f>T930-T5805</f>
        <v>2698343.8591315001</v>
      </c>
    </row>
    <row r="931" spans="1:22" x14ac:dyDescent="0.3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</row>
    <row r="932" spans="1:22" x14ac:dyDescent="0.35">
      <c r="A932" s="2" t="s">
        <v>74</v>
      </c>
      <c r="B932" s="3" t="s">
        <v>404</v>
      </c>
      <c r="C932" s="3" t="s">
        <v>405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</row>
    <row r="933" spans="1:22" x14ac:dyDescent="0.35">
      <c r="A933" s="2"/>
      <c r="B933" s="3" t="s">
        <v>406</v>
      </c>
      <c r="C933" s="3" t="s">
        <v>405</v>
      </c>
      <c r="D933" s="3">
        <v>0.50600000000000001</v>
      </c>
      <c r="E933" s="3">
        <v>0.50600000000000001</v>
      </c>
      <c r="F933" s="3">
        <v>0.50600000000000001</v>
      </c>
      <c r="G933" s="3">
        <v>0.50600000000000001</v>
      </c>
      <c r="H933" s="3">
        <v>0.50600000000000001</v>
      </c>
      <c r="I933" s="3">
        <v>0.50600000000000001</v>
      </c>
      <c r="J933" s="3">
        <v>0.50600000000000001</v>
      </c>
      <c r="K933" s="3">
        <v>0.50600000000000001</v>
      </c>
      <c r="L933" s="3">
        <v>0.50600000000000001</v>
      </c>
      <c r="M933" s="3">
        <v>0.50600000000000001</v>
      </c>
      <c r="N933" s="3">
        <v>0.50600000000000001</v>
      </c>
      <c r="O933" s="3">
        <v>0.50600000000000001</v>
      </c>
      <c r="P933" s="3">
        <v>0.50600000000000001</v>
      </c>
      <c r="Q933" s="3">
        <v>0.50600000000000001</v>
      </c>
    </row>
    <row r="934" spans="1:22" x14ac:dyDescent="0.35">
      <c r="A934" s="2"/>
      <c r="B934" s="3" t="s">
        <v>407</v>
      </c>
      <c r="C934" s="3" t="s">
        <v>405</v>
      </c>
      <c r="D934" s="3">
        <v>0.64800000000000002</v>
      </c>
      <c r="E934" s="3">
        <v>0.65143138282291202</v>
      </c>
      <c r="F934" s="3">
        <v>0.65143138282291202</v>
      </c>
      <c r="G934" s="3">
        <v>0.65143138282291202</v>
      </c>
      <c r="H934" s="3">
        <v>0.65143138282291202</v>
      </c>
      <c r="I934" s="3">
        <v>0.65143138282291202</v>
      </c>
      <c r="J934" s="3">
        <v>0.65143138282291202</v>
      </c>
      <c r="K934" s="3">
        <v>0.65143138282291202</v>
      </c>
      <c r="L934" s="3">
        <v>0.65143138282291202</v>
      </c>
      <c r="M934" s="3">
        <v>0.65143138282291202</v>
      </c>
      <c r="N934" s="3">
        <v>0.65143138282291202</v>
      </c>
      <c r="O934" s="3">
        <v>0.65143138282291202</v>
      </c>
      <c r="P934" s="3">
        <v>0.65143138282291202</v>
      </c>
      <c r="Q934" s="3">
        <v>0.65143138282291202</v>
      </c>
    </row>
    <row r="935" spans="1:22" x14ac:dyDescent="0.35">
      <c r="A935" s="2"/>
      <c r="B935" s="3" t="s">
        <v>408</v>
      </c>
      <c r="C935" s="3" t="s">
        <v>405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</row>
    <row r="936" spans="1:22" x14ac:dyDescent="0.35">
      <c r="A936" s="2"/>
      <c r="B936" s="3" t="s">
        <v>409</v>
      </c>
      <c r="C936" s="3" t="s">
        <v>405</v>
      </c>
      <c r="D936" s="3">
        <v>0.64800000000000002</v>
      </c>
      <c r="E936" s="3">
        <v>0.64800000000000002</v>
      </c>
      <c r="F936" s="3">
        <v>0.64800000000000002</v>
      </c>
      <c r="G936" s="3">
        <v>0.64800000000000002</v>
      </c>
      <c r="H936" s="3">
        <v>0.64800000000000002</v>
      </c>
      <c r="I936" s="3">
        <v>0.64800000000000002</v>
      </c>
      <c r="J936" s="3">
        <v>0.64800000000000002</v>
      </c>
      <c r="K936" s="3">
        <v>0.64800000000000002</v>
      </c>
      <c r="L936" s="3">
        <v>0.64800000000000002</v>
      </c>
      <c r="M936" s="3">
        <v>0.64800000000000002</v>
      </c>
      <c r="N936" s="3">
        <v>0.64800000000000002</v>
      </c>
      <c r="O936" s="3">
        <v>0.64800000000000002</v>
      </c>
      <c r="P936" s="3">
        <v>0.64800000000000002</v>
      </c>
      <c r="Q936" s="3">
        <v>0.64800000000000002</v>
      </c>
    </row>
    <row r="937" spans="1:22" x14ac:dyDescent="0.35">
      <c r="A937" s="2"/>
      <c r="B937" s="3" t="s">
        <v>410</v>
      </c>
      <c r="C937" s="3" t="s">
        <v>405</v>
      </c>
      <c r="D937" s="3">
        <v>0.68</v>
      </c>
      <c r="E937" s="3">
        <v>0.68</v>
      </c>
      <c r="F937" s="3">
        <v>0.68</v>
      </c>
      <c r="G937" s="3">
        <v>0.68</v>
      </c>
      <c r="H937" s="3">
        <v>0.68</v>
      </c>
      <c r="I937" s="3">
        <v>0.68</v>
      </c>
      <c r="J937" s="3">
        <v>0.68</v>
      </c>
      <c r="K937" s="3">
        <v>0.68</v>
      </c>
      <c r="L937" s="3">
        <v>0.68</v>
      </c>
      <c r="M937" s="3">
        <v>0.68</v>
      </c>
      <c r="N937" s="3">
        <v>0.68</v>
      </c>
      <c r="O937" s="3">
        <v>0.68</v>
      </c>
      <c r="P937" s="3">
        <v>0.68</v>
      </c>
      <c r="Q937" s="3">
        <v>0.68</v>
      </c>
    </row>
    <row r="938" spans="1:22" x14ac:dyDescent="0.35">
      <c r="A938" s="2"/>
      <c r="B938" s="3" t="s">
        <v>411</v>
      </c>
      <c r="C938" s="3" t="s">
        <v>405</v>
      </c>
      <c r="D938" s="3">
        <v>0.24399999999999999</v>
      </c>
      <c r="E938" s="3">
        <v>0.24399999999999999</v>
      </c>
      <c r="F938" s="3">
        <v>0.24399999999999999</v>
      </c>
      <c r="G938" s="3">
        <v>0.24399999999999999</v>
      </c>
      <c r="H938" s="3">
        <v>0.24399999999999999</v>
      </c>
      <c r="I938" s="3">
        <v>0.24399999999999999</v>
      </c>
      <c r="J938" s="3">
        <v>0.24399999999999999</v>
      </c>
      <c r="K938" s="3">
        <v>0.24399999999999999</v>
      </c>
      <c r="L938" s="3">
        <v>0.24399999999999999</v>
      </c>
      <c r="M938" s="3">
        <v>0.24399999999999999</v>
      </c>
      <c r="N938" s="3">
        <v>0.24399999999999999</v>
      </c>
      <c r="O938" s="3">
        <v>0.24399999999999999</v>
      </c>
      <c r="P938" s="3">
        <v>0.24399999999999999</v>
      </c>
      <c r="Q938" s="3">
        <v>0.24399999999999999</v>
      </c>
    </row>
    <row r="939" spans="1:22" x14ac:dyDescent="0.35">
      <c r="A939" s="2"/>
      <c r="B939" s="3" t="s">
        <v>404</v>
      </c>
      <c r="C939" s="3" t="s">
        <v>412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S939" s="3">
        <f>E939-D939</f>
        <v>0</v>
      </c>
      <c r="T939" s="3"/>
    </row>
    <row r="940" spans="1:22" x14ac:dyDescent="0.35">
      <c r="A940" s="2"/>
      <c r="B940" s="3" t="s">
        <v>406</v>
      </c>
      <c r="C940" s="3" t="s">
        <v>412</v>
      </c>
      <c r="D940" s="3">
        <v>1116457.178248992</v>
      </c>
      <c r="E940" s="3">
        <v>1116457.178248992</v>
      </c>
      <c r="F940" s="3">
        <v>1116457.178248992</v>
      </c>
      <c r="G940" s="3">
        <v>1116457.178248992</v>
      </c>
      <c r="H940" s="3">
        <v>1116457.178248992</v>
      </c>
      <c r="I940" s="3">
        <v>1116457.178248992</v>
      </c>
      <c r="J940" s="3">
        <v>1116457.178248992</v>
      </c>
      <c r="K940" s="3">
        <v>1116457.178248992</v>
      </c>
      <c r="L940" s="3">
        <v>1116457.178248992</v>
      </c>
      <c r="M940" s="3">
        <v>1116457.178248992</v>
      </c>
      <c r="N940" s="3">
        <v>1116457.178248992</v>
      </c>
      <c r="O940" s="3">
        <v>1116457.178248992</v>
      </c>
      <c r="P940" s="3">
        <v>1116457.178248992</v>
      </c>
      <c r="Q940" s="3">
        <v>1116457.178248992</v>
      </c>
      <c r="S940" s="3">
        <f t="shared" ref="S940:S945" si="62">E940-D940</f>
        <v>0</v>
      </c>
      <c r="T940" s="3"/>
    </row>
    <row r="941" spans="1:22" x14ac:dyDescent="0.35">
      <c r="A941" s="2"/>
      <c r="B941" s="3" t="s">
        <v>407</v>
      </c>
      <c r="C941" s="3" t="s">
        <v>412</v>
      </c>
      <c r="D941" s="3">
        <v>4268818.2725272654</v>
      </c>
      <c r="E941" s="3">
        <v>4291423.1331668999</v>
      </c>
      <c r="F941" s="3">
        <v>4291423.1331668999</v>
      </c>
      <c r="G941" s="3">
        <v>4291423.1331668999</v>
      </c>
      <c r="H941" s="3">
        <v>4291423.1331668999</v>
      </c>
      <c r="I941" s="3">
        <v>4291423.1331668999</v>
      </c>
      <c r="J941" s="3">
        <v>4291423.1331668999</v>
      </c>
      <c r="K941" s="3">
        <v>4291423.1331668999</v>
      </c>
      <c r="L941" s="3">
        <v>4291423.1331668999</v>
      </c>
      <c r="M941" s="3">
        <v>4291423.1331668999</v>
      </c>
      <c r="N941" s="3">
        <v>4291423.1331668999</v>
      </c>
      <c r="O941" s="3">
        <v>4291423.1331668999</v>
      </c>
      <c r="P941" s="3">
        <v>4291423.1331668999</v>
      </c>
      <c r="Q941" s="3">
        <v>4291423.1331668999</v>
      </c>
      <c r="S941" s="3">
        <f t="shared" si="62"/>
        <v>22604.860639634542</v>
      </c>
      <c r="T941" s="3"/>
    </row>
    <row r="942" spans="1:22" x14ac:dyDescent="0.35">
      <c r="A942" s="2"/>
      <c r="B942" s="3" t="s">
        <v>408</v>
      </c>
      <c r="C942" s="3" t="s">
        <v>412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S942" s="3">
        <f t="shared" si="62"/>
        <v>0</v>
      </c>
      <c r="T942" s="3"/>
    </row>
    <row r="943" spans="1:22" x14ac:dyDescent="0.35">
      <c r="A943" s="2"/>
      <c r="B943" s="3" t="s">
        <v>409</v>
      </c>
      <c r="C943" s="3" t="s">
        <v>412</v>
      </c>
      <c r="D943" s="3">
        <v>8722468.1545693893</v>
      </c>
      <c r="E943" s="3">
        <v>8722468.1545693893</v>
      </c>
      <c r="F943" s="3">
        <v>8722468.1545693893</v>
      </c>
      <c r="G943" s="3">
        <v>8722468.1545693893</v>
      </c>
      <c r="H943" s="3">
        <v>8722468.1545693893</v>
      </c>
      <c r="I943" s="3">
        <v>8722468.1545693893</v>
      </c>
      <c r="J943" s="3">
        <v>8722468.1545693893</v>
      </c>
      <c r="K943" s="3">
        <v>8722468.1545693893</v>
      </c>
      <c r="L943" s="3">
        <v>8722468.1545693893</v>
      </c>
      <c r="M943" s="3">
        <v>8722468.1545693893</v>
      </c>
      <c r="N943" s="3">
        <v>8722468.1545693893</v>
      </c>
      <c r="O943" s="3">
        <v>8722468.1545693893</v>
      </c>
      <c r="P943" s="3">
        <v>8722468.1545693893</v>
      </c>
      <c r="Q943" s="3">
        <v>8722468.1545693893</v>
      </c>
      <c r="S943" s="3">
        <f t="shared" si="62"/>
        <v>0</v>
      </c>
      <c r="T943" s="3"/>
    </row>
    <row r="944" spans="1:22" x14ac:dyDescent="0.35">
      <c r="A944" s="2"/>
      <c r="B944" s="3" t="s">
        <v>410</v>
      </c>
      <c r="C944" s="3" t="s">
        <v>412</v>
      </c>
      <c r="D944" s="3">
        <v>4142229.6262676669</v>
      </c>
      <c r="E944" s="3">
        <v>4142229.6262676669</v>
      </c>
      <c r="F944" s="3">
        <v>4142229.6262676669</v>
      </c>
      <c r="G944" s="3">
        <v>4142229.6262676669</v>
      </c>
      <c r="H944" s="3">
        <v>4142229.6262676669</v>
      </c>
      <c r="I944" s="3">
        <v>4142229.6262676669</v>
      </c>
      <c r="J944" s="3">
        <v>4142229.6262676669</v>
      </c>
      <c r="K944" s="3">
        <v>4142229.6262676669</v>
      </c>
      <c r="L944" s="3">
        <v>4142229.6262676669</v>
      </c>
      <c r="M944" s="3">
        <v>4142229.6262676669</v>
      </c>
      <c r="N944" s="3">
        <v>4142229.6262676669</v>
      </c>
      <c r="O944" s="3">
        <v>4142229.6262676669</v>
      </c>
      <c r="P944" s="3">
        <v>4142229.6262676669</v>
      </c>
      <c r="Q944" s="3">
        <v>4142229.6262676669</v>
      </c>
      <c r="S944" s="3">
        <f t="shared" si="62"/>
        <v>0</v>
      </c>
      <c r="T944" s="3"/>
    </row>
    <row r="945" spans="1:22" x14ac:dyDescent="0.35">
      <c r="A945" s="2"/>
      <c r="B945" s="3" t="s">
        <v>411</v>
      </c>
      <c r="C945" s="3" t="s">
        <v>412</v>
      </c>
      <c r="D945" s="3">
        <v>1511720.6862639771</v>
      </c>
      <c r="E945" s="3">
        <v>1511720.6862639771</v>
      </c>
      <c r="F945" s="3">
        <v>1511720.6862639771</v>
      </c>
      <c r="G945" s="3">
        <v>1511720.6862639771</v>
      </c>
      <c r="H945" s="3">
        <v>1511720.6862639771</v>
      </c>
      <c r="I945" s="3">
        <v>1511720.6862639771</v>
      </c>
      <c r="J945" s="3">
        <v>1511720.6862639771</v>
      </c>
      <c r="K945" s="3">
        <v>1511720.6862639771</v>
      </c>
      <c r="L945" s="3">
        <v>1511720.6862639771</v>
      </c>
      <c r="M945" s="3">
        <v>1511720.6862639771</v>
      </c>
      <c r="N945" s="3">
        <v>1511720.6862639771</v>
      </c>
      <c r="O945" s="3">
        <v>1511720.6862639771</v>
      </c>
      <c r="P945" s="3">
        <v>1511720.6862639771</v>
      </c>
      <c r="Q945" s="3">
        <v>1511720.6862639771</v>
      </c>
      <c r="S945" s="3">
        <f t="shared" si="62"/>
        <v>0</v>
      </c>
      <c r="T945" s="4">
        <f>SUM(S939:S945)</f>
        <v>22604.860639634542</v>
      </c>
      <c r="V945" s="5">
        <f>T945-T5820</f>
        <v>-85181038.996843681</v>
      </c>
    </row>
    <row r="946" spans="1:22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22" x14ac:dyDescent="0.35">
      <c r="A947" s="2" t="s">
        <v>75</v>
      </c>
      <c r="B947" s="3" t="s">
        <v>404</v>
      </c>
      <c r="C947" s="3" t="s">
        <v>405</v>
      </c>
      <c r="D947" s="3">
        <v>0</v>
      </c>
      <c r="E947" s="3">
        <v>0.95000000000000018</v>
      </c>
      <c r="F947" s="3">
        <v>0.95000000000000018</v>
      </c>
      <c r="G947" s="3">
        <v>0.95000000000000018</v>
      </c>
      <c r="H947" s="3">
        <v>0.95000000000000018</v>
      </c>
      <c r="I947" s="3">
        <v>0.95000000000000018</v>
      </c>
      <c r="J947" s="3">
        <v>0.95000000000000018</v>
      </c>
      <c r="K947" s="3">
        <v>0.95000000000000018</v>
      </c>
      <c r="L947" s="3">
        <v>0.95000000000000018</v>
      </c>
      <c r="M947" s="3">
        <v>0.95000000000000018</v>
      </c>
      <c r="N947" s="3">
        <v>0.95000000000000018</v>
      </c>
      <c r="O947" s="3">
        <v>0.95000000000000018</v>
      </c>
      <c r="P947" s="3">
        <v>0.95000000000000018</v>
      </c>
      <c r="Q947" s="3">
        <v>0.95000000000000018</v>
      </c>
    </row>
    <row r="948" spans="1:22" x14ac:dyDescent="0.35">
      <c r="A948" s="2"/>
      <c r="B948" s="3" t="s">
        <v>406</v>
      </c>
      <c r="C948" s="3" t="s">
        <v>405</v>
      </c>
      <c r="D948" s="3">
        <v>0</v>
      </c>
      <c r="E948" s="3">
        <v>0.95</v>
      </c>
      <c r="F948" s="3">
        <v>0.95</v>
      </c>
      <c r="G948" s="3">
        <v>0.95</v>
      </c>
      <c r="H948" s="3">
        <v>0.95</v>
      </c>
      <c r="I948" s="3">
        <v>0.95</v>
      </c>
      <c r="J948" s="3">
        <v>0.95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22" x14ac:dyDescent="0.35">
      <c r="A949" s="2"/>
      <c r="B949" s="3" t="s">
        <v>407</v>
      </c>
      <c r="C949" s="3" t="s">
        <v>405</v>
      </c>
      <c r="D949" s="3">
        <v>0.28000000000000003</v>
      </c>
      <c r="E949" s="3">
        <v>0.95000000000000007</v>
      </c>
      <c r="F949" s="3">
        <v>0.95000000000000007</v>
      </c>
      <c r="G949" s="3">
        <v>0.95000000000000007</v>
      </c>
      <c r="H949" s="3">
        <v>0.95000000000000007</v>
      </c>
      <c r="I949" s="3">
        <v>0.95000000000000007</v>
      </c>
      <c r="J949" s="3">
        <v>0.95000000000000007</v>
      </c>
      <c r="K949" s="3">
        <v>0.95000000000000007</v>
      </c>
      <c r="L949" s="3">
        <v>0.95000000000000007</v>
      </c>
      <c r="M949" s="3">
        <v>0.95000000000000007</v>
      </c>
      <c r="N949" s="3">
        <v>0.95000000000000007</v>
      </c>
      <c r="O949" s="3">
        <v>0.95000000000000007</v>
      </c>
      <c r="P949" s="3">
        <v>0.95000000000000007</v>
      </c>
      <c r="Q949" s="3">
        <v>0.95000000000000007</v>
      </c>
    </row>
    <row r="950" spans="1:22" x14ac:dyDescent="0.35">
      <c r="A950" s="2"/>
      <c r="B950" s="3" t="s">
        <v>408</v>
      </c>
      <c r="C950" s="3" t="s">
        <v>405</v>
      </c>
      <c r="D950" s="3">
        <v>0</v>
      </c>
      <c r="E950" s="3">
        <v>0.94999999999999984</v>
      </c>
      <c r="F950" s="3">
        <v>0.94999999999999984</v>
      </c>
      <c r="G950" s="3">
        <v>0.94999999999999984</v>
      </c>
      <c r="H950" s="3">
        <v>0.94999999999999984</v>
      </c>
      <c r="I950" s="3">
        <v>0.94999999999999984</v>
      </c>
      <c r="J950" s="3">
        <v>0.94999999999999984</v>
      </c>
      <c r="K950" s="3">
        <v>0.94999999999999984</v>
      </c>
      <c r="L950" s="3">
        <v>0.94999999999999984</v>
      </c>
      <c r="M950" s="3">
        <v>0.94999999999999984</v>
      </c>
      <c r="N950" s="3">
        <v>0.94999999999999984</v>
      </c>
      <c r="O950" s="3">
        <v>0.94999999999999984</v>
      </c>
      <c r="P950" s="3">
        <v>0.94999999999999984</v>
      </c>
      <c r="Q950" s="3">
        <v>0.94999999999999984</v>
      </c>
    </row>
    <row r="951" spans="1:22" x14ac:dyDescent="0.35">
      <c r="A951" s="2"/>
      <c r="B951" s="3" t="s">
        <v>409</v>
      </c>
      <c r="C951" s="3" t="s">
        <v>405</v>
      </c>
      <c r="D951" s="3">
        <v>0.28000000000000003</v>
      </c>
      <c r="E951" s="3">
        <v>5.0000000000000162E-2</v>
      </c>
      <c r="F951" s="3">
        <v>5.0000000000000162E-2</v>
      </c>
      <c r="G951" s="3">
        <v>5.0000000000000162E-2</v>
      </c>
      <c r="H951" s="3">
        <v>5.0000000000000162E-2</v>
      </c>
      <c r="I951" s="3">
        <v>5.0000000000000162E-2</v>
      </c>
      <c r="J951" s="3">
        <v>5.0000000000000162E-2</v>
      </c>
      <c r="K951" s="3">
        <v>5.0000000000000162E-2</v>
      </c>
      <c r="L951" s="3">
        <v>5.0000000000000162E-2</v>
      </c>
      <c r="M951" s="3">
        <v>5.0000000000000162E-2</v>
      </c>
      <c r="N951" s="3">
        <v>5.0000000000000162E-2</v>
      </c>
      <c r="O951" s="3">
        <v>5.0000000000000162E-2</v>
      </c>
      <c r="P951" s="3">
        <v>5.0000000000000162E-2</v>
      </c>
      <c r="Q951" s="3">
        <v>5.0000000000000162E-2</v>
      </c>
    </row>
    <row r="952" spans="1:22" x14ac:dyDescent="0.35">
      <c r="A952" s="2"/>
      <c r="B952" s="3" t="s">
        <v>410</v>
      </c>
      <c r="C952" s="3" t="s">
        <v>405</v>
      </c>
      <c r="D952" s="3">
        <v>0.4415</v>
      </c>
      <c r="E952" s="3">
        <v>0.95</v>
      </c>
      <c r="F952" s="3">
        <v>0.95</v>
      </c>
      <c r="G952" s="3">
        <v>0.95</v>
      </c>
      <c r="H952" s="3">
        <v>0.95</v>
      </c>
      <c r="I952" s="3">
        <v>0.95</v>
      </c>
      <c r="J952" s="3">
        <v>0.95</v>
      </c>
      <c r="K952" s="3">
        <v>0.95</v>
      </c>
      <c r="L952" s="3">
        <v>0.95</v>
      </c>
      <c r="M952" s="3">
        <v>0.95</v>
      </c>
      <c r="N952" s="3">
        <v>0.95</v>
      </c>
      <c r="O952" s="3">
        <v>0.95</v>
      </c>
      <c r="P952" s="3">
        <v>0.95</v>
      </c>
      <c r="Q952" s="3">
        <v>0.95</v>
      </c>
    </row>
    <row r="953" spans="1:22" x14ac:dyDescent="0.35">
      <c r="A953" s="2"/>
      <c r="B953" s="3" t="s">
        <v>411</v>
      </c>
      <c r="C953" s="3" t="s">
        <v>405</v>
      </c>
      <c r="D953" s="3">
        <v>0</v>
      </c>
      <c r="E953" s="3">
        <v>0.95</v>
      </c>
      <c r="F953" s="3">
        <v>0.95</v>
      </c>
      <c r="G953" s="3">
        <v>0.95</v>
      </c>
      <c r="H953" s="3">
        <v>0.95</v>
      </c>
      <c r="I953" s="3">
        <v>0.95</v>
      </c>
      <c r="J953" s="3">
        <v>0.95</v>
      </c>
      <c r="K953" s="3">
        <v>0.95</v>
      </c>
      <c r="L953" s="3">
        <v>0.95</v>
      </c>
      <c r="M953" s="3">
        <v>0.95</v>
      </c>
      <c r="N953" s="3">
        <v>0.95</v>
      </c>
      <c r="O953" s="3">
        <v>0.95</v>
      </c>
      <c r="P953" s="3">
        <v>0.95</v>
      </c>
      <c r="Q953" s="3">
        <v>0.95</v>
      </c>
    </row>
    <row r="954" spans="1:22" x14ac:dyDescent="0.35">
      <c r="A954" s="2"/>
      <c r="B954" s="3" t="s">
        <v>404</v>
      </c>
      <c r="C954" s="3" t="s">
        <v>412</v>
      </c>
      <c r="D954" s="3">
        <v>0</v>
      </c>
      <c r="E954" s="3">
        <v>8518395.8822763022</v>
      </c>
      <c r="F954" s="3">
        <v>8518395.8822763022</v>
      </c>
      <c r="G954" s="3">
        <v>8518395.8822763022</v>
      </c>
      <c r="H954" s="3">
        <v>8518395.8822763022</v>
      </c>
      <c r="I954" s="3">
        <v>8518395.8822763022</v>
      </c>
      <c r="J954" s="3">
        <v>8518395.8822763022</v>
      </c>
      <c r="K954" s="3">
        <v>8518395.8822763022</v>
      </c>
      <c r="L954" s="3">
        <v>8518395.8822763022</v>
      </c>
      <c r="M954" s="3">
        <v>8518395.8822763022</v>
      </c>
      <c r="N954" s="3">
        <v>8518395.8822763022</v>
      </c>
      <c r="O954" s="3">
        <v>8518395.8822763022</v>
      </c>
      <c r="P954" s="3">
        <v>8518395.8822763022</v>
      </c>
      <c r="Q954" s="3">
        <v>8518395.8822763022</v>
      </c>
      <c r="S954" s="3">
        <f>E954-D954</f>
        <v>8518395.8822763022</v>
      </c>
      <c r="T954" s="3"/>
    </row>
    <row r="955" spans="1:22" x14ac:dyDescent="0.35">
      <c r="A955" s="2"/>
      <c r="B955" s="3" t="s">
        <v>406</v>
      </c>
      <c r="C955" s="3" t="s">
        <v>412</v>
      </c>
      <c r="D955" s="3">
        <v>0</v>
      </c>
      <c r="E955" s="3">
        <v>1628399.9706511339</v>
      </c>
      <c r="F955" s="3">
        <v>1628399.9706511339</v>
      </c>
      <c r="G955" s="3">
        <v>1628399.9706511339</v>
      </c>
      <c r="H955" s="3">
        <v>1628399.9706511339</v>
      </c>
      <c r="I955" s="3">
        <v>1628399.9706511339</v>
      </c>
      <c r="J955" s="3">
        <v>1628399.9706511339</v>
      </c>
      <c r="K955" s="3">
        <v>1628399.9706511339</v>
      </c>
      <c r="L955" s="3">
        <v>1628399.9706511339</v>
      </c>
      <c r="M955" s="3">
        <v>1628399.9706511339</v>
      </c>
      <c r="N955" s="3">
        <v>1628399.9706511339</v>
      </c>
      <c r="O955" s="3">
        <v>1628399.9706511339</v>
      </c>
      <c r="P955" s="3">
        <v>1628399.9706511339</v>
      </c>
      <c r="Q955" s="3">
        <v>1628399.9706511339</v>
      </c>
      <c r="S955" s="3">
        <f t="shared" ref="S955:S960" si="63">E955-D955</f>
        <v>1628399.9706511339</v>
      </c>
      <c r="T955" s="3"/>
    </row>
    <row r="956" spans="1:22" x14ac:dyDescent="0.35">
      <c r="A956" s="2"/>
      <c r="B956" s="3" t="s">
        <v>407</v>
      </c>
      <c r="C956" s="3" t="s">
        <v>412</v>
      </c>
      <c r="D956" s="3">
        <v>760940.7613150219</v>
      </c>
      <c r="E956" s="3">
        <v>15239530.426449399</v>
      </c>
      <c r="F956" s="3">
        <v>15239530.426449399</v>
      </c>
      <c r="G956" s="3">
        <v>15239530.426449399</v>
      </c>
      <c r="H956" s="3">
        <v>15239530.426449399</v>
      </c>
      <c r="I956" s="3">
        <v>15239530.426449399</v>
      </c>
      <c r="J956" s="3">
        <v>15239530.426449399</v>
      </c>
      <c r="K956" s="3">
        <v>15239530.426449399</v>
      </c>
      <c r="L956" s="3">
        <v>15239530.426449399</v>
      </c>
      <c r="M956" s="3">
        <v>15239530.426449399</v>
      </c>
      <c r="N956" s="3">
        <v>15239530.426449399</v>
      </c>
      <c r="O956" s="3">
        <v>15239530.426449399</v>
      </c>
      <c r="P956" s="3">
        <v>15239530.426449399</v>
      </c>
      <c r="Q956" s="3">
        <v>15239530.426449399</v>
      </c>
      <c r="S956" s="3">
        <f t="shared" si="63"/>
        <v>14478589.665134378</v>
      </c>
      <c r="T956" s="3"/>
    </row>
    <row r="957" spans="1:22" x14ac:dyDescent="0.35">
      <c r="A957" s="2"/>
      <c r="B957" s="3" t="s">
        <v>408</v>
      </c>
      <c r="C957" s="3" t="s">
        <v>412</v>
      </c>
      <c r="D957" s="3">
        <v>0</v>
      </c>
      <c r="E957" s="3">
        <v>38026458.461641841</v>
      </c>
      <c r="F957" s="3">
        <v>38026458.461641841</v>
      </c>
      <c r="G957" s="3">
        <v>38026458.461641841</v>
      </c>
      <c r="H957" s="3">
        <v>38026458.461641841</v>
      </c>
      <c r="I957" s="3">
        <v>38026458.461641841</v>
      </c>
      <c r="J957" s="3">
        <v>38026458.461641841</v>
      </c>
      <c r="K957" s="3">
        <v>38026458.461641841</v>
      </c>
      <c r="L957" s="3">
        <v>38026458.461641841</v>
      </c>
      <c r="M957" s="3">
        <v>38026458.461641841</v>
      </c>
      <c r="N957" s="3">
        <v>38026458.461641841</v>
      </c>
      <c r="O957" s="3">
        <v>38026458.461641841</v>
      </c>
      <c r="P957" s="3">
        <v>38026458.461641841</v>
      </c>
      <c r="Q957" s="3">
        <v>38026458.461641841</v>
      </c>
      <c r="S957" s="3">
        <f t="shared" si="63"/>
        <v>38026458.461641841</v>
      </c>
      <c r="T957" s="3"/>
    </row>
    <row r="958" spans="1:22" x14ac:dyDescent="0.35">
      <c r="A958" s="2"/>
      <c r="B958" s="3" t="s">
        <v>409</v>
      </c>
      <c r="C958" s="3" t="s">
        <v>412</v>
      </c>
      <c r="D958" s="3">
        <v>3468401.7278134869</v>
      </c>
      <c r="E958" s="3">
        <v>3468401.7278134869</v>
      </c>
      <c r="F958" s="3">
        <v>3468401.7278134869</v>
      </c>
      <c r="G958" s="3">
        <v>3468401.7278134869</v>
      </c>
      <c r="H958" s="3">
        <v>3468401.7278134869</v>
      </c>
      <c r="I958" s="3">
        <v>3468401.7278134869</v>
      </c>
      <c r="J958" s="3">
        <v>3468401.7278134869</v>
      </c>
      <c r="K958" s="3">
        <v>3468401.7278134869</v>
      </c>
      <c r="L958" s="3">
        <v>3468401.7278134869</v>
      </c>
      <c r="M958" s="3">
        <v>3468401.7278134869</v>
      </c>
      <c r="N958" s="3">
        <v>3468401.7278134869</v>
      </c>
      <c r="O958" s="3">
        <v>3468401.7278134869</v>
      </c>
      <c r="P958" s="3">
        <v>3468401.7278134869</v>
      </c>
      <c r="Q958" s="3">
        <v>3468401.7278134869</v>
      </c>
      <c r="S958" s="3">
        <f t="shared" si="63"/>
        <v>0</v>
      </c>
      <c r="T958" s="3"/>
    </row>
    <row r="959" spans="1:22" x14ac:dyDescent="0.35">
      <c r="A959" s="2"/>
      <c r="B959" s="3" t="s">
        <v>410</v>
      </c>
      <c r="C959" s="3" t="s">
        <v>412</v>
      </c>
      <c r="D959" s="3">
        <v>1176957.415425715</v>
      </c>
      <c r="E959" s="3">
        <v>11257785.844015541</v>
      </c>
      <c r="F959" s="3">
        <v>11257785.844015541</v>
      </c>
      <c r="G959" s="3">
        <v>11257785.844015541</v>
      </c>
      <c r="H959" s="3">
        <v>11257785.844015541</v>
      </c>
      <c r="I959" s="3">
        <v>11257785.844015541</v>
      </c>
      <c r="J959" s="3">
        <v>11257785.844015541</v>
      </c>
      <c r="K959" s="3">
        <v>11257785.844015541</v>
      </c>
      <c r="L959" s="3">
        <v>11257785.844015541</v>
      </c>
      <c r="M959" s="3">
        <v>11257785.844015541</v>
      </c>
      <c r="N959" s="3">
        <v>11257785.844015541</v>
      </c>
      <c r="O959" s="3">
        <v>11257785.844015541</v>
      </c>
      <c r="P959" s="3">
        <v>11257785.844015541</v>
      </c>
      <c r="Q959" s="3">
        <v>11257785.844015541</v>
      </c>
      <c r="S959" s="3">
        <f t="shared" si="63"/>
        <v>10080828.428589825</v>
      </c>
      <c r="T959" s="3"/>
    </row>
    <row r="960" spans="1:22" x14ac:dyDescent="0.35">
      <c r="A960" s="2"/>
      <c r="B960" s="3" t="s">
        <v>411</v>
      </c>
      <c r="C960" s="3" t="s">
        <v>412</v>
      </c>
      <c r="D960" s="3">
        <v>0</v>
      </c>
      <c r="E960" s="3">
        <v>29144627.94926868</v>
      </c>
      <c r="F960" s="3">
        <v>29144627.94926868</v>
      </c>
      <c r="G960" s="3">
        <v>29144627.94926868</v>
      </c>
      <c r="H960" s="3">
        <v>29144627.94926868</v>
      </c>
      <c r="I960" s="3">
        <v>29144627.94926868</v>
      </c>
      <c r="J960" s="3">
        <v>29144627.94926868</v>
      </c>
      <c r="K960" s="3">
        <v>29144627.94926868</v>
      </c>
      <c r="L960" s="3">
        <v>29144627.94926868</v>
      </c>
      <c r="M960" s="3">
        <v>29144627.94926868</v>
      </c>
      <c r="N960" s="3">
        <v>29144627.94926868</v>
      </c>
      <c r="O960" s="3">
        <v>29144627.94926868</v>
      </c>
      <c r="P960" s="3">
        <v>29144627.94926868</v>
      </c>
      <c r="Q960" s="3">
        <v>29144627.94926868</v>
      </c>
      <c r="S960" s="3">
        <f t="shared" si="63"/>
        <v>29144627.94926868</v>
      </c>
      <c r="T960" s="4">
        <f>SUM(S954:S960)</f>
        <v>101877300.35756215</v>
      </c>
      <c r="V960" s="5">
        <f>T960-T5835</f>
        <v>10377322.66521807</v>
      </c>
    </row>
    <row r="961" spans="1:22" x14ac:dyDescent="0.3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</row>
    <row r="962" spans="1:22" x14ac:dyDescent="0.35">
      <c r="A962" s="2" t="s">
        <v>76</v>
      </c>
      <c r="B962" s="3" t="s">
        <v>404</v>
      </c>
      <c r="C962" s="3" t="s">
        <v>405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</row>
    <row r="963" spans="1:22" x14ac:dyDescent="0.35">
      <c r="A963" s="2"/>
      <c r="B963" s="3" t="s">
        <v>406</v>
      </c>
      <c r="C963" s="3" t="s">
        <v>405</v>
      </c>
      <c r="D963" s="3">
        <v>5.1999999999999998E-2</v>
      </c>
      <c r="E963" s="3">
        <v>0.95</v>
      </c>
      <c r="F963" s="3">
        <v>0.95</v>
      </c>
      <c r="G963" s="3">
        <v>0.95</v>
      </c>
      <c r="H963" s="3">
        <v>0.95</v>
      </c>
      <c r="I963" s="3">
        <v>0.95</v>
      </c>
      <c r="J963" s="3">
        <v>0.95</v>
      </c>
      <c r="K963" s="3">
        <v>0.95</v>
      </c>
      <c r="L963" s="3">
        <v>0.95</v>
      </c>
      <c r="M963" s="3">
        <v>0.95</v>
      </c>
      <c r="N963" s="3">
        <v>0.95</v>
      </c>
      <c r="O963" s="3">
        <v>0.95</v>
      </c>
      <c r="P963" s="3">
        <v>0.95</v>
      </c>
      <c r="Q963" s="3">
        <v>0.95</v>
      </c>
    </row>
    <row r="964" spans="1:22" x14ac:dyDescent="0.35">
      <c r="A964" s="2"/>
      <c r="B964" s="3" t="s">
        <v>407</v>
      </c>
      <c r="C964" s="3" t="s">
        <v>405</v>
      </c>
      <c r="D964" s="3">
        <v>0.223</v>
      </c>
      <c r="E964" s="3">
        <v>0.95</v>
      </c>
      <c r="F964" s="3">
        <v>0.95</v>
      </c>
      <c r="G964" s="3">
        <v>0.95</v>
      </c>
      <c r="H964" s="3">
        <v>0.95</v>
      </c>
      <c r="I964" s="3">
        <v>0.95</v>
      </c>
      <c r="J964" s="3">
        <v>0.95</v>
      </c>
      <c r="K964" s="3">
        <v>0.95</v>
      </c>
      <c r="L964" s="3">
        <v>0.95</v>
      </c>
      <c r="M964" s="3">
        <v>0.95</v>
      </c>
      <c r="N964" s="3">
        <v>0.95</v>
      </c>
      <c r="O964" s="3">
        <v>0.95</v>
      </c>
      <c r="P964" s="3">
        <v>0.95</v>
      </c>
      <c r="Q964" s="3">
        <v>0.95</v>
      </c>
    </row>
    <row r="965" spans="1:22" x14ac:dyDescent="0.35">
      <c r="A965" s="2"/>
      <c r="B965" s="3" t="s">
        <v>408</v>
      </c>
      <c r="C965" s="3" t="s">
        <v>405</v>
      </c>
      <c r="D965" s="3">
        <v>0</v>
      </c>
      <c r="E965" s="3">
        <v>0.95</v>
      </c>
      <c r="F965" s="3">
        <v>0.95</v>
      </c>
      <c r="G965" s="3">
        <v>0.95</v>
      </c>
      <c r="H965" s="3">
        <v>0.95</v>
      </c>
      <c r="I965" s="3">
        <v>0.95</v>
      </c>
      <c r="J965" s="3">
        <v>0.95</v>
      </c>
      <c r="K965" s="3">
        <v>0.95</v>
      </c>
      <c r="L965" s="3">
        <v>0.95</v>
      </c>
      <c r="M965" s="3">
        <v>0.95</v>
      </c>
      <c r="N965" s="3">
        <v>0.95</v>
      </c>
      <c r="O965" s="3">
        <v>0.95</v>
      </c>
      <c r="P965" s="3">
        <v>0.95</v>
      </c>
      <c r="Q965" s="3">
        <v>0.95</v>
      </c>
    </row>
    <row r="966" spans="1:22" x14ac:dyDescent="0.35">
      <c r="A966" s="2"/>
      <c r="B966" s="3" t="s">
        <v>409</v>
      </c>
      <c r="C966" s="3" t="s">
        <v>405</v>
      </c>
      <c r="D966" s="3">
        <v>0.223</v>
      </c>
      <c r="E966" s="3">
        <v>4.9999999999999878E-2</v>
      </c>
      <c r="F966" s="3">
        <v>4.9999999999999878E-2</v>
      </c>
      <c r="G966" s="3">
        <v>4.9999999999999878E-2</v>
      </c>
      <c r="H966" s="3">
        <v>4.9999999999999878E-2</v>
      </c>
      <c r="I966" s="3">
        <v>4.9999999999999878E-2</v>
      </c>
      <c r="J966" s="3">
        <v>4.9999999999999878E-2</v>
      </c>
      <c r="K966" s="3">
        <v>4.9999999999999878E-2</v>
      </c>
      <c r="L966" s="3">
        <v>4.9999999999999878E-2</v>
      </c>
      <c r="M966" s="3">
        <v>4.9999999999999878E-2</v>
      </c>
      <c r="N966" s="3">
        <v>4.9999999999999878E-2</v>
      </c>
      <c r="O966" s="3">
        <v>4.9999999999999878E-2</v>
      </c>
      <c r="P966" s="3">
        <v>4.9999999999999878E-2</v>
      </c>
      <c r="Q966" s="3">
        <v>4.9999999999999878E-2</v>
      </c>
    </row>
    <row r="967" spans="1:22" x14ac:dyDescent="0.35">
      <c r="A967" s="2"/>
      <c r="B967" s="3" t="s">
        <v>410</v>
      </c>
      <c r="C967" s="3" t="s">
        <v>405</v>
      </c>
      <c r="D967" s="3">
        <v>0.33250000000000007</v>
      </c>
      <c r="E967" s="3">
        <v>0.95</v>
      </c>
      <c r="F967" s="3">
        <v>0.95</v>
      </c>
      <c r="G967" s="3">
        <v>0.95</v>
      </c>
      <c r="H967" s="3">
        <v>0.95</v>
      </c>
      <c r="I967" s="3">
        <v>0.95</v>
      </c>
      <c r="J967" s="3">
        <v>0.95</v>
      </c>
      <c r="K967" s="3">
        <v>0.95</v>
      </c>
      <c r="L967" s="3">
        <v>0.95</v>
      </c>
      <c r="M967" s="3">
        <v>0.95</v>
      </c>
      <c r="N967" s="3">
        <v>0.95</v>
      </c>
      <c r="O967" s="3">
        <v>0.95</v>
      </c>
      <c r="P967" s="3">
        <v>0.95</v>
      </c>
      <c r="Q967" s="3">
        <v>0.95</v>
      </c>
    </row>
    <row r="968" spans="1:22" x14ac:dyDescent="0.35">
      <c r="A968" s="2"/>
      <c r="B968" s="3" t="s">
        <v>411</v>
      </c>
      <c r="C968" s="3" t="s">
        <v>405</v>
      </c>
      <c r="D968" s="3">
        <v>0</v>
      </c>
      <c r="E968" s="3">
        <v>0.95</v>
      </c>
      <c r="F968" s="3">
        <v>0.95</v>
      </c>
      <c r="G968" s="3">
        <v>0.95</v>
      </c>
      <c r="H968" s="3">
        <v>0.95</v>
      </c>
      <c r="I968" s="3">
        <v>0.95</v>
      </c>
      <c r="J968" s="3">
        <v>0.95</v>
      </c>
      <c r="K968" s="3">
        <v>0.95</v>
      </c>
      <c r="L968" s="3">
        <v>0.95</v>
      </c>
      <c r="M968" s="3">
        <v>0.95</v>
      </c>
      <c r="N968" s="3">
        <v>0.95</v>
      </c>
      <c r="O968" s="3">
        <v>0.95</v>
      </c>
      <c r="P968" s="3">
        <v>0.95</v>
      </c>
      <c r="Q968" s="3">
        <v>0.95</v>
      </c>
    </row>
    <row r="969" spans="1:22" x14ac:dyDescent="0.35">
      <c r="A969" s="2"/>
      <c r="B969" s="3" t="s">
        <v>404</v>
      </c>
      <c r="C969" s="3" t="s">
        <v>412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S969" s="3">
        <f>E969-D969</f>
        <v>0</v>
      </c>
      <c r="T969" s="3"/>
    </row>
    <row r="970" spans="1:22" x14ac:dyDescent="0.35">
      <c r="A970" s="2"/>
      <c r="B970" s="3" t="s">
        <v>406</v>
      </c>
      <c r="C970" s="3" t="s">
        <v>412</v>
      </c>
      <c r="D970" s="3">
        <v>33452.877913646087</v>
      </c>
      <c r="E970" s="3">
        <v>13720431.689556001</v>
      </c>
      <c r="F970" s="3">
        <v>13720431.689556001</v>
      </c>
      <c r="G970" s="3">
        <v>13720431.689556001</v>
      </c>
      <c r="H970" s="3">
        <v>13720431.689556001</v>
      </c>
      <c r="I970" s="3">
        <v>13720431.689556001</v>
      </c>
      <c r="J970" s="3">
        <v>13720431.689556001</v>
      </c>
      <c r="K970" s="3">
        <v>13720431.689556001</v>
      </c>
      <c r="L970" s="3">
        <v>13720431.689556001</v>
      </c>
      <c r="M970" s="3">
        <v>13720431.689556001</v>
      </c>
      <c r="N970" s="3">
        <v>13720431.689556001</v>
      </c>
      <c r="O970" s="3">
        <v>13720431.689556001</v>
      </c>
      <c r="P970" s="3">
        <v>13720431.689556001</v>
      </c>
      <c r="Q970" s="3">
        <v>13720431.689556001</v>
      </c>
      <c r="S970" s="3">
        <f t="shared" ref="S970:S975" si="64">E970-D970</f>
        <v>13686978.811642354</v>
      </c>
      <c r="T970" s="3"/>
    </row>
    <row r="971" spans="1:22" x14ac:dyDescent="0.35">
      <c r="A971" s="2"/>
      <c r="B971" s="3" t="s">
        <v>407</v>
      </c>
      <c r="C971" s="3" t="s">
        <v>412</v>
      </c>
      <c r="D971" s="3">
        <v>438406.22811388888</v>
      </c>
      <c r="E971" s="3">
        <v>10014515.743911531</v>
      </c>
      <c r="F971" s="3">
        <v>10014515.743911531</v>
      </c>
      <c r="G971" s="3">
        <v>10014515.743911531</v>
      </c>
      <c r="H971" s="3">
        <v>10014515.743911531</v>
      </c>
      <c r="I971" s="3">
        <v>10014515.743911531</v>
      </c>
      <c r="J971" s="3">
        <v>10014515.743911531</v>
      </c>
      <c r="K971" s="3">
        <v>10014515.743911531</v>
      </c>
      <c r="L971" s="3">
        <v>10014515.743911531</v>
      </c>
      <c r="M971" s="3">
        <v>10014515.743911531</v>
      </c>
      <c r="N971" s="3">
        <v>10014515.743911531</v>
      </c>
      <c r="O971" s="3">
        <v>10014515.743911531</v>
      </c>
      <c r="P971" s="3">
        <v>10014515.743911531</v>
      </c>
      <c r="Q971" s="3">
        <v>10014515.743911531</v>
      </c>
      <c r="S971" s="3">
        <f t="shared" si="64"/>
        <v>9576109.5157976411</v>
      </c>
      <c r="T971" s="3"/>
    </row>
    <row r="972" spans="1:22" x14ac:dyDescent="0.35">
      <c r="A972" s="2"/>
      <c r="B972" s="3" t="s">
        <v>408</v>
      </c>
      <c r="C972" s="3" t="s">
        <v>412</v>
      </c>
      <c r="D972" s="3">
        <v>0</v>
      </c>
      <c r="E972" s="3">
        <v>23803569.55071</v>
      </c>
      <c r="F972" s="3">
        <v>23803569.55071</v>
      </c>
      <c r="G972" s="3">
        <v>23803569.55071</v>
      </c>
      <c r="H972" s="3">
        <v>23803569.55071</v>
      </c>
      <c r="I972" s="3">
        <v>23803569.55071</v>
      </c>
      <c r="J972" s="3">
        <v>23803569.55071</v>
      </c>
      <c r="K972" s="3">
        <v>23803569.55071</v>
      </c>
      <c r="L972" s="3">
        <v>23803569.55071</v>
      </c>
      <c r="M972" s="3">
        <v>23803569.55071</v>
      </c>
      <c r="N972" s="3">
        <v>23803569.55071</v>
      </c>
      <c r="O972" s="3">
        <v>23803569.55071</v>
      </c>
      <c r="P972" s="3">
        <v>23803569.55071</v>
      </c>
      <c r="Q972" s="3">
        <v>23803569.55071</v>
      </c>
      <c r="S972" s="3">
        <f t="shared" si="64"/>
        <v>23803569.55071</v>
      </c>
      <c r="T972" s="3"/>
    </row>
    <row r="973" spans="1:22" x14ac:dyDescent="0.35">
      <c r="A973" s="2"/>
      <c r="B973" s="3" t="s">
        <v>409</v>
      </c>
      <c r="C973" s="3" t="s">
        <v>412</v>
      </c>
      <c r="D973" s="3">
        <v>114211.42529104521</v>
      </c>
      <c r="E973" s="3">
        <v>114211.42529104521</v>
      </c>
      <c r="F973" s="3">
        <v>114211.42529104521</v>
      </c>
      <c r="G973" s="3">
        <v>114211.42529104521</v>
      </c>
      <c r="H973" s="3">
        <v>114211.42529104521</v>
      </c>
      <c r="I973" s="3">
        <v>114211.42529104521</v>
      </c>
      <c r="J973" s="3">
        <v>114211.42529104521</v>
      </c>
      <c r="K973" s="3">
        <v>114211.42529104521</v>
      </c>
      <c r="L973" s="3">
        <v>114211.42529104521</v>
      </c>
      <c r="M973" s="3">
        <v>114211.42529104521</v>
      </c>
      <c r="N973" s="3">
        <v>114211.42529104521</v>
      </c>
      <c r="O973" s="3">
        <v>114211.42529104521</v>
      </c>
      <c r="P973" s="3">
        <v>114211.42529104521</v>
      </c>
      <c r="Q973" s="3">
        <v>114211.42529104521</v>
      </c>
      <c r="S973" s="3">
        <f t="shared" si="64"/>
        <v>0</v>
      </c>
      <c r="T973" s="3"/>
    </row>
    <row r="974" spans="1:22" x14ac:dyDescent="0.35">
      <c r="A974" s="2"/>
      <c r="B974" s="3" t="s">
        <v>410</v>
      </c>
      <c r="C974" s="3" t="s">
        <v>412</v>
      </c>
      <c r="D974" s="3">
        <v>603648.72021943808</v>
      </c>
      <c r="E974" s="3">
        <v>9243109.0335949007</v>
      </c>
      <c r="F974" s="3">
        <v>9243109.0335949007</v>
      </c>
      <c r="G974" s="3">
        <v>9243109.0335949007</v>
      </c>
      <c r="H974" s="3">
        <v>9243109.0335949007</v>
      </c>
      <c r="I974" s="3">
        <v>9243109.0335949007</v>
      </c>
      <c r="J974" s="3">
        <v>9243109.0335949007</v>
      </c>
      <c r="K974" s="3">
        <v>9243109.0335949007</v>
      </c>
      <c r="L974" s="3">
        <v>9243109.0335949007</v>
      </c>
      <c r="M974" s="3">
        <v>9243109.0335949007</v>
      </c>
      <c r="N974" s="3">
        <v>9243109.0335949007</v>
      </c>
      <c r="O974" s="3">
        <v>9243109.0335949007</v>
      </c>
      <c r="P974" s="3">
        <v>9243109.0335949007</v>
      </c>
      <c r="Q974" s="3">
        <v>9243109.0335949007</v>
      </c>
      <c r="S974" s="3">
        <f t="shared" si="64"/>
        <v>8639460.3133754618</v>
      </c>
      <c r="T974" s="3"/>
    </row>
    <row r="975" spans="1:22" x14ac:dyDescent="0.35">
      <c r="A975" s="2"/>
      <c r="B975" s="3" t="s">
        <v>411</v>
      </c>
      <c r="C975" s="3" t="s">
        <v>412</v>
      </c>
      <c r="D975" s="3">
        <v>0</v>
      </c>
      <c r="E975" s="3">
        <v>5114380.7605308173</v>
      </c>
      <c r="F975" s="3">
        <v>5114380.7605308173</v>
      </c>
      <c r="G975" s="3">
        <v>5114380.7605308173</v>
      </c>
      <c r="H975" s="3">
        <v>5114380.7605308173</v>
      </c>
      <c r="I975" s="3">
        <v>5114380.7605308173</v>
      </c>
      <c r="J975" s="3">
        <v>5114380.7605308173</v>
      </c>
      <c r="K975" s="3">
        <v>5114380.7605308173</v>
      </c>
      <c r="L975" s="3">
        <v>5114380.7605308173</v>
      </c>
      <c r="M975" s="3">
        <v>5114380.7605308173</v>
      </c>
      <c r="N975" s="3">
        <v>5114380.7605308173</v>
      </c>
      <c r="O975" s="3">
        <v>5114380.7605308173</v>
      </c>
      <c r="P975" s="3">
        <v>5114380.7605308173</v>
      </c>
      <c r="Q975" s="3">
        <v>5114380.7605308173</v>
      </c>
      <c r="S975" s="3">
        <f t="shared" si="64"/>
        <v>5114380.7605308173</v>
      </c>
      <c r="T975" s="4">
        <f>SUM(S969:S975)</f>
        <v>60820498.952056274</v>
      </c>
      <c r="V975" s="5">
        <f>T975-T5850</f>
        <v>14075764.739547849</v>
      </c>
    </row>
    <row r="976" spans="1:22" x14ac:dyDescent="0.3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</row>
    <row r="977" spans="1:20" x14ac:dyDescent="0.35">
      <c r="A977" s="2" t="s">
        <v>77</v>
      </c>
      <c r="B977" s="3" t="s">
        <v>404</v>
      </c>
      <c r="C977" s="3" t="s">
        <v>405</v>
      </c>
      <c r="D977" s="3">
        <v>0</v>
      </c>
      <c r="E977" s="3">
        <v>0.95</v>
      </c>
      <c r="F977" s="3">
        <v>0.95</v>
      </c>
      <c r="G977" s="3">
        <v>0.95</v>
      </c>
      <c r="H977" s="3">
        <v>0.95</v>
      </c>
      <c r="I977" s="3">
        <v>0.95</v>
      </c>
      <c r="J977" s="3">
        <v>0.95</v>
      </c>
      <c r="K977" s="3">
        <v>0.95</v>
      </c>
      <c r="L977" s="3">
        <v>0.95</v>
      </c>
      <c r="M977" s="3">
        <v>0.95</v>
      </c>
      <c r="N977" s="3">
        <v>0.95</v>
      </c>
      <c r="O977" s="3">
        <v>0.95</v>
      </c>
      <c r="P977" s="3">
        <v>0.95</v>
      </c>
      <c r="Q977" s="3">
        <v>0.95</v>
      </c>
    </row>
    <row r="978" spans="1:20" x14ac:dyDescent="0.35">
      <c r="A978" s="2"/>
      <c r="B978" s="3" t="s">
        <v>406</v>
      </c>
      <c r="C978" s="3" t="s">
        <v>405</v>
      </c>
      <c r="D978" s="3">
        <v>1.4E-2</v>
      </c>
      <c r="E978" s="3">
        <v>0.95</v>
      </c>
      <c r="F978" s="3">
        <v>0.95</v>
      </c>
      <c r="G978" s="3">
        <v>0.95</v>
      </c>
      <c r="H978" s="3">
        <v>0.95</v>
      </c>
      <c r="I978" s="3">
        <v>0.95</v>
      </c>
      <c r="J978" s="3">
        <v>0.95</v>
      </c>
      <c r="K978" s="3">
        <v>0.95</v>
      </c>
      <c r="L978" s="3">
        <v>0.95</v>
      </c>
      <c r="M978" s="3">
        <v>0.95</v>
      </c>
      <c r="N978" s="3">
        <v>0.95</v>
      </c>
      <c r="O978" s="3">
        <v>0.95</v>
      </c>
      <c r="P978" s="3">
        <v>0.95</v>
      </c>
      <c r="Q978" s="3">
        <v>0.95</v>
      </c>
    </row>
    <row r="979" spans="1:20" x14ac:dyDescent="0.35">
      <c r="A979" s="2"/>
      <c r="B979" s="3" t="s">
        <v>407</v>
      </c>
      <c r="C979" s="3" t="s">
        <v>405</v>
      </c>
      <c r="D979" s="3">
        <v>0.193</v>
      </c>
      <c r="E979" s="3">
        <v>0.95</v>
      </c>
      <c r="F979" s="3">
        <v>0.95</v>
      </c>
      <c r="G979" s="3">
        <v>0.95</v>
      </c>
      <c r="H979" s="3">
        <v>0.95</v>
      </c>
      <c r="I979" s="3">
        <v>0.95</v>
      </c>
      <c r="J979" s="3">
        <v>0.95</v>
      </c>
      <c r="K979" s="3">
        <v>0.95</v>
      </c>
      <c r="L979" s="3">
        <v>0.95</v>
      </c>
      <c r="M979" s="3">
        <v>0.95</v>
      </c>
      <c r="N979" s="3">
        <v>0.95</v>
      </c>
      <c r="O979" s="3">
        <v>0.95</v>
      </c>
      <c r="P979" s="3">
        <v>0.95</v>
      </c>
      <c r="Q979" s="3">
        <v>0.95</v>
      </c>
    </row>
    <row r="980" spans="1:20" x14ac:dyDescent="0.35">
      <c r="A980" s="2"/>
      <c r="B980" s="3" t="s">
        <v>408</v>
      </c>
      <c r="C980" s="3" t="s">
        <v>405</v>
      </c>
      <c r="D980" s="3">
        <v>0</v>
      </c>
      <c r="E980" s="3">
        <v>0.95</v>
      </c>
      <c r="F980" s="3">
        <v>0.95</v>
      </c>
      <c r="G980" s="3">
        <v>0.95</v>
      </c>
      <c r="H980" s="3">
        <v>0.95</v>
      </c>
      <c r="I980" s="3">
        <v>0.95</v>
      </c>
      <c r="J980" s="3">
        <v>0.95</v>
      </c>
      <c r="K980" s="3">
        <v>0.95</v>
      </c>
      <c r="L980" s="3">
        <v>0.95</v>
      </c>
      <c r="M980" s="3">
        <v>0.95</v>
      </c>
      <c r="N980" s="3">
        <v>0.95</v>
      </c>
      <c r="O980" s="3">
        <v>0.95</v>
      </c>
      <c r="P980" s="3">
        <v>0.95</v>
      </c>
      <c r="Q980" s="3">
        <v>0.95</v>
      </c>
      <c r="T980" s="4">
        <f>SUM(T1:T975)</f>
        <v>4999999999.999999</v>
      </c>
    </row>
    <row r="981" spans="1:20" x14ac:dyDescent="0.35">
      <c r="A981" s="2"/>
      <c r="B981" s="3" t="s">
        <v>409</v>
      </c>
      <c r="C981" s="3" t="s">
        <v>405</v>
      </c>
      <c r="D981" s="3">
        <v>0.193</v>
      </c>
      <c r="E981" s="3">
        <v>5.0000000000000051E-2</v>
      </c>
      <c r="F981" s="3">
        <v>5.0000000000000051E-2</v>
      </c>
      <c r="G981" s="3">
        <v>5.0000000000000051E-2</v>
      </c>
      <c r="H981" s="3">
        <v>5.0000000000000051E-2</v>
      </c>
      <c r="I981" s="3">
        <v>5.0000000000000051E-2</v>
      </c>
      <c r="J981" s="3">
        <v>5.0000000000000051E-2</v>
      </c>
      <c r="K981" s="3">
        <v>5.0000000000000051E-2</v>
      </c>
      <c r="L981" s="3">
        <v>5.0000000000000051E-2</v>
      </c>
      <c r="M981" s="3">
        <v>5.0000000000000051E-2</v>
      </c>
      <c r="N981" s="3">
        <v>5.0000000000000051E-2</v>
      </c>
      <c r="O981" s="3">
        <v>5.0000000000000051E-2</v>
      </c>
      <c r="P981" s="3">
        <v>5.0000000000000051E-2</v>
      </c>
      <c r="Q981" s="3">
        <v>5.0000000000000051E-2</v>
      </c>
    </row>
    <row r="982" spans="1:20" x14ac:dyDescent="0.35">
      <c r="A982" s="2"/>
      <c r="B982" s="3" t="s">
        <v>410</v>
      </c>
      <c r="C982" s="3" t="s">
        <v>405</v>
      </c>
      <c r="D982" s="3">
        <v>0.878</v>
      </c>
      <c r="E982" s="3">
        <v>0.95</v>
      </c>
      <c r="F982" s="3">
        <v>0.95</v>
      </c>
      <c r="G982" s="3">
        <v>0.95</v>
      </c>
      <c r="H982" s="3">
        <v>0.95</v>
      </c>
      <c r="I982" s="3">
        <v>0.95</v>
      </c>
      <c r="J982" s="3">
        <v>0.95</v>
      </c>
      <c r="K982" s="3">
        <v>0.95</v>
      </c>
      <c r="L982" s="3">
        <v>0.95</v>
      </c>
      <c r="M982" s="3">
        <v>0.95</v>
      </c>
      <c r="N982" s="3">
        <v>0.95</v>
      </c>
      <c r="O982" s="3">
        <v>0.95</v>
      </c>
      <c r="P982" s="3">
        <v>0.95</v>
      </c>
      <c r="Q982" s="3">
        <v>0.95</v>
      </c>
    </row>
    <row r="983" spans="1:20" x14ac:dyDescent="0.35">
      <c r="A983" s="2"/>
      <c r="B983" s="3" t="s">
        <v>411</v>
      </c>
      <c r="C983" s="3" t="s">
        <v>405</v>
      </c>
      <c r="D983" s="3">
        <v>0.15</v>
      </c>
      <c r="E983" s="3">
        <v>0.95</v>
      </c>
      <c r="F983" s="3">
        <v>0.95</v>
      </c>
      <c r="G983" s="3">
        <v>0.95</v>
      </c>
      <c r="H983" s="3">
        <v>0.95</v>
      </c>
      <c r="I983" s="3">
        <v>0.95</v>
      </c>
      <c r="J983" s="3">
        <v>0.95</v>
      </c>
      <c r="K983" s="3">
        <v>0.95</v>
      </c>
      <c r="L983" s="3">
        <v>0.95</v>
      </c>
      <c r="M983" s="3">
        <v>0.95</v>
      </c>
      <c r="N983" s="3">
        <v>0.95</v>
      </c>
      <c r="O983" s="3">
        <v>0.95</v>
      </c>
      <c r="P983" s="3">
        <v>0.95</v>
      </c>
      <c r="Q983" s="3">
        <v>0.95</v>
      </c>
    </row>
    <row r="984" spans="1:20" x14ac:dyDescent="0.35">
      <c r="A984" s="2"/>
      <c r="B984" s="3" t="s">
        <v>404</v>
      </c>
      <c r="C984" s="3" t="s">
        <v>412</v>
      </c>
      <c r="D984" s="3">
        <v>0</v>
      </c>
      <c r="E984" s="3">
        <v>31268276.192003749</v>
      </c>
      <c r="F984" s="3">
        <v>31268276.192003749</v>
      </c>
      <c r="G984" s="3">
        <v>31268276.192003749</v>
      </c>
      <c r="H984" s="3">
        <v>31268276.192003749</v>
      </c>
      <c r="I984" s="3">
        <v>31268276.192003749</v>
      </c>
      <c r="J984" s="3">
        <v>31268276.192003749</v>
      </c>
      <c r="K984" s="3">
        <v>31268276.192003749</v>
      </c>
      <c r="L984" s="3">
        <v>31268276.192003749</v>
      </c>
      <c r="M984" s="3">
        <v>31268276.192003749</v>
      </c>
      <c r="N984" s="3">
        <v>31268276.192003749</v>
      </c>
      <c r="O984" s="3">
        <v>31268276.192003749</v>
      </c>
      <c r="P984" s="3">
        <v>31268276.192003749</v>
      </c>
      <c r="Q984" s="3">
        <v>31268276.192003749</v>
      </c>
      <c r="S984" s="3"/>
      <c r="T984" s="3"/>
    </row>
    <row r="985" spans="1:20" x14ac:dyDescent="0.35">
      <c r="A985" s="2"/>
      <c r="B985" s="3" t="s">
        <v>406</v>
      </c>
      <c r="C985" s="3" t="s">
        <v>412</v>
      </c>
      <c r="D985" s="3">
        <v>4447.1104648812434</v>
      </c>
      <c r="E985" s="3">
        <v>7108592.8803613922</v>
      </c>
      <c r="F985" s="3">
        <v>7108592.8803613922</v>
      </c>
      <c r="G985" s="3">
        <v>7108592.8803613922</v>
      </c>
      <c r="H985" s="3">
        <v>7108592.8803613922</v>
      </c>
      <c r="I985" s="3">
        <v>7108592.8803613922</v>
      </c>
      <c r="J985" s="3">
        <v>7108592.8803613922</v>
      </c>
      <c r="K985" s="3">
        <v>7108592.8803613922</v>
      </c>
      <c r="L985" s="3">
        <v>7108592.8803613922</v>
      </c>
      <c r="M985" s="3">
        <v>7108592.8803613922</v>
      </c>
      <c r="N985" s="3">
        <v>7108592.8803613922</v>
      </c>
      <c r="O985" s="3">
        <v>7108592.8803613922</v>
      </c>
      <c r="P985" s="3">
        <v>7108592.8803613922</v>
      </c>
      <c r="Q985" s="3">
        <v>7108592.8803613922</v>
      </c>
      <c r="S985" s="3"/>
      <c r="T985" s="3"/>
    </row>
    <row r="986" spans="1:20" x14ac:dyDescent="0.35">
      <c r="A986" s="2"/>
      <c r="B986" s="3" t="s">
        <v>407</v>
      </c>
      <c r="C986" s="3" t="s">
        <v>412</v>
      </c>
      <c r="D986" s="3">
        <v>8655.2703287948079</v>
      </c>
      <c r="E986" s="3">
        <v>5237039.7161694188</v>
      </c>
      <c r="F986" s="3">
        <v>5237039.7161694188</v>
      </c>
      <c r="G986" s="3">
        <v>5237039.7161694188</v>
      </c>
      <c r="H986" s="3">
        <v>5237039.7161694188</v>
      </c>
      <c r="I986" s="3">
        <v>5237039.7161694188</v>
      </c>
      <c r="J986" s="3">
        <v>5237039.7161694188</v>
      </c>
      <c r="K986" s="3">
        <v>5237039.7161694188</v>
      </c>
      <c r="L986" s="3">
        <v>5237039.7161694188</v>
      </c>
      <c r="M986" s="3">
        <v>5237039.7161694188</v>
      </c>
      <c r="N986" s="3">
        <v>5237039.7161694188</v>
      </c>
      <c r="O986" s="3">
        <v>5237039.7161694188</v>
      </c>
      <c r="P986" s="3">
        <v>5237039.7161694188</v>
      </c>
      <c r="Q986" s="3">
        <v>5237039.7161694188</v>
      </c>
      <c r="S986" s="3"/>
      <c r="T986" s="3"/>
    </row>
    <row r="987" spans="1:20" x14ac:dyDescent="0.35">
      <c r="A987" s="2"/>
      <c r="B987" s="3" t="s">
        <v>408</v>
      </c>
      <c r="C987" s="3" t="s">
        <v>412</v>
      </c>
      <c r="D987" s="3">
        <v>0</v>
      </c>
      <c r="E987" s="3">
        <v>45727481.380602241</v>
      </c>
      <c r="F987" s="3">
        <v>45727481.380602241</v>
      </c>
      <c r="G987" s="3">
        <v>45727481.380602241</v>
      </c>
      <c r="H987" s="3">
        <v>45727481.380602241</v>
      </c>
      <c r="I987" s="3">
        <v>45727481.380602241</v>
      </c>
      <c r="J987" s="3">
        <v>45727481.380602241</v>
      </c>
      <c r="K987" s="3">
        <v>45727481.380602241</v>
      </c>
      <c r="L987" s="3">
        <v>45727481.380602241</v>
      </c>
      <c r="M987" s="3">
        <v>45727481.380602241</v>
      </c>
      <c r="N987" s="3">
        <v>45727481.380602241</v>
      </c>
      <c r="O987" s="3">
        <v>45727481.380602241</v>
      </c>
      <c r="P987" s="3">
        <v>45727481.380602241</v>
      </c>
      <c r="Q987" s="3">
        <v>45727481.380602241</v>
      </c>
      <c r="S987" s="3"/>
      <c r="T987" s="3"/>
    </row>
    <row r="988" spans="1:20" x14ac:dyDescent="0.35">
      <c r="A988" s="2"/>
      <c r="B988" s="3" t="s">
        <v>409</v>
      </c>
      <c r="C988" s="3" t="s">
        <v>412</v>
      </c>
      <c r="D988" s="3">
        <v>2449531.3725382001</v>
      </c>
      <c r="E988" s="3">
        <v>12077107.77498468</v>
      </c>
      <c r="F988" s="3">
        <v>12077107.77498468</v>
      </c>
      <c r="G988" s="3">
        <v>12077107.77498468</v>
      </c>
      <c r="H988" s="3">
        <v>12077107.77498468</v>
      </c>
      <c r="I988" s="3">
        <v>12077107.77498468</v>
      </c>
      <c r="J988" s="3">
        <v>12077107.77498468</v>
      </c>
      <c r="K988" s="3">
        <v>12077107.77498468</v>
      </c>
      <c r="L988" s="3">
        <v>12077107.77498468</v>
      </c>
      <c r="M988" s="3">
        <v>12077107.77498468</v>
      </c>
      <c r="N988" s="3">
        <v>12077107.77498468</v>
      </c>
      <c r="O988" s="3">
        <v>12077107.77498468</v>
      </c>
      <c r="P988" s="3">
        <v>12077107.77498468</v>
      </c>
      <c r="Q988" s="3">
        <v>12077107.77498468</v>
      </c>
      <c r="S988" s="3"/>
      <c r="T988" s="3"/>
    </row>
    <row r="989" spans="1:20" x14ac:dyDescent="0.35">
      <c r="A989" s="2"/>
      <c r="B989" s="3" t="s">
        <v>410</v>
      </c>
      <c r="C989" s="3" t="s">
        <v>412</v>
      </c>
      <c r="D989" s="3">
        <v>222666.22587202501</v>
      </c>
      <c r="E989" s="3">
        <v>13271067.235602841</v>
      </c>
      <c r="F989" s="3">
        <v>13271067.235602841</v>
      </c>
      <c r="G989" s="3">
        <v>13271067.235602841</v>
      </c>
      <c r="H989" s="3">
        <v>13271067.235602841</v>
      </c>
      <c r="I989" s="3">
        <v>13271067.235602841</v>
      </c>
      <c r="J989" s="3">
        <v>13271067.235602841</v>
      </c>
      <c r="K989" s="3">
        <v>13271067.235602841</v>
      </c>
      <c r="L989" s="3">
        <v>13271067.235602841</v>
      </c>
      <c r="M989" s="3">
        <v>13271067.235602841</v>
      </c>
      <c r="N989" s="3">
        <v>13271067.235602841</v>
      </c>
      <c r="O989" s="3">
        <v>13271067.235602841</v>
      </c>
      <c r="P989" s="3">
        <v>13271067.235602841</v>
      </c>
      <c r="Q989" s="3">
        <v>13271067.235602841</v>
      </c>
      <c r="S989" s="3"/>
      <c r="T989" s="3"/>
    </row>
    <row r="990" spans="1:20" x14ac:dyDescent="0.35">
      <c r="A990" s="2"/>
      <c r="B990" s="3" t="s">
        <v>411</v>
      </c>
      <c r="C990" s="3" t="s">
        <v>412</v>
      </c>
      <c r="D990" s="3">
        <v>40628.79965619438</v>
      </c>
      <c r="E990" s="3">
        <v>3367077.9884555461</v>
      </c>
      <c r="F990" s="3">
        <v>3367077.9884555461</v>
      </c>
      <c r="G990" s="3">
        <v>3367077.9884555461</v>
      </c>
      <c r="H990" s="3">
        <v>3367077.9884555461</v>
      </c>
      <c r="I990" s="3">
        <v>3367077.9884555461</v>
      </c>
      <c r="J990" s="3">
        <v>3367077.9884555461</v>
      </c>
      <c r="K990" s="3">
        <v>3367077.9884555461</v>
      </c>
      <c r="L990" s="3">
        <v>3367077.9884555461</v>
      </c>
      <c r="M990" s="3">
        <v>3367077.9884555461</v>
      </c>
      <c r="N990" s="3">
        <v>3367077.9884555461</v>
      </c>
      <c r="O990" s="3">
        <v>3367077.9884555461</v>
      </c>
      <c r="P990" s="3">
        <v>3367077.9884555461</v>
      </c>
      <c r="Q990" s="3">
        <v>3367077.9884555461</v>
      </c>
      <c r="S990" s="3"/>
      <c r="T990" s="4"/>
    </row>
    <row r="991" spans="1:20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20" x14ac:dyDescent="0.35">
      <c r="A992" s="2" t="s">
        <v>78</v>
      </c>
      <c r="B992" s="3" t="s">
        <v>404</v>
      </c>
      <c r="C992" s="3" t="s">
        <v>405</v>
      </c>
      <c r="D992" s="3">
        <v>0</v>
      </c>
      <c r="E992" s="3">
        <v>0.95000000000000007</v>
      </c>
      <c r="F992" s="3">
        <v>0.95000000000000007</v>
      </c>
      <c r="G992" s="3">
        <v>0.95000000000000007</v>
      </c>
      <c r="H992" s="3">
        <v>0.95000000000000007</v>
      </c>
      <c r="I992" s="3">
        <v>0.95000000000000007</v>
      </c>
      <c r="J992" s="3">
        <v>0.95000000000000007</v>
      </c>
      <c r="K992" s="3">
        <v>0.95000000000000007</v>
      </c>
      <c r="L992" s="3">
        <v>0.95000000000000007</v>
      </c>
      <c r="M992" s="3">
        <v>0.95000000000000007</v>
      </c>
      <c r="N992" s="3">
        <v>0.95000000000000007</v>
      </c>
      <c r="O992" s="3">
        <v>0.95000000000000007</v>
      </c>
      <c r="P992" s="3">
        <v>0.95000000000000007</v>
      </c>
      <c r="Q992" s="3">
        <v>0.95000000000000007</v>
      </c>
    </row>
    <row r="993" spans="1:20" x14ac:dyDescent="0.35">
      <c r="A993" s="2"/>
      <c r="B993" s="3" t="s">
        <v>406</v>
      </c>
      <c r="C993" s="3" t="s">
        <v>405</v>
      </c>
      <c r="D993" s="3">
        <v>0</v>
      </c>
      <c r="E993" s="3">
        <v>0.94999999999999984</v>
      </c>
      <c r="F993" s="3">
        <v>0.94999999999999984</v>
      </c>
      <c r="G993" s="3">
        <v>0.94999999999999984</v>
      </c>
      <c r="H993" s="3">
        <v>0.94999999999999984</v>
      </c>
      <c r="I993" s="3">
        <v>0.94999999999999984</v>
      </c>
      <c r="J993" s="3">
        <v>0.94999999999999984</v>
      </c>
      <c r="K993" s="3">
        <v>0.94999999999999984</v>
      </c>
      <c r="L993" s="3">
        <v>0.94999999999999984</v>
      </c>
      <c r="M993" s="3">
        <v>0.94999999999999984</v>
      </c>
      <c r="N993" s="3">
        <v>0.94999999999999984</v>
      </c>
      <c r="O993" s="3">
        <v>0.94999999999999984</v>
      </c>
      <c r="P993" s="3">
        <v>0.94999999999999984</v>
      </c>
      <c r="Q993" s="3">
        <v>0.94999999999999984</v>
      </c>
    </row>
    <row r="994" spans="1:20" x14ac:dyDescent="0.35">
      <c r="A994" s="2"/>
      <c r="B994" s="3" t="s">
        <v>407</v>
      </c>
      <c r="C994" s="3" t="s">
        <v>405</v>
      </c>
      <c r="D994" s="3">
        <v>0.11</v>
      </c>
      <c r="E994" s="3">
        <v>0.95</v>
      </c>
      <c r="F994" s="3">
        <v>0.95</v>
      </c>
      <c r="G994" s="3">
        <v>0.95</v>
      </c>
      <c r="H994" s="3">
        <v>0.95</v>
      </c>
      <c r="I994" s="3">
        <v>0.95</v>
      </c>
      <c r="J994" s="3">
        <v>0.95</v>
      </c>
      <c r="K994" s="3">
        <v>0.95</v>
      </c>
      <c r="L994" s="3">
        <v>0.95</v>
      </c>
      <c r="M994" s="3">
        <v>0.95</v>
      </c>
      <c r="N994" s="3">
        <v>0.95</v>
      </c>
      <c r="O994" s="3">
        <v>0.95</v>
      </c>
      <c r="P994" s="3">
        <v>0.95</v>
      </c>
      <c r="Q994" s="3">
        <v>0.95</v>
      </c>
    </row>
    <row r="995" spans="1:20" x14ac:dyDescent="0.35">
      <c r="A995" s="2"/>
      <c r="B995" s="3" t="s">
        <v>408</v>
      </c>
      <c r="C995" s="3" t="s">
        <v>405</v>
      </c>
      <c r="D995" s="3">
        <v>0</v>
      </c>
      <c r="E995" s="3">
        <v>5.0013660606153559E-2</v>
      </c>
      <c r="F995" s="3">
        <v>5.0013660606153559E-2</v>
      </c>
      <c r="G995" s="3">
        <v>5.0013660606153559E-2</v>
      </c>
      <c r="H995" s="3">
        <v>5.0013660606153559E-2</v>
      </c>
      <c r="I995" s="3">
        <v>5.0013660606153559E-2</v>
      </c>
      <c r="J995" s="3">
        <v>5.0013660606153559E-2</v>
      </c>
      <c r="K995" s="3">
        <v>5.0013660606153559E-2</v>
      </c>
      <c r="L995" s="3">
        <v>5.0013660606153559E-2</v>
      </c>
      <c r="M995" s="3">
        <v>5.0013660606153559E-2</v>
      </c>
      <c r="N995" s="3">
        <v>5.0013660606153559E-2</v>
      </c>
      <c r="O995" s="3">
        <v>5.0013660606153559E-2</v>
      </c>
      <c r="P995" s="3">
        <v>5.0013660606153559E-2</v>
      </c>
      <c r="Q995" s="3">
        <v>5.0013660606153559E-2</v>
      </c>
    </row>
    <row r="996" spans="1:20" x14ac:dyDescent="0.35">
      <c r="A996" s="2"/>
      <c r="B996" s="3" t="s">
        <v>409</v>
      </c>
      <c r="C996" s="3" t="s">
        <v>405</v>
      </c>
      <c r="D996" s="3">
        <v>0.11</v>
      </c>
      <c r="E996" s="3">
        <v>0.94998633939384647</v>
      </c>
      <c r="F996" s="3">
        <v>0.94998633939384647</v>
      </c>
      <c r="G996" s="3">
        <v>0.94998633939384647</v>
      </c>
      <c r="H996" s="3">
        <v>0.94998633939384647</v>
      </c>
      <c r="I996" s="3">
        <v>0.94998633939384647</v>
      </c>
      <c r="J996" s="3">
        <v>0.94998633939384647</v>
      </c>
      <c r="K996" s="3">
        <v>0.94998633939384647</v>
      </c>
      <c r="L996" s="3">
        <v>0.94998633939384647</v>
      </c>
      <c r="M996" s="3">
        <v>0.94998633939384647</v>
      </c>
      <c r="N996" s="3">
        <v>0.94998633939384647</v>
      </c>
      <c r="O996" s="3">
        <v>0.94998633939384647</v>
      </c>
      <c r="P996" s="3">
        <v>0.94998633939384647</v>
      </c>
      <c r="Q996" s="3">
        <v>0.94998633939384647</v>
      </c>
    </row>
    <row r="997" spans="1:20" x14ac:dyDescent="0.35">
      <c r="A997" s="2"/>
      <c r="B997" s="3" t="s">
        <v>410</v>
      </c>
      <c r="C997" s="3" t="s">
        <v>405</v>
      </c>
      <c r="D997" s="3">
        <v>0.09</v>
      </c>
      <c r="E997" s="3">
        <v>0.94999999999999984</v>
      </c>
      <c r="F997" s="3">
        <v>0.94999999999999984</v>
      </c>
      <c r="G997" s="3">
        <v>0.94999999999999984</v>
      </c>
      <c r="H997" s="3">
        <v>0.94999999999999984</v>
      </c>
      <c r="I997" s="3">
        <v>0.94999999999999984</v>
      </c>
      <c r="J997" s="3">
        <v>0.94999999999999984</v>
      </c>
      <c r="K997" s="3">
        <v>0.94999999999999984</v>
      </c>
      <c r="L997" s="3">
        <v>0.94999999999999984</v>
      </c>
      <c r="M997" s="3">
        <v>0.94999999999999984</v>
      </c>
      <c r="N997" s="3">
        <v>0.94999999999999984</v>
      </c>
      <c r="O997" s="3">
        <v>0.94999999999999984</v>
      </c>
      <c r="P997" s="3">
        <v>0.94999999999999984</v>
      </c>
      <c r="Q997" s="3">
        <v>0.94999999999999984</v>
      </c>
    </row>
    <row r="998" spans="1:20" x14ac:dyDescent="0.35">
      <c r="A998" s="2"/>
      <c r="B998" s="3" t="s">
        <v>411</v>
      </c>
      <c r="C998" s="3" t="s">
        <v>405</v>
      </c>
      <c r="D998" s="3">
        <v>0</v>
      </c>
      <c r="E998" s="3">
        <v>0.94999999999999984</v>
      </c>
      <c r="F998" s="3">
        <v>0.94999999999999984</v>
      </c>
      <c r="G998" s="3">
        <v>0.94999999999999984</v>
      </c>
      <c r="H998" s="3">
        <v>0.94999999999999984</v>
      </c>
      <c r="I998" s="3">
        <v>0.94999999999999984</v>
      </c>
      <c r="J998" s="3">
        <v>0.94999999999999984</v>
      </c>
      <c r="K998" s="3">
        <v>0.94999999999999984</v>
      </c>
      <c r="L998" s="3">
        <v>0.94999999999999984</v>
      </c>
      <c r="M998" s="3">
        <v>0.94999999999999984</v>
      </c>
      <c r="N998" s="3">
        <v>0.94999999999999984</v>
      </c>
      <c r="O998" s="3">
        <v>0.94999999999999984</v>
      </c>
      <c r="P998" s="3">
        <v>0.94999999999999984</v>
      </c>
      <c r="Q998" s="3">
        <v>0.94999999999999984</v>
      </c>
    </row>
    <row r="999" spans="1:20" x14ac:dyDescent="0.35">
      <c r="A999" s="2"/>
      <c r="B999" s="3" t="s">
        <v>404</v>
      </c>
      <c r="C999" s="3" t="s">
        <v>412</v>
      </c>
      <c r="D999" s="3">
        <v>0</v>
      </c>
      <c r="E999" s="3">
        <v>19807054.835150369</v>
      </c>
      <c r="F999" s="3">
        <v>19807054.835150369</v>
      </c>
      <c r="G999" s="3">
        <v>19807054.835150369</v>
      </c>
      <c r="H999" s="3">
        <v>19807054.835150369</v>
      </c>
      <c r="I999" s="3">
        <v>19807054.835150369</v>
      </c>
      <c r="J999" s="3">
        <v>19807054.835150369</v>
      </c>
      <c r="K999" s="3">
        <v>19807054.835150369</v>
      </c>
      <c r="L999" s="3">
        <v>19807054.835150369</v>
      </c>
      <c r="M999" s="3">
        <v>19807054.835150369</v>
      </c>
      <c r="N999" s="3">
        <v>19807054.835150369</v>
      </c>
      <c r="O999" s="3">
        <v>19807054.835150369</v>
      </c>
      <c r="P999" s="3">
        <v>19807054.835150369</v>
      </c>
      <c r="Q999" s="3">
        <v>19807054.835150369</v>
      </c>
      <c r="S999" s="3"/>
      <c r="T999" s="3"/>
    </row>
    <row r="1000" spans="1:20" x14ac:dyDescent="0.35">
      <c r="A1000" s="2"/>
      <c r="B1000" s="3" t="s">
        <v>406</v>
      </c>
      <c r="C1000" s="3" t="s">
        <v>412</v>
      </c>
      <c r="D1000" s="3">
        <v>0</v>
      </c>
      <c r="E1000" s="3">
        <v>9646458.1136333924</v>
      </c>
      <c r="F1000" s="3">
        <v>9646458.1136333924</v>
      </c>
      <c r="G1000" s="3">
        <v>9646458.1136333924</v>
      </c>
      <c r="H1000" s="3">
        <v>9646458.1136333924</v>
      </c>
      <c r="I1000" s="3">
        <v>9646458.1136333924</v>
      </c>
      <c r="J1000" s="3">
        <v>9646458.1136333924</v>
      </c>
      <c r="K1000" s="3">
        <v>9646458.1136333924</v>
      </c>
      <c r="L1000" s="3">
        <v>9646458.1136333924</v>
      </c>
      <c r="M1000" s="3">
        <v>9646458.1136333924</v>
      </c>
      <c r="N1000" s="3">
        <v>9646458.1136333924</v>
      </c>
      <c r="O1000" s="3">
        <v>9646458.1136333924</v>
      </c>
      <c r="P1000" s="3">
        <v>9646458.1136333924</v>
      </c>
      <c r="Q1000" s="3">
        <v>9646458.1136333924</v>
      </c>
      <c r="S1000" s="3"/>
      <c r="T1000" s="3"/>
    </row>
    <row r="1001" spans="1:20" x14ac:dyDescent="0.35">
      <c r="A1001" s="2"/>
      <c r="B1001" s="3" t="s">
        <v>407</v>
      </c>
      <c r="C1001" s="3" t="s">
        <v>412</v>
      </c>
      <c r="D1001" s="3">
        <v>15377.64805522021</v>
      </c>
      <c r="E1001" s="3">
        <v>8676507.5115371272</v>
      </c>
      <c r="F1001" s="3">
        <v>8676507.5115371272</v>
      </c>
      <c r="G1001" s="3">
        <v>8676507.5115371272</v>
      </c>
      <c r="H1001" s="3">
        <v>8676507.5115371272</v>
      </c>
      <c r="I1001" s="3">
        <v>8676507.5115371272</v>
      </c>
      <c r="J1001" s="3">
        <v>8676507.5115371272</v>
      </c>
      <c r="K1001" s="3">
        <v>8676507.5115371272</v>
      </c>
      <c r="L1001" s="3">
        <v>8676507.5115371272</v>
      </c>
      <c r="M1001" s="3">
        <v>8676507.5115371272</v>
      </c>
      <c r="N1001" s="3">
        <v>8676507.5115371272</v>
      </c>
      <c r="O1001" s="3">
        <v>8676507.5115371272</v>
      </c>
      <c r="P1001" s="3">
        <v>8676507.5115371272</v>
      </c>
      <c r="Q1001" s="3">
        <v>8676507.5115371272</v>
      </c>
      <c r="S1001" s="3"/>
      <c r="T1001" s="3"/>
    </row>
    <row r="1002" spans="1:20" x14ac:dyDescent="0.35">
      <c r="A1002" s="2"/>
      <c r="B1002" s="3" t="s">
        <v>408</v>
      </c>
      <c r="C1002" s="3" t="s">
        <v>412</v>
      </c>
      <c r="D1002" s="3">
        <v>0</v>
      </c>
      <c r="E1002" s="3">
        <v>1766381.831750155</v>
      </c>
      <c r="F1002" s="3">
        <v>1766381.831750155</v>
      </c>
      <c r="G1002" s="3">
        <v>1766381.831750155</v>
      </c>
      <c r="H1002" s="3">
        <v>1766381.831750155</v>
      </c>
      <c r="I1002" s="3">
        <v>1766381.831750155</v>
      </c>
      <c r="J1002" s="3">
        <v>1766381.831750155</v>
      </c>
      <c r="K1002" s="3">
        <v>1766381.831750155</v>
      </c>
      <c r="L1002" s="3">
        <v>1766381.831750155</v>
      </c>
      <c r="M1002" s="3">
        <v>1766381.831750155</v>
      </c>
      <c r="N1002" s="3">
        <v>1766381.831750155</v>
      </c>
      <c r="O1002" s="3">
        <v>1766381.831750155</v>
      </c>
      <c r="P1002" s="3">
        <v>1766381.831750155</v>
      </c>
      <c r="Q1002" s="3">
        <v>1766381.831750155</v>
      </c>
      <c r="S1002" s="3"/>
      <c r="T1002" s="3"/>
    </row>
    <row r="1003" spans="1:20" x14ac:dyDescent="0.35">
      <c r="A1003" s="2"/>
      <c r="B1003" s="3" t="s">
        <v>409</v>
      </c>
      <c r="C1003" s="3" t="s">
        <v>412</v>
      </c>
      <c r="D1003" s="3">
        <v>1315301.8849633781</v>
      </c>
      <c r="E1003" s="3">
        <v>25445773.942871209</v>
      </c>
      <c r="F1003" s="3">
        <v>25445773.942871209</v>
      </c>
      <c r="G1003" s="3">
        <v>25445773.942871209</v>
      </c>
      <c r="H1003" s="3">
        <v>25445773.942871209</v>
      </c>
      <c r="I1003" s="3">
        <v>25445773.942871209</v>
      </c>
      <c r="J1003" s="3">
        <v>25445773.942871209</v>
      </c>
      <c r="K1003" s="3">
        <v>25445773.942871209</v>
      </c>
      <c r="L1003" s="3">
        <v>25445773.942871209</v>
      </c>
      <c r="M1003" s="3">
        <v>25445773.942871209</v>
      </c>
      <c r="N1003" s="3">
        <v>25445773.942871209</v>
      </c>
      <c r="O1003" s="3">
        <v>25445773.942871209</v>
      </c>
      <c r="P1003" s="3">
        <v>25445773.942871209</v>
      </c>
      <c r="Q1003" s="3">
        <v>25445773.942871209</v>
      </c>
      <c r="S1003" s="3"/>
      <c r="T1003" s="3"/>
    </row>
    <row r="1004" spans="1:20" x14ac:dyDescent="0.35">
      <c r="A1004" s="2"/>
      <c r="B1004" s="3" t="s">
        <v>410</v>
      </c>
      <c r="C1004" s="3" t="s">
        <v>412</v>
      </c>
      <c r="D1004" s="3">
        <v>36544.09491976467</v>
      </c>
      <c r="E1004" s="3">
        <v>17840531.956127711</v>
      </c>
      <c r="F1004" s="3">
        <v>17840531.956127711</v>
      </c>
      <c r="G1004" s="3">
        <v>17840531.956127711</v>
      </c>
      <c r="H1004" s="3">
        <v>17840531.956127711</v>
      </c>
      <c r="I1004" s="3">
        <v>17840531.956127711</v>
      </c>
      <c r="J1004" s="3">
        <v>17840531.956127711</v>
      </c>
      <c r="K1004" s="3">
        <v>17840531.956127711</v>
      </c>
      <c r="L1004" s="3">
        <v>17840531.956127711</v>
      </c>
      <c r="M1004" s="3">
        <v>17840531.956127711</v>
      </c>
      <c r="N1004" s="3">
        <v>17840531.956127711</v>
      </c>
      <c r="O1004" s="3">
        <v>17840531.956127711</v>
      </c>
      <c r="P1004" s="3">
        <v>17840531.956127711</v>
      </c>
      <c r="Q1004" s="3">
        <v>17840531.956127711</v>
      </c>
      <c r="S1004" s="3"/>
      <c r="T1004" s="3"/>
    </row>
    <row r="1005" spans="1:20" x14ac:dyDescent="0.35">
      <c r="A1005" s="2"/>
      <c r="B1005" s="3" t="s">
        <v>411</v>
      </c>
      <c r="C1005" s="3" t="s">
        <v>412</v>
      </c>
      <c r="D1005" s="3">
        <v>0</v>
      </c>
      <c r="E1005" s="3">
        <v>22309633.41906495</v>
      </c>
      <c r="F1005" s="3">
        <v>22309633.41906495</v>
      </c>
      <c r="G1005" s="3">
        <v>22309633.41906495</v>
      </c>
      <c r="H1005" s="3">
        <v>22309633.41906495</v>
      </c>
      <c r="I1005" s="3">
        <v>22309633.41906495</v>
      </c>
      <c r="J1005" s="3">
        <v>22309633.41906495</v>
      </c>
      <c r="K1005" s="3">
        <v>22309633.41906495</v>
      </c>
      <c r="L1005" s="3">
        <v>22309633.41906495</v>
      </c>
      <c r="M1005" s="3">
        <v>22309633.41906495</v>
      </c>
      <c r="N1005" s="3">
        <v>22309633.41906495</v>
      </c>
      <c r="O1005" s="3">
        <v>22309633.41906495</v>
      </c>
      <c r="P1005" s="3">
        <v>22309633.41906495</v>
      </c>
      <c r="Q1005" s="3">
        <v>22309633.41906495</v>
      </c>
      <c r="S1005" s="3"/>
      <c r="T1005" s="4"/>
    </row>
    <row r="1006" spans="1:20" x14ac:dyDescent="0.35">
      <c r="A1006" s="2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</row>
    <row r="1007" spans="1:20" x14ac:dyDescent="0.35">
      <c r="A1007" s="2" t="s">
        <v>79</v>
      </c>
      <c r="B1007" s="3" t="s">
        <v>404</v>
      </c>
      <c r="C1007" s="3" t="s">
        <v>405</v>
      </c>
      <c r="D1007" s="3">
        <v>0</v>
      </c>
      <c r="E1007" s="3">
        <v>0.94999999999999984</v>
      </c>
      <c r="F1007" s="3">
        <v>0.94999999999999984</v>
      </c>
      <c r="G1007" s="3">
        <v>0.94999999999999984</v>
      </c>
      <c r="H1007" s="3">
        <v>0.94999999999999984</v>
      </c>
      <c r="I1007" s="3">
        <v>0.94999999999999984</v>
      </c>
      <c r="J1007" s="3">
        <v>0.94999999999999984</v>
      </c>
      <c r="K1007" s="3">
        <v>0.94999999999999984</v>
      </c>
      <c r="L1007" s="3">
        <v>0.94999999999999984</v>
      </c>
      <c r="M1007" s="3">
        <v>0.94999999999999984</v>
      </c>
      <c r="N1007" s="3">
        <v>0.94999999999999984</v>
      </c>
      <c r="O1007" s="3">
        <v>0.94999999999999984</v>
      </c>
      <c r="P1007" s="3">
        <v>0.94999999999999984</v>
      </c>
      <c r="Q1007" s="3">
        <v>0.94999999999999984</v>
      </c>
    </row>
    <row r="1008" spans="1:20" x14ac:dyDescent="0.35">
      <c r="A1008" s="2"/>
      <c r="B1008" s="3" t="s">
        <v>406</v>
      </c>
      <c r="C1008" s="3" t="s">
        <v>405</v>
      </c>
      <c r="D1008" s="3">
        <v>0.33400000000000002</v>
      </c>
      <c r="E1008" s="3">
        <v>0.95</v>
      </c>
      <c r="F1008" s="3">
        <v>0.95</v>
      </c>
      <c r="G1008" s="3">
        <v>0.95</v>
      </c>
      <c r="H1008" s="3">
        <v>0.95</v>
      </c>
      <c r="I1008" s="3">
        <v>0.95</v>
      </c>
      <c r="J1008" s="3">
        <v>0.95</v>
      </c>
      <c r="K1008" s="3">
        <v>0.95</v>
      </c>
      <c r="L1008" s="3">
        <v>0.95</v>
      </c>
      <c r="M1008" s="3">
        <v>0.95</v>
      </c>
      <c r="N1008" s="3">
        <v>0.95</v>
      </c>
      <c r="O1008" s="3">
        <v>0.95</v>
      </c>
      <c r="P1008" s="3">
        <v>0.95</v>
      </c>
      <c r="Q1008" s="3">
        <v>0.95</v>
      </c>
    </row>
    <row r="1009" spans="1:17" x14ac:dyDescent="0.35">
      <c r="A1009" s="2"/>
      <c r="B1009" s="3" t="s">
        <v>407</v>
      </c>
      <c r="C1009" s="3" t="s">
        <v>405</v>
      </c>
      <c r="D1009" s="3">
        <v>0.25</v>
      </c>
      <c r="E1009" s="3">
        <v>0.95</v>
      </c>
      <c r="F1009" s="3">
        <v>0.95</v>
      </c>
      <c r="G1009" s="3">
        <v>0.95</v>
      </c>
      <c r="H1009" s="3">
        <v>0.95</v>
      </c>
      <c r="I1009" s="3">
        <v>0.95</v>
      </c>
      <c r="J1009" s="3">
        <v>0.95</v>
      </c>
      <c r="K1009" s="3">
        <v>0.95</v>
      </c>
      <c r="L1009" s="3">
        <v>0.95</v>
      </c>
      <c r="M1009" s="3">
        <v>0.95</v>
      </c>
      <c r="N1009" s="3">
        <v>0.95</v>
      </c>
      <c r="O1009" s="3">
        <v>0.95</v>
      </c>
      <c r="P1009" s="3">
        <v>0.95</v>
      </c>
      <c r="Q1009" s="3">
        <v>0.95</v>
      </c>
    </row>
    <row r="1010" spans="1:17" x14ac:dyDescent="0.35">
      <c r="A1010" s="2"/>
      <c r="B1010" s="3" t="s">
        <v>408</v>
      </c>
      <c r="C1010" s="3" t="s">
        <v>405</v>
      </c>
      <c r="D1010" s="3">
        <v>0</v>
      </c>
      <c r="E1010" s="3">
        <v>5.0006726401563992E-2</v>
      </c>
      <c r="F1010" s="3">
        <v>5.0006726401563992E-2</v>
      </c>
      <c r="G1010" s="3">
        <v>5.0006726401563992E-2</v>
      </c>
      <c r="H1010" s="3">
        <v>5.0006726401563992E-2</v>
      </c>
      <c r="I1010" s="3">
        <v>5.0006726401563992E-2</v>
      </c>
      <c r="J1010" s="3">
        <v>5.0006726401563992E-2</v>
      </c>
      <c r="K1010" s="3">
        <v>5.0006726401563992E-2</v>
      </c>
      <c r="L1010" s="3">
        <v>5.0006726401563992E-2</v>
      </c>
      <c r="M1010" s="3">
        <v>5.0006726401563992E-2</v>
      </c>
      <c r="N1010" s="3">
        <v>5.0006726401563992E-2</v>
      </c>
      <c r="O1010" s="3">
        <v>5.0006726401563992E-2</v>
      </c>
      <c r="P1010" s="3">
        <v>5.0006726401563992E-2</v>
      </c>
      <c r="Q1010" s="3">
        <v>5.0006726401563992E-2</v>
      </c>
    </row>
    <row r="1011" spans="1:17" x14ac:dyDescent="0.35">
      <c r="A1011" s="2"/>
      <c r="B1011" s="3" t="s">
        <v>409</v>
      </c>
      <c r="C1011" s="3" t="s">
        <v>405</v>
      </c>
      <c r="D1011" s="3">
        <v>0.25</v>
      </c>
      <c r="E1011" s="3">
        <v>0.94999327359843599</v>
      </c>
      <c r="F1011" s="3">
        <v>0.94999327359843599</v>
      </c>
      <c r="G1011" s="3">
        <v>0.94999327359843599</v>
      </c>
      <c r="H1011" s="3">
        <v>0.94999327359843599</v>
      </c>
      <c r="I1011" s="3">
        <v>0.94999327359843599</v>
      </c>
      <c r="J1011" s="3">
        <v>0.94999327359843599</v>
      </c>
      <c r="K1011" s="3">
        <v>0.94999327359843599</v>
      </c>
      <c r="L1011" s="3">
        <v>0.94999327359843599</v>
      </c>
      <c r="M1011" s="3">
        <v>0.94999327359843599</v>
      </c>
      <c r="N1011" s="3">
        <v>0.94999327359843599</v>
      </c>
      <c r="O1011" s="3">
        <v>0.94999327359843599</v>
      </c>
      <c r="P1011" s="3">
        <v>0.94999327359843599</v>
      </c>
      <c r="Q1011" s="3">
        <v>0.94999327359843599</v>
      </c>
    </row>
    <row r="1012" spans="1:17" x14ac:dyDescent="0.35">
      <c r="A1012" s="2"/>
      <c r="B1012" s="3" t="s">
        <v>410</v>
      </c>
      <c r="C1012" s="3" t="s">
        <v>405</v>
      </c>
      <c r="D1012" s="3">
        <v>0.91</v>
      </c>
      <c r="E1012" s="3">
        <v>0.95000000000000007</v>
      </c>
      <c r="F1012" s="3">
        <v>0.95000000000000007</v>
      </c>
      <c r="G1012" s="3">
        <v>0.95000000000000007</v>
      </c>
      <c r="H1012" s="3">
        <v>0.95000000000000007</v>
      </c>
      <c r="I1012" s="3">
        <v>0.95000000000000007</v>
      </c>
      <c r="J1012" s="3">
        <v>0.95000000000000007</v>
      </c>
      <c r="K1012" s="3">
        <v>0.95000000000000007</v>
      </c>
      <c r="L1012" s="3">
        <v>0.95000000000000007</v>
      </c>
      <c r="M1012" s="3">
        <v>0.95000000000000007</v>
      </c>
      <c r="N1012" s="3">
        <v>0.95000000000000007</v>
      </c>
      <c r="O1012" s="3">
        <v>0.95000000000000007</v>
      </c>
      <c r="P1012" s="3">
        <v>0.95000000000000007</v>
      </c>
      <c r="Q1012" s="3">
        <v>0.95000000000000007</v>
      </c>
    </row>
    <row r="1013" spans="1:17" x14ac:dyDescent="0.35">
      <c r="A1013" s="2"/>
      <c r="B1013" s="3" t="s">
        <v>411</v>
      </c>
      <c r="C1013" s="3" t="s">
        <v>405</v>
      </c>
      <c r="D1013" s="3">
        <v>0</v>
      </c>
      <c r="E1013" s="3">
        <v>0.95000000000000007</v>
      </c>
      <c r="F1013" s="3">
        <v>0.95000000000000007</v>
      </c>
      <c r="G1013" s="3">
        <v>0.95000000000000007</v>
      </c>
      <c r="H1013" s="3">
        <v>0.95000000000000007</v>
      </c>
      <c r="I1013" s="3">
        <v>0.95000000000000007</v>
      </c>
      <c r="J1013" s="3">
        <v>0.95000000000000007</v>
      </c>
      <c r="K1013" s="3">
        <v>0.95000000000000007</v>
      </c>
      <c r="L1013" s="3">
        <v>0.95000000000000007</v>
      </c>
      <c r="M1013" s="3">
        <v>0.95000000000000007</v>
      </c>
      <c r="N1013" s="3">
        <v>0.95000000000000007</v>
      </c>
      <c r="O1013" s="3">
        <v>0.95000000000000007</v>
      </c>
      <c r="P1013" s="3">
        <v>0.95000000000000007</v>
      </c>
      <c r="Q1013" s="3">
        <v>0.95000000000000007</v>
      </c>
    </row>
    <row r="1014" spans="1:17" x14ac:dyDescent="0.35">
      <c r="A1014" s="2"/>
      <c r="B1014" s="3" t="s">
        <v>404</v>
      </c>
      <c r="C1014" s="3" t="s">
        <v>412</v>
      </c>
      <c r="D1014" s="3">
        <v>0</v>
      </c>
      <c r="E1014" s="3">
        <v>25119801.770401921</v>
      </c>
      <c r="F1014" s="3">
        <v>25119801.770401921</v>
      </c>
      <c r="G1014" s="3">
        <v>25119801.770401921</v>
      </c>
      <c r="H1014" s="3">
        <v>25119801.770401921</v>
      </c>
      <c r="I1014" s="3">
        <v>25119801.770401921</v>
      </c>
      <c r="J1014" s="3">
        <v>25119801.770401921</v>
      </c>
      <c r="K1014" s="3">
        <v>25119801.770401921</v>
      </c>
      <c r="L1014" s="3">
        <v>25119801.770401921</v>
      </c>
      <c r="M1014" s="3">
        <v>25119801.770401921</v>
      </c>
      <c r="N1014" s="3">
        <v>25119801.770401921</v>
      </c>
      <c r="O1014" s="3">
        <v>25119801.770401921</v>
      </c>
      <c r="P1014" s="3">
        <v>25119801.770401921</v>
      </c>
      <c r="Q1014" s="3">
        <v>25119801.770401921</v>
      </c>
    </row>
    <row r="1015" spans="1:17" x14ac:dyDescent="0.35">
      <c r="A1015" s="2"/>
      <c r="B1015" s="3" t="s">
        <v>406</v>
      </c>
      <c r="C1015" s="3" t="s">
        <v>412</v>
      </c>
      <c r="D1015" s="3">
        <v>157990.77037553111</v>
      </c>
      <c r="E1015" s="3">
        <v>14804521.187142881</v>
      </c>
      <c r="F1015" s="3">
        <v>14804521.187142881</v>
      </c>
      <c r="G1015" s="3">
        <v>14804521.187142881</v>
      </c>
      <c r="H1015" s="3">
        <v>14804521.187142881</v>
      </c>
      <c r="I1015" s="3">
        <v>14804521.187142881</v>
      </c>
      <c r="J1015" s="3">
        <v>14804521.187142881</v>
      </c>
      <c r="K1015" s="3">
        <v>14804521.187142881</v>
      </c>
      <c r="L1015" s="3">
        <v>14804521.187142881</v>
      </c>
      <c r="M1015" s="3">
        <v>14804521.187142881</v>
      </c>
      <c r="N1015" s="3">
        <v>14804521.187142881</v>
      </c>
      <c r="O1015" s="3">
        <v>14804521.187142881</v>
      </c>
      <c r="P1015" s="3">
        <v>14804521.187142881</v>
      </c>
      <c r="Q1015" s="3">
        <v>14804521.187142881</v>
      </c>
    </row>
    <row r="1016" spans="1:17" x14ac:dyDescent="0.35">
      <c r="A1016" s="2"/>
      <c r="B1016" s="3" t="s">
        <v>407</v>
      </c>
      <c r="C1016" s="3" t="s">
        <v>412</v>
      </c>
      <c r="D1016" s="3">
        <v>19269.79919491948</v>
      </c>
      <c r="E1016" s="3">
        <v>5441290.0019599171</v>
      </c>
      <c r="F1016" s="3">
        <v>5441290.0019599171</v>
      </c>
      <c r="G1016" s="3">
        <v>5441290.0019599171</v>
      </c>
      <c r="H1016" s="3">
        <v>5441290.0019599171</v>
      </c>
      <c r="I1016" s="3">
        <v>5441290.0019599171</v>
      </c>
      <c r="J1016" s="3">
        <v>5441290.0019599171</v>
      </c>
      <c r="K1016" s="3">
        <v>5441290.0019599171</v>
      </c>
      <c r="L1016" s="3">
        <v>5441290.0019599171</v>
      </c>
      <c r="M1016" s="3">
        <v>5441290.0019599171</v>
      </c>
      <c r="N1016" s="3">
        <v>5441290.0019599171</v>
      </c>
      <c r="O1016" s="3">
        <v>5441290.0019599171</v>
      </c>
      <c r="P1016" s="3">
        <v>5441290.0019599171</v>
      </c>
      <c r="Q1016" s="3">
        <v>5441290.0019599171</v>
      </c>
    </row>
    <row r="1017" spans="1:17" x14ac:dyDescent="0.35">
      <c r="A1017" s="2"/>
      <c r="B1017" s="3" t="s">
        <v>408</v>
      </c>
      <c r="C1017" s="3" t="s">
        <v>412</v>
      </c>
      <c r="D1017" s="3">
        <v>0</v>
      </c>
      <c r="E1017" s="3">
        <v>2883995.5814713198</v>
      </c>
      <c r="F1017" s="3">
        <v>2883995.5814713198</v>
      </c>
      <c r="G1017" s="3">
        <v>2883995.5814713198</v>
      </c>
      <c r="H1017" s="3">
        <v>2883995.5814713198</v>
      </c>
      <c r="I1017" s="3">
        <v>2883995.5814713198</v>
      </c>
      <c r="J1017" s="3">
        <v>2883995.5814713198</v>
      </c>
      <c r="K1017" s="3">
        <v>2883995.5814713198</v>
      </c>
      <c r="L1017" s="3">
        <v>2883995.5814713198</v>
      </c>
      <c r="M1017" s="3">
        <v>2883995.5814713198</v>
      </c>
      <c r="N1017" s="3">
        <v>2883995.5814713198</v>
      </c>
      <c r="O1017" s="3">
        <v>2883995.5814713198</v>
      </c>
      <c r="P1017" s="3">
        <v>2883995.5814713198</v>
      </c>
      <c r="Q1017" s="3">
        <v>2883995.5814713198</v>
      </c>
    </row>
    <row r="1018" spans="1:17" x14ac:dyDescent="0.35">
      <c r="A1018" s="2"/>
      <c r="B1018" s="3" t="s">
        <v>409</v>
      </c>
      <c r="C1018" s="3" t="s">
        <v>412</v>
      </c>
      <c r="D1018" s="3">
        <v>4722993.5955378851</v>
      </c>
      <c r="E1018" s="3">
        <v>29420536.60877144</v>
      </c>
      <c r="F1018" s="3">
        <v>29420536.60877144</v>
      </c>
      <c r="G1018" s="3">
        <v>29420536.60877144</v>
      </c>
      <c r="H1018" s="3">
        <v>29420536.60877144</v>
      </c>
      <c r="I1018" s="3">
        <v>29420536.60877144</v>
      </c>
      <c r="J1018" s="3">
        <v>29420536.60877144</v>
      </c>
      <c r="K1018" s="3">
        <v>29420536.60877144</v>
      </c>
      <c r="L1018" s="3">
        <v>29420536.60877144</v>
      </c>
      <c r="M1018" s="3">
        <v>29420536.60877144</v>
      </c>
      <c r="N1018" s="3">
        <v>29420536.60877144</v>
      </c>
      <c r="O1018" s="3">
        <v>29420536.60877144</v>
      </c>
      <c r="P1018" s="3">
        <v>29420536.60877144</v>
      </c>
      <c r="Q1018" s="3">
        <v>29420536.60877144</v>
      </c>
    </row>
    <row r="1019" spans="1:17" x14ac:dyDescent="0.35">
      <c r="A1019" s="2"/>
      <c r="B1019" s="3" t="s">
        <v>410</v>
      </c>
      <c r="C1019" s="3" t="s">
        <v>412</v>
      </c>
      <c r="D1019" s="3">
        <v>357182.24788270221</v>
      </c>
      <c r="E1019" s="3">
        <v>16413317.416005479</v>
      </c>
      <c r="F1019" s="3">
        <v>16413317.416005479</v>
      </c>
      <c r="G1019" s="3">
        <v>16413317.416005479</v>
      </c>
      <c r="H1019" s="3">
        <v>16413317.416005479</v>
      </c>
      <c r="I1019" s="3">
        <v>16413317.416005479</v>
      </c>
      <c r="J1019" s="3">
        <v>16413317.416005479</v>
      </c>
      <c r="K1019" s="3">
        <v>16413317.416005479</v>
      </c>
      <c r="L1019" s="3">
        <v>16413317.416005479</v>
      </c>
      <c r="M1019" s="3">
        <v>16413317.416005479</v>
      </c>
      <c r="N1019" s="3">
        <v>16413317.416005479</v>
      </c>
      <c r="O1019" s="3">
        <v>16413317.416005479</v>
      </c>
      <c r="P1019" s="3">
        <v>16413317.416005479</v>
      </c>
      <c r="Q1019" s="3">
        <v>16413317.416005479</v>
      </c>
    </row>
    <row r="1020" spans="1:17" x14ac:dyDescent="0.35">
      <c r="A1020" s="2"/>
      <c r="B1020" s="3" t="s">
        <v>411</v>
      </c>
      <c r="C1020" s="3" t="s">
        <v>412</v>
      </c>
      <c r="D1020" s="3">
        <v>0</v>
      </c>
      <c r="E1020" s="3">
        <v>8092104.1169981631</v>
      </c>
      <c r="F1020" s="3">
        <v>8092104.1169981631</v>
      </c>
      <c r="G1020" s="3">
        <v>8092104.1169981631</v>
      </c>
      <c r="H1020" s="3">
        <v>8092104.1169981631</v>
      </c>
      <c r="I1020" s="3">
        <v>8092104.1169981631</v>
      </c>
      <c r="J1020" s="3">
        <v>8092104.1169981631</v>
      </c>
      <c r="K1020" s="3">
        <v>8092104.1169981631</v>
      </c>
      <c r="L1020" s="3">
        <v>8092104.1169981631</v>
      </c>
      <c r="M1020" s="3">
        <v>8092104.1169981631</v>
      </c>
      <c r="N1020" s="3">
        <v>8092104.1169981631</v>
      </c>
      <c r="O1020" s="3">
        <v>8092104.1169981631</v>
      </c>
      <c r="P1020" s="3">
        <v>8092104.1169981631</v>
      </c>
      <c r="Q1020" s="3">
        <v>8092104.1169981631</v>
      </c>
    </row>
    <row r="1021" spans="1:17" x14ac:dyDescent="0.35">
      <c r="A1021" s="2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</row>
    <row r="1022" spans="1:17" x14ac:dyDescent="0.35">
      <c r="A1022" s="2" t="s">
        <v>80</v>
      </c>
      <c r="B1022" s="3" t="s">
        <v>404</v>
      </c>
      <c r="C1022" s="3" t="s">
        <v>405</v>
      </c>
      <c r="D1022" s="3">
        <v>0</v>
      </c>
      <c r="E1022" s="3">
        <v>0.95000000000000007</v>
      </c>
      <c r="F1022" s="3">
        <v>0.95000000000000007</v>
      </c>
      <c r="G1022" s="3">
        <v>0.95000000000000007</v>
      </c>
      <c r="H1022" s="3">
        <v>0.95000000000000007</v>
      </c>
      <c r="I1022" s="3">
        <v>0.95000000000000007</v>
      </c>
      <c r="J1022" s="3">
        <v>0.95000000000000007</v>
      </c>
      <c r="K1022" s="3">
        <v>0.95000000000000007</v>
      </c>
      <c r="L1022" s="3">
        <v>0.95000000000000007</v>
      </c>
      <c r="M1022" s="3">
        <v>0.95000000000000007</v>
      </c>
      <c r="N1022" s="3">
        <v>0.95000000000000007</v>
      </c>
      <c r="O1022" s="3">
        <v>0.95000000000000007</v>
      </c>
      <c r="P1022" s="3">
        <v>0.95000000000000007</v>
      </c>
      <c r="Q1022" s="3">
        <v>0.95000000000000007</v>
      </c>
    </row>
    <row r="1023" spans="1:17" x14ac:dyDescent="0.35">
      <c r="A1023" s="2"/>
      <c r="B1023" s="3" t="s">
        <v>406</v>
      </c>
      <c r="C1023" s="3" t="s">
        <v>405</v>
      </c>
      <c r="D1023" s="3">
        <v>0.28599999999999998</v>
      </c>
      <c r="E1023" s="3">
        <v>0.95</v>
      </c>
      <c r="F1023" s="3">
        <v>0.95</v>
      </c>
      <c r="G1023" s="3">
        <v>0.95</v>
      </c>
      <c r="H1023" s="3">
        <v>0.95</v>
      </c>
      <c r="I1023" s="3">
        <v>0.95</v>
      </c>
      <c r="J1023" s="3">
        <v>0.95</v>
      </c>
      <c r="K1023" s="3">
        <v>0.95</v>
      </c>
      <c r="L1023" s="3">
        <v>0.95</v>
      </c>
      <c r="M1023" s="3">
        <v>0.95</v>
      </c>
      <c r="N1023" s="3">
        <v>0.95</v>
      </c>
      <c r="O1023" s="3">
        <v>0.95</v>
      </c>
      <c r="P1023" s="3">
        <v>0.95</v>
      </c>
      <c r="Q1023" s="3">
        <v>0.95</v>
      </c>
    </row>
    <row r="1024" spans="1:17" x14ac:dyDescent="0.35">
      <c r="A1024" s="2"/>
      <c r="B1024" s="3" t="s">
        <v>407</v>
      </c>
      <c r="C1024" s="3" t="s">
        <v>405</v>
      </c>
      <c r="D1024" s="3">
        <v>9.8999999999999991E-2</v>
      </c>
      <c r="E1024" s="3">
        <v>0.95</v>
      </c>
      <c r="F1024" s="3">
        <v>0.95</v>
      </c>
      <c r="G1024" s="3">
        <v>0.95</v>
      </c>
      <c r="H1024" s="3">
        <v>0.95</v>
      </c>
      <c r="I1024" s="3">
        <v>0.95</v>
      </c>
      <c r="J1024" s="3">
        <v>0.95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 x14ac:dyDescent="0.35">
      <c r="A1025" s="2"/>
      <c r="B1025" s="3" t="s">
        <v>408</v>
      </c>
      <c r="C1025" s="3" t="s">
        <v>405</v>
      </c>
      <c r="D1025" s="3">
        <v>0</v>
      </c>
      <c r="E1025" s="3">
        <v>4.9999835573709447E-2</v>
      </c>
      <c r="F1025" s="3">
        <v>4.9999835573709447E-2</v>
      </c>
      <c r="G1025" s="3">
        <v>4.9999835573709447E-2</v>
      </c>
      <c r="H1025" s="3">
        <v>4.9999835573709447E-2</v>
      </c>
      <c r="I1025" s="3">
        <v>4.9999835573709447E-2</v>
      </c>
      <c r="J1025" s="3">
        <v>4.9999835573709447E-2</v>
      </c>
      <c r="K1025" s="3">
        <v>4.9999835573709447E-2</v>
      </c>
      <c r="L1025" s="3">
        <v>4.9999835573709447E-2</v>
      </c>
      <c r="M1025" s="3">
        <v>4.9999835573709447E-2</v>
      </c>
      <c r="N1025" s="3">
        <v>4.9999835573709447E-2</v>
      </c>
      <c r="O1025" s="3">
        <v>4.9999835573709447E-2</v>
      </c>
      <c r="P1025" s="3">
        <v>4.9999835573709447E-2</v>
      </c>
      <c r="Q1025" s="3">
        <v>4.9999835573709447E-2</v>
      </c>
    </row>
    <row r="1026" spans="1:17" x14ac:dyDescent="0.35">
      <c r="A1026" s="2"/>
      <c r="B1026" s="3" t="s">
        <v>409</v>
      </c>
      <c r="C1026" s="3" t="s">
        <v>405</v>
      </c>
      <c r="D1026" s="3">
        <v>9.9000000000000005E-2</v>
      </c>
      <c r="E1026" s="3">
        <v>0.95000000000000007</v>
      </c>
      <c r="F1026" s="3">
        <v>0.95000000000000007</v>
      </c>
      <c r="G1026" s="3">
        <v>0.95000000000000007</v>
      </c>
      <c r="H1026" s="3">
        <v>0.95000000000000007</v>
      </c>
      <c r="I1026" s="3">
        <v>0.95000000000000007</v>
      </c>
      <c r="J1026" s="3">
        <v>0.95000000000000007</v>
      </c>
      <c r="K1026" s="3">
        <v>0.95000000000000007</v>
      </c>
      <c r="L1026" s="3">
        <v>0.95000000000000007</v>
      </c>
      <c r="M1026" s="3">
        <v>0.95000000000000007</v>
      </c>
      <c r="N1026" s="3">
        <v>0.95000000000000007</v>
      </c>
      <c r="O1026" s="3">
        <v>0.95000000000000007</v>
      </c>
      <c r="P1026" s="3">
        <v>0.95000000000000007</v>
      </c>
      <c r="Q1026" s="3">
        <v>0.95000000000000007</v>
      </c>
    </row>
    <row r="1027" spans="1:17" x14ac:dyDescent="0.35">
      <c r="A1027" s="2"/>
      <c r="B1027" s="3" t="s">
        <v>410</v>
      </c>
      <c r="C1027" s="3" t="s">
        <v>405</v>
      </c>
      <c r="D1027" s="3">
        <v>0.69650000000000001</v>
      </c>
      <c r="E1027" s="3">
        <v>0.95</v>
      </c>
      <c r="F1027" s="3">
        <v>0.95</v>
      </c>
      <c r="G1027" s="3">
        <v>0.95</v>
      </c>
      <c r="H1027" s="3">
        <v>0.95</v>
      </c>
      <c r="I1027" s="3">
        <v>0.95</v>
      </c>
      <c r="J1027" s="3">
        <v>0.95</v>
      </c>
      <c r="K1027" s="3">
        <v>0.95</v>
      </c>
      <c r="L1027" s="3">
        <v>0.95</v>
      </c>
      <c r="M1027" s="3">
        <v>0.95</v>
      </c>
      <c r="N1027" s="3">
        <v>0.95</v>
      </c>
      <c r="O1027" s="3">
        <v>0.95</v>
      </c>
      <c r="P1027" s="3">
        <v>0.95</v>
      </c>
      <c r="Q1027" s="3">
        <v>0.95</v>
      </c>
    </row>
    <row r="1028" spans="1:17" x14ac:dyDescent="0.35">
      <c r="A1028" s="2"/>
      <c r="B1028" s="3" t="s">
        <v>411</v>
      </c>
      <c r="C1028" s="3" t="s">
        <v>405</v>
      </c>
      <c r="D1028" s="3">
        <v>0.10299999999999999</v>
      </c>
      <c r="E1028" s="3">
        <v>0.95</v>
      </c>
      <c r="F1028" s="3">
        <v>0.95</v>
      </c>
      <c r="G1028" s="3">
        <v>0.95</v>
      </c>
      <c r="H1028" s="3">
        <v>0.95</v>
      </c>
      <c r="I1028" s="3">
        <v>0.95</v>
      </c>
      <c r="J1028" s="3">
        <v>0.95</v>
      </c>
      <c r="K1028" s="3">
        <v>0.95</v>
      </c>
      <c r="L1028" s="3">
        <v>0.95</v>
      </c>
      <c r="M1028" s="3">
        <v>0.95</v>
      </c>
      <c r="N1028" s="3">
        <v>0.95</v>
      </c>
      <c r="O1028" s="3">
        <v>0.95</v>
      </c>
      <c r="P1028" s="3">
        <v>0.95</v>
      </c>
      <c r="Q1028" s="3">
        <v>0.95</v>
      </c>
    </row>
    <row r="1029" spans="1:17" x14ac:dyDescent="0.35">
      <c r="A1029" s="2"/>
      <c r="B1029" s="3" t="s">
        <v>404</v>
      </c>
      <c r="C1029" s="3" t="s">
        <v>412</v>
      </c>
      <c r="D1029" s="3">
        <v>0</v>
      </c>
      <c r="E1029" s="3">
        <v>37256988.029045492</v>
      </c>
      <c r="F1029" s="3">
        <v>37256988.029045492</v>
      </c>
      <c r="G1029" s="3">
        <v>37256988.029045492</v>
      </c>
      <c r="H1029" s="3">
        <v>37256988.029045492</v>
      </c>
      <c r="I1029" s="3">
        <v>37256988.029045492</v>
      </c>
      <c r="J1029" s="3">
        <v>37256988.029045492</v>
      </c>
      <c r="K1029" s="3">
        <v>37256988.029045492</v>
      </c>
      <c r="L1029" s="3">
        <v>37256988.029045492</v>
      </c>
      <c r="M1029" s="3">
        <v>37256988.029045492</v>
      </c>
      <c r="N1029" s="3">
        <v>37256988.029045492</v>
      </c>
      <c r="O1029" s="3">
        <v>37256988.029045492</v>
      </c>
      <c r="P1029" s="3">
        <v>37256988.029045492</v>
      </c>
      <c r="Q1029" s="3">
        <v>37256988.029045492</v>
      </c>
    </row>
    <row r="1030" spans="1:17" x14ac:dyDescent="0.35">
      <c r="A1030" s="2"/>
      <c r="B1030" s="3" t="s">
        <v>406</v>
      </c>
      <c r="C1030" s="3" t="s">
        <v>412</v>
      </c>
      <c r="D1030" s="3">
        <v>209872.38525650761</v>
      </c>
      <c r="E1030" s="3">
        <v>23622201.69873048</v>
      </c>
      <c r="F1030" s="3">
        <v>23622201.69873048</v>
      </c>
      <c r="G1030" s="3">
        <v>23622201.69873048</v>
      </c>
      <c r="H1030" s="3">
        <v>23622201.69873048</v>
      </c>
      <c r="I1030" s="3">
        <v>23622201.69873048</v>
      </c>
      <c r="J1030" s="3">
        <v>23622201.69873048</v>
      </c>
      <c r="K1030" s="3">
        <v>23622201.69873048</v>
      </c>
      <c r="L1030" s="3">
        <v>23622201.69873048</v>
      </c>
      <c r="M1030" s="3">
        <v>23622201.69873048</v>
      </c>
      <c r="N1030" s="3">
        <v>23622201.69873048</v>
      </c>
      <c r="O1030" s="3">
        <v>23622201.69873048</v>
      </c>
      <c r="P1030" s="3">
        <v>23622201.69873048</v>
      </c>
      <c r="Q1030" s="3">
        <v>23622201.69873048</v>
      </c>
    </row>
    <row r="1031" spans="1:17" x14ac:dyDescent="0.35">
      <c r="A1031" s="2"/>
      <c r="B1031" s="3" t="s">
        <v>407</v>
      </c>
      <c r="C1031" s="3" t="s">
        <v>412</v>
      </c>
      <c r="D1031" s="3">
        <v>16567.30692153014</v>
      </c>
      <c r="E1031" s="3">
        <v>2339640.587637682</v>
      </c>
      <c r="F1031" s="3">
        <v>2339640.587637682</v>
      </c>
      <c r="G1031" s="3">
        <v>2339640.587637682</v>
      </c>
      <c r="H1031" s="3">
        <v>2339640.587637682</v>
      </c>
      <c r="I1031" s="3">
        <v>2339640.587637682</v>
      </c>
      <c r="J1031" s="3">
        <v>2339640.587637682</v>
      </c>
      <c r="K1031" s="3">
        <v>2339640.587637682</v>
      </c>
      <c r="L1031" s="3">
        <v>2339640.587637682</v>
      </c>
      <c r="M1031" s="3">
        <v>2339640.587637682</v>
      </c>
      <c r="N1031" s="3">
        <v>2339640.587637682</v>
      </c>
      <c r="O1031" s="3">
        <v>2339640.587637682</v>
      </c>
      <c r="P1031" s="3">
        <v>2339640.587637682</v>
      </c>
      <c r="Q1031" s="3">
        <v>2339640.587637682</v>
      </c>
    </row>
    <row r="1032" spans="1:17" x14ac:dyDescent="0.35">
      <c r="A1032" s="2"/>
      <c r="B1032" s="3" t="s">
        <v>408</v>
      </c>
      <c r="C1032" s="3" t="s">
        <v>412</v>
      </c>
      <c r="D1032" s="3">
        <v>0</v>
      </c>
      <c r="E1032" s="3">
        <v>2702096.5466217808</v>
      </c>
      <c r="F1032" s="3">
        <v>2702096.5466217808</v>
      </c>
      <c r="G1032" s="3">
        <v>2702096.5466217808</v>
      </c>
      <c r="H1032" s="3">
        <v>2702096.5466217808</v>
      </c>
      <c r="I1032" s="3">
        <v>2702096.5466217808</v>
      </c>
      <c r="J1032" s="3">
        <v>2702096.5466217808</v>
      </c>
      <c r="K1032" s="3">
        <v>2702096.5466217808</v>
      </c>
      <c r="L1032" s="3">
        <v>2702096.5466217808</v>
      </c>
      <c r="M1032" s="3">
        <v>2702096.5466217808</v>
      </c>
      <c r="N1032" s="3">
        <v>2702096.5466217808</v>
      </c>
      <c r="O1032" s="3">
        <v>2702096.5466217808</v>
      </c>
      <c r="P1032" s="3">
        <v>2702096.5466217808</v>
      </c>
      <c r="Q1032" s="3">
        <v>2702096.5466217808</v>
      </c>
    </row>
    <row r="1033" spans="1:17" x14ac:dyDescent="0.35">
      <c r="A1033" s="2"/>
      <c r="B1033" s="3" t="s">
        <v>409</v>
      </c>
      <c r="C1033" s="3" t="s">
        <v>412</v>
      </c>
      <c r="D1033" s="3">
        <v>1780616.6740456701</v>
      </c>
      <c r="E1033" s="3">
        <v>23271886.393112119</v>
      </c>
      <c r="F1033" s="3">
        <v>23271886.393112119</v>
      </c>
      <c r="G1033" s="3">
        <v>23271886.393112119</v>
      </c>
      <c r="H1033" s="3">
        <v>23271886.393112119</v>
      </c>
      <c r="I1033" s="3">
        <v>23271886.393112119</v>
      </c>
      <c r="J1033" s="3">
        <v>23271886.393112119</v>
      </c>
      <c r="K1033" s="3">
        <v>23271886.393112119</v>
      </c>
      <c r="L1033" s="3">
        <v>23271886.393112119</v>
      </c>
      <c r="M1033" s="3">
        <v>23271886.393112119</v>
      </c>
      <c r="N1033" s="3">
        <v>23271886.393112119</v>
      </c>
      <c r="O1033" s="3">
        <v>23271886.393112119</v>
      </c>
      <c r="P1033" s="3">
        <v>23271886.393112119</v>
      </c>
      <c r="Q1033" s="3">
        <v>23271886.393112119</v>
      </c>
    </row>
    <row r="1034" spans="1:17" x14ac:dyDescent="0.35">
      <c r="A1034" s="2"/>
      <c r="B1034" s="3" t="s">
        <v>410</v>
      </c>
      <c r="C1034" s="3" t="s">
        <v>412</v>
      </c>
      <c r="D1034" s="3">
        <v>429067.24532307481</v>
      </c>
      <c r="E1034" s="3">
        <v>11816141.937200719</v>
      </c>
      <c r="F1034" s="3">
        <v>11816141.937200719</v>
      </c>
      <c r="G1034" s="3">
        <v>11816141.937200719</v>
      </c>
      <c r="H1034" s="3">
        <v>11816141.937200719</v>
      </c>
      <c r="I1034" s="3">
        <v>11816141.937200719</v>
      </c>
      <c r="J1034" s="3">
        <v>11816141.937200719</v>
      </c>
      <c r="K1034" s="3">
        <v>11816141.937200719</v>
      </c>
      <c r="L1034" s="3">
        <v>11816141.937200719</v>
      </c>
      <c r="M1034" s="3">
        <v>11816141.937200719</v>
      </c>
      <c r="N1034" s="3">
        <v>11816141.937200719</v>
      </c>
      <c r="O1034" s="3">
        <v>11816141.937200719</v>
      </c>
      <c r="P1034" s="3">
        <v>11816141.937200719</v>
      </c>
      <c r="Q1034" s="3">
        <v>11816141.937200719</v>
      </c>
    </row>
    <row r="1035" spans="1:17" x14ac:dyDescent="0.35">
      <c r="A1035" s="2"/>
      <c r="B1035" s="3" t="s">
        <v>411</v>
      </c>
      <c r="C1035" s="3" t="s">
        <v>412</v>
      </c>
      <c r="D1035" s="3">
        <v>67419.787565408755</v>
      </c>
      <c r="E1035" s="3">
        <v>4644157.4519609902</v>
      </c>
      <c r="F1035" s="3">
        <v>4644157.4519609902</v>
      </c>
      <c r="G1035" s="3">
        <v>4644157.4519609902</v>
      </c>
      <c r="H1035" s="3">
        <v>4644157.4519609902</v>
      </c>
      <c r="I1035" s="3">
        <v>4644157.4519609902</v>
      </c>
      <c r="J1035" s="3">
        <v>4644157.4519609902</v>
      </c>
      <c r="K1035" s="3">
        <v>4644157.4519609902</v>
      </c>
      <c r="L1035" s="3">
        <v>4644157.4519609902</v>
      </c>
      <c r="M1035" s="3">
        <v>4644157.4519609902</v>
      </c>
      <c r="N1035" s="3">
        <v>4644157.4519609902</v>
      </c>
      <c r="O1035" s="3">
        <v>4644157.4519609902</v>
      </c>
      <c r="P1035" s="3">
        <v>4644157.4519609902</v>
      </c>
      <c r="Q1035" s="3">
        <v>4644157.4519609902</v>
      </c>
    </row>
    <row r="1036" spans="1:17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 x14ac:dyDescent="0.35">
      <c r="A1037" s="2" t="s">
        <v>81</v>
      </c>
      <c r="B1037" s="3" t="s">
        <v>404</v>
      </c>
      <c r="C1037" s="3" t="s">
        <v>405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</row>
    <row r="1038" spans="1:17" x14ac:dyDescent="0.35">
      <c r="A1038" s="2"/>
      <c r="B1038" s="3" t="s">
        <v>406</v>
      </c>
      <c r="C1038" s="3" t="s">
        <v>405</v>
      </c>
      <c r="D1038" s="3">
        <v>0</v>
      </c>
      <c r="E1038" s="3">
        <v>0.95</v>
      </c>
      <c r="F1038" s="3">
        <v>0.95</v>
      </c>
      <c r="G1038" s="3">
        <v>0.95</v>
      </c>
      <c r="H1038" s="3">
        <v>0.95</v>
      </c>
      <c r="I1038" s="3">
        <v>0.95</v>
      </c>
      <c r="J1038" s="3">
        <v>0.95</v>
      </c>
      <c r="K1038" s="3">
        <v>0.95</v>
      </c>
      <c r="L1038" s="3">
        <v>0.95</v>
      </c>
      <c r="M1038" s="3">
        <v>0.95</v>
      </c>
      <c r="N1038" s="3">
        <v>0.95</v>
      </c>
      <c r="O1038" s="3">
        <v>0.95</v>
      </c>
      <c r="P1038" s="3">
        <v>0.95</v>
      </c>
      <c r="Q1038" s="3">
        <v>0.95</v>
      </c>
    </row>
    <row r="1039" spans="1:17" x14ac:dyDescent="0.35">
      <c r="A1039" s="2"/>
      <c r="B1039" s="3" t="s">
        <v>407</v>
      </c>
      <c r="C1039" s="3" t="s">
        <v>405</v>
      </c>
      <c r="D1039" s="3">
        <v>0.33900000000000002</v>
      </c>
      <c r="E1039" s="3">
        <v>0.95</v>
      </c>
      <c r="F1039" s="3">
        <v>0.95</v>
      </c>
      <c r="G1039" s="3">
        <v>0.95</v>
      </c>
      <c r="H1039" s="3">
        <v>0.95</v>
      </c>
      <c r="I1039" s="3">
        <v>0.95</v>
      </c>
      <c r="J1039" s="3">
        <v>0.95</v>
      </c>
      <c r="K1039" s="3">
        <v>0.95</v>
      </c>
      <c r="L1039" s="3">
        <v>0.95</v>
      </c>
      <c r="M1039" s="3">
        <v>0.95</v>
      </c>
      <c r="N1039" s="3">
        <v>0.95</v>
      </c>
      <c r="O1039" s="3">
        <v>0.95</v>
      </c>
      <c r="P1039" s="3">
        <v>0.95</v>
      </c>
      <c r="Q1039" s="3">
        <v>0.95</v>
      </c>
    </row>
    <row r="1040" spans="1:17" x14ac:dyDescent="0.35">
      <c r="A1040" s="2"/>
      <c r="B1040" s="3" t="s">
        <v>408</v>
      </c>
      <c r="C1040" s="3" t="s">
        <v>405</v>
      </c>
      <c r="D1040" s="3">
        <v>0</v>
      </c>
      <c r="E1040" s="3">
        <v>0.95000000000000007</v>
      </c>
      <c r="F1040" s="3">
        <v>0.95000000000000007</v>
      </c>
      <c r="G1040" s="3">
        <v>0.95000000000000007</v>
      </c>
      <c r="H1040" s="3">
        <v>0.95000000000000007</v>
      </c>
      <c r="I1040" s="3">
        <v>0.95000000000000007</v>
      </c>
      <c r="J1040" s="3">
        <v>0.95000000000000007</v>
      </c>
      <c r="K1040" s="3">
        <v>0.95000000000000007</v>
      </c>
      <c r="L1040" s="3">
        <v>0.95000000000000007</v>
      </c>
      <c r="M1040" s="3">
        <v>0.95000000000000007</v>
      </c>
      <c r="N1040" s="3">
        <v>0.95000000000000007</v>
      </c>
      <c r="O1040" s="3">
        <v>0.95000000000000007</v>
      </c>
      <c r="P1040" s="3">
        <v>0.95000000000000007</v>
      </c>
      <c r="Q1040" s="3">
        <v>0.95000000000000007</v>
      </c>
    </row>
    <row r="1041" spans="1:17" x14ac:dyDescent="0.35">
      <c r="A1041" s="2"/>
      <c r="B1041" s="3" t="s">
        <v>409</v>
      </c>
      <c r="C1041" s="3" t="s">
        <v>405</v>
      </c>
      <c r="D1041" s="3">
        <v>0.33900000000000002</v>
      </c>
      <c r="E1041" s="3">
        <v>4.9999999999999899E-2</v>
      </c>
      <c r="F1041" s="3">
        <v>4.9999999999999899E-2</v>
      </c>
      <c r="G1041" s="3">
        <v>4.9999999999999899E-2</v>
      </c>
      <c r="H1041" s="3">
        <v>4.9999999999999899E-2</v>
      </c>
      <c r="I1041" s="3">
        <v>4.9999999999999899E-2</v>
      </c>
      <c r="J1041" s="3">
        <v>4.9999999999999899E-2</v>
      </c>
      <c r="K1041" s="3">
        <v>4.9999999999999899E-2</v>
      </c>
      <c r="L1041" s="3">
        <v>4.9999999999999899E-2</v>
      </c>
      <c r="M1041" s="3">
        <v>4.9999999999999899E-2</v>
      </c>
      <c r="N1041" s="3">
        <v>4.9999999999999899E-2</v>
      </c>
      <c r="O1041" s="3">
        <v>4.9999999999999899E-2</v>
      </c>
      <c r="P1041" s="3">
        <v>4.9999999999999899E-2</v>
      </c>
      <c r="Q1041" s="3">
        <v>4.9999999999999899E-2</v>
      </c>
    </row>
    <row r="1042" spans="1:17" x14ac:dyDescent="0.35">
      <c r="A1042" s="2"/>
      <c r="B1042" s="3" t="s">
        <v>410</v>
      </c>
      <c r="C1042" s="3" t="s">
        <v>405</v>
      </c>
      <c r="D1042" s="3">
        <v>0.7709999999999998</v>
      </c>
      <c r="E1042" s="3">
        <v>0.95</v>
      </c>
      <c r="F1042" s="3">
        <v>0.95</v>
      </c>
      <c r="G1042" s="3">
        <v>0.95</v>
      </c>
      <c r="H1042" s="3">
        <v>0.95</v>
      </c>
      <c r="I1042" s="3">
        <v>0.95</v>
      </c>
      <c r="J1042" s="3">
        <v>0.95</v>
      </c>
      <c r="K1042" s="3">
        <v>0.95</v>
      </c>
      <c r="L1042" s="3">
        <v>0.95</v>
      </c>
      <c r="M1042" s="3">
        <v>0.95</v>
      </c>
      <c r="N1042" s="3">
        <v>0.95</v>
      </c>
      <c r="O1042" s="3">
        <v>0.95</v>
      </c>
      <c r="P1042" s="3">
        <v>0.95</v>
      </c>
      <c r="Q1042" s="3">
        <v>0.95</v>
      </c>
    </row>
    <row r="1043" spans="1:17" x14ac:dyDescent="0.35">
      <c r="A1043" s="2"/>
      <c r="B1043" s="3" t="s">
        <v>411</v>
      </c>
      <c r="C1043" s="3" t="s">
        <v>405</v>
      </c>
      <c r="D1043" s="3">
        <v>0</v>
      </c>
      <c r="E1043" s="3">
        <v>0.95</v>
      </c>
      <c r="F1043" s="3">
        <v>0.95</v>
      </c>
      <c r="G1043" s="3">
        <v>0.95</v>
      </c>
      <c r="H1043" s="3">
        <v>0.95</v>
      </c>
      <c r="I1043" s="3">
        <v>0.95</v>
      </c>
      <c r="J1043" s="3">
        <v>0.95</v>
      </c>
      <c r="K1043" s="3">
        <v>0.95</v>
      </c>
      <c r="L1043" s="3">
        <v>0.95</v>
      </c>
      <c r="M1043" s="3">
        <v>0.95</v>
      </c>
      <c r="N1043" s="3">
        <v>0.95</v>
      </c>
      <c r="O1043" s="3">
        <v>0.95</v>
      </c>
      <c r="P1043" s="3">
        <v>0.95</v>
      </c>
      <c r="Q1043" s="3">
        <v>0.95</v>
      </c>
    </row>
    <row r="1044" spans="1:17" x14ac:dyDescent="0.35">
      <c r="A1044" s="2"/>
      <c r="B1044" s="3" t="s">
        <v>404</v>
      </c>
      <c r="C1044" s="3" t="s">
        <v>412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</row>
    <row r="1045" spans="1:17" x14ac:dyDescent="0.35">
      <c r="A1045" s="2"/>
      <c r="B1045" s="3" t="s">
        <v>406</v>
      </c>
      <c r="C1045" s="3" t="s">
        <v>412</v>
      </c>
      <c r="D1045" s="3">
        <v>0</v>
      </c>
      <c r="E1045" s="3">
        <v>14321203.251754049</v>
      </c>
      <c r="F1045" s="3">
        <v>14321203.251754049</v>
      </c>
      <c r="G1045" s="3">
        <v>14321203.251754049</v>
      </c>
      <c r="H1045" s="3">
        <v>14321203.251754049</v>
      </c>
      <c r="I1045" s="3">
        <v>14321203.251754049</v>
      </c>
      <c r="J1045" s="3">
        <v>14321203.251754049</v>
      </c>
      <c r="K1045" s="3">
        <v>14321203.251754049</v>
      </c>
      <c r="L1045" s="3">
        <v>14321203.251754049</v>
      </c>
      <c r="M1045" s="3">
        <v>14321203.251754049</v>
      </c>
      <c r="N1045" s="3">
        <v>14321203.251754049</v>
      </c>
      <c r="O1045" s="3">
        <v>14321203.251754049</v>
      </c>
      <c r="P1045" s="3">
        <v>14321203.251754049</v>
      </c>
      <c r="Q1045" s="3">
        <v>14321203.251754049</v>
      </c>
    </row>
    <row r="1046" spans="1:17" x14ac:dyDescent="0.35">
      <c r="A1046" s="2"/>
      <c r="B1046" s="3" t="s">
        <v>407</v>
      </c>
      <c r="C1046" s="3" t="s">
        <v>412</v>
      </c>
      <c r="D1046" s="3">
        <v>10504.41994370564</v>
      </c>
      <c r="E1046" s="3">
        <v>24415986.81804543</v>
      </c>
      <c r="F1046" s="3">
        <v>24415986.81804543</v>
      </c>
      <c r="G1046" s="3">
        <v>24415986.81804543</v>
      </c>
      <c r="H1046" s="3">
        <v>24415986.81804543</v>
      </c>
      <c r="I1046" s="3">
        <v>24415986.81804543</v>
      </c>
      <c r="J1046" s="3">
        <v>24415986.81804543</v>
      </c>
      <c r="K1046" s="3">
        <v>24415986.81804543</v>
      </c>
      <c r="L1046" s="3">
        <v>24415986.81804543</v>
      </c>
      <c r="M1046" s="3">
        <v>24415986.81804543</v>
      </c>
      <c r="N1046" s="3">
        <v>24415986.81804543</v>
      </c>
      <c r="O1046" s="3">
        <v>24415986.81804543</v>
      </c>
      <c r="P1046" s="3">
        <v>24415986.81804543</v>
      </c>
      <c r="Q1046" s="3">
        <v>24415986.81804543</v>
      </c>
    </row>
    <row r="1047" spans="1:17" x14ac:dyDescent="0.35">
      <c r="A1047" s="2"/>
      <c r="B1047" s="3" t="s">
        <v>408</v>
      </c>
      <c r="C1047" s="3" t="s">
        <v>412</v>
      </c>
      <c r="D1047" s="3">
        <v>0</v>
      </c>
      <c r="E1047" s="3">
        <v>21174438.745232008</v>
      </c>
      <c r="F1047" s="3">
        <v>21174438.745232008</v>
      </c>
      <c r="G1047" s="3">
        <v>21174438.745232008</v>
      </c>
      <c r="H1047" s="3">
        <v>21174438.745232008</v>
      </c>
      <c r="I1047" s="3">
        <v>21174438.745232008</v>
      </c>
      <c r="J1047" s="3">
        <v>21174438.745232008</v>
      </c>
      <c r="K1047" s="3">
        <v>21174438.745232008</v>
      </c>
      <c r="L1047" s="3">
        <v>21174438.745232008</v>
      </c>
      <c r="M1047" s="3">
        <v>21174438.745232008</v>
      </c>
      <c r="N1047" s="3">
        <v>21174438.745232008</v>
      </c>
      <c r="O1047" s="3">
        <v>21174438.745232008</v>
      </c>
      <c r="P1047" s="3">
        <v>21174438.745232008</v>
      </c>
      <c r="Q1047" s="3">
        <v>21174438.745232008</v>
      </c>
    </row>
    <row r="1048" spans="1:17" x14ac:dyDescent="0.35">
      <c r="A1048" s="2"/>
      <c r="B1048" s="3" t="s">
        <v>409</v>
      </c>
      <c r="C1048" s="3" t="s">
        <v>412</v>
      </c>
      <c r="D1048" s="3">
        <v>538959.49187606247</v>
      </c>
      <c r="E1048" s="3">
        <v>20243160.1328068</v>
      </c>
      <c r="F1048" s="3">
        <v>20243160.1328068</v>
      </c>
      <c r="G1048" s="3">
        <v>20243160.1328068</v>
      </c>
      <c r="H1048" s="3">
        <v>20243160.1328068</v>
      </c>
      <c r="I1048" s="3">
        <v>20243160.1328068</v>
      </c>
      <c r="J1048" s="3">
        <v>20243160.1328068</v>
      </c>
      <c r="K1048" s="3">
        <v>20243160.1328068</v>
      </c>
      <c r="L1048" s="3">
        <v>20243160.1328068</v>
      </c>
      <c r="M1048" s="3">
        <v>20243160.1328068</v>
      </c>
      <c r="N1048" s="3">
        <v>20243160.1328068</v>
      </c>
      <c r="O1048" s="3">
        <v>20243160.1328068</v>
      </c>
      <c r="P1048" s="3">
        <v>20243160.1328068</v>
      </c>
      <c r="Q1048" s="3">
        <v>20243160.1328068</v>
      </c>
    </row>
    <row r="1049" spans="1:17" x14ac:dyDescent="0.35">
      <c r="A1049" s="2"/>
      <c r="B1049" s="3" t="s">
        <v>410</v>
      </c>
      <c r="C1049" s="3" t="s">
        <v>412</v>
      </c>
      <c r="D1049" s="3">
        <v>81371.038394885327</v>
      </c>
      <c r="E1049" s="3">
        <v>18034686.90720322</v>
      </c>
      <c r="F1049" s="3">
        <v>18034686.90720322</v>
      </c>
      <c r="G1049" s="3">
        <v>18034686.90720322</v>
      </c>
      <c r="H1049" s="3">
        <v>18034686.90720322</v>
      </c>
      <c r="I1049" s="3">
        <v>18034686.90720322</v>
      </c>
      <c r="J1049" s="3">
        <v>18034686.90720322</v>
      </c>
      <c r="K1049" s="3">
        <v>18034686.90720322</v>
      </c>
      <c r="L1049" s="3">
        <v>18034686.90720322</v>
      </c>
      <c r="M1049" s="3">
        <v>18034686.90720322</v>
      </c>
      <c r="N1049" s="3">
        <v>18034686.90720322</v>
      </c>
      <c r="O1049" s="3">
        <v>18034686.90720322</v>
      </c>
      <c r="P1049" s="3">
        <v>18034686.90720322</v>
      </c>
      <c r="Q1049" s="3">
        <v>18034686.90720322</v>
      </c>
    </row>
    <row r="1050" spans="1:17" x14ac:dyDescent="0.35">
      <c r="A1050" s="2"/>
      <c r="B1050" s="3" t="s">
        <v>411</v>
      </c>
      <c r="C1050" s="3" t="s">
        <v>412</v>
      </c>
      <c r="D1050" s="3">
        <v>0</v>
      </c>
      <c r="E1050" s="3">
        <v>7720943.8050918747</v>
      </c>
      <c r="F1050" s="3">
        <v>7720943.8050918747</v>
      </c>
      <c r="G1050" s="3">
        <v>7720943.8050918747</v>
      </c>
      <c r="H1050" s="3">
        <v>7720943.8050918747</v>
      </c>
      <c r="I1050" s="3">
        <v>7720943.8050918747</v>
      </c>
      <c r="J1050" s="3">
        <v>7720943.8050918747</v>
      </c>
      <c r="K1050" s="3">
        <v>7720943.8050918747</v>
      </c>
      <c r="L1050" s="3">
        <v>7720943.8050918747</v>
      </c>
      <c r="M1050" s="3">
        <v>7720943.8050918747</v>
      </c>
      <c r="N1050" s="3">
        <v>7720943.8050918747</v>
      </c>
      <c r="O1050" s="3">
        <v>7720943.8050918747</v>
      </c>
      <c r="P1050" s="3">
        <v>7720943.8050918747</v>
      </c>
      <c r="Q1050" s="3">
        <v>7720943.8050918747</v>
      </c>
    </row>
    <row r="1051" spans="1:17" x14ac:dyDescent="0.35">
      <c r="A1051" s="2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7" x14ac:dyDescent="0.35">
      <c r="A1052" s="2" t="s">
        <v>82</v>
      </c>
      <c r="B1052" s="3" t="s">
        <v>404</v>
      </c>
      <c r="C1052" s="3" t="s">
        <v>405</v>
      </c>
      <c r="D1052" s="3">
        <v>0</v>
      </c>
      <c r="E1052" s="3">
        <v>0.95</v>
      </c>
      <c r="F1052" s="3">
        <v>0.95</v>
      </c>
      <c r="G1052" s="3">
        <v>0.95</v>
      </c>
      <c r="H1052" s="3">
        <v>0.95</v>
      </c>
      <c r="I1052" s="3">
        <v>0.95</v>
      </c>
      <c r="J1052" s="3">
        <v>0.95</v>
      </c>
      <c r="K1052" s="3">
        <v>0.95</v>
      </c>
      <c r="L1052" s="3">
        <v>0.95</v>
      </c>
      <c r="M1052" s="3">
        <v>0.95</v>
      </c>
      <c r="N1052" s="3">
        <v>0.95</v>
      </c>
      <c r="O1052" s="3">
        <v>0.95</v>
      </c>
      <c r="P1052" s="3">
        <v>0.95</v>
      </c>
      <c r="Q1052" s="3">
        <v>0.95</v>
      </c>
    </row>
    <row r="1053" spans="1:17" x14ac:dyDescent="0.35">
      <c r="A1053" s="2"/>
      <c r="B1053" s="3" t="s">
        <v>406</v>
      </c>
      <c r="C1053" s="3" t="s">
        <v>405</v>
      </c>
      <c r="D1053" s="3">
        <v>0.25900000000000001</v>
      </c>
      <c r="E1053" s="3">
        <v>0.95</v>
      </c>
      <c r="F1053" s="3">
        <v>0.95</v>
      </c>
      <c r="G1053" s="3">
        <v>0.95</v>
      </c>
      <c r="H1053" s="3">
        <v>0.95</v>
      </c>
      <c r="I1053" s="3">
        <v>0.95</v>
      </c>
      <c r="J1053" s="3">
        <v>0.95</v>
      </c>
      <c r="K1053" s="3">
        <v>0.95</v>
      </c>
      <c r="L1053" s="3">
        <v>0.95</v>
      </c>
      <c r="M1053" s="3">
        <v>0.95</v>
      </c>
      <c r="N1053" s="3">
        <v>0.95</v>
      </c>
      <c r="O1053" s="3">
        <v>0.95</v>
      </c>
      <c r="P1053" s="3">
        <v>0.95</v>
      </c>
      <c r="Q1053" s="3">
        <v>0.95</v>
      </c>
    </row>
    <row r="1054" spans="1:17" x14ac:dyDescent="0.35">
      <c r="A1054" s="2"/>
      <c r="B1054" s="3" t="s">
        <v>407</v>
      </c>
      <c r="C1054" s="3" t="s">
        <v>405</v>
      </c>
      <c r="D1054" s="3">
        <v>0.30399999999999999</v>
      </c>
      <c r="E1054" s="3">
        <v>0.95</v>
      </c>
      <c r="F1054" s="3">
        <v>0.95</v>
      </c>
      <c r="G1054" s="3">
        <v>0.95</v>
      </c>
      <c r="H1054" s="3">
        <v>0.95</v>
      </c>
      <c r="I1054" s="3">
        <v>0.95</v>
      </c>
      <c r="J1054" s="3">
        <v>0.95</v>
      </c>
      <c r="K1054" s="3">
        <v>0.95</v>
      </c>
      <c r="L1054" s="3">
        <v>0.95</v>
      </c>
      <c r="M1054" s="3">
        <v>0.95</v>
      </c>
      <c r="N1054" s="3">
        <v>0.95</v>
      </c>
      <c r="O1054" s="3">
        <v>0.95</v>
      </c>
      <c r="P1054" s="3">
        <v>0.95</v>
      </c>
      <c r="Q1054" s="3">
        <v>0.95</v>
      </c>
    </row>
    <row r="1055" spans="1:17" x14ac:dyDescent="0.35">
      <c r="A1055" s="2"/>
      <c r="B1055" s="3" t="s">
        <v>408</v>
      </c>
      <c r="C1055" s="3" t="s">
        <v>405</v>
      </c>
      <c r="D1055" s="3">
        <v>0</v>
      </c>
      <c r="E1055" s="3">
        <v>5.0000505021213289E-2</v>
      </c>
      <c r="F1055" s="3">
        <v>5.0000505021213289E-2</v>
      </c>
      <c r="G1055" s="3">
        <v>5.0000505021213289E-2</v>
      </c>
      <c r="H1055" s="3">
        <v>5.0000505021213289E-2</v>
      </c>
      <c r="I1055" s="3">
        <v>5.0000505021213289E-2</v>
      </c>
      <c r="J1055" s="3">
        <v>5.0000505021213289E-2</v>
      </c>
      <c r="K1055" s="3">
        <v>5.0000505021213289E-2</v>
      </c>
      <c r="L1055" s="3">
        <v>5.0000505021213289E-2</v>
      </c>
      <c r="M1055" s="3">
        <v>5.0000505021213289E-2</v>
      </c>
      <c r="N1055" s="3">
        <v>5.0000505021213289E-2</v>
      </c>
      <c r="O1055" s="3">
        <v>5.0000505021213289E-2</v>
      </c>
      <c r="P1055" s="3">
        <v>5.0000505021213289E-2</v>
      </c>
      <c r="Q1055" s="3">
        <v>5.0000505021213289E-2</v>
      </c>
    </row>
    <row r="1056" spans="1:17" x14ac:dyDescent="0.35">
      <c r="A1056" s="2"/>
      <c r="B1056" s="3" t="s">
        <v>409</v>
      </c>
      <c r="C1056" s="3" t="s">
        <v>405</v>
      </c>
      <c r="D1056" s="3">
        <v>0.30399999999999988</v>
      </c>
      <c r="E1056" s="3">
        <v>0.94999949497878666</v>
      </c>
      <c r="F1056" s="3">
        <v>0.94999949497878666</v>
      </c>
      <c r="G1056" s="3">
        <v>0.94999949497878666</v>
      </c>
      <c r="H1056" s="3">
        <v>0.94999949497878666</v>
      </c>
      <c r="I1056" s="3">
        <v>0.94999949497878666</v>
      </c>
      <c r="J1056" s="3">
        <v>0.94999949497878666</v>
      </c>
      <c r="K1056" s="3">
        <v>0.94999949497878666</v>
      </c>
      <c r="L1056" s="3">
        <v>0.94999949497878666</v>
      </c>
      <c r="M1056" s="3">
        <v>0.94999949497878666</v>
      </c>
      <c r="N1056" s="3">
        <v>0.94999949497878666</v>
      </c>
      <c r="O1056" s="3">
        <v>0.94999949497878666</v>
      </c>
      <c r="P1056" s="3">
        <v>0.94999949497878666</v>
      </c>
      <c r="Q1056" s="3">
        <v>0.94999949497878666</v>
      </c>
    </row>
    <row r="1057" spans="1:17" x14ac:dyDescent="0.35">
      <c r="A1057" s="2"/>
      <c r="B1057" s="3" t="s">
        <v>410</v>
      </c>
      <c r="C1057" s="3" t="s">
        <v>405</v>
      </c>
      <c r="D1057" s="3">
        <v>0.55000000000000004</v>
      </c>
      <c r="E1057" s="3">
        <v>0.95</v>
      </c>
      <c r="F1057" s="3">
        <v>0.95</v>
      </c>
      <c r="G1057" s="3">
        <v>0.95</v>
      </c>
      <c r="H1057" s="3">
        <v>0.95</v>
      </c>
      <c r="I1057" s="3">
        <v>0.95</v>
      </c>
      <c r="J1057" s="3">
        <v>0.95</v>
      </c>
      <c r="K1057" s="3">
        <v>0.95</v>
      </c>
      <c r="L1057" s="3">
        <v>0.95</v>
      </c>
      <c r="M1057" s="3">
        <v>0.95</v>
      </c>
      <c r="N1057" s="3">
        <v>0.95</v>
      </c>
      <c r="O1057" s="3">
        <v>0.95</v>
      </c>
      <c r="P1057" s="3">
        <v>0.95</v>
      </c>
      <c r="Q1057" s="3">
        <v>0.95</v>
      </c>
    </row>
    <row r="1058" spans="1:17" x14ac:dyDescent="0.35">
      <c r="A1058" s="2"/>
      <c r="B1058" s="3" t="s">
        <v>411</v>
      </c>
      <c r="C1058" s="3" t="s">
        <v>405</v>
      </c>
      <c r="D1058" s="3">
        <v>0</v>
      </c>
      <c r="E1058" s="3">
        <v>0.95</v>
      </c>
      <c r="F1058" s="3">
        <v>0.95</v>
      </c>
      <c r="G1058" s="3">
        <v>0.95</v>
      </c>
      <c r="H1058" s="3">
        <v>0.95</v>
      </c>
      <c r="I1058" s="3">
        <v>0.95</v>
      </c>
      <c r="J1058" s="3">
        <v>0.95</v>
      </c>
      <c r="K1058" s="3">
        <v>0.95</v>
      </c>
      <c r="L1058" s="3">
        <v>0.95</v>
      </c>
      <c r="M1058" s="3">
        <v>0.95</v>
      </c>
      <c r="N1058" s="3">
        <v>0.95</v>
      </c>
      <c r="O1058" s="3">
        <v>0.95</v>
      </c>
      <c r="P1058" s="3">
        <v>0.95</v>
      </c>
      <c r="Q1058" s="3">
        <v>0.95</v>
      </c>
    </row>
    <row r="1059" spans="1:17" x14ac:dyDescent="0.35">
      <c r="A1059" s="2"/>
      <c r="B1059" s="3" t="s">
        <v>404</v>
      </c>
      <c r="C1059" s="3" t="s">
        <v>412</v>
      </c>
      <c r="D1059" s="3">
        <v>0</v>
      </c>
      <c r="E1059" s="3">
        <v>19918216.017597619</v>
      </c>
      <c r="F1059" s="3">
        <v>19918216.017597619</v>
      </c>
      <c r="G1059" s="3">
        <v>19918216.017597619</v>
      </c>
      <c r="H1059" s="3">
        <v>19918216.017597619</v>
      </c>
      <c r="I1059" s="3">
        <v>19918216.017597619</v>
      </c>
      <c r="J1059" s="3">
        <v>19918216.017597619</v>
      </c>
      <c r="K1059" s="3">
        <v>19918216.017597619</v>
      </c>
      <c r="L1059" s="3">
        <v>19918216.017597619</v>
      </c>
      <c r="M1059" s="3">
        <v>19918216.017597619</v>
      </c>
      <c r="N1059" s="3">
        <v>19918216.017597619</v>
      </c>
      <c r="O1059" s="3">
        <v>19918216.017597619</v>
      </c>
      <c r="P1059" s="3">
        <v>19918216.017597619</v>
      </c>
      <c r="Q1059" s="3">
        <v>19918216.017597619</v>
      </c>
    </row>
    <row r="1060" spans="1:17" x14ac:dyDescent="0.35">
      <c r="A1060" s="2"/>
      <c r="B1060" s="3" t="s">
        <v>406</v>
      </c>
      <c r="C1060" s="3" t="s">
        <v>412</v>
      </c>
      <c r="D1060" s="3">
        <v>208267.77746557241</v>
      </c>
      <c r="E1060" s="3">
        <v>20126483.79506319</v>
      </c>
      <c r="F1060" s="3">
        <v>20126483.79506319</v>
      </c>
      <c r="G1060" s="3">
        <v>20126483.79506319</v>
      </c>
      <c r="H1060" s="3">
        <v>20126483.79506319</v>
      </c>
      <c r="I1060" s="3">
        <v>20126483.79506319</v>
      </c>
      <c r="J1060" s="3">
        <v>20126483.79506319</v>
      </c>
      <c r="K1060" s="3">
        <v>20126483.79506319</v>
      </c>
      <c r="L1060" s="3">
        <v>20126483.79506319</v>
      </c>
      <c r="M1060" s="3">
        <v>20126483.79506319</v>
      </c>
      <c r="N1060" s="3">
        <v>20126483.79506319</v>
      </c>
      <c r="O1060" s="3">
        <v>20126483.79506319</v>
      </c>
      <c r="P1060" s="3">
        <v>20126483.79506319</v>
      </c>
      <c r="Q1060" s="3">
        <v>20126483.79506319</v>
      </c>
    </row>
    <row r="1061" spans="1:17" x14ac:dyDescent="0.35">
      <c r="A1061" s="2"/>
      <c r="B1061" s="3" t="s">
        <v>407</v>
      </c>
      <c r="C1061" s="3" t="s">
        <v>412</v>
      </c>
      <c r="D1061" s="3">
        <v>64940.247319282003</v>
      </c>
      <c r="E1061" s="3">
        <v>2008654.984072363</v>
      </c>
      <c r="F1061" s="3">
        <v>2008654.984072363</v>
      </c>
      <c r="G1061" s="3">
        <v>2008654.984072363</v>
      </c>
      <c r="H1061" s="3">
        <v>2008654.984072363</v>
      </c>
      <c r="I1061" s="3">
        <v>2008654.984072363</v>
      </c>
      <c r="J1061" s="3">
        <v>2008654.984072363</v>
      </c>
      <c r="K1061" s="3">
        <v>2008654.984072363</v>
      </c>
      <c r="L1061" s="3">
        <v>2008654.984072363</v>
      </c>
      <c r="M1061" s="3">
        <v>2008654.984072363</v>
      </c>
      <c r="N1061" s="3">
        <v>2008654.984072363</v>
      </c>
      <c r="O1061" s="3">
        <v>2008654.984072363</v>
      </c>
      <c r="P1061" s="3">
        <v>2008654.984072363</v>
      </c>
      <c r="Q1061" s="3">
        <v>2008654.984072363</v>
      </c>
    </row>
    <row r="1062" spans="1:17" x14ac:dyDescent="0.35">
      <c r="A1062" s="2"/>
      <c r="B1062" s="3" t="s">
        <v>408</v>
      </c>
      <c r="C1062" s="3" t="s">
        <v>412</v>
      </c>
      <c r="D1062" s="3">
        <v>0</v>
      </c>
      <c r="E1062" s="3">
        <v>4349329.9410696104</v>
      </c>
      <c r="F1062" s="3">
        <v>4349329.9410696104</v>
      </c>
      <c r="G1062" s="3">
        <v>4349329.9410696104</v>
      </c>
      <c r="H1062" s="3">
        <v>4349329.9410696104</v>
      </c>
      <c r="I1062" s="3">
        <v>4349329.9410696104</v>
      </c>
      <c r="J1062" s="3">
        <v>4349329.9410696104</v>
      </c>
      <c r="K1062" s="3">
        <v>4349329.9410696104</v>
      </c>
      <c r="L1062" s="3">
        <v>4349329.9410696104</v>
      </c>
      <c r="M1062" s="3">
        <v>4349329.9410696104</v>
      </c>
      <c r="N1062" s="3">
        <v>4349329.9410696104</v>
      </c>
      <c r="O1062" s="3">
        <v>4349329.9410696104</v>
      </c>
      <c r="P1062" s="3">
        <v>4349329.9410696104</v>
      </c>
      <c r="Q1062" s="3">
        <v>4349329.9410696104</v>
      </c>
    </row>
    <row r="1063" spans="1:17" x14ac:dyDescent="0.35">
      <c r="A1063" s="2"/>
      <c r="B1063" s="3" t="s">
        <v>409</v>
      </c>
      <c r="C1063" s="3" t="s">
        <v>412</v>
      </c>
      <c r="D1063" s="3">
        <v>8839689.3052303642</v>
      </c>
      <c r="E1063" s="3">
        <v>28757905.32282798</v>
      </c>
      <c r="F1063" s="3">
        <v>28757905.32282798</v>
      </c>
      <c r="G1063" s="3">
        <v>28757905.32282798</v>
      </c>
      <c r="H1063" s="3">
        <v>28757905.32282798</v>
      </c>
      <c r="I1063" s="3">
        <v>28757905.32282798</v>
      </c>
      <c r="J1063" s="3">
        <v>28757905.32282798</v>
      </c>
      <c r="K1063" s="3">
        <v>28757905.32282798</v>
      </c>
      <c r="L1063" s="3">
        <v>28757905.32282798</v>
      </c>
      <c r="M1063" s="3">
        <v>28757905.32282798</v>
      </c>
      <c r="N1063" s="3">
        <v>28757905.32282798</v>
      </c>
      <c r="O1063" s="3">
        <v>28757905.32282798</v>
      </c>
      <c r="P1063" s="3">
        <v>28757905.32282798</v>
      </c>
      <c r="Q1063" s="3">
        <v>28757905.32282798</v>
      </c>
    </row>
    <row r="1064" spans="1:17" x14ac:dyDescent="0.35">
      <c r="A1064" s="2"/>
      <c r="B1064" s="3" t="s">
        <v>410</v>
      </c>
      <c r="C1064" s="3" t="s">
        <v>412</v>
      </c>
      <c r="D1064" s="3">
        <v>400820.21263350878</v>
      </c>
      <c r="E1064" s="3">
        <v>19533973.349365529</v>
      </c>
      <c r="F1064" s="3">
        <v>19533973.349365529</v>
      </c>
      <c r="G1064" s="3">
        <v>19533973.349365529</v>
      </c>
      <c r="H1064" s="3">
        <v>19533973.349365529</v>
      </c>
      <c r="I1064" s="3">
        <v>19533973.349365529</v>
      </c>
      <c r="J1064" s="3">
        <v>19533973.349365529</v>
      </c>
      <c r="K1064" s="3">
        <v>19533973.349365529</v>
      </c>
      <c r="L1064" s="3">
        <v>19533973.349365529</v>
      </c>
      <c r="M1064" s="3">
        <v>19533973.349365529</v>
      </c>
      <c r="N1064" s="3">
        <v>19533973.349365529</v>
      </c>
      <c r="O1064" s="3">
        <v>19533973.349365529</v>
      </c>
      <c r="P1064" s="3">
        <v>19533973.349365529</v>
      </c>
      <c r="Q1064" s="3">
        <v>19533973.349365529</v>
      </c>
    </row>
    <row r="1065" spans="1:17" x14ac:dyDescent="0.35">
      <c r="A1065" s="2"/>
      <c r="B1065" s="3" t="s">
        <v>411</v>
      </c>
      <c r="C1065" s="3" t="s">
        <v>412</v>
      </c>
      <c r="D1065" s="3">
        <v>0</v>
      </c>
      <c r="E1065" s="3">
        <v>13594407.379071301</v>
      </c>
      <c r="F1065" s="3">
        <v>13594407.379071301</v>
      </c>
      <c r="G1065" s="3">
        <v>13594407.379071301</v>
      </c>
      <c r="H1065" s="3">
        <v>13594407.379071301</v>
      </c>
      <c r="I1065" s="3">
        <v>13594407.379071301</v>
      </c>
      <c r="J1065" s="3">
        <v>13594407.379071301</v>
      </c>
      <c r="K1065" s="3">
        <v>13594407.379071301</v>
      </c>
      <c r="L1065" s="3">
        <v>13594407.379071301</v>
      </c>
      <c r="M1065" s="3">
        <v>13594407.379071301</v>
      </c>
      <c r="N1065" s="3">
        <v>13594407.379071301</v>
      </c>
      <c r="O1065" s="3">
        <v>13594407.379071301</v>
      </c>
      <c r="P1065" s="3">
        <v>13594407.379071301</v>
      </c>
      <c r="Q1065" s="3">
        <v>13594407.379071301</v>
      </c>
    </row>
    <row r="1066" spans="1:17" x14ac:dyDescent="0.35">
      <c r="A1066" s="2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</row>
    <row r="1067" spans="1:17" x14ac:dyDescent="0.35">
      <c r="A1067" s="2" t="s">
        <v>83</v>
      </c>
      <c r="B1067" s="3" t="s">
        <v>404</v>
      </c>
      <c r="C1067" s="3" t="s">
        <v>405</v>
      </c>
      <c r="D1067" s="3">
        <v>0</v>
      </c>
      <c r="E1067" s="3">
        <v>0.35929258245325651</v>
      </c>
      <c r="F1067" s="3">
        <v>0.35929258245325651</v>
      </c>
      <c r="G1067" s="3">
        <v>0.35929258245325651</v>
      </c>
      <c r="H1067" s="3">
        <v>0.35929258245325651</v>
      </c>
      <c r="I1067" s="3">
        <v>0.35929258245325651</v>
      </c>
      <c r="J1067" s="3">
        <v>0.35929258245325651</v>
      </c>
      <c r="K1067" s="3">
        <v>0.35929258245325651</v>
      </c>
      <c r="L1067" s="3">
        <v>0.35929258245325651</v>
      </c>
      <c r="M1067" s="3">
        <v>0.35929258245325651</v>
      </c>
      <c r="N1067" s="3">
        <v>0.35929258245325651</v>
      </c>
      <c r="O1067" s="3">
        <v>0.35929258245325651</v>
      </c>
      <c r="P1067" s="3">
        <v>0.35929258245325651</v>
      </c>
      <c r="Q1067" s="3">
        <v>0.35929258245325651</v>
      </c>
    </row>
    <row r="1068" spans="1:17" x14ac:dyDescent="0.35">
      <c r="A1068" s="2"/>
      <c r="B1068" s="3" t="s">
        <v>406</v>
      </c>
      <c r="C1068" s="3" t="s">
        <v>405</v>
      </c>
      <c r="D1068" s="3">
        <v>4.7E-2</v>
      </c>
      <c r="E1068" s="3">
        <v>0.95</v>
      </c>
      <c r="F1068" s="3">
        <v>0.95</v>
      </c>
      <c r="G1068" s="3">
        <v>0.95</v>
      </c>
      <c r="H1068" s="3">
        <v>0.95</v>
      </c>
      <c r="I1068" s="3">
        <v>0.95</v>
      </c>
      <c r="J1068" s="3">
        <v>0.95</v>
      </c>
      <c r="K1068" s="3">
        <v>0.95</v>
      </c>
      <c r="L1068" s="3">
        <v>0.95</v>
      </c>
      <c r="M1068" s="3">
        <v>0.95</v>
      </c>
      <c r="N1068" s="3">
        <v>0.95</v>
      </c>
      <c r="O1068" s="3">
        <v>0.95</v>
      </c>
      <c r="P1068" s="3">
        <v>0.95</v>
      </c>
      <c r="Q1068" s="3">
        <v>0.95</v>
      </c>
    </row>
    <row r="1069" spans="1:17" x14ac:dyDescent="0.35">
      <c r="A1069" s="2"/>
      <c r="B1069" s="3" t="s">
        <v>407</v>
      </c>
      <c r="C1069" s="3" t="s">
        <v>405</v>
      </c>
      <c r="D1069" s="3">
        <v>0.19900000000000001</v>
      </c>
      <c r="E1069" s="3">
        <v>0.95</v>
      </c>
      <c r="F1069" s="3">
        <v>0.95</v>
      </c>
      <c r="G1069" s="3">
        <v>0.95</v>
      </c>
      <c r="H1069" s="3">
        <v>0.95</v>
      </c>
      <c r="I1069" s="3">
        <v>0.95</v>
      </c>
      <c r="J1069" s="3">
        <v>0.95</v>
      </c>
      <c r="K1069" s="3">
        <v>0.95</v>
      </c>
      <c r="L1069" s="3">
        <v>0.95</v>
      </c>
      <c r="M1069" s="3">
        <v>0.95</v>
      </c>
      <c r="N1069" s="3">
        <v>0.95</v>
      </c>
      <c r="O1069" s="3">
        <v>0.95</v>
      </c>
      <c r="P1069" s="3">
        <v>0.95</v>
      </c>
      <c r="Q1069" s="3">
        <v>0.95</v>
      </c>
    </row>
    <row r="1070" spans="1:17" x14ac:dyDescent="0.35">
      <c r="A1070" s="2"/>
      <c r="B1070" s="3" t="s">
        <v>408</v>
      </c>
      <c r="C1070" s="3" t="s">
        <v>405</v>
      </c>
      <c r="D1070" s="3">
        <v>0</v>
      </c>
      <c r="E1070" s="3">
        <v>5.9567669495909021E-3</v>
      </c>
      <c r="F1070" s="3">
        <v>5.9567669495909021E-3</v>
      </c>
      <c r="G1070" s="3">
        <v>5.9567669495909021E-3</v>
      </c>
      <c r="H1070" s="3">
        <v>5.9567669495909021E-3</v>
      </c>
      <c r="I1070" s="3">
        <v>5.9567669495909021E-3</v>
      </c>
      <c r="J1070" s="3">
        <v>5.9567669495909021E-3</v>
      </c>
      <c r="K1070" s="3">
        <v>5.9567669495909021E-3</v>
      </c>
      <c r="L1070" s="3">
        <v>5.9567669495909021E-3</v>
      </c>
      <c r="M1070" s="3">
        <v>5.9567669495909021E-3</v>
      </c>
      <c r="N1070" s="3">
        <v>5.9567669495909021E-3</v>
      </c>
      <c r="O1070" s="3">
        <v>5.9567669495909021E-3</v>
      </c>
      <c r="P1070" s="3">
        <v>5.9567669495909021E-3</v>
      </c>
      <c r="Q1070" s="3">
        <v>5.9567669495909021E-3</v>
      </c>
    </row>
    <row r="1071" spans="1:17" x14ac:dyDescent="0.35">
      <c r="A1071" s="2"/>
      <c r="B1071" s="3" t="s">
        <v>409</v>
      </c>
      <c r="C1071" s="3" t="s">
        <v>405</v>
      </c>
      <c r="D1071" s="3">
        <v>0.19900000000000001</v>
      </c>
      <c r="E1071" s="3">
        <v>0.95</v>
      </c>
      <c r="F1071" s="3">
        <v>0.95</v>
      </c>
      <c r="G1071" s="3">
        <v>0.95</v>
      </c>
      <c r="H1071" s="3">
        <v>0.95</v>
      </c>
      <c r="I1071" s="3">
        <v>0.95</v>
      </c>
      <c r="J1071" s="3">
        <v>0.95</v>
      </c>
      <c r="K1071" s="3">
        <v>0.95</v>
      </c>
      <c r="L1071" s="3">
        <v>0.95</v>
      </c>
      <c r="M1071" s="3">
        <v>0.95</v>
      </c>
      <c r="N1071" s="3">
        <v>0.95</v>
      </c>
      <c r="O1071" s="3">
        <v>0.95</v>
      </c>
      <c r="P1071" s="3">
        <v>0.95</v>
      </c>
      <c r="Q1071" s="3">
        <v>0.95</v>
      </c>
    </row>
    <row r="1072" spans="1:17" x14ac:dyDescent="0.35">
      <c r="A1072" s="2"/>
      <c r="B1072" s="3" t="s">
        <v>410</v>
      </c>
      <c r="C1072" s="3" t="s">
        <v>405</v>
      </c>
      <c r="D1072" s="3">
        <v>0.78749999999999998</v>
      </c>
      <c r="E1072" s="3">
        <v>0.95</v>
      </c>
      <c r="F1072" s="3">
        <v>0.95</v>
      </c>
      <c r="G1072" s="3">
        <v>0.95</v>
      </c>
      <c r="H1072" s="3">
        <v>0.95</v>
      </c>
      <c r="I1072" s="3">
        <v>0.95</v>
      </c>
      <c r="J1072" s="3">
        <v>0.95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 x14ac:dyDescent="0.35">
      <c r="A1073" s="2"/>
      <c r="B1073" s="3" t="s">
        <v>411</v>
      </c>
      <c r="C1073" s="3" t="s">
        <v>405</v>
      </c>
      <c r="D1073" s="3">
        <v>2.4E-2</v>
      </c>
      <c r="E1073" s="3">
        <v>0.95</v>
      </c>
      <c r="F1073" s="3">
        <v>0.95</v>
      </c>
      <c r="G1073" s="3">
        <v>0.95</v>
      </c>
      <c r="H1073" s="3">
        <v>0.95</v>
      </c>
      <c r="I1073" s="3">
        <v>0.95</v>
      </c>
      <c r="J1073" s="3">
        <v>0.95</v>
      </c>
      <c r="K1073" s="3">
        <v>0.95</v>
      </c>
      <c r="L1073" s="3">
        <v>0.95</v>
      </c>
      <c r="M1073" s="3">
        <v>0.95</v>
      </c>
      <c r="N1073" s="3">
        <v>0.95</v>
      </c>
      <c r="O1073" s="3">
        <v>0.95</v>
      </c>
      <c r="P1073" s="3">
        <v>0.95</v>
      </c>
      <c r="Q1073" s="3">
        <v>0.95</v>
      </c>
    </row>
    <row r="1074" spans="1:17" x14ac:dyDescent="0.35">
      <c r="A1074" s="2"/>
      <c r="B1074" s="3" t="s">
        <v>404</v>
      </c>
      <c r="C1074" s="3" t="s">
        <v>412</v>
      </c>
      <c r="D1074" s="3">
        <v>0</v>
      </c>
      <c r="E1074" s="3">
        <v>19453962.192910049</v>
      </c>
      <c r="F1074" s="3">
        <v>19453962.192910049</v>
      </c>
      <c r="G1074" s="3">
        <v>19453962.192910049</v>
      </c>
      <c r="H1074" s="3">
        <v>19453962.192910049</v>
      </c>
      <c r="I1074" s="3">
        <v>19453962.192910049</v>
      </c>
      <c r="J1074" s="3">
        <v>19453962.192910049</v>
      </c>
      <c r="K1074" s="3">
        <v>19453962.192910049</v>
      </c>
      <c r="L1074" s="3">
        <v>19453962.192910049</v>
      </c>
      <c r="M1074" s="3">
        <v>19453962.192910049</v>
      </c>
      <c r="N1074" s="3">
        <v>19453962.192910049</v>
      </c>
      <c r="O1074" s="3">
        <v>19453962.192910049</v>
      </c>
      <c r="P1074" s="3">
        <v>19453962.192910049</v>
      </c>
      <c r="Q1074" s="3">
        <v>19453962.192910049</v>
      </c>
    </row>
    <row r="1075" spans="1:17" x14ac:dyDescent="0.35">
      <c r="A1075" s="2"/>
      <c r="B1075" s="3" t="s">
        <v>406</v>
      </c>
      <c r="C1075" s="3" t="s">
        <v>412</v>
      </c>
      <c r="D1075" s="3">
        <v>114026.406742869</v>
      </c>
      <c r="E1075" s="3">
        <v>2331434.6182662249</v>
      </c>
      <c r="F1075" s="3">
        <v>2331434.6182662249</v>
      </c>
      <c r="G1075" s="3">
        <v>2331434.6182662249</v>
      </c>
      <c r="H1075" s="3">
        <v>2331434.6182662249</v>
      </c>
      <c r="I1075" s="3">
        <v>2331434.6182662249</v>
      </c>
      <c r="J1075" s="3">
        <v>2331434.6182662249</v>
      </c>
      <c r="K1075" s="3">
        <v>2331434.6182662249</v>
      </c>
      <c r="L1075" s="3">
        <v>2331434.6182662249</v>
      </c>
      <c r="M1075" s="3">
        <v>2331434.6182662249</v>
      </c>
      <c r="N1075" s="3">
        <v>2331434.6182662249</v>
      </c>
      <c r="O1075" s="3">
        <v>2331434.6182662249</v>
      </c>
      <c r="P1075" s="3">
        <v>2331434.6182662249</v>
      </c>
      <c r="Q1075" s="3">
        <v>2331434.6182662249</v>
      </c>
    </row>
    <row r="1076" spans="1:17" x14ac:dyDescent="0.35">
      <c r="A1076" s="2"/>
      <c r="B1076" s="3" t="s">
        <v>407</v>
      </c>
      <c r="C1076" s="3" t="s">
        <v>412</v>
      </c>
      <c r="D1076" s="3">
        <v>164186.57840691259</v>
      </c>
      <c r="E1076" s="3">
        <v>789593.91020104545</v>
      </c>
      <c r="F1076" s="3">
        <v>789593.91020104545</v>
      </c>
      <c r="G1076" s="3">
        <v>789593.91020104545</v>
      </c>
      <c r="H1076" s="3">
        <v>789593.91020104545</v>
      </c>
      <c r="I1076" s="3">
        <v>789593.91020104545</v>
      </c>
      <c r="J1076" s="3">
        <v>789593.91020104545</v>
      </c>
      <c r="K1076" s="3">
        <v>789593.91020104545</v>
      </c>
      <c r="L1076" s="3">
        <v>789593.91020104545</v>
      </c>
      <c r="M1076" s="3">
        <v>789593.91020104545</v>
      </c>
      <c r="N1076" s="3">
        <v>789593.91020104545</v>
      </c>
      <c r="O1076" s="3">
        <v>789593.91020104545</v>
      </c>
      <c r="P1076" s="3">
        <v>789593.91020104545</v>
      </c>
      <c r="Q1076" s="3">
        <v>789593.91020104545</v>
      </c>
    </row>
    <row r="1077" spans="1:17" x14ac:dyDescent="0.35">
      <c r="A1077" s="2"/>
      <c r="B1077" s="3" t="s">
        <v>408</v>
      </c>
      <c r="C1077" s="3" t="s">
        <v>412</v>
      </c>
      <c r="D1077" s="3">
        <v>0</v>
      </c>
      <c r="E1077" s="3">
        <v>1874188.261989726</v>
      </c>
      <c r="F1077" s="3">
        <v>1874188.261989726</v>
      </c>
      <c r="G1077" s="3">
        <v>1874188.261989726</v>
      </c>
      <c r="H1077" s="3">
        <v>1874188.261989726</v>
      </c>
      <c r="I1077" s="3">
        <v>1874188.261989726</v>
      </c>
      <c r="J1077" s="3">
        <v>1874188.261989726</v>
      </c>
      <c r="K1077" s="3">
        <v>1874188.261989726</v>
      </c>
      <c r="L1077" s="3">
        <v>1874188.261989726</v>
      </c>
      <c r="M1077" s="3">
        <v>1874188.261989726</v>
      </c>
      <c r="N1077" s="3">
        <v>1874188.261989726</v>
      </c>
      <c r="O1077" s="3">
        <v>1874188.261989726</v>
      </c>
      <c r="P1077" s="3">
        <v>1874188.261989726</v>
      </c>
      <c r="Q1077" s="3">
        <v>1874188.261989726</v>
      </c>
    </row>
    <row r="1078" spans="1:17" x14ac:dyDescent="0.35">
      <c r="A1078" s="2"/>
      <c r="B1078" s="3" t="s">
        <v>409</v>
      </c>
      <c r="C1078" s="3" t="s">
        <v>412</v>
      </c>
      <c r="D1078" s="3">
        <v>21275749.97405193</v>
      </c>
      <c r="E1078" s="3">
        <v>101660987.4160272</v>
      </c>
      <c r="F1078" s="3">
        <v>101660987.4160272</v>
      </c>
      <c r="G1078" s="3">
        <v>101660987.4160272</v>
      </c>
      <c r="H1078" s="3">
        <v>101660987.4160272</v>
      </c>
      <c r="I1078" s="3">
        <v>101660987.4160272</v>
      </c>
      <c r="J1078" s="3">
        <v>101660987.4160272</v>
      </c>
      <c r="K1078" s="3">
        <v>101660987.4160272</v>
      </c>
      <c r="L1078" s="3">
        <v>101660987.4160272</v>
      </c>
      <c r="M1078" s="3">
        <v>101660987.4160272</v>
      </c>
      <c r="N1078" s="3">
        <v>101660987.4160272</v>
      </c>
      <c r="O1078" s="3">
        <v>101660987.4160272</v>
      </c>
      <c r="P1078" s="3">
        <v>101660987.4160272</v>
      </c>
      <c r="Q1078" s="3">
        <v>101660987.4160272</v>
      </c>
    </row>
    <row r="1079" spans="1:17" x14ac:dyDescent="0.35">
      <c r="A1079" s="2"/>
      <c r="B1079" s="3" t="s">
        <v>410</v>
      </c>
      <c r="C1079" s="3" t="s">
        <v>412</v>
      </c>
      <c r="D1079" s="3">
        <v>1800733.618063448</v>
      </c>
      <c r="E1079" s="3">
        <v>2218677.51952651</v>
      </c>
      <c r="F1079" s="3">
        <v>2218677.51952651</v>
      </c>
      <c r="G1079" s="3">
        <v>2218677.51952651</v>
      </c>
      <c r="H1079" s="3">
        <v>2218677.51952651</v>
      </c>
      <c r="I1079" s="3">
        <v>2218677.51952651</v>
      </c>
      <c r="J1079" s="3">
        <v>2218677.51952651</v>
      </c>
      <c r="K1079" s="3">
        <v>2218677.51952651</v>
      </c>
      <c r="L1079" s="3">
        <v>2218677.51952651</v>
      </c>
      <c r="M1079" s="3">
        <v>2218677.51952651</v>
      </c>
      <c r="N1079" s="3">
        <v>2218677.51952651</v>
      </c>
      <c r="O1079" s="3">
        <v>2218677.51952651</v>
      </c>
      <c r="P1079" s="3">
        <v>2218677.51952651</v>
      </c>
      <c r="Q1079" s="3">
        <v>2218677.51952651</v>
      </c>
    </row>
    <row r="1080" spans="1:17" x14ac:dyDescent="0.35">
      <c r="A1080" s="2"/>
      <c r="B1080" s="3" t="s">
        <v>411</v>
      </c>
      <c r="C1080" s="3" t="s">
        <v>412</v>
      </c>
      <c r="D1080" s="3">
        <v>58035.107859369782</v>
      </c>
      <c r="E1080" s="3">
        <v>2322827.4445172572</v>
      </c>
      <c r="F1080" s="3">
        <v>2322827.4445172572</v>
      </c>
      <c r="G1080" s="3">
        <v>2322827.4445172572</v>
      </c>
      <c r="H1080" s="3">
        <v>2322827.4445172572</v>
      </c>
      <c r="I1080" s="3">
        <v>2322827.4445172572</v>
      </c>
      <c r="J1080" s="3">
        <v>2322827.4445172572</v>
      </c>
      <c r="K1080" s="3">
        <v>2322827.4445172572</v>
      </c>
      <c r="L1080" s="3">
        <v>2322827.4445172572</v>
      </c>
      <c r="M1080" s="3">
        <v>2322827.4445172572</v>
      </c>
      <c r="N1080" s="3">
        <v>2322827.4445172572</v>
      </c>
      <c r="O1080" s="3">
        <v>2322827.4445172572</v>
      </c>
      <c r="P1080" s="3">
        <v>2322827.4445172572</v>
      </c>
      <c r="Q1080" s="3">
        <v>2322827.4445172572</v>
      </c>
    </row>
    <row r="1081" spans="1:17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 x14ac:dyDescent="0.35">
      <c r="A1082" s="2" t="s">
        <v>84</v>
      </c>
      <c r="B1082" s="3" t="s">
        <v>404</v>
      </c>
      <c r="C1082" s="3" t="s">
        <v>405</v>
      </c>
      <c r="D1082" s="3">
        <v>0</v>
      </c>
      <c r="E1082" s="3">
        <v>0.95000000000000007</v>
      </c>
      <c r="F1082" s="3">
        <v>0.95000000000000007</v>
      </c>
      <c r="G1082" s="3">
        <v>0.95000000000000007</v>
      </c>
      <c r="H1082" s="3">
        <v>0.95000000000000007</v>
      </c>
      <c r="I1082" s="3">
        <v>0.95000000000000007</v>
      </c>
      <c r="J1082" s="3">
        <v>0.95000000000000007</v>
      </c>
      <c r="K1082" s="3">
        <v>0.95000000000000007</v>
      </c>
      <c r="L1082" s="3">
        <v>0.95000000000000007</v>
      </c>
      <c r="M1082" s="3">
        <v>0.95000000000000007</v>
      </c>
      <c r="N1082" s="3">
        <v>0.95000000000000007</v>
      </c>
      <c r="O1082" s="3">
        <v>0.95000000000000007</v>
      </c>
      <c r="P1082" s="3">
        <v>0.95000000000000007</v>
      </c>
      <c r="Q1082" s="3">
        <v>0.95000000000000007</v>
      </c>
    </row>
    <row r="1083" spans="1:17" x14ac:dyDescent="0.35">
      <c r="A1083" s="2"/>
      <c r="B1083" s="3" t="s">
        <v>406</v>
      </c>
      <c r="C1083" s="3" t="s">
        <v>405</v>
      </c>
      <c r="D1083" s="3">
        <v>0.3</v>
      </c>
      <c r="E1083" s="3">
        <v>0.95000000000000007</v>
      </c>
      <c r="F1083" s="3">
        <v>0.95000000000000007</v>
      </c>
      <c r="G1083" s="3">
        <v>0.95000000000000007</v>
      </c>
      <c r="H1083" s="3">
        <v>0.95000000000000007</v>
      </c>
      <c r="I1083" s="3">
        <v>0.95000000000000007</v>
      </c>
      <c r="J1083" s="3">
        <v>0.95000000000000007</v>
      </c>
      <c r="K1083" s="3">
        <v>0.95000000000000007</v>
      </c>
      <c r="L1083" s="3">
        <v>0.95000000000000007</v>
      </c>
      <c r="M1083" s="3">
        <v>0.95000000000000007</v>
      </c>
      <c r="N1083" s="3">
        <v>0.95000000000000007</v>
      </c>
      <c r="O1083" s="3">
        <v>0.95000000000000007</v>
      </c>
      <c r="P1083" s="3">
        <v>0.95000000000000007</v>
      </c>
      <c r="Q1083" s="3">
        <v>0.95000000000000007</v>
      </c>
    </row>
    <row r="1084" spans="1:17" x14ac:dyDescent="0.35">
      <c r="A1084" s="2"/>
      <c r="B1084" s="3" t="s">
        <v>407</v>
      </c>
      <c r="C1084" s="3" t="s">
        <v>405</v>
      </c>
      <c r="D1084" s="3">
        <v>0.161</v>
      </c>
      <c r="E1084" s="3">
        <v>0.95</v>
      </c>
      <c r="F1084" s="3">
        <v>0.95</v>
      </c>
      <c r="G1084" s="3">
        <v>0.95</v>
      </c>
      <c r="H1084" s="3">
        <v>0.95</v>
      </c>
      <c r="I1084" s="3">
        <v>0.95</v>
      </c>
      <c r="J1084" s="3">
        <v>0.95</v>
      </c>
      <c r="K1084" s="3">
        <v>0.95</v>
      </c>
      <c r="L1084" s="3">
        <v>0.95</v>
      </c>
      <c r="M1084" s="3">
        <v>0.95</v>
      </c>
      <c r="N1084" s="3">
        <v>0.95</v>
      </c>
      <c r="O1084" s="3">
        <v>0.95</v>
      </c>
      <c r="P1084" s="3">
        <v>0.95</v>
      </c>
      <c r="Q1084" s="3">
        <v>0.95</v>
      </c>
    </row>
    <row r="1085" spans="1:17" x14ac:dyDescent="0.35">
      <c r="A1085" s="2"/>
      <c r="B1085" s="3" t="s">
        <v>408</v>
      </c>
      <c r="C1085" s="3" t="s">
        <v>405</v>
      </c>
      <c r="D1085" s="3">
        <v>0</v>
      </c>
      <c r="E1085" s="3">
        <v>0.95</v>
      </c>
      <c r="F1085" s="3">
        <v>0.95</v>
      </c>
      <c r="G1085" s="3">
        <v>0.95</v>
      </c>
      <c r="H1085" s="3">
        <v>0.95</v>
      </c>
      <c r="I1085" s="3">
        <v>0.95</v>
      </c>
      <c r="J1085" s="3">
        <v>0.95</v>
      </c>
      <c r="K1085" s="3">
        <v>0.95</v>
      </c>
      <c r="L1085" s="3">
        <v>0.95</v>
      </c>
      <c r="M1085" s="3">
        <v>0.95</v>
      </c>
      <c r="N1085" s="3">
        <v>0.95</v>
      </c>
      <c r="O1085" s="3">
        <v>0.95</v>
      </c>
      <c r="P1085" s="3">
        <v>0.95</v>
      </c>
      <c r="Q1085" s="3">
        <v>0.95</v>
      </c>
    </row>
    <row r="1086" spans="1:17" x14ac:dyDescent="0.35">
      <c r="A1086" s="2"/>
      <c r="B1086" s="3" t="s">
        <v>409</v>
      </c>
      <c r="C1086" s="3" t="s">
        <v>405</v>
      </c>
      <c r="D1086" s="3">
        <v>0.161</v>
      </c>
      <c r="E1086" s="3">
        <v>5.0000000000000128E-2</v>
      </c>
      <c r="F1086" s="3">
        <v>5.0000000000000128E-2</v>
      </c>
      <c r="G1086" s="3">
        <v>5.0000000000000128E-2</v>
      </c>
      <c r="H1086" s="3">
        <v>5.0000000000000128E-2</v>
      </c>
      <c r="I1086" s="3">
        <v>5.0000000000000128E-2</v>
      </c>
      <c r="J1086" s="3">
        <v>5.0000000000000128E-2</v>
      </c>
      <c r="K1086" s="3">
        <v>5.0000000000000128E-2</v>
      </c>
      <c r="L1086" s="3">
        <v>5.0000000000000128E-2</v>
      </c>
      <c r="M1086" s="3">
        <v>5.0000000000000128E-2</v>
      </c>
      <c r="N1086" s="3">
        <v>5.0000000000000128E-2</v>
      </c>
      <c r="O1086" s="3">
        <v>5.0000000000000128E-2</v>
      </c>
      <c r="P1086" s="3">
        <v>5.0000000000000128E-2</v>
      </c>
      <c r="Q1086" s="3">
        <v>5.0000000000000128E-2</v>
      </c>
    </row>
    <row r="1087" spans="1:17" x14ac:dyDescent="0.35">
      <c r="A1087" s="2"/>
      <c r="B1087" s="3" t="s">
        <v>410</v>
      </c>
      <c r="C1087" s="3" t="s">
        <v>405</v>
      </c>
      <c r="D1087" s="3">
        <v>0.95</v>
      </c>
      <c r="E1087" s="3">
        <v>0.95</v>
      </c>
      <c r="F1087" s="3">
        <v>0.95</v>
      </c>
      <c r="G1087" s="3">
        <v>0.95</v>
      </c>
      <c r="H1087" s="3">
        <v>0.95</v>
      </c>
      <c r="I1087" s="3">
        <v>0.95</v>
      </c>
      <c r="J1087" s="3">
        <v>0.95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 x14ac:dyDescent="0.35">
      <c r="A1088" s="2"/>
      <c r="B1088" s="3" t="s">
        <v>411</v>
      </c>
      <c r="C1088" s="3" t="s">
        <v>405</v>
      </c>
      <c r="D1088" s="3">
        <v>0</v>
      </c>
      <c r="E1088" s="3">
        <v>0.95</v>
      </c>
      <c r="F1088" s="3">
        <v>0.95</v>
      </c>
      <c r="G1088" s="3">
        <v>0.95</v>
      </c>
      <c r="H1088" s="3">
        <v>0.95</v>
      </c>
      <c r="I1088" s="3">
        <v>0.95</v>
      </c>
      <c r="J1088" s="3">
        <v>0.95</v>
      </c>
      <c r="K1088" s="3">
        <v>0.95</v>
      </c>
      <c r="L1088" s="3">
        <v>0.95</v>
      </c>
      <c r="M1088" s="3">
        <v>0.95</v>
      </c>
      <c r="N1088" s="3">
        <v>0.95</v>
      </c>
      <c r="O1088" s="3">
        <v>0.95</v>
      </c>
      <c r="P1088" s="3">
        <v>0.95</v>
      </c>
      <c r="Q1088" s="3">
        <v>0.95</v>
      </c>
    </row>
    <row r="1089" spans="1:17" x14ac:dyDescent="0.35">
      <c r="A1089" s="2"/>
      <c r="B1089" s="3" t="s">
        <v>404</v>
      </c>
      <c r="C1089" s="3" t="s">
        <v>412</v>
      </c>
      <c r="D1089" s="3">
        <v>0</v>
      </c>
      <c r="E1089" s="3">
        <v>19178174.133797389</v>
      </c>
      <c r="F1089" s="3">
        <v>19178174.133797389</v>
      </c>
      <c r="G1089" s="3">
        <v>19178174.133797389</v>
      </c>
      <c r="H1089" s="3">
        <v>19178174.133797389</v>
      </c>
      <c r="I1089" s="3">
        <v>19178174.133797389</v>
      </c>
      <c r="J1089" s="3">
        <v>19178174.133797389</v>
      </c>
      <c r="K1089" s="3">
        <v>19178174.133797389</v>
      </c>
      <c r="L1089" s="3">
        <v>19178174.133797389</v>
      </c>
      <c r="M1089" s="3">
        <v>19178174.133797389</v>
      </c>
      <c r="N1089" s="3">
        <v>19178174.133797389</v>
      </c>
      <c r="O1089" s="3">
        <v>19178174.133797389</v>
      </c>
      <c r="P1089" s="3">
        <v>19178174.133797389</v>
      </c>
      <c r="Q1089" s="3">
        <v>19178174.133797389</v>
      </c>
    </row>
    <row r="1090" spans="1:17" x14ac:dyDescent="0.35">
      <c r="A1090" s="2"/>
      <c r="B1090" s="3" t="s">
        <v>406</v>
      </c>
      <c r="C1090" s="3" t="s">
        <v>412</v>
      </c>
      <c r="D1090" s="3">
        <v>56012.506879705907</v>
      </c>
      <c r="E1090" s="3">
        <v>6948566.0635427432</v>
      </c>
      <c r="F1090" s="3">
        <v>6948566.0635427432</v>
      </c>
      <c r="G1090" s="3">
        <v>6948566.0635427432</v>
      </c>
      <c r="H1090" s="3">
        <v>6948566.0635427432</v>
      </c>
      <c r="I1090" s="3">
        <v>6948566.0635427432</v>
      </c>
      <c r="J1090" s="3">
        <v>6948566.0635427432</v>
      </c>
      <c r="K1090" s="3">
        <v>6948566.0635427432</v>
      </c>
      <c r="L1090" s="3">
        <v>6948566.0635427432</v>
      </c>
      <c r="M1090" s="3">
        <v>6948566.0635427432</v>
      </c>
      <c r="N1090" s="3">
        <v>6948566.0635427432</v>
      </c>
      <c r="O1090" s="3">
        <v>6948566.0635427432</v>
      </c>
      <c r="P1090" s="3">
        <v>6948566.0635427432</v>
      </c>
      <c r="Q1090" s="3">
        <v>6948566.0635427432</v>
      </c>
    </row>
    <row r="1091" spans="1:17" x14ac:dyDescent="0.35">
      <c r="A1091" s="2"/>
      <c r="B1091" s="3" t="s">
        <v>407</v>
      </c>
      <c r="C1091" s="3" t="s">
        <v>412</v>
      </c>
      <c r="D1091" s="3">
        <v>12378.190478203191</v>
      </c>
      <c r="E1091" s="3">
        <v>19998762.321758881</v>
      </c>
      <c r="F1091" s="3">
        <v>19998762.321758881</v>
      </c>
      <c r="G1091" s="3">
        <v>19998762.321758881</v>
      </c>
      <c r="H1091" s="3">
        <v>19998762.321758881</v>
      </c>
      <c r="I1091" s="3">
        <v>19998762.321758881</v>
      </c>
      <c r="J1091" s="3">
        <v>19998762.321758881</v>
      </c>
      <c r="K1091" s="3">
        <v>19998762.321758881</v>
      </c>
      <c r="L1091" s="3">
        <v>19998762.321758881</v>
      </c>
      <c r="M1091" s="3">
        <v>19998762.321758881</v>
      </c>
      <c r="N1091" s="3">
        <v>19998762.321758881</v>
      </c>
      <c r="O1091" s="3">
        <v>19998762.321758881</v>
      </c>
      <c r="P1091" s="3">
        <v>19998762.321758881</v>
      </c>
      <c r="Q1091" s="3">
        <v>19998762.321758881</v>
      </c>
    </row>
    <row r="1092" spans="1:17" x14ac:dyDescent="0.35">
      <c r="A1092" s="2"/>
      <c r="B1092" s="3" t="s">
        <v>408</v>
      </c>
      <c r="C1092" s="3" t="s">
        <v>412</v>
      </c>
      <c r="D1092" s="3">
        <v>0</v>
      </c>
      <c r="E1092" s="3">
        <v>19905657.397776589</v>
      </c>
      <c r="F1092" s="3">
        <v>19905657.397776589</v>
      </c>
      <c r="G1092" s="3">
        <v>19905657.397776589</v>
      </c>
      <c r="H1092" s="3">
        <v>19905657.397776589</v>
      </c>
      <c r="I1092" s="3">
        <v>19905657.397776589</v>
      </c>
      <c r="J1092" s="3">
        <v>19905657.397776589</v>
      </c>
      <c r="K1092" s="3">
        <v>19905657.397776589</v>
      </c>
      <c r="L1092" s="3">
        <v>19905657.397776589</v>
      </c>
      <c r="M1092" s="3">
        <v>19905657.397776589</v>
      </c>
      <c r="N1092" s="3">
        <v>19905657.397776589</v>
      </c>
      <c r="O1092" s="3">
        <v>19905657.397776589</v>
      </c>
      <c r="P1092" s="3">
        <v>19905657.397776589</v>
      </c>
      <c r="Q1092" s="3">
        <v>19905657.397776589</v>
      </c>
    </row>
    <row r="1093" spans="1:17" x14ac:dyDescent="0.35">
      <c r="A1093" s="2"/>
      <c r="B1093" s="3" t="s">
        <v>409</v>
      </c>
      <c r="C1093" s="3" t="s">
        <v>412</v>
      </c>
      <c r="D1093" s="3">
        <v>919164.9696799689</v>
      </c>
      <c r="E1093" s="3">
        <v>5707671.4272703677</v>
      </c>
      <c r="F1093" s="3">
        <v>5707671.4272703677</v>
      </c>
      <c r="G1093" s="3">
        <v>5707671.4272703677</v>
      </c>
      <c r="H1093" s="3">
        <v>5707671.4272703677</v>
      </c>
      <c r="I1093" s="3">
        <v>5707671.4272703677</v>
      </c>
      <c r="J1093" s="3">
        <v>5707671.4272703677</v>
      </c>
      <c r="K1093" s="3">
        <v>5707671.4272703677</v>
      </c>
      <c r="L1093" s="3">
        <v>5707671.4272703677</v>
      </c>
      <c r="M1093" s="3">
        <v>5707671.4272703677</v>
      </c>
      <c r="N1093" s="3">
        <v>5707671.4272703677</v>
      </c>
      <c r="O1093" s="3">
        <v>5707671.4272703677</v>
      </c>
      <c r="P1093" s="3">
        <v>5707671.4272703677</v>
      </c>
      <c r="Q1093" s="3">
        <v>5707671.4272703677</v>
      </c>
    </row>
    <row r="1094" spans="1:17" x14ac:dyDescent="0.35">
      <c r="A1094" s="2"/>
      <c r="B1094" s="3" t="s">
        <v>410</v>
      </c>
      <c r="C1094" s="3" t="s">
        <v>412</v>
      </c>
      <c r="D1094" s="3">
        <v>177376.43935776601</v>
      </c>
      <c r="E1094" s="3">
        <v>14279267.423034901</v>
      </c>
      <c r="F1094" s="3">
        <v>14279267.423034901</v>
      </c>
      <c r="G1094" s="3">
        <v>14279267.423034901</v>
      </c>
      <c r="H1094" s="3">
        <v>14279267.423034901</v>
      </c>
      <c r="I1094" s="3">
        <v>14279267.423034901</v>
      </c>
      <c r="J1094" s="3">
        <v>14279267.423034901</v>
      </c>
      <c r="K1094" s="3">
        <v>14279267.423034901</v>
      </c>
      <c r="L1094" s="3">
        <v>14279267.423034901</v>
      </c>
      <c r="M1094" s="3">
        <v>14279267.423034901</v>
      </c>
      <c r="N1094" s="3">
        <v>14279267.423034901</v>
      </c>
      <c r="O1094" s="3">
        <v>14279267.423034901</v>
      </c>
      <c r="P1094" s="3">
        <v>14279267.423034901</v>
      </c>
      <c r="Q1094" s="3">
        <v>14279267.423034901</v>
      </c>
    </row>
    <row r="1095" spans="1:17" x14ac:dyDescent="0.35">
      <c r="A1095" s="2"/>
      <c r="B1095" s="3" t="s">
        <v>411</v>
      </c>
      <c r="C1095" s="3" t="s">
        <v>412</v>
      </c>
      <c r="D1095" s="3">
        <v>0</v>
      </c>
      <c r="E1095" s="3">
        <v>12028487.609662291</v>
      </c>
      <c r="F1095" s="3">
        <v>12028487.609662291</v>
      </c>
      <c r="G1095" s="3">
        <v>12028487.609662291</v>
      </c>
      <c r="H1095" s="3">
        <v>12028487.609662291</v>
      </c>
      <c r="I1095" s="3">
        <v>12028487.609662291</v>
      </c>
      <c r="J1095" s="3">
        <v>12028487.609662291</v>
      </c>
      <c r="K1095" s="3">
        <v>12028487.609662291</v>
      </c>
      <c r="L1095" s="3">
        <v>12028487.609662291</v>
      </c>
      <c r="M1095" s="3">
        <v>12028487.609662291</v>
      </c>
      <c r="N1095" s="3">
        <v>12028487.609662291</v>
      </c>
      <c r="O1095" s="3">
        <v>12028487.609662291</v>
      </c>
      <c r="P1095" s="3">
        <v>12028487.609662291</v>
      </c>
      <c r="Q1095" s="3">
        <v>12028487.609662291</v>
      </c>
    </row>
    <row r="1096" spans="1:17" x14ac:dyDescent="0.35">
      <c r="A1096" s="2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</row>
    <row r="1097" spans="1:17" x14ac:dyDescent="0.35">
      <c r="A1097" s="2" t="s">
        <v>85</v>
      </c>
      <c r="B1097" s="3" t="s">
        <v>404</v>
      </c>
      <c r="C1097" s="3" t="s">
        <v>405</v>
      </c>
      <c r="D1097" s="3">
        <v>0</v>
      </c>
      <c r="E1097" s="3">
        <v>0.95</v>
      </c>
      <c r="F1097" s="3">
        <v>0.95</v>
      </c>
      <c r="G1097" s="3">
        <v>0.95</v>
      </c>
      <c r="H1097" s="3">
        <v>0.95</v>
      </c>
      <c r="I1097" s="3">
        <v>0.95</v>
      </c>
      <c r="J1097" s="3">
        <v>0.95</v>
      </c>
      <c r="K1097" s="3">
        <v>0.95</v>
      </c>
      <c r="L1097" s="3">
        <v>0.95</v>
      </c>
      <c r="M1097" s="3">
        <v>0.95</v>
      </c>
      <c r="N1097" s="3">
        <v>0.95</v>
      </c>
      <c r="O1097" s="3">
        <v>0.95</v>
      </c>
      <c r="P1097" s="3">
        <v>0.95</v>
      </c>
      <c r="Q1097" s="3">
        <v>0.95</v>
      </c>
    </row>
    <row r="1098" spans="1:17" x14ac:dyDescent="0.35">
      <c r="A1098" s="2"/>
      <c r="B1098" s="3" t="s">
        <v>406</v>
      </c>
      <c r="C1098" s="3" t="s">
        <v>405</v>
      </c>
      <c r="D1098" s="3">
        <v>7.5999999999999998E-2</v>
      </c>
      <c r="E1098" s="3">
        <v>0.95</v>
      </c>
      <c r="F1098" s="3">
        <v>0.95</v>
      </c>
      <c r="G1098" s="3">
        <v>0.95</v>
      </c>
      <c r="H1098" s="3">
        <v>0.95</v>
      </c>
      <c r="I1098" s="3">
        <v>0.95</v>
      </c>
      <c r="J1098" s="3">
        <v>0.95</v>
      </c>
      <c r="K1098" s="3">
        <v>0.95</v>
      </c>
      <c r="L1098" s="3">
        <v>0.95</v>
      </c>
      <c r="M1098" s="3">
        <v>0.95</v>
      </c>
      <c r="N1098" s="3">
        <v>0.95</v>
      </c>
      <c r="O1098" s="3">
        <v>0.95</v>
      </c>
      <c r="P1098" s="3">
        <v>0.95</v>
      </c>
      <c r="Q1098" s="3">
        <v>0.95</v>
      </c>
    </row>
    <row r="1099" spans="1:17" x14ac:dyDescent="0.35">
      <c r="A1099" s="2"/>
      <c r="B1099" s="3" t="s">
        <v>407</v>
      </c>
      <c r="C1099" s="3" t="s">
        <v>405</v>
      </c>
      <c r="D1099" s="3">
        <v>0.24099999999999999</v>
      </c>
      <c r="E1099" s="3">
        <v>0.95</v>
      </c>
      <c r="F1099" s="3">
        <v>0.95</v>
      </c>
      <c r="G1099" s="3">
        <v>0.95</v>
      </c>
      <c r="H1099" s="3">
        <v>0.95</v>
      </c>
      <c r="I1099" s="3">
        <v>0.95</v>
      </c>
      <c r="J1099" s="3">
        <v>0.95</v>
      </c>
      <c r="K1099" s="3">
        <v>0.95</v>
      </c>
      <c r="L1099" s="3">
        <v>0.95</v>
      </c>
      <c r="M1099" s="3">
        <v>0.95</v>
      </c>
      <c r="N1099" s="3">
        <v>0.95</v>
      </c>
      <c r="O1099" s="3">
        <v>0.95</v>
      </c>
      <c r="P1099" s="3">
        <v>0.95</v>
      </c>
      <c r="Q1099" s="3">
        <v>0.95</v>
      </c>
    </row>
    <row r="1100" spans="1:17" x14ac:dyDescent="0.35">
      <c r="A1100" s="2"/>
      <c r="B1100" s="3" t="s">
        <v>408</v>
      </c>
      <c r="C1100" s="3" t="s">
        <v>405</v>
      </c>
      <c r="D1100" s="3">
        <v>0</v>
      </c>
      <c r="E1100" s="3">
        <v>5.0001309542975547E-2</v>
      </c>
      <c r="F1100" s="3">
        <v>5.0001309542975547E-2</v>
      </c>
      <c r="G1100" s="3">
        <v>5.0001309542975547E-2</v>
      </c>
      <c r="H1100" s="3">
        <v>5.0001309542975547E-2</v>
      </c>
      <c r="I1100" s="3">
        <v>5.0001309542975547E-2</v>
      </c>
      <c r="J1100" s="3">
        <v>5.0001309542975547E-2</v>
      </c>
      <c r="K1100" s="3">
        <v>5.0001309542975547E-2</v>
      </c>
      <c r="L1100" s="3">
        <v>5.0001309542975547E-2</v>
      </c>
      <c r="M1100" s="3">
        <v>5.0001309542975547E-2</v>
      </c>
      <c r="N1100" s="3">
        <v>5.0001309542975547E-2</v>
      </c>
      <c r="O1100" s="3">
        <v>5.0001309542975547E-2</v>
      </c>
      <c r="P1100" s="3">
        <v>5.0001309542975547E-2</v>
      </c>
      <c r="Q1100" s="3">
        <v>5.0001309542975547E-2</v>
      </c>
    </row>
    <row r="1101" spans="1:17" x14ac:dyDescent="0.35">
      <c r="A1101" s="2"/>
      <c r="B1101" s="3" t="s">
        <v>409</v>
      </c>
      <c r="C1101" s="3" t="s">
        <v>405</v>
      </c>
      <c r="D1101" s="3">
        <v>0.24099999999999999</v>
      </c>
      <c r="E1101" s="3">
        <v>0.94999869045702434</v>
      </c>
      <c r="F1101" s="3">
        <v>0.94999869045702434</v>
      </c>
      <c r="G1101" s="3">
        <v>0.94999869045702434</v>
      </c>
      <c r="H1101" s="3">
        <v>0.94999869045702434</v>
      </c>
      <c r="I1101" s="3">
        <v>0.94999869045702434</v>
      </c>
      <c r="J1101" s="3">
        <v>0.94999869045702434</v>
      </c>
      <c r="K1101" s="3">
        <v>0.94999869045702434</v>
      </c>
      <c r="L1101" s="3">
        <v>0.94999869045702434</v>
      </c>
      <c r="M1101" s="3">
        <v>0.94999869045702434</v>
      </c>
      <c r="N1101" s="3">
        <v>0.94999869045702434</v>
      </c>
      <c r="O1101" s="3">
        <v>0.94999869045702434</v>
      </c>
      <c r="P1101" s="3">
        <v>0.94999869045702434</v>
      </c>
      <c r="Q1101" s="3">
        <v>0.94999869045702434</v>
      </c>
    </row>
    <row r="1102" spans="1:17" x14ac:dyDescent="0.35">
      <c r="A1102" s="2"/>
      <c r="B1102" s="3" t="s">
        <v>410</v>
      </c>
      <c r="C1102" s="3" t="s">
        <v>405</v>
      </c>
      <c r="D1102" s="3">
        <v>0.94999999999999984</v>
      </c>
      <c r="E1102" s="3">
        <v>0.94999999999999984</v>
      </c>
      <c r="F1102" s="3">
        <v>0.94999999999999984</v>
      </c>
      <c r="G1102" s="3">
        <v>0.94999999999999984</v>
      </c>
      <c r="H1102" s="3">
        <v>0.94999999999999984</v>
      </c>
      <c r="I1102" s="3">
        <v>0.94999999999999984</v>
      </c>
      <c r="J1102" s="3">
        <v>0.94999999999999984</v>
      </c>
      <c r="K1102" s="3">
        <v>0.94999999999999984</v>
      </c>
      <c r="L1102" s="3">
        <v>0.94999999999999984</v>
      </c>
      <c r="M1102" s="3">
        <v>0.94999999999999984</v>
      </c>
      <c r="N1102" s="3">
        <v>0.94999999999999984</v>
      </c>
      <c r="O1102" s="3">
        <v>0.94999999999999984</v>
      </c>
      <c r="P1102" s="3">
        <v>0.94999999999999984</v>
      </c>
      <c r="Q1102" s="3">
        <v>0.94999999999999984</v>
      </c>
    </row>
    <row r="1103" spans="1:17" x14ac:dyDescent="0.35">
      <c r="A1103" s="2"/>
      <c r="B1103" s="3" t="s">
        <v>411</v>
      </c>
      <c r="C1103" s="3" t="s">
        <v>405</v>
      </c>
      <c r="D1103" s="3">
        <v>0</v>
      </c>
      <c r="E1103" s="3">
        <v>0.94999999999999984</v>
      </c>
      <c r="F1103" s="3">
        <v>0.94999999999999984</v>
      </c>
      <c r="G1103" s="3">
        <v>0.94999999999999984</v>
      </c>
      <c r="H1103" s="3">
        <v>0.94999999999999984</v>
      </c>
      <c r="I1103" s="3">
        <v>0.94999999999999984</v>
      </c>
      <c r="J1103" s="3">
        <v>0.94999999999999984</v>
      </c>
      <c r="K1103" s="3">
        <v>0.94999999999999984</v>
      </c>
      <c r="L1103" s="3">
        <v>0.94999999999999984</v>
      </c>
      <c r="M1103" s="3">
        <v>0.94999999999999984</v>
      </c>
      <c r="N1103" s="3">
        <v>0.94999999999999984</v>
      </c>
      <c r="O1103" s="3">
        <v>0.94999999999999984</v>
      </c>
      <c r="P1103" s="3">
        <v>0.94999999999999984</v>
      </c>
      <c r="Q1103" s="3">
        <v>0.94999999999999984</v>
      </c>
    </row>
    <row r="1104" spans="1:17" x14ac:dyDescent="0.35">
      <c r="A1104" s="2"/>
      <c r="B1104" s="3" t="s">
        <v>404</v>
      </c>
      <c r="C1104" s="3" t="s">
        <v>412</v>
      </c>
      <c r="D1104" s="3">
        <v>0</v>
      </c>
      <c r="E1104" s="3">
        <v>28395322.596686661</v>
      </c>
      <c r="F1104" s="3">
        <v>28395322.596686661</v>
      </c>
      <c r="G1104" s="3">
        <v>28395322.596686661</v>
      </c>
      <c r="H1104" s="3">
        <v>28395322.596686661</v>
      </c>
      <c r="I1104" s="3">
        <v>28395322.596686661</v>
      </c>
      <c r="J1104" s="3">
        <v>28395322.596686661</v>
      </c>
      <c r="K1104" s="3">
        <v>28395322.596686661</v>
      </c>
      <c r="L1104" s="3">
        <v>28395322.596686661</v>
      </c>
      <c r="M1104" s="3">
        <v>28395322.596686661</v>
      </c>
      <c r="N1104" s="3">
        <v>28395322.596686661</v>
      </c>
      <c r="O1104" s="3">
        <v>28395322.596686661</v>
      </c>
      <c r="P1104" s="3">
        <v>28395322.596686661</v>
      </c>
      <c r="Q1104" s="3">
        <v>28395322.596686661</v>
      </c>
    </row>
    <row r="1105" spans="1:17" x14ac:dyDescent="0.35">
      <c r="A1105" s="2"/>
      <c r="B1105" s="3" t="s">
        <v>406</v>
      </c>
      <c r="C1105" s="3" t="s">
        <v>412</v>
      </c>
      <c r="D1105" s="3">
        <v>45010.824383840678</v>
      </c>
      <c r="E1105" s="3">
        <v>19877045.923716601</v>
      </c>
      <c r="F1105" s="3">
        <v>19877045.923716601</v>
      </c>
      <c r="G1105" s="3">
        <v>19877045.923716601</v>
      </c>
      <c r="H1105" s="3">
        <v>19877045.923716601</v>
      </c>
      <c r="I1105" s="3">
        <v>19877045.923716601</v>
      </c>
      <c r="J1105" s="3">
        <v>19877045.923716601</v>
      </c>
      <c r="K1105" s="3">
        <v>19877045.923716601</v>
      </c>
      <c r="L1105" s="3">
        <v>19877045.923716601</v>
      </c>
      <c r="M1105" s="3">
        <v>19877045.923716601</v>
      </c>
      <c r="N1105" s="3">
        <v>19877045.923716601</v>
      </c>
      <c r="O1105" s="3">
        <v>19877045.923716601</v>
      </c>
      <c r="P1105" s="3">
        <v>19877045.923716601</v>
      </c>
      <c r="Q1105" s="3">
        <v>19877045.923716601</v>
      </c>
    </row>
    <row r="1106" spans="1:17" x14ac:dyDescent="0.35">
      <c r="A1106" s="2"/>
      <c r="B1106" s="3" t="s">
        <v>407</v>
      </c>
      <c r="C1106" s="3" t="s">
        <v>412</v>
      </c>
      <c r="D1106" s="3">
        <v>43317.266463051063</v>
      </c>
      <c r="E1106" s="3">
        <v>9313778.4781138599</v>
      </c>
      <c r="F1106" s="3">
        <v>9313778.4781138599</v>
      </c>
      <c r="G1106" s="3">
        <v>9313778.4781138599</v>
      </c>
      <c r="H1106" s="3">
        <v>9313778.4781138599</v>
      </c>
      <c r="I1106" s="3">
        <v>9313778.4781138599</v>
      </c>
      <c r="J1106" s="3">
        <v>9313778.4781138599</v>
      </c>
      <c r="K1106" s="3">
        <v>9313778.4781138599</v>
      </c>
      <c r="L1106" s="3">
        <v>9313778.4781138599</v>
      </c>
      <c r="M1106" s="3">
        <v>9313778.4781138599</v>
      </c>
      <c r="N1106" s="3">
        <v>9313778.4781138599</v>
      </c>
      <c r="O1106" s="3">
        <v>9313778.4781138599</v>
      </c>
      <c r="P1106" s="3">
        <v>9313778.4781138599</v>
      </c>
      <c r="Q1106" s="3">
        <v>9313778.4781138599</v>
      </c>
    </row>
    <row r="1107" spans="1:17" x14ac:dyDescent="0.35">
      <c r="A1107" s="2"/>
      <c r="B1107" s="3" t="s">
        <v>408</v>
      </c>
      <c r="C1107" s="3" t="s">
        <v>412</v>
      </c>
      <c r="D1107" s="3">
        <v>0</v>
      </c>
      <c r="E1107" s="3">
        <v>4096355.7999130031</v>
      </c>
      <c r="F1107" s="3">
        <v>4096355.7999130031</v>
      </c>
      <c r="G1107" s="3">
        <v>4096355.7999130031</v>
      </c>
      <c r="H1107" s="3">
        <v>4096355.7999130031</v>
      </c>
      <c r="I1107" s="3">
        <v>4096355.7999130031</v>
      </c>
      <c r="J1107" s="3">
        <v>4096355.7999130031</v>
      </c>
      <c r="K1107" s="3">
        <v>4096355.7999130031</v>
      </c>
      <c r="L1107" s="3">
        <v>4096355.7999130031</v>
      </c>
      <c r="M1107" s="3">
        <v>4096355.7999130031</v>
      </c>
      <c r="N1107" s="3">
        <v>4096355.7999130031</v>
      </c>
      <c r="O1107" s="3">
        <v>4096355.7999130031</v>
      </c>
      <c r="P1107" s="3">
        <v>4096355.7999130031</v>
      </c>
      <c r="Q1107" s="3">
        <v>4096355.7999130031</v>
      </c>
    </row>
    <row r="1108" spans="1:17" x14ac:dyDescent="0.35">
      <c r="A1108" s="2"/>
      <c r="B1108" s="3" t="s">
        <v>409</v>
      </c>
      <c r="C1108" s="3" t="s">
        <v>412</v>
      </c>
      <c r="D1108" s="3">
        <v>6631937.8985132799</v>
      </c>
      <c r="E1108" s="3">
        <v>34435281.445829727</v>
      </c>
      <c r="F1108" s="3">
        <v>34435281.445829727</v>
      </c>
      <c r="G1108" s="3">
        <v>34435281.445829727</v>
      </c>
      <c r="H1108" s="3">
        <v>34435281.445829727</v>
      </c>
      <c r="I1108" s="3">
        <v>34435281.445829727</v>
      </c>
      <c r="J1108" s="3">
        <v>34435281.445829727</v>
      </c>
      <c r="K1108" s="3">
        <v>34435281.445829727</v>
      </c>
      <c r="L1108" s="3">
        <v>34435281.445829727</v>
      </c>
      <c r="M1108" s="3">
        <v>34435281.445829727</v>
      </c>
      <c r="N1108" s="3">
        <v>34435281.445829727</v>
      </c>
      <c r="O1108" s="3">
        <v>34435281.445829727</v>
      </c>
      <c r="P1108" s="3">
        <v>34435281.445829727</v>
      </c>
      <c r="Q1108" s="3">
        <v>34435281.445829727</v>
      </c>
    </row>
    <row r="1109" spans="1:17" x14ac:dyDescent="0.35">
      <c r="A1109" s="2"/>
      <c r="B1109" s="3" t="s">
        <v>410</v>
      </c>
      <c r="C1109" s="3" t="s">
        <v>412</v>
      </c>
      <c r="D1109" s="3">
        <v>540652.12114682386</v>
      </c>
      <c r="E1109" s="3">
        <v>11660116.03889914</v>
      </c>
      <c r="F1109" s="3">
        <v>11660116.03889914</v>
      </c>
      <c r="G1109" s="3">
        <v>11660116.03889914</v>
      </c>
      <c r="H1109" s="3">
        <v>11660116.03889914</v>
      </c>
      <c r="I1109" s="3">
        <v>11660116.03889914</v>
      </c>
      <c r="J1109" s="3">
        <v>11660116.03889914</v>
      </c>
      <c r="K1109" s="3">
        <v>11660116.03889914</v>
      </c>
      <c r="L1109" s="3">
        <v>11660116.03889914</v>
      </c>
      <c r="M1109" s="3">
        <v>11660116.03889914</v>
      </c>
      <c r="N1109" s="3">
        <v>11660116.03889914</v>
      </c>
      <c r="O1109" s="3">
        <v>11660116.03889914</v>
      </c>
      <c r="P1109" s="3">
        <v>11660116.03889914</v>
      </c>
      <c r="Q1109" s="3">
        <v>11660116.03889914</v>
      </c>
    </row>
    <row r="1110" spans="1:17" x14ac:dyDescent="0.35">
      <c r="A1110" s="2"/>
      <c r="B1110" s="3" t="s">
        <v>411</v>
      </c>
      <c r="C1110" s="3" t="s">
        <v>412</v>
      </c>
      <c r="D1110" s="3">
        <v>0</v>
      </c>
      <c r="E1110" s="3">
        <v>11397424.56513159</v>
      </c>
      <c r="F1110" s="3">
        <v>11397424.56513159</v>
      </c>
      <c r="G1110" s="3">
        <v>11397424.56513159</v>
      </c>
      <c r="H1110" s="3">
        <v>11397424.56513159</v>
      </c>
      <c r="I1110" s="3">
        <v>11397424.56513159</v>
      </c>
      <c r="J1110" s="3">
        <v>11397424.56513159</v>
      </c>
      <c r="K1110" s="3">
        <v>11397424.56513159</v>
      </c>
      <c r="L1110" s="3">
        <v>11397424.56513159</v>
      </c>
      <c r="M1110" s="3">
        <v>11397424.56513159</v>
      </c>
      <c r="N1110" s="3">
        <v>11397424.56513159</v>
      </c>
      <c r="O1110" s="3">
        <v>11397424.56513159</v>
      </c>
      <c r="P1110" s="3">
        <v>11397424.56513159</v>
      </c>
      <c r="Q1110" s="3">
        <v>11397424.56513159</v>
      </c>
    </row>
    <row r="1111" spans="1:17" x14ac:dyDescent="0.35">
      <c r="A1111" s="2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</row>
    <row r="1112" spans="1:17" x14ac:dyDescent="0.35">
      <c r="A1112" s="2" t="s">
        <v>86</v>
      </c>
      <c r="B1112" s="3" t="s">
        <v>404</v>
      </c>
      <c r="C1112" s="3" t="s">
        <v>405</v>
      </c>
      <c r="D1112" s="3">
        <v>0</v>
      </c>
      <c r="E1112" s="3">
        <v>0.95</v>
      </c>
      <c r="F1112" s="3">
        <v>0.95</v>
      </c>
      <c r="G1112" s="3">
        <v>0.95</v>
      </c>
      <c r="H1112" s="3">
        <v>0.95</v>
      </c>
      <c r="I1112" s="3">
        <v>0.95</v>
      </c>
      <c r="J1112" s="3">
        <v>0.95</v>
      </c>
      <c r="K1112" s="3">
        <v>0.95</v>
      </c>
      <c r="L1112" s="3">
        <v>0.95</v>
      </c>
      <c r="M1112" s="3">
        <v>0.95</v>
      </c>
      <c r="N1112" s="3">
        <v>0.95</v>
      </c>
      <c r="O1112" s="3">
        <v>0.95</v>
      </c>
      <c r="P1112" s="3">
        <v>0.95</v>
      </c>
      <c r="Q1112" s="3">
        <v>0.95</v>
      </c>
    </row>
    <row r="1113" spans="1:17" x14ac:dyDescent="0.35">
      <c r="A1113" s="2"/>
      <c r="B1113" s="3" t="s">
        <v>406</v>
      </c>
      <c r="C1113" s="3" t="s">
        <v>405</v>
      </c>
      <c r="D1113" s="3">
        <v>6.8000000000000005E-2</v>
      </c>
      <c r="E1113" s="3">
        <v>0.95</v>
      </c>
      <c r="F1113" s="3">
        <v>0.95</v>
      </c>
      <c r="G1113" s="3">
        <v>0.95</v>
      </c>
      <c r="H1113" s="3">
        <v>0.95</v>
      </c>
      <c r="I1113" s="3">
        <v>0.95</v>
      </c>
      <c r="J1113" s="3">
        <v>0.95</v>
      </c>
      <c r="K1113" s="3">
        <v>0.95</v>
      </c>
      <c r="L1113" s="3">
        <v>0.95</v>
      </c>
      <c r="M1113" s="3">
        <v>0.95</v>
      </c>
      <c r="N1113" s="3">
        <v>0.95</v>
      </c>
      <c r="O1113" s="3">
        <v>0.95</v>
      </c>
      <c r="P1113" s="3">
        <v>0.95</v>
      </c>
      <c r="Q1113" s="3">
        <v>0.95</v>
      </c>
    </row>
    <row r="1114" spans="1:17" x14ac:dyDescent="0.35">
      <c r="A1114" s="2"/>
      <c r="B1114" s="3" t="s">
        <v>407</v>
      </c>
      <c r="C1114" s="3" t="s">
        <v>405</v>
      </c>
      <c r="D1114" s="3">
        <v>0.24299999999999999</v>
      </c>
      <c r="E1114" s="3">
        <v>0.95</v>
      </c>
      <c r="F1114" s="3">
        <v>0.95</v>
      </c>
      <c r="G1114" s="3">
        <v>0.95</v>
      </c>
      <c r="H1114" s="3">
        <v>0.95</v>
      </c>
      <c r="I1114" s="3">
        <v>0.95</v>
      </c>
      <c r="J1114" s="3">
        <v>0.95</v>
      </c>
      <c r="K1114" s="3">
        <v>0.95</v>
      </c>
      <c r="L1114" s="3">
        <v>0.95</v>
      </c>
      <c r="M1114" s="3">
        <v>0.95</v>
      </c>
      <c r="N1114" s="3">
        <v>0.95</v>
      </c>
      <c r="O1114" s="3">
        <v>0.95</v>
      </c>
      <c r="P1114" s="3">
        <v>0.95</v>
      </c>
      <c r="Q1114" s="3">
        <v>0.95</v>
      </c>
    </row>
    <row r="1115" spans="1:17" x14ac:dyDescent="0.35">
      <c r="A1115" s="2"/>
      <c r="B1115" s="3" t="s">
        <v>408</v>
      </c>
      <c r="C1115" s="3" t="s">
        <v>405</v>
      </c>
      <c r="D1115" s="3">
        <v>0</v>
      </c>
      <c r="E1115" s="3">
        <v>5.0004455793559721E-2</v>
      </c>
      <c r="F1115" s="3">
        <v>5.0004455793559721E-2</v>
      </c>
      <c r="G1115" s="3">
        <v>5.0004455793559721E-2</v>
      </c>
      <c r="H1115" s="3">
        <v>5.0004455793559721E-2</v>
      </c>
      <c r="I1115" s="3">
        <v>5.0004455793559721E-2</v>
      </c>
      <c r="J1115" s="3">
        <v>5.0004455793559721E-2</v>
      </c>
      <c r="K1115" s="3">
        <v>5.0004455793559721E-2</v>
      </c>
      <c r="L1115" s="3">
        <v>5.0004455793559721E-2</v>
      </c>
      <c r="M1115" s="3">
        <v>5.0004455793559721E-2</v>
      </c>
      <c r="N1115" s="3">
        <v>5.0004455793559721E-2</v>
      </c>
      <c r="O1115" s="3">
        <v>5.0004455793559721E-2</v>
      </c>
      <c r="P1115" s="3">
        <v>5.0004455793559721E-2</v>
      </c>
      <c r="Q1115" s="3">
        <v>5.0004455793559721E-2</v>
      </c>
    </row>
    <row r="1116" spans="1:17" x14ac:dyDescent="0.35">
      <c r="A1116" s="2"/>
      <c r="B1116" s="3" t="s">
        <v>409</v>
      </c>
      <c r="C1116" s="3" t="s">
        <v>405</v>
      </c>
      <c r="D1116" s="3">
        <v>0.24299999999999999</v>
      </c>
      <c r="E1116" s="3">
        <v>0.94999554420644028</v>
      </c>
      <c r="F1116" s="3">
        <v>0.94999554420644028</v>
      </c>
      <c r="G1116" s="3">
        <v>0.94999554420644028</v>
      </c>
      <c r="H1116" s="3">
        <v>0.94999554420644028</v>
      </c>
      <c r="I1116" s="3">
        <v>0.94999554420644028</v>
      </c>
      <c r="J1116" s="3">
        <v>0.94999554420644028</v>
      </c>
      <c r="K1116" s="3">
        <v>0.94999554420644028</v>
      </c>
      <c r="L1116" s="3">
        <v>0.94999554420644028</v>
      </c>
      <c r="M1116" s="3">
        <v>0.94999554420644028</v>
      </c>
      <c r="N1116" s="3">
        <v>0.94999554420644028</v>
      </c>
      <c r="O1116" s="3">
        <v>0.94999554420644028</v>
      </c>
      <c r="P1116" s="3">
        <v>0.94999554420644028</v>
      </c>
      <c r="Q1116" s="3">
        <v>0.94999554420644028</v>
      </c>
    </row>
    <row r="1117" spans="1:17" x14ac:dyDescent="0.35">
      <c r="A1117" s="2"/>
      <c r="B1117" s="3" t="s">
        <v>410</v>
      </c>
      <c r="C1117" s="3" t="s">
        <v>405</v>
      </c>
      <c r="D1117" s="3">
        <v>0.66150000000000009</v>
      </c>
      <c r="E1117" s="3">
        <v>0.95000000000000007</v>
      </c>
      <c r="F1117" s="3">
        <v>0.95000000000000007</v>
      </c>
      <c r="G1117" s="3">
        <v>0.95000000000000007</v>
      </c>
      <c r="H1117" s="3">
        <v>0.95000000000000007</v>
      </c>
      <c r="I1117" s="3">
        <v>0.95000000000000007</v>
      </c>
      <c r="J1117" s="3">
        <v>0.95000000000000007</v>
      </c>
      <c r="K1117" s="3">
        <v>0.95000000000000007</v>
      </c>
      <c r="L1117" s="3">
        <v>0.95000000000000007</v>
      </c>
      <c r="M1117" s="3">
        <v>0.95000000000000007</v>
      </c>
      <c r="N1117" s="3">
        <v>0.95000000000000007</v>
      </c>
      <c r="O1117" s="3">
        <v>0.95000000000000007</v>
      </c>
      <c r="P1117" s="3">
        <v>0.95000000000000007</v>
      </c>
      <c r="Q1117" s="3">
        <v>0.95000000000000007</v>
      </c>
    </row>
    <row r="1118" spans="1:17" x14ac:dyDescent="0.35">
      <c r="A1118" s="2"/>
      <c r="B1118" s="3" t="s">
        <v>411</v>
      </c>
      <c r="C1118" s="3" t="s">
        <v>405</v>
      </c>
      <c r="D1118" s="3">
        <v>9.6000000000000002E-2</v>
      </c>
      <c r="E1118" s="3">
        <v>0.95000000000000007</v>
      </c>
      <c r="F1118" s="3">
        <v>0.95000000000000007</v>
      </c>
      <c r="G1118" s="3">
        <v>0.95000000000000007</v>
      </c>
      <c r="H1118" s="3">
        <v>0.95000000000000007</v>
      </c>
      <c r="I1118" s="3">
        <v>0.95000000000000007</v>
      </c>
      <c r="J1118" s="3">
        <v>0.95000000000000007</v>
      </c>
      <c r="K1118" s="3">
        <v>0.95000000000000007</v>
      </c>
      <c r="L1118" s="3">
        <v>0.95000000000000007</v>
      </c>
      <c r="M1118" s="3">
        <v>0.95000000000000007</v>
      </c>
      <c r="N1118" s="3">
        <v>0.95000000000000007</v>
      </c>
      <c r="O1118" s="3">
        <v>0.95000000000000007</v>
      </c>
      <c r="P1118" s="3">
        <v>0.95000000000000007</v>
      </c>
      <c r="Q1118" s="3">
        <v>0.95000000000000007</v>
      </c>
    </row>
    <row r="1119" spans="1:17" x14ac:dyDescent="0.35">
      <c r="A1119" s="2"/>
      <c r="B1119" s="3" t="s">
        <v>404</v>
      </c>
      <c r="C1119" s="3" t="s">
        <v>412</v>
      </c>
      <c r="D1119" s="3">
        <v>0</v>
      </c>
      <c r="E1119" s="3">
        <v>18148693.04695658</v>
      </c>
      <c r="F1119" s="3">
        <v>18148693.04695658</v>
      </c>
      <c r="G1119" s="3">
        <v>18148693.04695658</v>
      </c>
      <c r="H1119" s="3">
        <v>18148693.04695658</v>
      </c>
      <c r="I1119" s="3">
        <v>18148693.04695658</v>
      </c>
      <c r="J1119" s="3">
        <v>18148693.04695658</v>
      </c>
      <c r="K1119" s="3">
        <v>18148693.04695658</v>
      </c>
      <c r="L1119" s="3">
        <v>18148693.04695658</v>
      </c>
      <c r="M1119" s="3">
        <v>18148693.04695658</v>
      </c>
      <c r="N1119" s="3">
        <v>18148693.04695658</v>
      </c>
      <c r="O1119" s="3">
        <v>18148693.04695658</v>
      </c>
      <c r="P1119" s="3">
        <v>18148693.04695658</v>
      </c>
      <c r="Q1119" s="3">
        <v>18148693.04695658</v>
      </c>
    </row>
    <row r="1120" spans="1:17" x14ac:dyDescent="0.35">
      <c r="A1120" s="2"/>
      <c r="B1120" s="3" t="s">
        <v>406</v>
      </c>
      <c r="C1120" s="3" t="s">
        <v>412</v>
      </c>
      <c r="D1120" s="3">
        <v>56857.88307951844</v>
      </c>
      <c r="E1120" s="3">
        <v>25642012.658728998</v>
      </c>
      <c r="F1120" s="3">
        <v>25642012.658728998</v>
      </c>
      <c r="G1120" s="3">
        <v>25642012.658728998</v>
      </c>
      <c r="H1120" s="3">
        <v>25642012.658728998</v>
      </c>
      <c r="I1120" s="3">
        <v>25642012.658728998</v>
      </c>
      <c r="J1120" s="3">
        <v>25642012.658728998</v>
      </c>
      <c r="K1120" s="3">
        <v>25642012.658728998</v>
      </c>
      <c r="L1120" s="3">
        <v>25642012.658728998</v>
      </c>
      <c r="M1120" s="3">
        <v>25642012.658728998</v>
      </c>
      <c r="N1120" s="3">
        <v>25642012.658728998</v>
      </c>
      <c r="O1120" s="3">
        <v>25642012.658728998</v>
      </c>
      <c r="P1120" s="3">
        <v>25642012.658728998</v>
      </c>
      <c r="Q1120" s="3">
        <v>25642012.658728998</v>
      </c>
    </row>
    <row r="1121" spans="1:17" x14ac:dyDescent="0.35">
      <c r="A1121" s="2"/>
      <c r="B1121" s="3" t="s">
        <v>407</v>
      </c>
      <c r="C1121" s="3" t="s">
        <v>412</v>
      </c>
      <c r="D1121" s="3">
        <v>101009.4114723575</v>
      </c>
      <c r="E1121" s="3">
        <v>6206167.203301019</v>
      </c>
      <c r="F1121" s="3">
        <v>6206167.203301019</v>
      </c>
      <c r="G1121" s="3">
        <v>6206167.203301019</v>
      </c>
      <c r="H1121" s="3">
        <v>6206167.203301019</v>
      </c>
      <c r="I1121" s="3">
        <v>6206167.203301019</v>
      </c>
      <c r="J1121" s="3">
        <v>6206167.203301019</v>
      </c>
      <c r="K1121" s="3">
        <v>6206167.203301019</v>
      </c>
      <c r="L1121" s="3">
        <v>6206167.203301019</v>
      </c>
      <c r="M1121" s="3">
        <v>6206167.203301019</v>
      </c>
      <c r="N1121" s="3">
        <v>6206167.203301019</v>
      </c>
      <c r="O1121" s="3">
        <v>6206167.203301019</v>
      </c>
      <c r="P1121" s="3">
        <v>6206167.203301019</v>
      </c>
      <c r="Q1121" s="3">
        <v>6206167.203301019</v>
      </c>
    </row>
    <row r="1122" spans="1:17" x14ac:dyDescent="0.35">
      <c r="A1122" s="2"/>
      <c r="B1122" s="3" t="s">
        <v>408</v>
      </c>
      <c r="C1122" s="3" t="s">
        <v>412</v>
      </c>
      <c r="D1122" s="3">
        <v>0</v>
      </c>
      <c r="E1122" s="3">
        <v>3418308.8267030022</v>
      </c>
      <c r="F1122" s="3">
        <v>3418308.8267030022</v>
      </c>
      <c r="G1122" s="3">
        <v>3418308.8267030022</v>
      </c>
      <c r="H1122" s="3">
        <v>3418308.8267030022</v>
      </c>
      <c r="I1122" s="3">
        <v>3418308.8267030022</v>
      </c>
      <c r="J1122" s="3">
        <v>3418308.8267030022</v>
      </c>
      <c r="K1122" s="3">
        <v>3418308.8267030022</v>
      </c>
      <c r="L1122" s="3">
        <v>3418308.8267030022</v>
      </c>
      <c r="M1122" s="3">
        <v>3418308.8267030022</v>
      </c>
      <c r="N1122" s="3">
        <v>3418308.8267030022</v>
      </c>
      <c r="O1122" s="3">
        <v>3418308.8267030022</v>
      </c>
      <c r="P1122" s="3">
        <v>3418308.8267030022</v>
      </c>
      <c r="Q1122" s="3">
        <v>3418308.8267030022</v>
      </c>
    </row>
    <row r="1123" spans="1:17" x14ac:dyDescent="0.35">
      <c r="A1123" s="2"/>
      <c r="B1123" s="3" t="s">
        <v>409</v>
      </c>
      <c r="C1123" s="3" t="s">
        <v>412</v>
      </c>
      <c r="D1123" s="3">
        <v>5797780.2373685148</v>
      </c>
      <c r="E1123" s="3">
        <v>31382935.013018001</v>
      </c>
      <c r="F1123" s="3">
        <v>31382935.013018001</v>
      </c>
      <c r="G1123" s="3">
        <v>31382935.013018001</v>
      </c>
      <c r="H1123" s="3">
        <v>31382935.013018001</v>
      </c>
      <c r="I1123" s="3">
        <v>31382935.013018001</v>
      </c>
      <c r="J1123" s="3">
        <v>31382935.013018001</v>
      </c>
      <c r="K1123" s="3">
        <v>31382935.013018001</v>
      </c>
      <c r="L1123" s="3">
        <v>31382935.013018001</v>
      </c>
      <c r="M1123" s="3">
        <v>31382935.013018001</v>
      </c>
      <c r="N1123" s="3">
        <v>31382935.013018001</v>
      </c>
      <c r="O1123" s="3">
        <v>31382935.013018001</v>
      </c>
      <c r="P1123" s="3">
        <v>31382935.013018001</v>
      </c>
      <c r="Q1123" s="3">
        <v>31382935.013018001</v>
      </c>
    </row>
    <row r="1124" spans="1:17" x14ac:dyDescent="0.35">
      <c r="A1124" s="2"/>
      <c r="B1124" s="3" t="s">
        <v>410</v>
      </c>
      <c r="C1124" s="3" t="s">
        <v>412</v>
      </c>
      <c r="D1124" s="3">
        <v>597381.68816567073</v>
      </c>
      <c r="E1124" s="3">
        <v>3232851.2375991079</v>
      </c>
      <c r="F1124" s="3">
        <v>3232851.2375991079</v>
      </c>
      <c r="G1124" s="3">
        <v>3232851.2375991079</v>
      </c>
      <c r="H1124" s="3">
        <v>3232851.2375991079</v>
      </c>
      <c r="I1124" s="3">
        <v>3232851.2375991079</v>
      </c>
      <c r="J1124" s="3">
        <v>3232851.2375991079</v>
      </c>
      <c r="K1124" s="3">
        <v>3232851.2375991079</v>
      </c>
      <c r="L1124" s="3">
        <v>3232851.2375991079</v>
      </c>
      <c r="M1124" s="3">
        <v>3232851.2375991079</v>
      </c>
      <c r="N1124" s="3">
        <v>3232851.2375991079</v>
      </c>
      <c r="O1124" s="3">
        <v>3232851.2375991079</v>
      </c>
      <c r="P1124" s="3">
        <v>3232851.2375991079</v>
      </c>
      <c r="Q1124" s="3">
        <v>3232851.2375991079</v>
      </c>
    </row>
    <row r="1125" spans="1:17" x14ac:dyDescent="0.35">
      <c r="A1125" s="2"/>
      <c r="B1125" s="3" t="s">
        <v>411</v>
      </c>
      <c r="C1125" s="3" t="s">
        <v>412</v>
      </c>
      <c r="D1125" s="3">
        <v>91200.8235823133</v>
      </c>
      <c r="E1125" s="3">
        <v>23699988.034979809</v>
      </c>
      <c r="F1125" s="3">
        <v>23699988.034979809</v>
      </c>
      <c r="G1125" s="3">
        <v>23699988.034979809</v>
      </c>
      <c r="H1125" s="3">
        <v>23699988.034979809</v>
      </c>
      <c r="I1125" s="3">
        <v>23699988.034979809</v>
      </c>
      <c r="J1125" s="3">
        <v>23699988.034979809</v>
      </c>
      <c r="K1125" s="3">
        <v>23699988.034979809</v>
      </c>
      <c r="L1125" s="3">
        <v>23699988.034979809</v>
      </c>
      <c r="M1125" s="3">
        <v>23699988.034979809</v>
      </c>
      <c r="N1125" s="3">
        <v>23699988.034979809</v>
      </c>
      <c r="O1125" s="3">
        <v>23699988.034979809</v>
      </c>
      <c r="P1125" s="3">
        <v>23699988.034979809</v>
      </c>
      <c r="Q1125" s="3">
        <v>23699988.034979809</v>
      </c>
    </row>
    <row r="1126" spans="1:17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 x14ac:dyDescent="0.35">
      <c r="A1127" s="2" t="s">
        <v>87</v>
      </c>
      <c r="B1127" s="3" t="s">
        <v>404</v>
      </c>
      <c r="C1127" s="3" t="s">
        <v>405</v>
      </c>
      <c r="D1127" s="3">
        <v>0</v>
      </c>
      <c r="E1127" s="3">
        <v>0.95</v>
      </c>
      <c r="F1127" s="3">
        <v>0.95</v>
      </c>
      <c r="G1127" s="3">
        <v>0.95</v>
      </c>
      <c r="H1127" s="3">
        <v>0.95</v>
      </c>
      <c r="I1127" s="3">
        <v>0.95</v>
      </c>
      <c r="J1127" s="3">
        <v>0.95</v>
      </c>
      <c r="K1127" s="3">
        <v>0.95</v>
      </c>
      <c r="L1127" s="3">
        <v>0.95</v>
      </c>
      <c r="M1127" s="3">
        <v>0.95</v>
      </c>
      <c r="N1127" s="3">
        <v>0.95</v>
      </c>
      <c r="O1127" s="3">
        <v>0.95</v>
      </c>
      <c r="P1127" s="3">
        <v>0.95</v>
      </c>
      <c r="Q1127" s="3">
        <v>0.95</v>
      </c>
    </row>
    <row r="1128" spans="1:17" x14ac:dyDescent="0.35">
      <c r="A1128" s="2"/>
      <c r="B1128" s="3" t="s">
        <v>406</v>
      </c>
      <c r="C1128" s="3" t="s">
        <v>405</v>
      </c>
      <c r="D1128" s="3">
        <v>0.371</v>
      </c>
      <c r="E1128" s="3">
        <v>0.95</v>
      </c>
      <c r="F1128" s="3">
        <v>0.95</v>
      </c>
      <c r="G1128" s="3">
        <v>0.95</v>
      </c>
      <c r="H1128" s="3">
        <v>0.95</v>
      </c>
      <c r="I1128" s="3">
        <v>0.95</v>
      </c>
      <c r="J1128" s="3">
        <v>0.95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 x14ac:dyDescent="0.35">
      <c r="A1129" s="2"/>
      <c r="B1129" s="3" t="s">
        <v>407</v>
      </c>
      <c r="C1129" s="3" t="s">
        <v>405</v>
      </c>
      <c r="D1129" s="3">
        <v>0.20300000000000001</v>
      </c>
      <c r="E1129" s="3">
        <v>0.95</v>
      </c>
      <c r="F1129" s="3">
        <v>0.95</v>
      </c>
      <c r="G1129" s="3">
        <v>0.95</v>
      </c>
      <c r="H1129" s="3">
        <v>0.95</v>
      </c>
      <c r="I1129" s="3">
        <v>0.95</v>
      </c>
      <c r="J1129" s="3">
        <v>0.95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 x14ac:dyDescent="0.35">
      <c r="A1130" s="2"/>
      <c r="B1130" s="3" t="s">
        <v>408</v>
      </c>
      <c r="C1130" s="3" t="s">
        <v>405</v>
      </c>
      <c r="D1130" s="3">
        <v>0</v>
      </c>
      <c r="E1130" s="3">
        <v>0.95</v>
      </c>
      <c r="F1130" s="3">
        <v>0.95</v>
      </c>
      <c r="G1130" s="3">
        <v>0.95</v>
      </c>
      <c r="H1130" s="3">
        <v>0.95</v>
      </c>
      <c r="I1130" s="3">
        <v>0.95</v>
      </c>
      <c r="J1130" s="3">
        <v>0.95</v>
      </c>
      <c r="K1130" s="3">
        <v>0.95</v>
      </c>
      <c r="L1130" s="3">
        <v>0.95</v>
      </c>
      <c r="M1130" s="3">
        <v>0.95</v>
      </c>
      <c r="N1130" s="3">
        <v>0.95</v>
      </c>
      <c r="O1130" s="3">
        <v>0.95</v>
      </c>
      <c r="P1130" s="3">
        <v>0.95</v>
      </c>
      <c r="Q1130" s="3">
        <v>0.95</v>
      </c>
    </row>
    <row r="1131" spans="1:17" x14ac:dyDescent="0.35">
      <c r="A1131" s="2"/>
      <c r="B1131" s="3" t="s">
        <v>409</v>
      </c>
      <c r="C1131" s="3" t="s">
        <v>405</v>
      </c>
      <c r="D1131" s="3">
        <v>0.20300000000000001</v>
      </c>
      <c r="E1131" s="3">
        <v>5.0000000000000128E-2</v>
      </c>
      <c r="F1131" s="3">
        <v>5.0000000000000128E-2</v>
      </c>
      <c r="G1131" s="3">
        <v>5.0000000000000128E-2</v>
      </c>
      <c r="H1131" s="3">
        <v>5.0000000000000128E-2</v>
      </c>
      <c r="I1131" s="3">
        <v>5.0000000000000128E-2</v>
      </c>
      <c r="J1131" s="3">
        <v>5.0000000000000128E-2</v>
      </c>
      <c r="K1131" s="3">
        <v>5.0000000000000128E-2</v>
      </c>
      <c r="L1131" s="3">
        <v>5.0000000000000128E-2</v>
      </c>
      <c r="M1131" s="3">
        <v>5.0000000000000128E-2</v>
      </c>
      <c r="N1131" s="3">
        <v>5.0000000000000128E-2</v>
      </c>
      <c r="O1131" s="3">
        <v>5.0000000000000128E-2</v>
      </c>
      <c r="P1131" s="3">
        <v>5.0000000000000128E-2</v>
      </c>
      <c r="Q1131" s="3">
        <v>5.0000000000000128E-2</v>
      </c>
    </row>
    <row r="1132" spans="1:17" x14ac:dyDescent="0.35">
      <c r="A1132" s="2"/>
      <c r="B1132" s="3" t="s">
        <v>410</v>
      </c>
      <c r="C1132" s="3" t="s">
        <v>405</v>
      </c>
      <c r="D1132" s="3">
        <v>0.09</v>
      </c>
      <c r="E1132" s="3">
        <v>0.95</v>
      </c>
      <c r="F1132" s="3">
        <v>0.95</v>
      </c>
      <c r="G1132" s="3">
        <v>0.95</v>
      </c>
      <c r="H1132" s="3">
        <v>0.95</v>
      </c>
      <c r="I1132" s="3">
        <v>0.95</v>
      </c>
      <c r="J1132" s="3">
        <v>0.95</v>
      </c>
      <c r="K1132" s="3">
        <v>0.95</v>
      </c>
      <c r="L1132" s="3">
        <v>0.95</v>
      </c>
      <c r="M1132" s="3">
        <v>0.95</v>
      </c>
      <c r="N1132" s="3">
        <v>0.95</v>
      </c>
      <c r="O1132" s="3">
        <v>0.95</v>
      </c>
      <c r="P1132" s="3">
        <v>0.95</v>
      </c>
      <c r="Q1132" s="3">
        <v>0.95</v>
      </c>
    </row>
    <row r="1133" spans="1:17" x14ac:dyDescent="0.35">
      <c r="A1133" s="2"/>
      <c r="B1133" s="3" t="s">
        <v>411</v>
      </c>
      <c r="C1133" s="3" t="s">
        <v>405</v>
      </c>
      <c r="D1133" s="3">
        <v>0</v>
      </c>
      <c r="E1133" s="3">
        <v>0.95</v>
      </c>
      <c r="F1133" s="3">
        <v>0.95</v>
      </c>
      <c r="G1133" s="3">
        <v>0.95</v>
      </c>
      <c r="H1133" s="3">
        <v>0.95</v>
      </c>
      <c r="I1133" s="3">
        <v>0.95</v>
      </c>
      <c r="J1133" s="3">
        <v>0.95</v>
      </c>
      <c r="K1133" s="3">
        <v>0.95</v>
      </c>
      <c r="L1133" s="3">
        <v>0.95</v>
      </c>
      <c r="M1133" s="3">
        <v>0.95</v>
      </c>
      <c r="N1133" s="3">
        <v>0.95</v>
      </c>
      <c r="O1133" s="3">
        <v>0.95</v>
      </c>
      <c r="P1133" s="3">
        <v>0.95</v>
      </c>
      <c r="Q1133" s="3">
        <v>0.95</v>
      </c>
    </row>
    <row r="1134" spans="1:17" x14ac:dyDescent="0.35">
      <c r="A1134" s="2"/>
      <c r="B1134" s="3" t="s">
        <v>404</v>
      </c>
      <c r="C1134" s="3" t="s">
        <v>412</v>
      </c>
      <c r="D1134" s="3">
        <v>0</v>
      </c>
      <c r="E1134" s="3">
        <v>12870293.687869281</v>
      </c>
      <c r="F1134" s="3">
        <v>12870293.687869281</v>
      </c>
      <c r="G1134" s="3">
        <v>12870293.687869281</v>
      </c>
      <c r="H1134" s="3">
        <v>12870293.687869281</v>
      </c>
      <c r="I1134" s="3">
        <v>12870293.687869281</v>
      </c>
      <c r="J1134" s="3">
        <v>12870293.687869281</v>
      </c>
      <c r="K1134" s="3">
        <v>12870293.687869281</v>
      </c>
      <c r="L1134" s="3">
        <v>12870293.687869281</v>
      </c>
      <c r="M1134" s="3">
        <v>12870293.687869281</v>
      </c>
      <c r="N1134" s="3">
        <v>12870293.687869281</v>
      </c>
      <c r="O1134" s="3">
        <v>12870293.687869281</v>
      </c>
      <c r="P1134" s="3">
        <v>12870293.687869281</v>
      </c>
      <c r="Q1134" s="3">
        <v>12870293.687869281</v>
      </c>
    </row>
    <row r="1135" spans="1:17" x14ac:dyDescent="0.35">
      <c r="A1135" s="2"/>
      <c r="B1135" s="3" t="s">
        <v>406</v>
      </c>
      <c r="C1135" s="3" t="s">
        <v>412</v>
      </c>
      <c r="D1135" s="3">
        <v>70940.801987225816</v>
      </c>
      <c r="E1135" s="3">
        <v>8894881.4544476718</v>
      </c>
      <c r="F1135" s="3">
        <v>8894881.4544476718</v>
      </c>
      <c r="G1135" s="3">
        <v>8894881.4544476718</v>
      </c>
      <c r="H1135" s="3">
        <v>8894881.4544476718</v>
      </c>
      <c r="I1135" s="3">
        <v>8894881.4544476718</v>
      </c>
      <c r="J1135" s="3">
        <v>8894881.4544476718</v>
      </c>
      <c r="K1135" s="3">
        <v>8894881.4544476718</v>
      </c>
      <c r="L1135" s="3">
        <v>8894881.4544476718</v>
      </c>
      <c r="M1135" s="3">
        <v>8894881.4544476718</v>
      </c>
      <c r="N1135" s="3">
        <v>8894881.4544476718</v>
      </c>
      <c r="O1135" s="3">
        <v>8894881.4544476718</v>
      </c>
      <c r="P1135" s="3">
        <v>8894881.4544476718</v>
      </c>
      <c r="Q1135" s="3">
        <v>8894881.4544476718</v>
      </c>
    </row>
    <row r="1136" spans="1:17" x14ac:dyDescent="0.35">
      <c r="A1136" s="2"/>
      <c r="B1136" s="3" t="s">
        <v>407</v>
      </c>
      <c r="C1136" s="3" t="s">
        <v>412</v>
      </c>
      <c r="D1136" s="3">
        <v>19843.7912088066</v>
      </c>
      <c r="E1136" s="3">
        <v>19299881.596962798</v>
      </c>
      <c r="F1136" s="3">
        <v>19299881.596962798</v>
      </c>
      <c r="G1136" s="3">
        <v>19299881.596962798</v>
      </c>
      <c r="H1136" s="3">
        <v>19299881.596962798</v>
      </c>
      <c r="I1136" s="3">
        <v>19299881.596962798</v>
      </c>
      <c r="J1136" s="3">
        <v>19299881.596962798</v>
      </c>
      <c r="K1136" s="3">
        <v>19299881.596962798</v>
      </c>
      <c r="L1136" s="3">
        <v>19299881.596962798</v>
      </c>
      <c r="M1136" s="3">
        <v>19299881.596962798</v>
      </c>
      <c r="N1136" s="3">
        <v>19299881.596962798</v>
      </c>
      <c r="O1136" s="3">
        <v>19299881.596962798</v>
      </c>
      <c r="P1136" s="3">
        <v>19299881.596962798</v>
      </c>
      <c r="Q1136" s="3">
        <v>19299881.596962798</v>
      </c>
    </row>
    <row r="1137" spans="1:17" x14ac:dyDescent="0.35">
      <c r="A1137" s="2"/>
      <c r="B1137" s="3" t="s">
        <v>408</v>
      </c>
      <c r="C1137" s="3" t="s">
        <v>412</v>
      </c>
      <c r="D1137" s="3">
        <v>0</v>
      </c>
      <c r="E1137" s="3">
        <v>20832629.132861029</v>
      </c>
      <c r="F1137" s="3">
        <v>20832629.132861029</v>
      </c>
      <c r="G1137" s="3">
        <v>20832629.132861029</v>
      </c>
      <c r="H1137" s="3">
        <v>20832629.132861029</v>
      </c>
      <c r="I1137" s="3">
        <v>20832629.132861029</v>
      </c>
      <c r="J1137" s="3">
        <v>20832629.132861029</v>
      </c>
      <c r="K1137" s="3">
        <v>20832629.132861029</v>
      </c>
      <c r="L1137" s="3">
        <v>20832629.132861029</v>
      </c>
      <c r="M1137" s="3">
        <v>20832629.132861029</v>
      </c>
      <c r="N1137" s="3">
        <v>20832629.132861029</v>
      </c>
      <c r="O1137" s="3">
        <v>20832629.132861029</v>
      </c>
      <c r="P1137" s="3">
        <v>20832629.132861029</v>
      </c>
      <c r="Q1137" s="3">
        <v>20832629.132861029</v>
      </c>
    </row>
    <row r="1138" spans="1:17" x14ac:dyDescent="0.35">
      <c r="A1138" s="2"/>
      <c r="B1138" s="3" t="s">
        <v>409</v>
      </c>
      <c r="C1138" s="3" t="s">
        <v>412</v>
      </c>
      <c r="D1138" s="3">
        <v>1144252.1221678129</v>
      </c>
      <c r="E1138" s="3">
        <v>11414333.328047659</v>
      </c>
      <c r="F1138" s="3">
        <v>11414333.328047659</v>
      </c>
      <c r="G1138" s="3">
        <v>11414333.328047659</v>
      </c>
      <c r="H1138" s="3">
        <v>11414333.328047659</v>
      </c>
      <c r="I1138" s="3">
        <v>11414333.328047659</v>
      </c>
      <c r="J1138" s="3">
        <v>11414333.328047659</v>
      </c>
      <c r="K1138" s="3">
        <v>11414333.328047659</v>
      </c>
      <c r="L1138" s="3">
        <v>11414333.328047659</v>
      </c>
      <c r="M1138" s="3">
        <v>11414333.328047659</v>
      </c>
      <c r="N1138" s="3">
        <v>11414333.328047659</v>
      </c>
      <c r="O1138" s="3">
        <v>11414333.328047659</v>
      </c>
      <c r="P1138" s="3">
        <v>11414333.328047659</v>
      </c>
      <c r="Q1138" s="3">
        <v>11414333.328047659</v>
      </c>
    </row>
    <row r="1139" spans="1:17" x14ac:dyDescent="0.35">
      <c r="A1139" s="2"/>
      <c r="B1139" s="3" t="s">
        <v>410</v>
      </c>
      <c r="C1139" s="3" t="s">
        <v>412</v>
      </c>
      <c r="D1139" s="3">
        <v>18604.188060546581</v>
      </c>
      <c r="E1139" s="3">
        <v>5337413.1521092858</v>
      </c>
      <c r="F1139" s="3">
        <v>5337413.1521092858</v>
      </c>
      <c r="G1139" s="3">
        <v>5337413.1521092858</v>
      </c>
      <c r="H1139" s="3">
        <v>5337413.1521092858</v>
      </c>
      <c r="I1139" s="3">
        <v>5337413.1521092858</v>
      </c>
      <c r="J1139" s="3">
        <v>5337413.1521092858</v>
      </c>
      <c r="K1139" s="3">
        <v>5337413.1521092858</v>
      </c>
      <c r="L1139" s="3">
        <v>5337413.1521092858</v>
      </c>
      <c r="M1139" s="3">
        <v>5337413.1521092858</v>
      </c>
      <c r="N1139" s="3">
        <v>5337413.1521092858</v>
      </c>
      <c r="O1139" s="3">
        <v>5337413.1521092858</v>
      </c>
      <c r="P1139" s="3">
        <v>5337413.1521092858</v>
      </c>
      <c r="Q1139" s="3">
        <v>5337413.1521092858</v>
      </c>
    </row>
    <row r="1140" spans="1:17" x14ac:dyDescent="0.35">
      <c r="A1140" s="2"/>
      <c r="B1140" s="3" t="s">
        <v>411</v>
      </c>
      <c r="C1140" s="3" t="s">
        <v>412</v>
      </c>
      <c r="D1140" s="3">
        <v>0</v>
      </c>
      <c r="E1140" s="3">
        <v>9483656.7517960463</v>
      </c>
      <c r="F1140" s="3">
        <v>9483656.7517960463</v>
      </c>
      <c r="G1140" s="3">
        <v>9483656.7517960463</v>
      </c>
      <c r="H1140" s="3">
        <v>9483656.7517960463</v>
      </c>
      <c r="I1140" s="3">
        <v>9483656.7517960463</v>
      </c>
      <c r="J1140" s="3">
        <v>9483656.7517960463</v>
      </c>
      <c r="K1140" s="3">
        <v>9483656.7517960463</v>
      </c>
      <c r="L1140" s="3">
        <v>9483656.7517960463</v>
      </c>
      <c r="M1140" s="3">
        <v>9483656.7517960463</v>
      </c>
      <c r="N1140" s="3">
        <v>9483656.7517960463</v>
      </c>
      <c r="O1140" s="3">
        <v>9483656.7517960463</v>
      </c>
      <c r="P1140" s="3">
        <v>9483656.7517960463</v>
      </c>
      <c r="Q1140" s="3">
        <v>9483656.7517960463</v>
      </c>
    </row>
    <row r="1141" spans="1:17" x14ac:dyDescent="0.35">
      <c r="A1141" s="2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</row>
    <row r="1142" spans="1:17" x14ac:dyDescent="0.35">
      <c r="A1142" s="2" t="s">
        <v>88</v>
      </c>
      <c r="B1142" s="3" t="s">
        <v>404</v>
      </c>
      <c r="C1142" s="3" t="s">
        <v>405</v>
      </c>
      <c r="D1142" s="3">
        <v>0</v>
      </c>
      <c r="E1142" s="3">
        <v>0.95</v>
      </c>
      <c r="F1142" s="3">
        <v>0.95</v>
      </c>
      <c r="G1142" s="3">
        <v>0.95</v>
      </c>
      <c r="H1142" s="3">
        <v>0.95</v>
      </c>
      <c r="I1142" s="3">
        <v>0.95</v>
      </c>
      <c r="J1142" s="3">
        <v>0.95</v>
      </c>
      <c r="K1142" s="3">
        <v>0.95</v>
      </c>
      <c r="L1142" s="3">
        <v>0.95</v>
      </c>
      <c r="M1142" s="3">
        <v>0.95</v>
      </c>
      <c r="N1142" s="3">
        <v>0.95</v>
      </c>
      <c r="O1142" s="3">
        <v>0.95</v>
      </c>
      <c r="P1142" s="3">
        <v>0.95</v>
      </c>
      <c r="Q1142" s="3">
        <v>0.95</v>
      </c>
    </row>
    <row r="1143" spans="1:17" x14ac:dyDescent="0.35">
      <c r="A1143" s="2"/>
      <c r="B1143" s="3" t="s">
        <v>406</v>
      </c>
      <c r="C1143" s="3" t="s">
        <v>405</v>
      </c>
      <c r="D1143" s="3">
        <v>0.22600000000000001</v>
      </c>
      <c r="E1143" s="3">
        <v>0.95000000000000007</v>
      </c>
      <c r="F1143" s="3">
        <v>0.95000000000000007</v>
      </c>
      <c r="G1143" s="3">
        <v>0.95000000000000007</v>
      </c>
      <c r="H1143" s="3">
        <v>0.95000000000000007</v>
      </c>
      <c r="I1143" s="3">
        <v>0.95000000000000007</v>
      </c>
      <c r="J1143" s="3">
        <v>0.95000000000000007</v>
      </c>
      <c r="K1143" s="3">
        <v>0.95000000000000007</v>
      </c>
      <c r="L1143" s="3">
        <v>0.95000000000000007</v>
      </c>
      <c r="M1143" s="3">
        <v>0.95000000000000007</v>
      </c>
      <c r="N1143" s="3">
        <v>0.95000000000000007</v>
      </c>
      <c r="O1143" s="3">
        <v>0.95000000000000007</v>
      </c>
      <c r="P1143" s="3">
        <v>0.95000000000000007</v>
      </c>
      <c r="Q1143" s="3">
        <v>0.95000000000000007</v>
      </c>
    </row>
    <row r="1144" spans="1:17" x14ac:dyDescent="0.35">
      <c r="A1144" s="2"/>
      <c r="B1144" s="3" t="s">
        <v>407</v>
      </c>
      <c r="C1144" s="3" t="s">
        <v>405</v>
      </c>
      <c r="D1144" s="3">
        <v>0.30199999999999999</v>
      </c>
      <c r="E1144" s="3">
        <v>0.95000000000000007</v>
      </c>
      <c r="F1144" s="3">
        <v>0.95000000000000007</v>
      </c>
      <c r="G1144" s="3">
        <v>0.95000000000000007</v>
      </c>
      <c r="H1144" s="3">
        <v>0.95000000000000007</v>
      </c>
      <c r="I1144" s="3">
        <v>0.95000000000000007</v>
      </c>
      <c r="J1144" s="3">
        <v>0.95000000000000007</v>
      </c>
      <c r="K1144" s="3">
        <v>0.95000000000000007</v>
      </c>
      <c r="L1144" s="3">
        <v>0.95000000000000007</v>
      </c>
      <c r="M1144" s="3">
        <v>0.95000000000000007</v>
      </c>
      <c r="N1144" s="3">
        <v>0.95000000000000007</v>
      </c>
      <c r="O1144" s="3">
        <v>0.95000000000000007</v>
      </c>
      <c r="P1144" s="3">
        <v>0.95000000000000007</v>
      </c>
      <c r="Q1144" s="3">
        <v>0.95000000000000007</v>
      </c>
    </row>
    <row r="1145" spans="1:17" x14ac:dyDescent="0.35">
      <c r="A1145" s="2"/>
      <c r="B1145" s="3" t="s">
        <v>408</v>
      </c>
      <c r="C1145" s="3" t="s">
        <v>405</v>
      </c>
      <c r="D1145" s="3">
        <v>0</v>
      </c>
      <c r="E1145" s="3">
        <v>5.0009101516362231E-2</v>
      </c>
      <c r="F1145" s="3">
        <v>5.0009101516362231E-2</v>
      </c>
      <c r="G1145" s="3">
        <v>5.0009101516362231E-2</v>
      </c>
      <c r="H1145" s="3">
        <v>5.0009101516362231E-2</v>
      </c>
      <c r="I1145" s="3">
        <v>5.0009101516362231E-2</v>
      </c>
      <c r="J1145" s="3">
        <v>5.0009101516362231E-2</v>
      </c>
      <c r="K1145" s="3">
        <v>5.0009101516362231E-2</v>
      </c>
      <c r="L1145" s="3">
        <v>5.0009101516362231E-2</v>
      </c>
      <c r="M1145" s="3">
        <v>5.0009101516362231E-2</v>
      </c>
      <c r="N1145" s="3">
        <v>5.0009101516362231E-2</v>
      </c>
      <c r="O1145" s="3">
        <v>5.0009101516362231E-2</v>
      </c>
      <c r="P1145" s="3">
        <v>5.0009101516362231E-2</v>
      </c>
      <c r="Q1145" s="3">
        <v>5.0009101516362231E-2</v>
      </c>
    </row>
    <row r="1146" spans="1:17" x14ac:dyDescent="0.35">
      <c r="A1146" s="2"/>
      <c r="B1146" s="3" t="s">
        <v>409</v>
      </c>
      <c r="C1146" s="3" t="s">
        <v>405</v>
      </c>
      <c r="D1146" s="3">
        <v>0.30199999999999999</v>
      </c>
      <c r="E1146" s="3">
        <v>0.94999089848363771</v>
      </c>
      <c r="F1146" s="3">
        <v>0.94999089848363771</v>
      </c>
      <c r="G1146" s="3">
        <v>0.94999089848363771</v>
      </c>
      <c r="H1146" s="3">
        <v>0.94999089848363771</v>
      </c>
      <c r="I1146" s="3">
        <v>0.94999089848363771</v>
      </c>
      <c r="J1146" s="3">
        <v>0.94999089848363771</v>
      </c>
      <c r="K1146" s="3">
        <v>0.94999089848363771</v>
      </c>
      <c r="L1146" s="3">
        <v>0.94999089848363771</v>
      </c>
      <c r="M1146" s="3">
        <v>0.94999089848363771</v>
      </c>
      <c r="N1146" s="3">
        <v>0.94999089848363771</v>
      </c>
      <c r="O1146" s="3">
        <v>0.94999089848363771</v>
      </c>
      <c r="P1146" s="3">
        <v>0.94999089848363771</v>
      </c>
      <c r="Q1146" s="3">
        <v>0.94999089848363771</v>
      </c>
    </row>
    <row r="1147" spans="1:17" x14ac:dyDescent="0.35">
      <c r="A1147" s="2"/>
      <c r="B1147" s="3" t="s">
        <v>410</v>
      </c>
      <c r="C1147" s="3" t="s">
        <v>405</v>
      </c>
      <c r="D1147" s="3">
        <v>0.65149999999999997</v>
      </c>
      <c r="E1147" s="3">
        <v>0.95000000000000007</v>
      </c>
      <c r="F1147" s="3">
        <v>0.95000000000000007</v>
      </c>
      <c r="G1147" s="3">
        <v>0.95000000000000007</v>
      </c>
      <c r="H1147" s="3">
        <v>0.95000000000000007</v>
      </c>
      <c r="I1147" s="3">
        <v>0.95000000000000007</v>
      </c>
      <c r="J1147" s="3">
        <v>0.95000000000000007</v>
      </c>
      <c r="K1147" s="3">
        <v>0.95000000000000007</v>
      </c>
      <c r="L1147" s="3">
        <v>0.95000000000000007</v>
      </c>
      <c r="M1147" s="3">
        <v>0.95000000000000007</v>
      </c>
      <c r="N1147" s="3">
        <v>0.95000000000000007</v>
      </c>
      <c r="O1147" s="3">
        <v>0.95000000000000007</v>
      </c>
      <c r="P1147" s="3">
        <v>0.95000000000000007</v>
      </c>
      <c r="Q1147" s="3">
        <v>0.95000000000000007</v>
      </c>
    </row>
    <row r="1148" spans="1:17" x14ac:dyDescent="0.35">
      <c r="A1148" s="2"/>
      <c r="B1148" s="3" t="s">
        <v>411</v>
      </c>
      <c r="C1148" s="3" t="s">
        <v>405</v>
      </c>
      <c r="D1148" s="3">
        <v>0.40300000000000002</v>
      </c>
      <c r="E1148" s="3">
        <v>0.95000000000000007</v>
      </c>
      <c r="F1148" s="3">
        <v>0.95000000000000007</v>
      </c>
      <c r="G1148" s="3">
        <v>0.95000000000000007</v>
      </c>
      <c r="H1148" s="3">
        <v>0.95000000000000007</v>
      </c>
      <c r="I1148" s="3">
        <v>0.95000000000000007</v>
      </c>
      <c r="J1148" s="3">
        <v>0.95000000000000007</v>
      </c>
      <c r="K1148" s="3">
        <v>0.95000000000000007</v>
      </c>
      <c r="L1148" s="3">
        <v>0.95000000000000007</v>
      </c>
      <c r="M1148" s="3">
        <v>0.95000000000000007</v>
      </c>
      <c r="N1148" s="3">
        <v>0.95000000000000007</v>
      </c>
      <c r="O1148" s="3">
        <v>0.95000000000000007</v>
      </c>
      <c r="P1148" s="3">
        <v>0.95000000000000007</v>
      </c>
      <c r="Q1148" s="3">
        <v>0.95000000000000007</v>
      </c>
    </row>
    <row r="1149" spans="1:17" x14ac:dyDescent="0.35">
      <c r="A1149" s="2"/>
      <c r="B1149" s="3" t="s">
        <v>404</v>
      </c>
      <c r="C1149" s="3" t="s">
        <v>412</v>
      </c>
      <c r="D1149" s="3">
        <v>0</v>
      </c>
      <c r="E1149" s="3">
        <v>17616198.511049911</v>
      </c>
      <c r="F1149" s="3">
        <v>17616198.511049911</v>
      </c>
      <c r="G1149" s="3">
        <v>17616198.511049911</v>
      </c>
      <c r="H1149" s="3">
        <v>17616198.511049911</v>
      </c>
      <c r="I1149" s="3">
        <v>17616198.511049911</v>
      </c>
      <c r="J1149" s="3">
        <v>17616198.511049911</v>
      </c>
      <c r="K1149" s="3">
        <v>17616198.511049911</v>
      </c>
      <c r="L1149" s="3">
        <v>17616198.511049911</v>
      </c>
      <c r="M1149" s="3">
        <v>17616198.511049911</v>
      </c>
      <c r="N1149" s="3">
        <v>17616198.511049911</v>
      </c>
      <c r="O1149" s="3">
        <v>17616198.511049911</v>
      </c>
      <c r="P1149" s="3">
        <v>17616198.511049911</v>
      </c>
      <c r="Q1149" s="3">
        <v>17616198.511049911</v>
      </c>
    </row>
    <row r="1150" spans="1:17" x14ac:dyDescent="0.35">
      <c r="A1150" s="2"/>
      <c r="B1150" s="3" t="s">
        <v>406</v>
      </c>
      <c r="C1150" s="3" t="s">
        <v>412</v>
      </c>
      <c r="D1150" s="3">
        <v>288995.47674596828</v>
      </c>
      <c r="E1150" s="3">
        <v>9754620.4828839228</v>
      </c>
      <c r="F1150" s="3">
        <v>9754620.4828839228</v>
      </c>
      <c r="G1150" s="3">
        <v>9754620.4828839228</v>
      </c>
      <c r="H1150" s="3">
        <v>9754620.4828839228</v>
      </c>
      <c r="I1150" s="3">
        <v>9754620.4828839228</v>
      </c>
      <c r="J1150" s="3">
        <v>9754620.4828839228</v>
      </c>
      <c r="K1150" s="3">
        <v>9754620.4828839228</v>
      </c>
      <c r="L1150" s="3">
        <v>9754620.4828839228</v>
      </c>
      <c r="M1150" s="3">
        <v>9754620.4828839228</v>
      </c>
      <c r="N1150" s="3">
        <v>9754620.4828839228</v>
      </c>
      <c r="O1150" s="3">
        <v>9754620.4828839228</v>
      </c>
      <c r="P1150" s="3">
        <v>9754620.4828839228</v>
      </c>
      <c r="Q1150" s="3">
        <v>9754620.4828839228</v>
      </c>
    </row>
    <row r="1151" spans="1:17" x14ac:dyDescent="0.35">
      <c r="A1151" s="2"/>
      <c r="B1151" s="3" t="s">
        <v>407</v>
      </c>
      <c r="C1151" s="3" t="s">
        <v>412</v>
      </c>
      <c r="D1151" s="3">
        <v>194720.14290933131</v>
      </c>
      <c r="E1151" s="3">
        <v>11459429.323594069</v>
      </c>
      <c r="F1151" s="3">
        <v>11459429.323594069</v>
      </c>
      <c r="G1151" s="3">
        <v>11459429.323594069</v>
      </c>
      <c r="H1151" s="3">
        <v>11459429.323594069</v>
      </c>
      <c r="I1151" s="3">
        <v>11459429.323594069</v>
      </c>
      <c r="J1151" s="3">
        <v>11459429.323594069</v>
      </c>
      <c r="K1151" s="3">
        <v>11459429.323594069</v>
      </c>
      <c r="L1151" s="3">
        <v>11459429.323594069</v>
      </c>
      <c r="M1151" s="3">
        <v>11459429.323594069</v>
      </c>
      <c r="N1151" s="3">
        <v>11459429.323594069</v>
      </c>
      <c r="O1151" s="3">
        <v>11459429.323594069</v>
      </c>
      <c r="P1151" s="3">
        <v>11459429.323594069</v>
      </c>
      <c r="Q1151" s="3">
        <v>11459429.323594069</v>
      </c>
    </row>
    <row r="1152" spans="1:17" x14ac:dyDescent="0.35">
      <c r="A1152" s="2"/>
      <c r="B1152" s="3" t="s">
        <v>408</v>
      </c>
      <c r="C1152" s="3" t="s">
        <v>412</v>
      </c>
      <c r="D1152" s="3">
        <v>0</v>
      </c>
      <c r="E1152" s="3">
        <v>4540862.4665409364</v>
      </c>
      <c r="F1152" s="3">
        <v>4540862.4665409364</v>
      </c>
      <c r="G1152" s="3">
        <v>4540862.4665409364</v>
      </c>
      <c r="H1152" s="3">
        <v>4540862.4665409364</v>
      </c>
      <c r="I1152" s="3">
        <v>4540862.4665409364</v>
      </c>
      <c r="J1152" s="3">
        <v>4540862.4665409364</v>
      </c>
      <c r="K1152" s="3">
        <v>4540862.4665409364</v>
      </c>
      <c r="L1152" s="3">
        <v>4540862.4665409364</v>
      </c>
      <c r="M1152" s="3">
        <v>4540862.4665409364</v>
      </c>
      <c r="N1152" s="3">
        <v>4540862.4665409364</v>
      </c>
      <c r="O1152" s="3">
        <v>4540862.4665409364</v>
      </c>
      <c r="P1152" s="3">
        <v>4540862.4665409364</v>
      </c>
      <c r="Q1152" s="3">
        <v>4540862.4665409364</v>
      </c>
    </row>
    <row r="1153" spans="1:17" x14ac:dyDescent="0.35">
      <c r="A1153" s="2"/>
      <c r="B1153" s="3" t="s">
        <v>409</v>
      </c>
      <c r="C1153" s="3" t="s">
        <v>412</v>
      </c>
      <c r="D1153" s="3">
        <v>9612644.5187650267</v>
      </c>
      <c r="E1153" s="3">
        <v>35987548.235053986</v>
      </c>
      <c r="F1153" s="3">
        <v>35987548.235053986</v>
      </c>
      <c r="G1153" s="3">
        <v>35987548.235053986</v>
      </c>
      <c r="H1153" s="3">
        <v>35987548.235053986</v>
      </c>
      <c r="I1153" s="3">
        <v>35987548.235053986</v>
      </c>
      <c r="J1153" s="3">
        <v>35987548.235053986</v>
      </c>
      <c r="K1153" s="3">
        <v>35987548.235053986</v>
      </c>
      <c r="L1153" s="3">
        <v>35987548.235053986</v>
      </c>
      <c r="M1153" s="3">
        <v>35987548.235053986</v>
      </c>
      <c r="N1153" s="3">
        <v>35987548.235053986</v>
      </c>
      <c r="O1153" s="3">
        <v>35987548.235053986</v>
      </c>
      <c r="P1153" s="3">
        <v>35987548.235053986</v>
      </c>
      <c r="Q1153" s="3">
        <v>35987548.235053986</v>
      </c>
    </row>
    <row r="1154" spans="1:17" x14ac:dyDescent="0.35">
      <c r="A1154" s="2"/>
      <c r="B1154" s="3" t="s">
        <v>410</v>
      </c>
      <c r="C1154" s="3" t="s">
        <v>412</v>
      </c>
      <c r="D1154" s="3">
        <v>889948.28229886701</v>
      </c>
      <c r="E1154" s="3">
        <v>6655763.4890459897</v>
      </c>
      <c r="F1154" s="3">
        <v>6655763.4890459897</v>
      </c>
      <c r="G1154" s="3">
        <v>6655763.4890459897</v>
      </c>
      <c r="H1154" s="3">
        <v>6655763.4890459897</v>
      </c>
      <c r="I1154" s="3">
        <v>6655763.4890459897</v>
      </c>
      <c r="J1154" s="3">
        <v>6655763.4890459897</v>
      </c>
      <c r="K1154" s="3">
        <v>6655763.4890459897</v>
      </c>
      <c r="L1154" s="3">
        <v>6655763.4890459897</v>
      </c>
      <c r="M1154" s="3">
        <v>6655763.4890459897</v>
      </c>
      <c r="N1154" s="3">
        <v>6655763.4890459897</v>
      </c>
      <c r="O1154" s="3">
        <v>6655763.4890459897</v>
      </c>
      <c r="P1154" s="3">
        <v>6655763.4890459897</v>
      </c>
      <c r="Q1154" s="3">
        <v>6655763.4890459897</v>
      </c>
    </row>
    <row r="1155" spans="1:17" x14ac:dyDescent="0.35">
      <c r="A1155" s="2"/>
      <c r="B1155" s="3" t="s">
        <v>411</v>
      </c>
      <c r="C1155" s="3" t="s">
        <v>412</v>
      </c>
      <c r="D1155" s="3">
        <v>578662.13862174819</v>
      </c>
      <c r="E1155" s="3">
        <v>8825789.9316210337</v>
      </c>
      <c r="F1155" s="3">
        <v>8825789.9316210337</v>
      </c>
      <c r="G1155" s="3">
        <v>8825789.9316210337</v>
      </c>
      <c r="H1155" s="3">
        <v>8825789.9316210337</v>
      </c>
      <c r="I1155" s="3">
        <v>8825789.9316210337</v>
      </c>
      <c r="J1155" s="3">
        <v>8825789.9316210337</v>
      </c>
      <c r="K1155" s="3">
        <v>8825789.9316210337</v>
      </c>
      <c r="L1155" s="3">
        <v>8825789.9316210337</v>
      </c>
      <c r="M1155" s="3">
        <v>8825789.9316210337</v>
      </c>
      <c r="N1155" s="3">
        <v>8825789.9316210337</v>
      </c>
      <c r="O1155" s="3">
        <v>8825789.9316210337</v>
      </c>
      <c r="P1155" s="3">
        <v>8825789.9316210337</v>
      </c>
      <c r="Q1155" s="3">
        <v>8825789.9316210337</v>
      </c>
    </row>
    <row r="1156" spans="1:17" x14ac:dyDescent="0.35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7" x14ac:dyDescent="0.35">
      <c r="A1157" s="2" t="s">
        <v>89</v>
      </c>
      <c r="B1157" s="3" t="s">
        <v>404</v>
      </c>
      <c r="C1157" s="3" t="s">
        <v>405</v>
      </c>
      <c r="D1157" s="3">
        <v>0</v>
      </c>
      <c r="E1157" s="3">
        <v>0.95</v>
      </c>
      <c r="F1157" s="3">
        <v>0.95</v>
      </c>
      <c r="G1157" s="3">
        <v>0.95</v>
      </c>
      <c r="H1157" s="3">
        <v>0.95</v>
      </c>
      <c r="I1157" s="3">
        <v>0.95</v>
      </c>
      <c r="J1157" s="3">
        <v>0.95</v>
      </c>
      <c r="K1157" s="3">
        <v>0.95</v>
      </c>
      <c r="L1157" s="3">
        <v>0.95</v>
      </c>
      <c r="M1157" s="3">
        <v>0.95</v>
      </c>
      <c r="N1157" s="3">
        <v>0.95</v>
      </c>
      <c r="O1157" s="3">
        <v>0.95</v>
      </c>
      <c r="P1157" s="3">
        <v>0.95</v>
      </c>
      <c r="Q1157" s="3">
        <v>0.95</v>
      </c>
    </row>
    <row r="1158" spans="1:17" x14ac:dyDescent="0.35">
      <c r="A1158" s="2"/>
      <c r="B1158" s="3" t="s">
        <v>406</v>
      </c>
      <c r="C1158" s="3" t="s">
        <v>405</v>
      </c>
      <c r="D1158" s="3">
        <v>0.502</v>
      </c>
      <c r="E1158" s="3">
        <v>0.95</v>
      </c>
      <c r="F1158" s="3">
        <v>0.95</v>
      </c>
      <c r="G1158" s="3">
        <v>0.95</v>
      </c>
      <c r="H1158" s="3">
        <v>0.95</v>
      </c>
      <c r="I1158" s="3">
        <v>0.95</v>
      </c>
      <c r="J1158" s="3">
        <v>0.95</v>
      </c>
      <c r="K1158" s="3">
        <v>0.95</v>
      </c>
      <c r="L1158" s="3">
        <v>0.95</v>
      </c>
      <c r="M1158" s="3">
        <v>0.95</v>
      </c>
      <c r="N1158" s="3">
        <v>0.95</v>
      </c>
      <c r="O1158" s="3">
        <v>0.95</v>
      </c>
      <c r="P1158" s="3">
        <v>0.95</v>
      </c>
      <c r="Q1158" s="3">
        <v>0.95</v>
      </c>
    </row>
    <row r="1159" spans="1:17" x14ac:dyDescent="0.35">
      <c r="A1159" s="2"/>
      <c r="B1159" s="3" t="s">
        <v>407</v>
      </c>
      <c r="C1159" s="3" t="s">
        <v>405</v>
      </c>
      <c r="D1159" s="3">
        <v>5.8999999999999997E-2</v>
      </c>
      <c r="E1159" s="3">
        <v>0.95</v>
      </c>
      <c r="F1159" s="3">
        <v>0.95</v>
      </c>
      <c r="G1159" s="3">
        <v>0.95</v>
      </c>
      <c r="H1159" s="3">
        <v>0.95</v>
      </c>
      <c r="I1159" s="3">
        <v>0.95</v>
      </c>
      <c r="J1159" s="3">
        <v>0.95</v>
      </c>
      <c r="K1159" s="3">
        <v>0.95</v>
      </c>
      <c r="L1159" s="3">
        <v>0.95</v>
      </c>
      <c r="M1159" s="3">
        <v>0.95</v>
      </c>
      <c r="N1159" s="3">
        <v>0.95</v>
      </c>
      <c r="O1159" s="3">
        <v>0.95</v>
      </c>
      <c r="P1159" s="3">
        <v>0.95</v>
      </c>
      <c r="Q1159" s="3">
        <v>0.95</v>
      </c>
    </row>
    <row r="1160" spans="1:17" x14ac:dyDescent="0.35">
      <c r="A1160" s="2"/>
      <c r="B1160" s="3" t="s">
        <v>408</v>
      </c>
      <c r="C1160" s="3" t="s">
        <v>405</v>
      </c>
      <c r="D1160" s="3">
        <v>0</v>
      </c>
      <c r="E1160" s="3">
        <v>5.0000257299183823E-2</v>
      </c>
      <c r="F1160" s="3">
        <v>5.0000257299183823E-2</v>
      </c>
      <c r="G1160" s="3">
        <v>5.0000257299183823E-2</v>
      </c>
      <c r="H1160" s="3">
        <v>5.0000257299183823E-2</v>
      </c>
      <c r="I1160" s="3">
        <v>5.0000257299183823E-2</v>
      </c>
      <c r="J1160" s="3">
        <v>5.0000257299183823E-2</v>
      </c>
      <c r="K1160" s="3">
        <v>5.0000257299183823E-2</v>
      </c>
      <c r="L1160" s="3">
        <v>5.0000257299183823E-2</v>
      </c>
      <c r="M1160" s="3">
        <v>5.0000257299183823E-2</v>
      </c>
      <c r="N1160" s="3">
        <v>5.0000257299183823E-2</v>
      </c>
      <c r="O1160" s="3">
        <v>5.0000257299183823E-2</v>
      </c>
      <c r="P1160" s="3">
        <v>5.0000257299183823E-2</v>
      </c>
      <c r="Q1160" s="3">
        <v>5.0000257299183823E-2</v>
      </c>
    </row>
    <row r="1161" spans="1:17" x14ac:dyDescent="0.35">
      <c r="A1161" s="2"/>
      <c r="B1161" s="3" t="s">
        <v>409</v>
      </c>
      <c r="C1161" s="3" t="s">
        <v>405</v>
      </c>
      <c r="D1161" s="3">
        <v>5.8999999999999997E-2</v>
      </c>
      <c r="E1161" s="3">
        <v>0.94999974270081611</v>
      </c>
      <c r="F1161" s="3">
        <v>0.94999974270081611</v>
      </c>
      <c r="G1161" s="3">
        <v>0.94999974270081611</v>
      </c>
      <c r="H1161" s="3">
        <v>0.94999974270081611</v>
      </c>
      <c r="I1161" s="3">
        <v>0.94999974270081611</v>
      </c>
      <c r="J1161" s="3">
        <v>0.94999974270081611</v>
      </c>
      <c r="K1161" s="3">
        <v>0.94999974270081611</v>
      </c>
      <c r="L1161" s="3">
        <v>0.94999974270081611</v>
      </c>
      <c r="M1161" s="3">
        <v>0.94999974270081611</v>
      </c>
      <c r="N1161" s="3">
        <v>0.94999974270081611</v>
      </c>
      <c r="O1161" s="3">
        <v>0.94999974270081611</v>
      </c>
      <c r="P1161" s="3">
        <v>0.94999974270081611</v>
      </c>
      <c r="Q1161" s="3">
        <v>0.94999974270081611</v>
      </c>
    </row>
    <row r="1162" spans="1:17" x14ac:dyDescent="0.35">
      <c r="A1162" s="2"/>
      <c r="B1162" s="3" t="s">
        <v>410</v>
      </c>
      <c r="C1162" s="3" t="s">
        <v>405</v>
      </c>
      <c r="D1162" s="3">
        <v>0.95000000000000007</v>
      </c>
      <c r="E1162" s="3">
        <v>0.95000000000000007</v>
      </c>
      <c r="F1162" s="3">
        <v>0.95000000000000007</v>
      </c>
      <c r="G1162" s="3">
        <v>0.95000000000000007</v>
      </c>
      <c r="H1162" s="3">
        <v>0.95000000000000007</v>
      </c>
      <c r="I1162" s="3">
        <v>0.95000000000000007</v>
      </c>
      <c r="J1162" s="3">
        <v>0.95000000000000007</v>
      </c>
      <c r="K1162" s="3">
        <v>0.95000000000000007</v>
      </c>
      <c r="L1162" s="3">
        <v>0.95000000000000007</v>
      </c>
      <c r="M1162" s="3">
        <v>0.95000000000000007</v>
      </c>
      <c r="N1162" s="3">
        <v>0.95000000000000007</v>
      </c>
      <c r="O1162" s="3">
        <v>0.95000000000000007</v>
      </c>
      <c r="P1162" s="3">
        <v>0.95000000000000007</v>
      </c>
      <c r="Q1162" s="3">
        <v>0.95000000000000007</v>
      </c>
    </row>
    <row r="1163" spans="1:17" x14ac:dyDescent="0.35">
      <c r="A1163" s="2"/>
      <c r="B1163" s="3" t="s">
        <v>411</v>
      </c>
      <c r="C1163" s="3" t="s">
        <v>405</v>
      </c>
      <c r="D1163" s="3">
        <v>0</v>
      </c>
      <c r="E1163" s="3">
        <v>0.95000000000000007</v>
      </c>
      <c r="F1163" s="3">
        <v>0.95000000000000007</v>
      </c>
      <c r="G1163" s="3">
        <v>0.95000000000000007</v>
      </c>
      <c r="H1163" s="3">
        <v>0.95000000000000007</v>
      </c>
      <c r="I1163" s="3">
        <v>0.95000000000000007</v>
      </c>
      <c r="J1163" s="3">
        <v>0.95000000000000007</v>
      </c>
      <c r="K1163" s="3">
        <v>0.95000000000000007</v>
      </c>
      <c r="L1163" s="3">
        <v>0.95000000000000007</v>
      </c>
      <c r="M1163" s="3">
        <v>0.95000000000000007</v>
      </c>
      <c r="N1163" s="3">
        <v>0.95000000000000007</v>
      </c>
      <c r="O1163" s="3">
        <v>0.95000000000000007</v>
      </c>
      <c r="P1163" s="3">
        <v>0.95000000000000007</v>
      </c>
      <c r="Q1163" s="3">
        <v>0.95000000000000007</v>
      </c>
    </row>
    <row r="1164" spans="1:17" x14ac:dyDescent="0.35">
      <c r="A1164" s="2"/>
      <c r="B1164" s="3" t="s">
        <v>404</v>
      </c>
      <c r="C1164" s="3" t="s">
        <v>412</v>
      </c>
      <c r="D1164" s="3">
        <v>0</v>
      </c>
      <c r="E1164" s="3">
        <v>10718070.24527373</v>
      </c>
      <c r="F1164" s="3">
        <v>10718070.24527373</v>
      </c>
      <c r="G1164" s="3">
        <v>10718070.24527373</v>
      </c>
      <c r="H1164" s="3">
        <v>10718070.24527373</v>
      </c>
      <c r="I1164" s="3">
        <v>10718070.24527373</v>
      </c>
      <c r="J1164" s="3">
        <v>10718070.24527373</v>
      </c>
      <c r="K1164" s="3">
        <v>10718070.24527373</v>
      </c>
      <c r="L1164" s="3">
        <v>10718070.24527373</v>
      </c>
      <c r="M1164" s="3">
        <v>10718070.24527373</v>
      </c>
      <c r="N1164" s="3">
        <v>10718070.24527373</v>
      </c>
      <c r="O1164" s="3">
        <v>10718070.24527373</v>
      </c>
      <c r="P1164" s="3">
        <v>10718070.24527373</v>
      </c>
      <c r="Q1164" s="3">
        <v>10718070.24527373</v>
      </c>
    </row>
    <row r="1165" spans="1:17" x14ac:dyDescent="0.35">
      <c r="A1165" s="2"/>
      <c r="B1165" s="3" t="s">
        <v>406</v>
      </c>
      <c r="C1165" s="3" t="s">
        <v>412</v>
      </c>
      <c r="D1165" s="3">
        <v>268559.26606501691</v>
      </c>
      <c r="E1165" s="3">
        <v>9327330.9190817624</v>
      </c>
      <c r="F1165" s="3">
        <v>9327330.9190817624</v>
      </c>
      <c r="G1165" s="3">
        <v>9327330.9190817624</v>
      </c>
      <c r="H1165" s="3">
        <v>9327330.9190817624</v>
      </c>
      <c r="I1165" s="3">
        <v>9327330.9190817624</v>
      </c>
      <c r="J1165" s="3">
        <v>9327330.9190817624</v>
      </c>
      <c r="K1165" s="3">
        <v>9327330.9190817624</v>
      </c>
      <c r="L1165" s="3">
        <v>9327330.9190817624</v>
      </c>
      <c r="M1165" s="3">
        <v>9327330.9190817624</v>
      </c>
      <c r="N1165" s="3">
        <v>9327330.9190817624</v>
      </c>
      <c r="O1165" s="3">
        <v>9327330.9190817624</v>
      </c>
      <c r="P1165" s="3">
        <v>9327330.9190817624</v>
      </c>
      <c r="Q1165" s="3">
        <v>9327330.9190817624</v>
      </c>
    </row>
    <row r="1166" spans="1:17" x14ac:dyDescent="0.35">
      <c r="A1166" s="2"/>
      <c r="B1166" s="3" t="s">
        <v>407</v>
      </c>
      <c r="C1166" s="3" t="s">
        <v>412</v>
      </c>
      <c r="D1166" s="3">
        <v>17683.102667157749</v>
      </c>
      <c r="E1166" s="3">
        <v>16854992.885321941</v>
      </c>
      <c r="F1166" s="3">
        <v>16854992.885321941</v>
      </c>
      <c r="G1166" s="3">
        <v>16854992.885321941</v>
      </c>
      <c r="H1166" s="3">
        <v>16854992.885321941</v>
      </c>
      <c r="I1166" s="3">
        <v>16854992.885321941</v>
      </c>
      <c r="J1166" s="3">
        <v>16854992.885321941</v>
      </c>
      <c r="K1166" s="3">
        <v>16854992.885321941</v>
      </c>
      <c r="L1166" s="3">
        <v>16854992.885321941</v>
      </c>
      <c r="M1166" s="3">
        <v>16854992.885321941</v>
      </c>
      <c r="N1166" s="3">
        <v>16854992.885321941</v>
      </c>
      <c r="O1166" s="3">
        <v>16854992.885321941</v>
      </c>
      <c r="P1166" s="3">
        <v>16854992.885321941</v>
      </c>
      <c r="Q1166" s="3">
        <v>16854992.885321941</v>
      </c>
    </row>
    <row r="1167" spans="1:17" x14ac:dyDescent="0.35">
      <c r="A1167" s="2"/>
      <c r="B1167" s="3" t="s">
        <v>408</v>
      </c>
      <c r="C1167" s="3" t="s">
        <v>412</v>
      </c>
      <c r="D1167" s="3">
        <v>0</v>
      </c>
      <c r="E1167" s="3">
        <v>1978177.2971693401</v>
      </c>
      <c r="F1167" s="3">
        <v>1978177.2971693401</v>
      </c>
      <c r="G1167" s="3">
        <v>1978177.2971693401</v>
      </c>
      <c r="H1167" s="3">
        <v>1978177.2971693401</v>
      </c>
      <c r="I1167" s="3">
        <v>1978177.2971693401</v>
      </c>
      <c r="J1167" s="3">
        <v>1978177.2971693401</v>
      </c>
      <c r="K1167" s="3">
        <v>1978177.2971693401</v>
      </c>
      <c r="L1167" s="3">
        <v>1978177.2971693401</v>
      </c>
      <c r="M1167" s="3">
        <v>1978177.2971693401</v>
      </c>
      <c r="N1167" s="3">
        <v>1978177.2971693401</v>
      </c>
      <c r="O1167" s="3">
        <v>1978177.2971693401</v>
      </c>
      <c r="P1167" s="3">
        <v>1978177.2971693401</v>
      </c>
      <c r="Q1167" s="3">
        <v>1978177.2971693401</v>
      </c>
    </row>
    <row r="1168" spans="1:17" x14ac:dyDescent="0.35">
      <c r="A1168" s="2"/>
      <c r="B1168" s="3" t="s">
        <v>409</v>
      </c>
      <c r="C1168" s="3" t="s">
        <v>412</v>
      </c>
      <c r="D1168" s="3">
        <v>827199.95570662979</v>
      </c>
      <c r="E1168" s="3">
        <v>18745110.254780229</v>
      </c>
      <c r="F1168" s="3">
        <v>18745110.254780229</v>
      </c>
      <c r="G1168" s="3">
        <v>18745110.254780229</v>
      </c>
      <c r="H1168" s="3">
        <v>18745110.254780229</v>
      </c>
      <c r="I1168" s="3">
        <v>18745110.254780229</v>
      </c>
      <c r="J1168" s="3">
        <v>18745110.254780229</v>
      </c>
      <c r="K1168" s="3">
        <v>18745110.254780229</v>
      </c>
      <c r="L1168" s="3">
        <v>18745110.254780229</v>
      </c>
      <c r="M1168" s="3">
        <v>18745110.254780229</v>
      </c>
      <c r="N1168" s="3">
        <v>18745110.254780229</v>
      </c>
      <c r="O1168" s="3">
        <v>18745110.254780229</v>
      </c>
      <c r="P1168" s="3">
        <v>18745110.254780229</v>
      </c>
      <c r="Q1168" s="3">
        <v>18745110.254780229</v>
      </c>
    </row>
    <row r="1169" spans="1:17" x14ac:dyDescent="0.35">
      <c r="A1169" s="2"/>
      <c r="B1169" s="3" t="s">
        <v>410</v>
      </c>
      <c r="C1169" s="3" t="s">
        <v>412</v>
      </c>
      <c r="D1169" s="3">
        <v>562166.65185147373</v>
      </c>
      <c r="E1169" s="3">
        <v>16345550.015116051</v>
      </c>
      <c r="F1169" s="3">
        <v>16345550.015116051</v>
      </c>
      <c r="G1169" s="3">
        <v>16345550.015116051</v>
      </c>
      <c r="H1169" s="3">
        <v>16345550.015116051</v>
      </c>
      <c r="I1169" s="3">
        <v>16345550.015116051</v>
      </c>
      <c r="J1169" s="3">
        <v>16345550.015116051</v>
      </c>
      <c r="K1169" s="3">
        <v>16345550.015116051</v>
      </c>
      <c r="L1169" s="3">
        <v>16345550.015116051</v>
      </c>
      <c r="M1169" s="3">
        <v>16345550.015116051</v>
      </c>
      <c r="N1169" s="3">
        <v>16345550.015116051</v>
      </c>
      <c r="O1169" s="3">
        <v>16345550.015116051</v>
      </c>
      <c r="P1169" s="3">
        <v>16345550.015116051</v>
      </c>
      <c r="Q1169" s="3">
        <v>16345550.015116051</v>
      </c>
    </row>
    <row r="1170" spans="1:17" x14ac:dyDescent="0.35">
      <c r="A1170" s="2"/>
      <c r="B1170" s="3" t="s">
        <v>411</v>
      </c>
      <c r="C1170" s="3" t="s">
        <v>412</v>
      </c>
      <c r="D1170" s="3">
        <v>0</v>
      </c>
      <c r="E1170" s="3">
        <v>10885821.165207511</v>
      </c>
      <c r="F1170" s="3">
        <v>10885821.165207511</v>
      </c>
      <c r="G1170" s="3">
        <v>10885821.165207511</v>
      </c>
      <c r="H1170" s="3">
        <v>10885821.165207511</v>
      </c>
      <c r="I1170" s="3">
        <v>10885821.165207511</v>
      </c>
      <c r="J1170" s="3">
        <v>10885821.165207511</v>
      </c>
      <c r="K1170" s="3">
        <v>10885821.165207511</v>
      </c>
      <c r="L1170" s="3">
        <v>10885821.165207511</v>
      </c>
      <c r="M1170" s="3">
        <v>10885821.165207511</v>
      </c>
      <c r="N1170" s="3">
        <v>10885821.165207511</v>
      </c>
      <c r="O1170" s="3">
        <v>10885821.165207511</v>
      </c>
      <c r="P1170" s="3">
        <v>10885821.165207511</v>
      </c>
      <c r="Q1170" s="3">
        <v>10885821.165207511</v>
      </c>
    </row>
    <row r="1171" spans="1:17" x14ac:dyDescent="0.35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 x14ac:dyDescent="0.35">
      <c r="A1172" s="2" t="s">
        <v>90</v>
      </c>
      <c r="B1172" s="3" t="s">
        <v>404</v>
      </c>
      <c r="C1172" s="3" t="s">
        <v>405</v>
      </c>
      <c r="D1172" s="3">
        <v>0</v>
      </c>
      <c r="E1172" s="3">
        <v>0.94999999999999984</v>
      </c>
      <c r="F1172" s="3">
        <v>0.94999999999999984</v>
      </c>
      <c r="G1172" s="3">
        <v>0.94999999999999984</v>
      </c>
      <c r="H1172" s="3">
        <v>0.94999999999999984</v>
      </c>
      <c r="I1172" s="3">
        <v>0.94999999999999984</v>
      </c>
      <c r="J1172" s="3">
        <v>0.94999999999999984</v>
      </c>
      <c r="K1172" s="3">
        <v>0.94999999999999984</v>
      </c>
      <c r="L1172" s="3">
        <v>0.94999999999999984</v>
      </c>
      <c r="M1172" s="3">
        <v>0.94999999999999984</v>
      </c>
      <c r="N1172" s="3">
        <v>0.94999999999999984</v>
      </c>
      <c r="O1172" s="3">
        <v>0.94999999999999984</v>
      </c>
      <c r="P1172" s="3">
        <v>0.94999999999999984</v>
      </c>
      <c r="Q1172" s="3">
        <v>0.94999999999999984</v>
      </c>
    </row>
    <row r="1173" spans="1:17" x14ac:dyDescent="0.35">
      <c r="A1173" s="2"/>
      <c r="B1173" s="3" t="s">
        <v>406</v>
      </c>
      <c r="C1173" s="3" t="s">
        <v>405</v>
      </c>
      <c r="D1173" s="3">
        <v>0.11</v>
      </c>
      <c r="E1173" s="3">
        <v>0.95</v>
      </c>
      <c r="F1173" s="3">
        <v>0.95</v>
      </c>
      <c r="G1173" s="3">
        <v>0.95</v>
      </c>
      <c r="H1173" s="3">
        <v>0.95</v>
      </c>
      <c r="I1173" s="3">
        <v>0.95</v>
      </c>
      <c r="J1173" s="3">
        <v>0.95</v>
      </c>
      <c r="K1173" s="3">
        <v>0.95</v>
      </c>
      <c r="L1173" s="3">
        <v>0.95</v>
      </c>
      <c r="M1173" s="3">
        <v>0.95</v>
      </c>
      <c r="N1173" s="3">
        <v>0.95</v>
      </c>
      <c r="O1173" s="3">
        <v>0.95</v>
      </c>
      <c r="P1173" s="3">
        <v>0.95</v>
      </c>
      <c r="Q1173" s="3">
        <v>0.95</v>
      </c>
    </row>
    <row r="1174" spans="1:17" x14ac:dyDescent="0.35">
      <c r="A1174" s="2"/>
      <c r="B1174" s="3" t="s">
        <v>407</v>
      </c>
      <c r="C1174" s="3" t="s">
        <v>405</v>
      </c>
      <c r="D1174" s="3">
        <v>0.104</v>
      </c>
      <c r="E1174" s="3">
        <v>0.95</v>
      </c>
      <c r="F1174" s="3">
        <v>0.95</v>
      </c>
      <c r="G1174" s="3">
        <v>0.95</v>
      </c>
      <c r="H1174" s="3">
        <v>0.95</v>
      </c>
      <c r="I1174" s="3">
        <v>0.95</v>
      </c>
      <c r="J1174" s="3">
        <v>0.95</v>
      </c>
      <c r="K1174" s="3">
        <v>0.95</v>
      </c>
      <c r="L1174" s="3">
        <v>0.95</v>
      </c>
      <c r="M1174" s="3">
        <v>0.95</v>
      </c>
      <c r="N1174" s="3">
        <v>0.95</v>
      </c>
      <c r="O1174" s="3">
        <v>0.95</v>
      </c>
      <c r="P1174" s="3">
        <v>0.95</v>
      </c>
      <c r="Q1174" s="3">
        <v>0.95</v>
      </c>
    </row>
    <row r="1175" spans="1:17" x14ac:dyDescent="0.35">
      <c r="A1175" s="2"/>
      <c r="B1175" s="3" t="s">
        <v>408</v>
      </c>
      <c r="C1175" s="3" t="s">
        <v>405</v>
      </c>
      <c r="D1175" s="3">
        <v>0</v>
      </c>
      <c r="E1175" s="3">
        <v>0.95</v>
      </c>
      <c r="F1175" s="3">
        <v>0.95</v>
      </c>
      <c r="G1175" s="3">
        <v>0.95</v>
      </c>
      <c r="H1175" s="3">
        <v>0.95</v>
      </c>
      <c r="I1175" s="3">
        <v>0.95</v>
      </c>
      <c r="J1175" s="3">
        <v>0.95</v>
      </c>
      <c r="K1175" s="3">
        <v>0.95</v>
      </c>
      <c r="L1175" s="3">
        <v>0.95</v>
      </c>
      <c r="M1175" s="3">
        <v>0.95</v>
      </c>
      <c r="N1175" s="3">
        <v>0.95</v>
      </c>
      <c r="O1175" s="3">
        <v>0.95</v>
      </c>
      <c r="P1175" s="3">
        <v>0.95</v>
      </c>
      <c r="Q1175" s="3">
        <v>0.95</v>
      </c>
    </row>
    <row r="1176" spans="1:17" x14ac:dyDescent="0.35">
      <c r="A1176" s="2"/>
      <c r="B1176" s="3" t="s">
        <v>409</v>
      </c>
      <c r="C1176" s="3" t="s">
        <v>405</v>
      </c>
      <c r="D1176" s="3">
        <v>0.104</v>
      </c>
      <c r="E1176" s="3">
        <v>5.0000000000000128E-2</v>
      </c>
      <c r="F1176" s="3">
        <v>5.0000000000000128E-2</v>
      </c>
      <c r="G1176" s="3">
        <v>5.0000000000000128E-2</v>
      </c>
      <c r="H1176" s="3">
        <v>5.0000000000000128E-2</v>
      </c>
      <c r="I1176" s="3">
        <v>5.0000000000000128E-2</v>
      </c>
      <c r="J1176" s="3">
        <v>5.0000000000000128E-2</v>
      </c>
      <c r="K1176" s="3">
        <v>5.0000000000000128E-2</v>
      </c>
      <c r="L1176" s="3">
        <v>5.0000000000000128E-2</v>
      </c>
      <c r="M1176" s="3">
        <v>5.0000000000000128E-2</v>
      </c>
      <c r="N1176" s="3">
        <v>5.0000000000000128E-2</v>
      </c>
      <c r="O1176" s="3">
        <v>5.0000000000000128E-2</v>
      </c>
      <c r="P1176" s="3">
        <v>5.0000000000000128E-2</v>
      </c>
      <c r="Q1176" s="3">
        <v>5.0000000000000128E-2</v>
      </c>
    </row>
    <row r="1177" spans="1:17" x14ac:dyDescent="0.35">
      <c r="A1177" s="2"/>
      <c r="B1177" s="3" t="s">
        <v>410</v>
      </c>
      <c r="C1177" s="3" t="s">
        <v>405</v>
      </c>
      <c r="D1177" s="3">
        <v>0.67449999999999999</v>
      </c>
      <c r="E1177" s="3">
        <v>0.95</v>
      </c>
      <c r="F1177" s="3">
        <v>0.95</v>
      </c>
      <c r="G1177" s="3">
        <v>0.95</v>
      </c>
      <c r="H1177" s="3">
        <v>0.95</v>
      </c>
      <c r="I1177" s="3">
        <v>0.95</v>
      </c>
      <c r="J1177" s="3">
        <v>0.95</v>
      </c>
      <c r="K1177" s="3">
        <v>0.95</v>
      </c>
      <c r="L1177" s="3">
        <v>0.95</v>
      </c>
      <c r="M1177" s="3">
        <v>0.95</v>
      </c>
      <c r="N1177" s="3">
        <v>0.95</v>
      </c>
      <c r="O1177" s="3">
        <v>0.95</v>
      </c>
      <c r="P1177" s="3">
        <v>0.95</v>
      </c>
      <c r="Q1177" s="3">
        <v>0.95</v>
      </c>
    </row>
    <row r="1178" spans="1:17" x14ac:dyDescent="0.35">
      <c r="A1178" s="2"/>
      <c r="B1178" s="3" t="s">
        <v>411</v>
      </c>
      <c r="C1178" s="3" t="s">
        <v>405</v>
      </c>
      <c r="D1178" s="3">
        <v>1.2999999999999999E-2</v>
      </c>
      <c r="E1178" s="3">
        <v>0.95</v>
      </c>
      <c r="F1178" s="3">
        <v>0.95</v>
      </c>
      <c r="G1178" s="3">
        <v>0.95</v>
      </c>
      <c r="H1178" s="3">
        <v>0.95</v>
      </c>
      <c r="I1178" s="3">
        <v>0.95</v>
      </c>
      <c r="J1178" s="3">
        <v>0.95</v>
      </c>
      <c r="K1178" s="3">
        <v>0.95</v>
      </c>
      <c r="L1178" s="3">
        <v>0.95</v>
      </c>
      <c r="M1178" s="3">
        <v>0.95</v>
      </c>
      <c r="N1178" s="3">
        <v>0.95</v>
      </c>
      <c r="O1178" s="3">
        <v>0.95</v>
      </c>
      <c r="P1178" s="3">
        <v>0.95</v>
      </c>
      <c r="Q1178" s="3">
        <v>0.95</v>
      </c>
    </row>
    <row r="1179" spans="1:17" x14ac:dyDescent="0.35">
      <c r="A1179" s="2"/>
      <c r="B1179" s="3" t="s">
        <v>404</v>
      </c>
      <c r="C1179" s="3" t="s">
        <v>412</v>
      </c>
      <c r="D1179" s="3">
        <v>0</v>
      </c>
      <c r="E1179" s="3">
        <v>7256767.6304362398</v>
      </c>
      <c r="F1179" s="3">
        <v>7256767.6304362398</v>
      </c>
      <c r="G1179" s="3">
        <v>7256767.6304362398</v>
      </c>
      <c r="H1179" s="3">
        <v>7256767.6304362398</v>
      </c>
      <c r="I1179" s="3">
        <v>7256767.6304362398</v>
      </c>
      <c r="J1179" s="3">
        <v>7256767.6304362398</v>
      </c>
      <c r="K1179" s="3">
        <v>7256767.6304362398</v>
      </c>
      <c r="L1179" s="3">
        <v>7256767.6304362398</v>
      </c>
      <c r="M1179" s="3">
        <v>7256767.6304362398</v>
      </c>
      <c r="N1179" s="3">
        <v>7256767.6304362398</v>
      </c>
      <c r="O1179" s="3">
        <v>7256767.6304362398</v>
      </c>
      <c r="P1179" s="3">
        <v>7256767.6304362398</v>
      </c>
      <c r="Q1179" s="3">
        <v>7256767.6304362398</v>
      </c>
    </row>
    <row r="1180" spans="1:17" x14ac:dyDescent="0.35">
      <c r="A1180" s="2"/>
      <c r="B1180" s="3" t="s">
        <v>406</v>
      </c>
      <c r="C1180" s="3" t="s">
        <v>412</v>
      </c>
      <c r="D1180" s="3">
        <v>52115.580986929112</v>
      </c>
      <c r="E1180" s="3">
        <v>10986515.7739092</v>
      </c>
      <c r="F1180" s="3">
        <v>10986515.7739092</v>
      </c>
      <c r="G1180" s="3">
        <v>10986515.7739092</v>
      </c>
      <c r="H1180" s="3">
        <v>10986515.7739092</v>
      </c>
      <c r="I1180" s="3">
        <v>10986515.7739092</v>
      </c>
      <c r="J1180" s="3">
        <v>10986515.7739092</v>
      </c>
      <c r="K1180" s="3">
        <v>10986515.7739092</v>
      </c>
      <c r="L1180" s="3">
        <v>10986515.7739092</v>
      </c>
      <c r="M1180" s="3">
        <v>10986515.7739092</v>
      </c>
      <c r="N1180" s="3">
        <v>10986515.7739092</v>
      </c>
      <c r="O1180" s="3">
        <v>10986515.7739092</v>
      </c>
      <c r="P1180" s="3">
        <v>10986515.7739092</v>
      </c>
      <c r="Q1180" s="3">
        <v>10986515.7739092</v>
      </c>
    </row>
    <row r="1181" spans="1:17" x14ac:dyDescent="0.35">
      <c r="A1181" s="2"/>
      <c r="B1181" s="3" t="s">
        <v>407</v>
      </c>
      <c r="C1181" s="3" t="s">
        <v>412</v>
      </c>
      <c r="D1181" s="3">
        <v>27661.920341286052</v>
      </c>
      <c r="E1181" s="3">
        <v>1917774.4617225931</v>
      </c>
      <c r="F1181" s="3">
        <v>1917774.4617225931</v>
      </c>
      <c r="G1181" s="3">
        <v>1917774.4617225931</v>
      </c>
      <c r="H1181" s="3">
        <v>1917774.4617225931</v>
      </c>
      <c r="I1181" s="3">
        <v>1917774.4617225931</v>
      </c>
      <c r="J1181" s="3">
        <v>1917774.4617225931</v>
      </c>
      <c r="K1181" s="3">
        <v>1917774.4617225931</v>
      </c>
      <c r="L1181" s="3">
        <v>1917774.4617225931</v>
      </c>
      <c r="M1181" s="3">
        <v>1917774.4617225931</v>
      </c>
      <c r="N1181" s="3">
        <v>1917774.4617225931</v>
      </c>
      <c r="O1181" s="3">
        <v>1917774.4617225931</v>
      </c>
      <c r="P1181" s="3">
        <v>1917774.4617225931</v>
      </c>
      <c r="Q1181" s="3">
        <v>1917774.4617225931</v>
      </c>
    </row>
    <row r="1182" spans="1:17" x14ac:dyDescent="0.35">
      <c r="A1182" s="2"/>
      <c r="B1182" s="3" t="s">
        <v>408</v>
      </c>
      <c r="C1182" s="3" t="s">
        <v>412</v>
      </c>
      <c r="D1182" s="3">
        <v>0</v>
      </c>
      <c r="E1182" s="3">
        <v>28574379.495296799</v>
      </c>
      <c r="F1182" s="3">
        <v>28574379.495296799</v>
      </c>
      <c r="G1182" s="3">
        <v>28574379.495296799</v>
      </c>
      <c r="H1182" s="3">
        <v>28574379.495296799</v>
      </c>
      <c r="I1182" s="3">
        <v>28574379.495296799</v>
      </c>
      <c r="J1182" s="3">
        <v>28574379.495296799</v>
      </c>
      <c r="K1182" s="3">
        <v>28574379.495296799</v>
      </c>
      <c r="L1182" s="3">
        <v>28574379.495296799</v>
      </c>
      <c r="M1182" s="3">
        <v>28574379.495296799</v>
      </c>
      <c r="N1182" s="3">
        <v>28574379.495296799</v>
      </c>
      <c r="O1182" s="3">
        <v>28574379.495296799</v>
      </c>
      <c r="P1182" s="3">
        <v>28574379.495296799</v>
      </c>
      <c r="Q1182" s="3">
        <v>28574379.495296799</v>
      </c>
    </row>
    <row r="1183" spans="1:17" x14ac:dyDescent="0.35">
      <c r="A1183" s="2"/>
      <c r="B1183" s="3" t="s">
        <v>409</v>
      </c>
      <c r="C1183" s="3" t="s">
        <v>412</v>
      </c>
      <c r="D1183" s="3">
        <v>1081643.549700513</v>
      </c>
      <c r="E1183" s="3">
        <v>16519592.426757559</v>
      </c>
      <c r="F1183" s="3">
        <v>16519592.426757559</v>
      </c>
      <c r="G1183" s="3">
        <v>16519592.426757559</v>
      </c>
      <c r="H1183" s="3">
        <v>16519592.426757559</v>
      </c>
      <c r="I1183" s="3">
        <v>16519592.426757559</v>
      </c>
      <c r="J1183" s="3">
        <v>16519592.426757559</v>
      </c>
      <c r="K1183" s="3">
        <v>16519592.426757559</v>
      </c>
      <c r="L1183" s="3">
        <v>16519592.426757559</v>
      </c>
      <c r="M1183" s="3">
        <v>16519592.426757559</v>
      </c>
      <c r="N1183" s="3">
        <v>16519592.426757559</v>
      </c>
      <c r="O1183" s="3">
        <v>16519592.426757559</v>
      </c>
      <c r="P1183" s="3">
        <v>16519592.426757559</v>
      </c>
      <c r="Q1183" s="3">
        <v>16519592.426757559</v>
      </c>
    </row>
    <row r="1184" spans="1:17" x14ac:dyDescent="0.35">
      <c r="A1184" s="2"/>
      <c r="B1184" s="3" t="s">
        <v>410</v>
      </c>
      <c r="C1184" s="3" t="s">
        <v>412</v>
      </c>
      <c r="D1184" s="3">
        <v>339752.80627195339</v>
      </c>
      <c r="E1184" s="3">
        <v>23821027.51355347</v>
      </c>
      <c r="F1184" s="3">
        <v>23821027.51355347</v>
      </c>
      <c r="G1184" s="3">
        <v>23821027.51355347</v>
      </c>
      <c r="H1184" s="3">
        <v>23821027.51355347</v>
      </c>
      <c r="I1184" s="3">
        <v>23821027.51355347</v>
      </c>
      <c r="J1184" s="3">
        <v>23821027.51355347</v>
      </c>
      <c r="K1184" s="3">
        <v>23821027.51355347</v>
      </c>
      <c r="L1184" s="3">
        <v>23821027.51355347</v>
      </c>
      <c r="M1184" s="3">
        <v>23821027.51355347</v>
      </c>
      <c r="N1184" s="3">
        <v>23821027.51355347</v>
      </c>
      <c r="O1184" s="3">
        <v>23821027.51355347</v>
      </c>
      <c r="P1184" s="3">
        <v>23821027.51355347</v>
      </c>
      <c r="Q1184" s="3">
        <v>23821027.51355347</v>
      </c>
    </row>
    <row r="1185" spans="1:17" x14ac:dyDescent="0.35">
      <c r="A1185" s="2"/>
      <c r="B1185" s="3" t="s">
        <v>411</v>
      </c>
      <c r="C1185" s="3" t="s">
        <v>412</v>
      </c>
      <c r="D1185" s="3">
        <v>6861.1596251426054</v>
      </c>
      <c r="E1185" s="3">
        <v>17447781.217373408</v>
      </c>
      <c r="F1185" s="3">
        <v>17447781.217373408</v>
      </c>
      <c r="G1185" s="3">
        <v>17447781.217373408</v>
      </c>
      <c r="H1185" s="3">
        <v>17447781.217373408</v>
      </c>
      <c r="I1185" s="3">
        <v>17447781.217373408</v>
      </c>
      <c r="J1185" s="3">
        <v>17447781.217373408</v>
      </c>
      <c r="K1185" s="3">
        <v>17447781.217373408</v>
      </c>
      <c r="L1185" s="3">
        <v>17447781.217373408</v>
      </c>
      <c r="M1185" s="3">
        <v>17447781.217373408</v>
      </c>
      <c r="N1185" s="3">
        <v>17447781.217373408</v>
      </c>
      <c r="O1185" s="3">
        <v>17447781.217373408</v>
      </c>
      <c r="P1185" s="3">
        <v>17447781.217373408</v>
      </c>
      <c r="Q1185" s="3">
        <v>17447781.217373408</v>
      </c>
    </row>
    <row r="1186" spans="1:17" x14ac:dyDescent="0.35">
      <c r="A1186" s="2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</row>
    <row r="1187" spans="1:17" x14ac:dyDescent="0.35">
      <c r="A1187" s="2" t="s">
        <v>91</v>
      </c>
      <c r="B1187" s="3" t="s">
        <v>404</v>
      </c>
      <c r="C1187" s="3" t="s">
        <v>405</v>
      </c>
      <c r="D1187" s="3">
        <v>0</v>
      </c>
      <c r="E1187" s="3">
        <v>0.95</v>
      </c>
      <c r="F1187" s="3">
        <v>0.95</v>
      </c>
      <c r="G1187" s="3">
        <v>0.95</v>
      </c>
      <c r="H1187" s="3">
        <v>0.95</v>
      </c>
      <c r="I1187" s="3">
        <v>0.95</v>
      </c>
      <c r="J1187" s="3">
        <v>0.95</v>
      </c>
      <c r="K1187" s="3">
        <v>0.95</v>
      </c>
      <c r="L1187" s="3">
        <v>0.95</v>
      </c>
      <c r="M1187" s="3">
        <v>0.95</v>
      </c>
      <c r="N1187" s="3">
        <v>0.95</v>
      </c>
      <c r="O1187" s="3">
        <v>0.95</v>
      </c>
      <c r="P1187" s="3">
        <v>0.95</v>
      </c>
      <c r="Q1187" s="3">
        <v>0.95</v>
      </c>
    </row>
    <row r="1188" spans="1:17" x14ac:dyDescent="0.35">
      <c r="A1188" s="2"/>
      <c r="B1188" s="3" t="s">
        <v>406</v>
      </c>
      <c r="C1188" s="3" t="s">
        <v>405</v>
      </c>
      <c r="D1188" s="3">
        <v>0.44600000000000001</v>
      </c>
      <c r="E1188" s="3">
        <v>0.94999999999999984</v>
      </c>
      <c r="F1188" s="3">
        <v>0.94999999999999984</v>
      </c>
      <c r="G1188" s="3">
        <v>0.94999999999999984</v>
      </c>
      <c r="H1188" s="3">
        <v>0.94999999999999984</v>
      </c>
      <c r="I1188" s="3">
        <v>0.94999999999999984</v>
      </c>
      <c r="J1188" s="3">
        <v>0.94999999999999984</v>
      </c>
      <c r="K1188" s="3">
        <v>0.94999999999999984</v>
      </c>
      <c r="L1188" s="3">
        <v>0.94999999999999984</v>
      </c>
      <c r="M1188" s="3">
        <v>0.94999999999999984</v>
      </c>
      <c r="N1188" s="3">
        <v>0.94999999999999984</v>
      </c>
      <c r="O1188" s="3">
        <v>0.94999999999999984</v>
      </c>
      <c r="P1188" s="3">
        <v>0.94999999999999984</v>
      </c>
      <c r="Q1188" s="3">
        <v>0.94999999999999984</v>
      </c>
    </row>
    <row r="1189" spans="1:17" x14ac:dyDescent="0.35">
      <c r="A1189" s="2"/>
      <c r="B1189" s="3" t="s">
        <v>407</v>
      </c>
      <c r="C1189" s="3" t="s">
        <v>405</v>
      </c>
      <c r="D1189" s="3">
        <v>0.13</v>
      </c>
      <c r="E1189" s="3">
        <v>0.95</v>
      </c>
      <c r="F1189" s="3">
        <v>0.95</v>
      </c>
      <c r="G1189" s="3">
        <v>0.95</v>
      </c>
      <c r="H1189" s="3">
        <v>0.95</v>
      </c>
      <c r="I1189" s="3">
        <v>0.95</v>
      </c>
      <c r="J1189" s="3">
        <v>0.95</v>
      </c>
      <c r="K1189" s="3">
        <v>0.95</v>
      </c>
      <c r="L1189" s="3">
        <v>0.95</v>
      </c>
      <c r="M1189" s="3">
        <v>0.95</v>
      </c>
      <c r="N1189" s="3">
        <v>0.95</v>
      </c>
      <c r="O1189" s="3">
        <v>0.95</v>
      </c>
      <c r="P1189" s="3">
        <v>0.95</v>
      </c>
      <c r="Q1189" s="3">
        <v>0.95</v>
      </c>
    </row>
    <row r="1190" spans="1:17" x14ac:dyDescent="0.35">
      <c r="A1190" s="2"/>
      <c r="B1190" s="3" t="s">
        <v>408</v>
      </c>
      <c r="C1190" s="3" t="s">
        <v>405</v>
      </c>
      <c r="D1190" s="3">
        <v>0</v>
      </c>
      <c r="E1190" s="3">
        <v>0.95</v>
      </c>
      <c r="F1190" s="3">
        <v>0.95</v>
      </c>
      <c r="G1190" s="3">
        <v>0.95</v>
      </c>
      <c r="H1190" s="3">
        <v>0.95</v>
      </c>
      <c r="I1190" s="3">
        <v>0.95</v>
      </c>
      <c r="J1190" s="3">
        <v>0.95</v>
      </c>
      <c r="K1190" s="3">
        <v>0.95</v>
      </c>
      <c r="L1190" s="3">
        <v>0.95</v>
      </c>
      <c r="M1190" s="3">
        <v>0.95</v>
      </c>
      <c r="N1190" s="3">
        <v>0.95</v>
      </c>
      <c r="O1190" s="3">
        <v>0.95</v>
      </c>
      <c r="P1190" s="3">
        <v>0.95</v>
      </c>
      <c r="Q1190" s="3">
        <v>0.95</v>
      </c>
    </row>
    <row r="1191" spans="1:17" x14ac:dyDescent="0.35">
      <c r="A1191" s="2"/>
      <c r="B1191" s="3" t="s">
        <v>409</v>
      </c>
      <c r="C1191" s="3" t="s">
        <v>405</v>
      </c>
      <c r="D1191" s="3">
        <v>0.13</v>
      </c>
      <c r="E1191" s="3">
        <v>5.0000000000000128E-2</v>
      </c>
      <c r="F1191" s="3">
        <v>5.0000000000000128E-2</v>
      </c>
      <c r="G1191" s="3">
        <v>5.0000000000000128E-2</v>
      </c>
      <c r="H1191" s="3">
        <v>5.0000000000000128E-2</v>
      </c>
      <c r="I1191" s="3">
        <v>5.0000000000000128E-2</v>
      </c>
      <c r="J1191" s="3">
        <v>5.0000000000000128E-2</v>
      </c>
      <c r="K1191" s="3">
        <v>5.0000000000000128E-2</v>
      </c>
      <c r="L1191" s="3">
        <v>5.0000000000000128E-2</v>
      </c>
      <c r="M1191" s="3">
        <v>5.0000000000000128E-2</v>
      </c>
      <c r="N1191" s="3">
        <v>5.0000000000000128E-2</v>
      </c>
      <c r="O1191" s="3">
        <v>5.0000000000000128E-2</v>
      </c>
      <c r="P1191" s="3">
        <v>5.0000000000000128E-2</v>
      </c>
      <c r="Q1191" s="3">
        <v>5.0000000000000128E-2</v>
      </c>
    </row>
    <row r="1192" spans="1:17" x14ac:dyDescent="0.35">
      <c r="A1192" s="2"/>
      <c r="B1192" s="3" t="s">
        <v>410</v>
      </c>
      <c r="C1192" s="3" t="s">
        <v>405</v>
      </c>
      <c r="D1192" s="3">
        <v>0.71050000000000002</v>
      </c>
      <c r="E1192" s="3">
        <v>0.95</v>
      </c>
      <c r="F1192" s="3">
        <v>0.95</v>
      </c>
      <c r="G1192" s="3">
        <v>0.95</v>
      </c>
      <c r="H1192" s="3">
        <v>0.95</v>
      </c>
      <c r="I1192" s="3">
        <v>0.95</v>
      </c>
      <c r="J1192" s="3">
        <v>0.95</v>
      </c>
      <c r="K1192" s="3">
        <v>0.95</v>
      </c>
      <c r="L1192" s="3">
        <v>0.95</v>
      </c>
      <c r="M1192" s="3">
        <v>0.95</v>
      </c>
      <c r="N1192" s="3">
        <v>0.95</v>
      </c>
      <c r="O1192" s="3">
        <v>0.95</v>
      </c>
      <c r="P1192" s="3">
        <v>0.95</v>
      </c>
      <c r="Q1192" s="3">
        <v>0.95</v>
      </c>
    </row>
    <row r="1193" spans="1:17" x14ac:dyDescent="0.35">
      <c r="A1193" s="2"/>
      <c r="B1193" s="3" t="s">
        <v>411</v>
      </c>
      <c r="C1193" s="3" t="s">
        <v>405</v>
      </c>
      <c r="D1193" s="3">
        <v>0</v>
      </c>
      <c r="E1193" s="3">
        <v>0.95</v>
      </c>
      <c r="F1193" s="3">
        <v>0.95</v>
      </c>
      <c r="G1193" s="3">
        <v>0.95</v>
      </c>
      <c r="H1193" s="3">
        <v>0.95</v>
      </c>
      <c r="I1193" s="3">
        <v>0.95</v>
      </c>
      <c r="J1193" s="3">
        <v>0.95</v>
      </c>
      <c r="K1193" s="3">
        <v>0.95</v>
      </c>
      <c r="L1193" s="3">
        <v>0.95</v>
      </c>
      <c r="M1193" s="3">
        <v>0.95</v>
      </c>
      <c r="N1193" s="3">
        <v>0.95</v>
      </c>
      <c r="O1193" s="3">
        <v>0.95</v>
      </c>
      <c r="P1193" s="3">
        <v>0.95</v>
      </c>
      <c r="Q1193" s="3">
        <v>0.95</v>
      </c>
    </row>
    <row r="1194" spans="1:17" x14ac:dyDescent="0.35">
      <c r="A1194" s="2"/>
      <c r="B1194" s="3" t="s">
        <v>404</v>
      </c>
      <c r="C1194" s="3" t="s">
        <v>412</v>
      </c>
      <c r="D1194" s="3">
        <v>0</v>
      </c>
      <c r="E1194" s="3">
        <v>19287746.32411164</v>
      </c>
      <c r="F1194" s="3">
        <v>19287746.32411164</v>
      </c>
      <c r="G1194" s="3">
        <v>19287746.32411164</v>
      </c>
      <c r="H1194" s="3">
        <v>19287746.32411164</v>
      </c>
      <c r="I1194" s="3">
        <v>19287746.32411164</v>
      </c>
      <c r="J1194" s="3">
        <v>19287746.32411164</v>
      </c>
      <c r="K1194" s="3">
        <v>19287746.32411164</v>
      </c>
      <c r="L1194" s="3">
        <v>19287746.32411164</v>
      </c>
      <c r="M1194" s="3">
        <v>19287746.32411164</v>
      </c>
      <c r="N1194" s="3">
        <v>19287746.32411164</v>
      </c>
      <c r="O1194" s="3">
        <v>19287746.32411164</v>
      </c>
      <c r="P1194" s="3">
        <v>19287746.32411164</v>
      </c>
      <c r="Q1194" s="3">
        <v>19287746.32411164</v>
      </c>
    </row>
    <row r="1195" spans="1:17" x14ac:dyDescent="0.35">
      <c r="A1195" s="2"/>
      <c r="B1195" s="3" t="s">
        <v>406</v>
      </c>
      <c r="C1195" s="3" t="s">
        <v>412</v>
      </c>
      <c r="D1195" s="3">
        <v>26073.450365825222</v>
      </c>
      <c r="E1195" s="3">
        <v>21723658.839073081</v>
      </c>
      <c r="F1195" s="3">
        <v>21723658.839073081</v>
      </c>
      <c r="G1195" s="3">
        <v>21723658.839073081</v>
      </c>
      <c r="H1195" s="3">
        <v>21723658.839073081</v>
      </c>
      <c r="I1195" s="3">
        <v>21723658.839073081</v>
      </c>
      <c r="J1195" s="3">
        <v>21723658.839073081</v>
      </c>
      <c r="K1195" s="3">
        <v>21723658.839073081</v>
      </c>
      <c r="L1195" s="3">
        <v>21723658.839073081</v>
      </c>
      <c r="M1195" s="3">
        <v>21723658.839073081</v>
      </c>
      <c r="N1195" s="3">
        <v>21723658.839073081</v>
      </c>
      <c r="O1195" s="3">
        <v>21723658.839073081</v>
      </c>
      <c r="P1195" s="3">
        <v>21723658.839073081</v>
      </c>
      <c r="Q1195" s="3">
        <v>21723658.839073081</v>
      </c>
    </row>
    <row r="1196" spans="1:17" x14ac:dyDescent="0.35">
      <c r="A1196" s="2"/>
      <c r="B1196" s="3" t="s">
        <v>407</v>
      </c>
      <c r="C1196" s="3" t="s">
        <v>412</v>
      </c>
      <c r="D1196" s="3">
        <v>2906.8233074627269</v>
      </c>
      <c r="E1196" s="3">
        <v>11699868.232007479</v>
      </c>
      <c r="F1196" s="3">
        <v>11699868.232007479</v>
      </c>
      <c r="G1196" s="3">
        <v>11699868.232007479</v>
      </c>
      <c r="H1196" s="3">
        <v>11699868.232007479</v>
      </c>
      <c r="I1196" s="3">
        <v>11699868.232007479</v>
      </c>
      <c r="J1196" s="3">
        <v>11699868.232007479</v>
      </c>
      <c r="K1196" s="3">
        <v>11699868.232007479</v>
      </c>
      <c r="L1196" s="3">
        <v>11699868.232007479</v>
      </c>
      <c r="M1196" s="3">
        <v>11699868.232007479</v>
      </c>
      <c r="N1196" s="3">
        <v>11699868.232007479</v>
      </c>
      <c r="O1196" s="3">
        <v>11699868.232007479</v>
      </c>
      <c r="P1196" s="3">
        <v>11699868.232007479</v>
      </c>
      <c r="Q1196" s="3">
        <v>11699868.232007479</v>
      </c>
    </row>
    <row r="1197" spans="1:17" x14ac:dyDescent="0.35">
      <c r="A1197" s="2"/>
      <c r="B1197" s="3" t="s">
        <v>408</v>
      </c>
      <c r="C1197" s="3" t="s">
        <v>412</v>
      </c>
      <c r="D1197" s="3">
        <v>0</v>
      </c>
      <c r="E1197" s="3">
        <v>7998938.9682786129</v>
      </c>
      <c r="F1197" s="3">
        <v>7998938.9682786129</v>
      </c>
      <c r="G1197" s="3">
        <v>7998938.9682786129</v>
      </c>
      <c r="H1197" s="3">
        <v>7998938.9682786129</v>
      </c>
      <c r="I1197" s="3">
        <v>7998938.9682786129</v>
      </c>
      <c r="J1197" s="3">
        <v>7998938.9682786129</v>
      </c>
      <c r="K1197" s="3">
        <v>7998938.9682786129</v>
      </c>
      <c r="L1197" s="3">
        <v>7998938.9682786129</v>
      </c>
      <c r="M1197" s="3">
        <v>7998938.9682786129</v>
      </c>
      <c r="N1197" s="3">
        <v>7998938.9682786129</v>
      </c>
      <c r="O1197" s="3">
        <v>7998938.9682786129</v>
      </c>
      <c r="P1197" s="3">
        <v>7998938.9682786129</v>
      </c>
      <c r="Q1197" s="3">
        <v>7998938.9682786129</v>
      </c>
    </row>
    <row r="1198" spans="1:17" x14ac:dyDescent="0.35">
      <c r="A1198" s="2"/>
      <c r="B1198" s="3" t="s">
        <v>409</v>
      </c>
      <c r="C1198" s="3" t="s">
        <v>412</v>
      </c>
      <c r="D1198" s="3">
        <v>45442.880408674202</v>
      </c>
      <c r="E1198" s="3">
        <v>5600895.0264866296</v>
      </c>
      <c r="F1198" s="3">
        <v>5600895.0264866296</v>
      </c>
      <c r="G1198" s="3">
        <v>5600895.0264866296</v>
      </c>
      <c r="H1198" s="3">
        <v>5600895.0264866296</v>
      </c>
      <c r="I1198" s="3">
        <v>5600895.0264866296</v>
      </c>
      <c r="J1198" s="3">
        <v>5600895.0264866296</v>
      </c>
      <c r="K1198" s="3">
        <v>5600895.0264866296</v>
      </c>
      <c r="L1198" s="3">
        <v>5600895.0264866296</v>
      </c>
      <c r="M1198" s="3">
        <v>5600895.0264866296</v>
      </c>
      <c r="N1198" s="3">
        <v>5600895.0264866296</v>
      </c>
      <c r="O1198" s="3">
        <v>5600895.0264866296</v>
      </c>
      <c r="P1198" s="3">
        <v>5600895.0264866296</v>
      </c>
      <c r="Q1198" s="3">
        <v>5600895.0264866296</v>
      </c>
    </row>
    <row r="1199" spans="1:17" x14ac:dyDescent="0.35">
      <c r="A1199" s="2"/>
      <c r="B1199" s="3" t="s">
        <v>410</v>
      </c>
      <c r="C1199" s="3" t="s">
        <v>412</v>
      </c>
      <c r="D1199" s="3">
        <v>41305.190231304761</v>
      </c>
      <c r="E1199" s="3">
        <v>6127566.7412141291</v>
      </c>
      <c r="F1199" s="3">
        <v>6127566.7412141291</v>
      </c>
      <c r="G1199" s="3">
        <v>6127566.7412141291</v>
      </c>
      <c r="H1199" s="3">
        <v>6127566.7412141291</v>
      </c>
      <c r="I1199" s="3">
        <v>6127566.7412141291</v>
      </c>
      <c r="J1199" s="3">
        <v>6127566.7412141291</v>
      </c>
      <c r="K1199" s="3">
        <v>6127566.7412141291</v>
      </c>
      <c r="L1199" s="3">
        <v>6127566.7412141291</v>
      </c>
      <c r="M1199" s="3">
        <v>6127566.7412141291</v>
      </c>
      <c r="N1199" s="3">
        <v>6127566.7412141291</v>
      </c>
      <c r="O1199" s="3">
        <v>6127566.7412141291</v>
      </c>
      <c r="P1199" s="3">
        <v>6127566.7412141291</v>
      </c>
      <c r="Q1199" s="3">
        <v>6127566.7412141291</v>
      </c>
    </row>
    <row r="1200" spans="1:17" x14ac:dyDescent="0.35">
      <c r="A1200" s="2"/>
      <c r="B1200" s="3" t="s">
        <v>411</v>
      </c>
      <c r="C1200" s="3" t="s">
        <v>412</v>
      </c>
      <c r="D1200" s="3">
        <v>0</v>
      </c>
      <c r="E1200" s="3">
        <v>8617317.3899315037</v>
      </c>
      <c r="F1200" s="3">
        <v>8617317.3899315037</v>
      </c>
      <c r="G1200" s="3">
        <v>8617317.3899315037</v>
      </c>
      <c r="H1200" s="3">
        <v>8617317.3899315037</v>
      </c>
      <c r="I1200" s="3">
        <v>8617317.3899315037</v>
      </c>
      <c r="J1200" s="3">
        <v>8617317.3899315037</v>
      </c>
      <c r="K1200" s="3">
        <v>8617317.3899315037</v>
      </c>
      <c r="L1200" s="3">
        <v>8617317.3899315037</v>
      </c>
      <c r="M1200" s="3">
        <v>8617317.3899315037</v>
      </c>
      <c r="N1200" s="3">
        <v>8617317.3899315037</v>
      </c>
      <c r="O1200" s="3">
        <v>8617317.3899315037</v>
      </c>
      <c r="P1200" s="3">
        <v>8617317.3899315037</v>
      </c>
      <c r="Q1200" s="3">
        <v>8617317.3899315037</v>
      </c>
    </row>
    <row r="1201" spans="1:17" x14ac:dyDescent="0.35">
      <c r="A1201" s="2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7" x14ac:dyDescent="0.35">
      <c r="A1202" s="2" t="s">
        <v>92</v>
      </c>
      <c r="B1202" s="3" t="s">
        <v>404</v>
      </c>
      <c r="C1202" s="3" t="s">
        <v>405</v>
      </c>
      <c r="D1202" s="3">
        <v>0</v>
      </c>
      <c r="E1202" s="3">
        <v>0.95</v>
      </c>
      <c r="F1202" s="3">
        <v>0.95</v>
      </c>
      <c r="G1202" s="3">
        <v>0.95</v>
      </c>
      <c r="H1202" s="3">
        <v>0.95</v>
      </c>
      <c r="I1202" s="3">
        <v>0.95</v>
      </c>
      <c r="J1202" s="3">
        <v>0.95</v>
      </c>
      <c r="K1202" s="3">
        <v>0.95</v>
      </c>
      <c r="L1202" s="3">
        <v>0.95</v>
      </c>
      <c r="M1202" s="3">
        <v>0.95</v>
      </c>
      <c r="N1202" s="3">
        <v>0.95</v>
      </c>
      <c r="O1202" s="3">
        <v>0.95</v>
      </c>
      <c r="P1202" s="3">
        <v>0.95</v>
      </c>
      <c r="Q1202" s="3">
        <v>0.95</v>
      </c>
    </row>
    <row r="1203" spans="1:17" x14ac:dyDescent="0.35">
      <c r="A1203" s="2"/>
      <c r="B1203" s="3" t="s">
        <v>406</v>
      </c>
      <c r="C1203" s="3" t="s">
        <v>405</v>
      </c>
      <c r="D1203" s="3">
        <v>0.21199999999999999</v>
      </c>
      <c r="E1203" s="3">
        <v>0.95000000000000007</v>
      </c>
      <c r="F1203" s="3">
        <v>0.95000000000000007</v>
      </c>
      <c r="G1203" s="3">
        <v>0.95000000000000007</v>
      </c>
      <c r="H1203" s="3">
        <v>0.95000000000000007</v>
      </c>
      <c r="I1203" s="3">
        <v>0.95000000000000007</v>
      </c>
      <c r="J1203" s="3">
        <v>0.95000000000000007</v>
      </c>
      <c r="K1203" s="3">
        <v>0.95000000000000007</v>
      </c>
      <c r="L1203" s="3">
        <v>0.95000000000000007</v>
      </c>
      <c r="M1203" s="3">
        <v>0.95000000000000007</v>
      </c>
      <c r="N1203" s="3">
        <v>0.95000000000000007</v>
      </c>
      <c r="O1203" s="3">
        <v>0.95000000000000007</v>
      </c>
      <c r="P1203" s="3">
        <v>0.95000000000000007</v>
      </c>
      <c r="Q1203" s="3">
        <v>0.95000000000000007</v>
      </c>
    </row>
    <row r="1204" spans="1:17" x14ac:dyDescent="0.35">
      <c r="A1204" s="2"/>
      <c r="B1204" s="3" t="s">
        <v>407</v>
      </c>
      <c r="C1204" s="3" t="s">
        <v>405</v>
      </c>
      <c r="D1204" s="3">
        <v>0.13500000000000001</v>
      </c>
      <c r="E1204" s="3">
        <v>0.95</v>
      </c>
      <c r="F1204" s="3">
        <v>0.95</v>
      </c>
      <c r="G1204" s="3">
        <v>0.95</v>
      </c>
      <c r="H1204" s="3">
        <v>0.95</v>
      </c>
      <c r="I1204" s="3">
        <v>0.95</v>
      </c>
      <c r="J1204" s="3">
        <v>0.95</v>
      </c>
      <c r="K1204" s="3">
        <v>0.95</v>
      </c>
      <c r="L1204" s="3">
        <v>0.95</v>
      </c>
      <c r="M1204" s="3">
        <v>0.95</v>
      </c>
      <c r="N1204" s="3">
        <v>0.95</v>
      </c>
      <c r="O1204" s="3">
        <v>0.95</v>
      </c>
      <c r="P1204" s="3">
        <v>0.95</v>
      </c>
      <c r="Q1204" s="3">
        <v>0.95</v>
      </c>
    </row>
    <row r="1205" spans="1:17" x14ac:dyDescent="0.35">
      <c r="A1205" s="2"/>
      <c r="B1205" s="3" t="s">
        <v>408</v>
      </c>
      <c r="C1205" s="3" t="s">
        <v>405</v>
      </c>
      <c r="D1205" s="3">
        <v>0</v>
      </c>
      <c r="E1205" s="3">
        <v>0.95</v>
      </c>
      <c r="F1205" s="3">
        <v>0.95</v>
      </c>
      <c r="G1205" s="3">
        <v>0.95</v>
      </c>
      <c r="H1205" s="3">
        <v>0.95</v>
      </c>
      <c r="I1205" s="3">
        <v>0.95</v>
      </c>
      <c r="J1205" s="3">
        <v>0.95</v>
      </c>
      <c r="K1205" s="3">
        <v>0.95</v>
      </c>
      <c r="L1205" s="3">
        <v>0.95</v>
      </c>
      <c r="M1205" s="3">
        <v>0.95</v>
      </c>
      <c r="N1205" s="3">
        <v>0.95</v>
      </c>
      <c r="O1205" s="3">
        <v>0.95</v>
      </c>
      <c r="P1205" s="3">
        <v>0.95</v>
      </c>
      <c r="Q1205" s="3">
        <v>0.95</v>
      </c>
    </row>
    <row r="1206" spans="1:17" x14ac:dyDescent="0.35">
      <c r="A1206" s="2"/>
      <c r="B1206" s="3" t="s">
        <v>409</v>
      </c>
      <c r="C1206" s="3" t="s">
        <v>405</v>
      </c>
      <c r="D1206" s="3">
        <v>0.13500000000000001</v>
      </c>
      <c r="E1206" s="3">
        <v>5.0000000000000058E-2</v>
      </c>
      <c r="F1206" s="3">
        <v>5.0000000000000058E-2</v>
      </c>
      <c r="G1206" s="3">
        <v>5.0000000000000058E-2</v>
      </c>
      <c r="H1206" s="3">
        <v>5.0000000000000058E-2</v>
      </c>
      <c r="I1206" s="3">
        <v>5.0000000000000058E-2</v>
      </c>
      <c r="J1206" s="3">
        <v>5.0000000000000058E-2</v>
      </c>
      <c r="K1206" s="3">
        <v>5.0000000000000058E-2</v>
      </c>
      <c r="L1206" s="3">
        <v>5.0000000000000058E-2</v>
      </c>
      <c r="M1206" s="3">
        <v>5.0000000000000058E-2</v>
      </c>
      <c r="N1206" s="3">
        <v>5.0000000000000058E-2</v>
      </c>
      <c r="O1206" s="3">
        <v>5.0000000000000058E-2</v>
      </c>
      <c r="P1206" s="3">
        <v>5.0000000000000058E-2</v>
      </c>
      <c r="Q1206" s="3">
        <v>5.0000000000000058E-2</v>
      </c>
    </row>
    <row r="1207" spans="1:17" x14ac:dyDescent="0.35">
      <c r="A1207" s="2"/>
      <c r="B1207" s="3" t="s">
        <v>410</v>
      </c>
      <c r="C1207" s="3" t="s">
        <v>405</v>
      </c>
      <c r="D1207" s="3">
        <v>0.92</v>
      </c>
      <c r="E1207" s="3">
        <v>0.94999999999999984</v>
      </c>
      <c r="F1207" s="3">
        <v>0.94999999999999984</v>
      </c>
      <c r="G1207" s="3">
        <v>0.94999999999999984</v>
      </c>
      <c r="H1207" s="3">
        <v>0.94999999999999984</v>
      </c>
      <c r="I1207" s="3">
        <v>0.94999999999999984</v>
      </c>
      <c r="J1207" s="3">
        <v>0.94999999999999984</v>
      </c>
      <c r="K1207" s="3">
        <v>0.94999999999999984</v>
      </c>
      <c r="L1207" s="3">
        <v>0.94999999999999984</v>
      </c>
      <c r="M1207" s="3">
        <v>0.94999999999999984</v>
      </c>
      <c r="N1207" s="3">
        <v>0.94999999999999984</v>
      </c>
      <c r="O1207" s="3">
        <v>0.94999999999999984</v>
      </c>
      <c r="P1207" s="3">
        <v>0.94999999999999984</v>
      </c>
      <c r="Q1207" s="3">
        <v>0.94999999999999984</v>
      </c>
    </row>
    <row r="1208" spans="1:17" x14ac:dyDescent="0.35">
      <c r="A1208" s="2"/>
      <c r="B1208" s="3" t="s">
        <v>411</v>
      </c>
      <c r="C1208" s="3" t="s">
        <v>405</v>
      </c>
      <c r="D1208" s="3">
        <v>0</v>
      </c>
      <c r="E1208" s="3">
        <v>0.94999999999999984</v>
      </c>
      <c r="F1208" s="3">
        <v>0.94999999999999984</v>
      </c>
      <c r="G1208" s="3">
        <v>0.94999999999999984</v>
      </c>
      <c r="H1208" s="3">
        <v>0.94999999999999984</v>
      </c>
      <c r="I1208" s="3">
        <v>0.94999999999999984</v>
      </c>
      <c r="J1208" s="3">
        <v>0.94999999999999984</v>
      </c>
      <c r="K1208" s="3">
        <v>0.94999999999999984</v>
      </c>
      <c r="L1208" s="3">
        <v>0.94999999999999984</v>
      </c>
      <c r="M1208" s="3">
        <v>0.94999999999999984</v>
      </c>
      <c r="N1208" s="3">
        <v>0.94999999999999984</v>
      </c>
      <c r="O1208" s="3">
        <v>0.94999999999999984</v>
      </c>
      <c r="P1208" s="3">
        <v>0.94999999999999984</v>
      </c>
      <c r="Q1208" s="3">
        <v>0.94999999999999984</v>
      </c>
    </row>
    <row r="1209" spans="1:17" x14ac:dyDescent="0.35">
      <c r="A1209" s="2"/>
      <c r="B1209" s="3" t="s">
        <v>404</v>
      </c>
      <c r="C1209" s="3" t="s">
        <v>412</v>
      </c>
      <c r="D1209" s="3">
        <v>0</v>
      </c>
      <c r="E1209" s="3">
        <v>3744330.584253307</v>
      </c>
      <c r="F1209" s="3">
        <v>3744330.584253307</v>
      </c>
      <c r="G1209" s="3">
        <v>3744330.584253307</v>
      </c>
      <c r="H1209" s="3">
        <v>3744330.584253307</v>
      </c>
      <c r="I1209" s="3">
        <v>3744330.584253307</v>
      </c>
      <c r="J1209" s="3">
        <v>3744330.584253307</v>
      </c>
      <c r="K1209" s="3">
        <v>3744330.584253307</v>
      </c>
      <c r="L1209" s="3">
        <v>3744330.584253307</v>
      </c>
      <c r="M1209" s="3">
        <v>3744330.584253307</v>
      </c>
      <c r="N1209" s="3">
        <v>3744330.584253307</v>
      </c>
      <c r="O1209" s="3">
        <v>3744330.584253307</v>
      </c>
      <c r="P1209" s="3">
        <v>3744330.584253307</v>
      </c>
      <c r="Q1209" s="3">
        <v>3744330.584253307</v>
      </c>
    </row>
    <row r="1210" spans="1:17" x14ac:dyDescent="0.35">
      <c r="A1210" s="2"/>
      <c r="B1210" s="3" t="s">
        <v>406</v>
      </c>
      <c r="C1210" s="3" t="s">
        <v>412</v>
      </c>
      <c r="D1210" s="3">
        <v>24200.791799762948</v>
      </c>
      <c r="E1210" s="3">
        <v>25115321.081789151</v>
      </c>
      <c r="F1210" s="3">
        <v>25115321.081789151</v>
      </c>
      <c r="G1210" s="3">
        <v>25115321.081789151</v>
      </c>
      <c r="H1210" s="3">
        <v>25115321.081789151</v>
      </c>
      <c r="I1210" s="3">
        <v>25115321.081789151</v>
      </c>
      <c r="J1210" s="3">
        <v>25115321.081789151</v>
      </c>
      <c r="K1210" s="3">
        <v>25115321.081789151</v>
      </c>
      <c r="L1210" s="3">
        <v>25115321.081789151</v>
      </c>
      <c r="M1210" s="3">
        <v>25115321.081789151</v>
      </c>
      <c r="N1210" s="3">
        <v>25115321.081789151</v>
      </c>
      <c r="O1210" s="3">
        <v>25115321.081789151</v>
      </c>
      <c r="P1210" s="3">
        <v>25115321.081789151</v>
      </c>
      <c r="Q1210" s="3">
        <v>25115321.081789151</v>
      </c>
    </row>
    <row r="1211" spans="1:17" x14ac:dyDescent="0.35">
      <c r="A1211" s="2"/>
      <c r="B1211" s="3" t="s">
        <v>407</v>
      </c>
      <c r="C1211" s="3" t="s">
        <v>412</v>
      </c>
      <c r="D1211" s="3">
        <v>5629.2003784989874</v>
      </c>
      <c r="E1211" s="3">
        <v>3006956.3019932462</v>
      </c>
      <c r="F1211" s="3">
        <v>3006956.3019932462</v>
      </c>
      <c r="G1211" s="3">
        <v>3006956.3019932462</v>
      </c>
      <c r="H1211" s="3">
        <v>3006956.3019932462</v>
      </c>
      <c r="I1211" s="3">
        <v>3006956.3019932462</v>
      </c>
      <c r="J1211" s="3">
        <v>3006956.3019932462</v>
      </c>
      <c r="K1211" s="3">
        <v>3006956.3019932462</v>
      </c>
      <c r="L1211" s="3">
        <v>3006956.3019932462</v>
      </c>
      <c r="M1211" s="3">
        <v>3006956.3019932462</v>
      </c>
      <c r="N1211" s="3">
        <v>3006956.3019932462</v>
      </c>
      <c r="O1211" s="3">
        <v>3006956.3019932462</v>
      </c>
      <c r="P1211" s="3">
        <v>3006956.3019932462</v>
      </c>
      <c r="Q1211" s="3">
        <v>3006956.3019932462</v>
      </c>
    </row>
    <row r="1212" spans="1:17" x14ac:dyDescent="0.35">
      <c r="A1212" s="2"/>
      <c r="B1212" s="3" t="s">
        <v>408</v>
      </c>
      <c r="C1212" s="3" t="s">
        <v>412</v>
      </c>
      <c r="D1212" s="3">
        <v>0</v>
      </c>
      <c r="E1212" s="3">
        <v>29203211.446177561</v>
      </c>
      <c r="F1212" s="3">
        <v>29203211.446177561</v>
      </c>
      <c r="G1212" s="3">
        <v>29203211.446177561</v>
      </c>
      <c r="H1212" s="3">
        <v>29203211.446177561</v>
      </c>
      <c r="I1212" s="3">
        <v>29203211.446177561</v>
      </c>
      <c r="J1212" s="3">
        <v>29203211.446177561</v>
      </c>
      <c r="K1212" s="3">
        <v>29203211.446177561</v>
      </c>
      <c r="L1212" s="3">
        <v>29203211.446177561</v>
      </c>
      <c r="M1212" s="3">
        <v>29203211.446177561</v>
      </c>
      <c r="N1212" s="3">
        <v>29203211.446177561</v>
      </c>
      <c r="O1212" s="3">
        <v>29203211.446177561</v>
      </c>
      <c r="P1212" s="3">
        <v>29203211.446177561</v>
      </c>
      <c r="Q1212" s="3">
        <v>29203211.446177561</v>
      </c>
    </row>
    <row r="1213" spans="1:17" x14ac:dyDescent="0.35">
      <c r="A1213" s="2"/>
      <c r="B1213" s="3" t="s">
        <v>409</v>
      </c>
      <c r="C1213" s="3" t="s">
        <v>412</v>
      </c>
      <c r="D1213" s="3">
        <v>375621.20348970732</v>
      </c>
      <c r="E1213" s="3">
        <v>5914445.0729485694</v>
      </c>
      <c r="F1213" s="3">
        <v>5914445.0729485694</v>
      </c>
      <c r="G1213" s="3">
        <v>5914445.0729485694</v>
      </c>
      <c r="H1213" s="3">
        <v>5914445.0729485694</v>
      </c>
      <c r="I1213" s="3">
        <v>5914445.0729485694</v>
      </c>
      <c r="J1213" s="3">
        <v>5914445.0729485694</v>
      </c>
      <c r="K1213" s="3">
        <v>5914445.0729485694</v>
      </c>
      <c r="L1213" s="3">
        <v>5914445.0729485694</v>
      </c>
      <c r="M1213" s="3">
        <v>5914445.0729485694</v>
      </c>
      <c r="N1213" s="3">
        <v>5914445.0729485694</v>
      </c>
      <c r="O1213" s="3">
        <v>5914445.0729485694</v>
      </c>
      <c r="P1213" s="3">
        <v>5914445.0729485694</v>
      </c>
      <c r="Q1213" s="3">
        <v>5914445.0729485694</v>
      </c>
    </row>
    <row r="1214" spans="1:17" x14ac:dyDescent="0.35">
      <c r="A1214" s="2"/>
      <c r="B1214" s="3" t="s">
        <v>410</v>
      </c>
      <c r="C1214" s="3" t="s">
        <v>412</v>
      </c>
      <c r="D1214" s="3">
        <v>104086.22734408329</v>
      </c>
      <c r="E1214" s="3">
        <v>7291216.6203133333</v>
      </c>
      <c r="F1214" s="3">
        <v>7291216.6203133333</v>
      </c>
      <c r="G1214" s="3">
        <v>7291216.6203133333</v>
      </c>
      <c r="H1214" s="3">
        <v>7291216.6203133333</v>
      </c>
      <c r="I1214" s="3">
        <v>7291216.6203133333</v>
      </c>
      <c r="J1214" s="3">
        <v>7291216.6203133333</v>
      </c>
      <c r="K1214" s="3">
        <v>7291216.6203133333</v>
      </c>
      <c r="L1214" s="3">
        <v>7291216.6203133333</v>
      </c>
      <c r="M1214" s="3">
        <v>7291216.6203133333</v>
      </c>
      <c r="N1214" s="3">
        <v>7291216.6203133333</v>
      </c>
      <c r="O1214" s="3">
        <v>7291216.6203133333</v>
      </c>
      <c r="P1214" s="3">
        <v>7291216.6203133333</v>
      </c>
      <c r="Q1214" s="3">
        <v>7291216.6203133333</v>
      </c>
    </row>
    <row r="1215" spans="1:17" x14ac:dyDescent="0.35">
      <c r="A1215" s="2"/>
      <c r="B1215" s="3" t="s">
        <v>411</v>
      </c>
      <c r="C1215" s="3" t="s">
        <v>412</v>
      </c>
      <c r="D1215" s="3">
        <v>0</v>
      </c>
      <c r="E1215" s="3">
        <v>13493511.695438189</v>
      </c>
      <c r="F1215" s="3">
        <v>13493511.695438189</v>
      </c>
      <c r="G1215" s="3">
        <v>13493511.695438189</v>
      </c>
      <c r="H1215" s="3">
        <v>13493511.695438189</v>
      </c>
      <c r="I1215" s="3">
        <v>13493511.695438189</v>
      </c>
      <c r="J1215" s="3">
        <v>13493511.695438189</v>
      </c>
      <c r="K1215" s="3">
        <v>13493511.695438189</v>
      </c>
      <c r="L1215" s="3">
        <v>13493511.695438189</v>
      </c>
      <c r="M1215" s="3">
        <v>13493511.695438189</v>
      </c>
      <c r="N1215" s="3">
        <v>13493511.695438189</v>
      </c>
      <c r="O1215" s="3">
        <v>13493511.695438189</v>
      </c>
      <c r="P1215" s="3">
        <v>13493511.695438189</v>
      </c>
      <c r="Q1215" s="3">
        <v>13493511.695438189</v>
      </c>
    </row>
    <row r="1216" spans="1:17" x14ac:dyDescent="0.35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 x14ac:dyDescent="0.35">
      <c r="A1217" s="2" t="s">
        <v>93</v>
      </c>
      <c r="B1217" s="3" t="s">
        <v>404</v>
      </c>
      <c r="C1217" s="3" t="s">
        <v>405</v>
      </c>
      <c r="D1217" s="3">
        <v>0</v>
      </c>
      <c r="E1217" s="3">
        <v>0.95000000000000007</v>
      </c>
      <c r="F1217" s="3">
        <v>0.95000000000000007</v>
      </c>
      <c r="G1217" s="3">
        <v>0.95000000000000007</v>
      </c>
      <c r="H1217" s="3">
        <v>0.95000000000000007</v>
      </c>
      <c r="I1217" s="3">
        <v>0.95000000000000007</v>
      </c>
      <c r="J1217" s="3">
        <v>0.95000000000000007</v>
      </c>
      <c r="K1217" s="3">
        <v>0.95000000000000007</v>
      </c>
      <c r="L1217" s="3">
        <v>0.95000000000000007</v>
      </c>
      <c r="M1217" s="3">
        <v>0.95000000000000007</v>
      </c>
      <c r="N1217" s="3">
        <v>0.95000000000000007</v>
      </c>
      <c r="O1217" s="3">
        <v>0.95000000000000007</v>
      </c>
      <c r="P1217" s="3">
        <v>0.95000000000000007</v>
      </c>
      <c r="Q1217" s="3">
        <v>0.95000000000000007</v>
      </c>
    </row>
    <row r="1218" spans="1:17" x14ac:dyDescent="0.35">
      <c r="A1218" s="2"/>
      <c r="B1218" s="3" t="s">
        <v>406</v>
      </c>
      <c r="C1218" s="3" t="s">
        <v>405</v>
      </c>
      <c r="D1218" s="3">
        <v>0</v>
      </c>
      <c r="E1218" s="3">
        <v>0.95</v>
      </c>
      <c r="F1218" s="3">
        <v>0.95</v>
      </c>
      <c r="G1218" s="3">
        <v>0.95</v>
      </c>
      <c r="H1218" s="3">
        <v>0.95</v>
      </c>
      <c r="I1218" s="3">
        <v>0.95</v>
      </c>
      <c r="J1218" s="3">
        <v>0.95</v>
      </c>
      <c r="K1218" s="3">
        <v>0.95</v>
      </c>
      <c r="L1218" s="3">
        <v>0.95</v>
      </c>
      <c r="M1218" s="3">
        <v>0.95</v>
      </c>
      <c r="N1218" s="3">
        <v>0.95</v>
      </c>
      <c r="O1218" s="3">
        <v>0.95</v>
      </c>
      <c r="P1218" s="3">
        <v>0.95</v>
      </c>
      <c r="Q1218" s="3">
        <v>0.95</v>
      </c>
    </row>
    <row r="1219" spans="1:17" x14ac:dyDescent="0.35">
      <c r="A1219" s="2"/>
      <c r="B1219" s="3" t="s">
        <v>407</v>
      </c>
      <c r="C1219" s="3" t="s">
        <v>405</v>
      </c>
      <c r="D1219" s="3">
        <v>0.127</v>
      </c>
      <c r="E1219" s="3">
        <v>0.94999999999999984</v>
      </c>
      <c r="F1219" s="3">
        <v>0.94999999999999984</v>
      </c>
      <c r="G1219" s="3">
        <v>0.94999999999999984</v>
      </c>
      <c r="H1219" s="3">
        <v>0.94999999999999984</v>
      </c>
      <c r="I1219" s="3">
        <v>0.94999999999999984</v>
      </c>
      <c r="J1219" s="3">
        <v>0.94999999999999984</v>
      </c>
      <c r="K1219" s="3">
        <v>0.94999999999999984</v>
      </c>
      <c r="L1219" s="3">
        <v>0.94999999999999984</v>
      </c>
      <c r="M1219" s="3">
        <v>0.94999999999999984</v>
      </c>
      <c r="N1219" s="3">
        <v>0.94999999999999984</v>
      </c>
      <c r="O1219" s="3">
        <v>0.94999999999999984</v>
      </c>
      <c r="P1219" s="3">
        <v>0.94999999999999984</v>
      </c>
      <c r="Q1219" s="3">
        <v>0.94999999999999984</v>
      </c>
    </row>
    <row r="1220" spans="1:17" x14ac:dyDescent="0.35">
      <c r="A1220" s="2"/>
      <c r="B1220" s="3" t="s">
        <v>408</v>
      </c>
      <c r="C1220" s="3" t="s">
        <v>405</v>
      </c>
      <c r="D1220" s="3">
        <v>0</v>
      </c>
      <c r="E1220" s="3">
        <v>0.94999999999999973</v>
      </c>
      <c r="F1220" s="3">
        <v>0.94999999999999973</v>
      </c>
      <c r="G1220" s="3">
        <v>0.94999999999999973</v>
      </c>
      <c r="H1220" s="3">
        <v>0.94999999999999973</v>
      </c>
      <c r="I1220" s="3">
        <v>0.94999999999999973</v>
      </c>
      <c r="J1220" s="3">
        <v>0.94999999999999973</v>
      </c>
      <c r="K1220" s="3">
        <v>0.94999999999999973</v>
      </c>
      <c r="L1220" s="3">
        <v>0.94999999999999973</v>
      </c>
      <c r="M1220" s="3">
        <v>0.94999999999999973</v>
      </c>
      <c r="N1220" s="3">
        <v>0.94999999999999973</v>
      </c>
      <c r="O1220" s="3">
        <v>0.94999999999999973</v>
      </c>
      <c r="P1220" s="3">
        <v>0.94999999999999973</v>
      </c>
      <c r="Q1220" s="3">
        <v>0.94999999999999973</v>
      </c>
    </row>
    <row r="1221" spans="1:17" x14ac:dyDescent="0.35">
      <c r="A1221" s="2"/>
      <c r="B1221" s="3" t="s">
        <v>409</v>
      </c>
      <c r="C1221" s="3" t="s">
        <v>405</v>
      </c>
      <c r="D1221" s="3">
        <v>0.127</v>
      </c>
      <c r="E1221" s="3">
        <v>5.0000000000000162E-2</v>
      </c>
      <c r="F1221" s="3">
        <v>5.0000000000000162E-2</v>
      </c>
      <c r="G1221" s="3">
        <v>5.0000000000000162E-2</v>
      </c>
      <c r="H1221" s="3">
        <v>5.0000000000000162E-2</v>
      </c>
      <c r="I1221" s="3">
        <v>5.0000000000000162E-2</v>
      </c>
      <c r="J1221" s="3">
        <v>5.0000000000000162E-2</v>
      </c>
      <c r="K1221" s="3">
        <v>5.0000000000000162E-2</v>
      </c>
      <c r="L1221" s="3">
        <v>5.0000000000000162E-2</v>
      </c>
      <c r="M1221" s="3">
        <v>5.0000000000000162E-2</v>
      </c>
      <c r="N1221" s="3">
        <v>5.0000000000000162E-2</v>
      </c>
      <c r="O1221" s="3">
        <v>5.0000000000000162E-2</v>
      </c>
      <c r="P1221" s="3">
        <v>5.0000000000000162E-2</v>
      </c>
      <c r="Q1221" s="3">
        <v>5.0000000000000162E-2</v>
      </c>
    </row>
    <row r="1222" spans="1:17" x14ac:dyDescent="0.35">
      <c r="A1222" s="2"/>
      <c r="B1222" s="3" t="s">
        <v>410</v>
      </c>
      <c r="C1222" s="3" t="s">
        <v>405</v>
      </c>
      <c r="D1222" s="3">
        <v>0.87</v>
      </c>
      <c r="E1222" s="3">
        <v>0.95000000000000007</v>
      </c>
      <c r="F1222" s="3">
        <v>0.95000000000000007</v>
      </c>
      <c r="G1222" s="3">
        <v>0.95000000000000007</v>
      </c>
      <c r="H1222" s="3">
        <v>0.95000000000000007</v>
      </c>
      <c r="I1222" s="3">
        <v>0.95000000000000007</v>
      </c>
      <c r="J1222" s="3">
        <v>0.95000000000000007</v>
      </c>
      <c r="K1222" s="3">
        <v>0.95000000000000007</v>
      </c>
      <c r="L1222" s="3">
        <v>0.95000000000000007</v>
      </c>
      <c r="M1222" s="3">
        <v>0.95000000000000007</v>
      </c>
      <c r="N1222" s="3">
        <v>0.95000000000000007</v>
      </c>
      <c r="O1222" s="3">
        <v>0.95000000000000007</v>
      </c>
      <c r="P1222" s="3">
        <v>0.95000000000000007</v>
      </c>
      <c r="Q1222" s="3">
        <v>0.95000000000000007</v>
      </c>
    </row>
    <row r="1223" spans="1:17" x14ac:dyDescent="0.35">
      <c r="A1223" s="2"/>
      <c r="B1223" s="3" t="s">
        <v>411</v>
      </c>
      <c r="C1223" s="3" t="s">
        <v>405</v>
      </c>
      <c r="D1223" s="3">
        <v>0</v>
      </c>
      <c r="E1223" s="3">
        <v>0.95000000000000007</v>
      </c>
      <c r="F1223" s="3">
        <v>0.95000000000000007</v>
      </c>
      <c r="G1223" s="3">
        <v>0.95000000000000007</v>
      </c>
      <c r="H1223" s="3">
        <v>0.95000000000000007</v>
      </c>
      <c r="I1223" s="3">
        <v>0.95000000000000007</v>
      </c>
      <c r="J1223" s="3">
        <v>0.95000000000000007</v>
      </c>
      <c r="K1223" s="3">
        <v>0.95000000000000007</v>
      </c>
      <c r="L1223" s="3">
        <v>0.95000000000000007</v>
      </c>
      <c r="M1223" s="3">
        <v>0.95000000000000007</v>
      </c>
      <c r="N1223" s="3">
        <v>0.95000000000000007</v>
      </c>
      <c r="O1223" s="3">
        <v>0.95000000000000007</v>
      </c>
      <c r="P1223" s="3">
        <v>0.95000000000000007</v>
      </c>
      <c r="Q1223" s="3">
        <v>0.95000000000000007</v>
      </c>
    </row>
    <row r="1224" spans="1:17" x14ac:dyDescent="0.35">
      <c r="A1224" s="2"/>
      <c r="B1224" s="3" t="s">
        <v>404</v>
      </c>
      <c r="C1224" s="3" t="s">
        <v>412</v>
      </c>
      <c r="D1224" s="3">
        <v>0</v>
      </c>
      <c r="E1224" s="3">
        <v>16842398.040562309</v>
      </c>
      <c r="F1224" s="3">
        <v>16842398.040562309</v>
      </c>
      <c r="G1224" s="3">
        <v>16842398.040562309</v>
      </c>
      <c r="H1224" s="3">
        <v>16842398.040562309</v>
      </c>
      <c r="I1224" s="3">
        <v>16842398.040562309</v>
      </c>
      <c r="J1224" s="3">
        <v>16842398.040562309</v>
      </c>
      <c r="K1224" s="3">
        <v>16842398.040562309</v>
      </c>
      <c r="L1224" s="3">
        <v>16842398.040562309</v>
      </c>
      <c r="M1224" s="3">
        <v>16842398.040562309</v>
      </c>
      <c r="N1224" s="3">
        <v>16842398.040562309</v>
      </c>
      <c r="O1224" s="3">
        <v>16842398.040562309</v>
      </c>
      <c r="P1224" s="3">
        <v>16842398.040562309</v>
      </c>
      <c r="Q1224" s="3">
        <v>16842398.040562309</v>
      </c>
    </row>
    <row r="1225" spans="1:17" x14ac:dyDescent="0.35">
      <c r="A1225" s="2"/>
      <c r="B1225" s="3" t="s">
        <v>406</v>
      </c>
      <c r="C1225" s="3" t="s">
        <v>412</v>
      </c>
      <c r="D1225" s="3">
        <v>0</v>
      </c>
      <c r="E1225" s="3">
        <v>1949445.166922244</v>
      </c>
      <c r="F1225" s="3">
        <v>1949445.166922244</v>
      </c>
      <c r="G1225" s="3">
        <v>1949445.166922244</v>
      </c>
      <c r="H1225" s="3">
        <v>1949445.166922244</v>
      </c>
      <c r="I1225" s="3">
        <v>1949445.166922244</v>
      </c>
      <c r="J1225" s="3">
        <v>1949445.166922244</v>
      </c>
      <c r="K1225" s="3">
        <v>1949445.166922244</v>
      </c>
      <c r="L1225" s="3">
        <v>1949445.166922244</v>
      </c>
      <c r="M1225" s="3">
        <v>1949445.166922244</v>
      </c>
      <c r="N1225" s="3">
        <v>1949445.166922244</v>
      </c>
      <c r="O1225" s="3">
        <v>1949445.166922244</v>
      </c>
      <c r="P1225" s="3">
        <v>1949445.166922244</v>
      </c>
      <c r="Q1225" s="3">
        <v>1949445.166922244</v>
      </c>
    </row>
    <row r="1226" spans="1:17" x14ac:dyDescent="0.35">
      <c r="A1226" s="2"/>
      <c r="B1226" s="3" t="s">
        <v>407</v>
      </c>
      <c r="C1226" s="3" t="s">
        <v>412</v>
      </c>
      <c r="D1226" s="3">
        <v>3519.682309903083</v>
      </c>
      <c r="E1226" s="3">
        <v>12266910.184251379</v>
      </c>
      <c r="F1226" s="3">
        <v>12266910.184251379</v>
      </c>
      <c r="G1226" s="3">
        <v>12266910.184251379</v>
      </c>
      <c r="H1226" s="3">
        <v>12266910.184251379</v>
      </c>
      <c r="I1226" s="3">
        <v>12266910.184251379</v>
      </c>
      <c r="J1226" s="3">
        <v>12266910.184251379</v>
      </c>
      <c r="K1226" s="3">
        <v>12266910.184251379</v>
      </c>
      <c r="L1226" s="3">
        <v>12266910.184251379</v>
      </c>
      <c r="M1226" s="3">
        <v>12266910.184251379</v>
      </c>
      <c r="N1226" s="3">
        <v>12266910.184251379</v>
      </c>
      <c r="O1226" s="3">
        <v>12266910.184251379</v>
      </c>
      <c r="P1226" s="3">
        <v>12266910.184251379</v>
      </c>
      <c r="Q1226" s="3">
        <v>12266910.184251379</v>
      </c>
    </row>
    <row r="1227" spans="1:17" x14ac:dyDescent="0.35">
      <c r="A1227" s="2"/>
      <c r="B1227" s="3" t="s">
        <v>408</v>
      </c>
      <c r="C1227" s="3" t="s">
        <v>412</v>
      </c>
      <c r="D1227" s="3">
        <v>0</v>
      </c>
      <c r="E1227" s="3">
        <v>15331531.21898606</v>
      </c>
      <c r="F1227" s="3">
        <v>15331531.21898606</v>
      </c>
      <c r="G1227" s="3">
        <v>15331531.21898606</v>
      </c>
      <c r="H1227" s="3">
        <v>15331531.21898606</v>
      </c>
      <c r="I1227" s="3">
        <v>15331531.21898606</v>
      </c>
      <c r="J1227" s="3">
        <v>15331531.21898606</v>
      </c>
      <c r="K1227" s="3">
        <v>15331531.21898606</v>
      </c>
      <c r="L1227" s="3">
        <v>15331531.21898606</v>
      </c>
      <c r="M1227" s="3">
        <v>15331531.21898606</v>
      </c>
      <c r="N1227" s="3">
        <v>15331531.21898606</v>
      </c>
      <c r="O1227" s="3">
        <v>15331531.21898606</v>
      </c>
      <c r="P1227" s="3">
        <v>15331531.21898606</v>
      </c>
      <c r="Q1227" s="3">
        <v>15331531.21898606</v>
      </c>
    </row>
    <row r="1228" spans="1:17" x14ac:dyDescent="0.35">
      <c r="A1228" s="2"/>
      <c r="B1228" s="3" t="s">
        <v>409</v>
      </c>
      <c r="C1228" s="3" t="s">
        <v>412</v>
      </c>
      <c r="D1228" s="3">
        <v>104582.1396342115</v>
      </c>
      <c r="E1228" s="3">
        <v>11685503.4039892</v>
      </c>
      <c r="F1228" s="3">
        <v>11685503.4039892</v>
      </c>
      <c r="G1228" s="3">
        <v>11685503.4039892</v>
      </c>
      <c r="H1228" s="3">
        <v>11685503.4039892</v>
      </c>
      <c r="I1228" s="3">
        <v>11685503.4039892</v>
      </c>
      <c r="J1228" s="3">
        <v>11685503.4039892</v>
      </c>
      <c r="K1228" s="3">
        <v>11685503.4039892</v>
      </c>
      <c r="L1228" s="3">
        <v>11685503.4039892</v>
      </c>
      <c r="M1228" s="3">
        <v>11685503.4039892</v>
      </c>
      <c r="N1228" s="3">
        <v>11685503.4039892</v>
      </c>
      <c r="O1228" s="3">
        <v>11685503.4039892</v>
      </c>
      <c r="P1228" s="3">
        <v>11685503.4039892</v>
      </c>
      <c r="Q1228" s="3">
        <v>11685503.4039892</v>
      </c>
    </row>
    <row r="1229" spans="1:17" x14ac:dyDescent="0.35">
      <c r="A1229" s="2"/>
      <c r="B1229" s="3" t="s">
        <v>410</v>
      </c>
      <c r="C1229" s="3" t="s">
        <v>412</v>
      </c>
      <c r="D1229" s="3">
        <v>46764.92133489086</v>
      </c>
      <c r="E1229" s="3">
        <v>1607781.718501928</v>
      </c>
      <c r="F1229" s="3">
        <v>1607781.718501928</v>
      </c>
      <c r="G1229" s="3">
        <v>1607781.718501928</v>
      </c>
      <c r="H1229" s="3">
        <v>1607781.718501928</v>
      </c>
      <c r="I1229" s="3">
        <v>1607781.718501928</v>
      </c>
      <c r="J1229" s="3">
        <v>1607781.718501928</v>
      </c>
      <c r="K1229" s="3">
        <v>1607781.718501928</v>
      </c>
      <c r="L1229" s="3">
        <v>1607781.718501928</v>
      </c>
      <c r="M1229" s="3">
        <v>1607781.718501928</v>
      </c>
      <c r="N1229" s="3">
        <v>1607781.718501928</v>
      </c>
      <c r="O1229" s="3">
        <v>1607781.718501928</v>
      </c>
      <c r="P1229" s="3">
        <v>1607781.718501928</v>
      </c>
      <c r="Q1229" s="3">
        <v>1607781.718501928</v>
      </c>
    </row>
    <row r="1230" spans="1:17" x14ac:dyDescent="0.35">
      <c r="A1230" s="2"/>
      <c r="B1230" s="3" t="s">
        <v>411</v>
      </c>
      <c r="C1230" s="3" t="s">
        <v>412</v>
      </c>
      <c r="D1230" s="3">
        <v>0</v>
      </c>
      <c r="E1230" s="3">
        <v>17267647.121605288</v>
      </c>
      <c r="F1230" s="3">
        <v>17267647.121605288</v>
      </c>
      <c r="G1230" s="3">
        <v>17267647.121605288</v>
      </c>
      <c r="H1230" s="3">
        <v>17267647.121605288</v>
      </c>
      <c r="I1230" s="3">
        <v>17267647.121605288</v>
      </c>
      <c r="J1230" s="3">
        <v>17267647.121605288</v>
      </c>
      <c r="K1230" s="3">
        <v>17267647.121605288</v>
      </c>
      <c r="L1230" s="3">
        <v>17267647.121605288</v>
      </c>
      <c r="M1230" s="3">
        <v>17267647.121605288</v>
      </c>
      <c r="N1230" s="3">
        <v>17267647.121605288</v>
      </c>
      <c r="O1230" s="3">
        <v>17267647.121605288</v>
      </c>
      <c r="P1230" s="3">
        <v>17267647.121605288</v>
      </c>
      <c r="Q1230" s="3">
        <v>17267647.121605288</v>
      </c>
    </row>
    <row r="1231" spans="1:17" x14ac:dyDescent="0.35">
      <c r="A1231" s="2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</row>
    <row r="1232" spans="1:17" x14ac:dyDescent="0.35">
      <c r="A1232" s="2" t="s">
        <v>94</v>
      </c>
      <c r="B1232" s="3" t="s">
        <v>404</v>
      </c>
      <c r="C1232" s="3" t="s">
        <v>405</v>
      </c>
      <c r="D1232" s="3">
        <v>0</v>
      </c>
      <c r="E1232" s="3">
        <v>0.95</v>
      </c>
      <c r="F1232" s="3">
        <v>0.95</v>
      </c>
      <c r="G1232" s="3">
        <v>0.95</v>
      </c>
      <c r="H1232" s="3">
        <v>0.95</v>
      </c>
      <c r="I1232" s="3">
        <v>0.95</v>
      </c>
      <c r="J1232" s="3">
        <v>0.95</v>
      </c>
      <c r="K1232" s="3">
        <v>0.95</v>
      </c>
      <c r="L1232" s="3">
        <v>0.95</v>
      </c>
      <c r="M1232" s="3">
        <v>0.95</v>
      </c>
      <c r="N1232" s="3">
        <v>0.95</v>
      </c>
      <c r="O1232" s="3">
        <v>0.95</v>
      </c>
      <c r="P1232" s="3">
        <v>0.95</v>
      </c>
      <c r="Q1232" s="3">
        <v>0.95</v>
      </c>
    </row>
    <row r="1233" spans="1:17" x14ac:dyDescent="0.35">
      <c r="A1233" s="2"/>
      <c r="B1233" s="3" t="s">
        <v>406</v>
      </c>
      <c r="C1233" s="3" t="s">
        <v>405</v>
      </c>
      <c r="D1233" s="3">
        <v>3.4000000000000002E-2</v>
      </c>
      <c r="E1233" s="3">
        <v>0.95</v>
      </c>
      <c r="F1233" s="3">
        <v>0.95</v>
      </c>
      <c r="G1233" s="3">
        <v>0.95</v>
      </c>
      <c r="H1233" s="3">
        <v>0.95</v>
      </c>
      <c r="I1233" s="3">
        <v>0.95</v>
      </c>
      <c r="J1233" s="3">
        <v>0.95</v>
      </c>
      <c r="K1233" s="3">
        <v>0.95</v>
      </c>
      <c r="L1233" s="3">
        <v>0.95</v>
      </c>
      <c r="M1233" s="3">
        <v>0.95</v>
      </c>
      <c r="N1233" s="3">
        <v>0.95</v>
      </c>
      <c r="O1233" s="3">
        <v>0.95</v>
      </c>
      <c r="P1233" s="3">
        <v>0.95</v>
      </c>
      <c r="Q1233" s="3">
        <v>0.95</v>
      </c>
    </row>
    <row r="1234" spans="1:17" x14ac:dyDescent="0.35">
      <c r="A1234" s="2"/>
      <c r="B1234" s="3" t="s">
        <v>407</v>
      </c>
      <c r="C1234" s="3" t="s">
        <v>405</v>
      </c>
      <c r="D1234" s="3">
        <v>0.30099999999999999</v>
      </c>
      <c r="E1234" s="3">
        <v>0.95</v>
      </c>
      <c r="F1234" s="3">
        <v>0.95</v>
      </c>
      <c r="G1234" s="3">
        <v>0.95</v>
      </c>
      <c r="H1234" s="3">
        <v>0.95</v>
      </c>
      <c r="I1234" s="3">
        <v>0.95</v>
      </c>
      <c r="J1234" s="3">
        <v>0.95</v>
      </c>
      <c r="K1234" s="3">
        <v>0.95</v>
      </c>
      <c r="L1234" s="3">
        <v>0.95</v>
      </c>
      <c r="M1234" s="3">
        <v>0.95</v>
      </c>
      <c r="N1234" s="3">
        <v>0.95</v>
      </c>
      <c r="O1234" s="3">
        <v>0.95</v>
      </c>
      <c r="P1234" s="3">
        <v>0.95</v>
      </c>
      <c r="Q1234" s="3">
        <v>0.95</v>
      </c>
    </row>
    <row r="1235" spans="1:17" x14ac:dyDescent="0.35">
      <c r="A1235" s="2"/>
      <c r="B1235" s="3" t="s">
        <v>408</v>
      </c>
      <c r="C1235" s="3" t="s">
        <v>405</v>
      </c>
      <c r="D1235" s="3">
        <v>0</v>
      </c>
      <c r="E1235" s="3">
        <v>0.94999999999999984</v>
      </c>
      <c r="F1235" s="3">
        <v>0.94999999999999984</v>
      </c>
      <c r="G1235" s="3">
        <v>0.94999999999999984</v>
      </c>
      <c r="H1235" s="3">
        <v>0.94999999999999984</v>
      </c>
      <c r="I1235" s="3">
        <v>0.94999999999999984</v>
      </c>
      <c r="J1235" s="3">
        <v>0.94999999999999984</v>
      </c>
      <c r="K1235" s="3">
        <v>0.94999999999999984</v>
      </c>
      <c r="L1235" s="3">
        <v>0.94999999999999984</v>
      </c>
      <c r="M1235" s="3">
        <v>0.94999999999999984</v>
      </c>
      <c r="N1235" s="3">
        <v>0.94999999999999984</v>
      </c>
      <c r="O1235" s="3">
        <v>0.94999999999999984</v>
      </c>
      <c r="P1235" s="3">
        <v>0.94999999999999984</v>
      </c>
      <c r="Q1235" s="3">
        <v>0.94999999999999984</v>
      </c>
    </row>
    <row r="1236" spans="1:17" x14ac:dyDescent="0.35">
      <c r="A1236" s="2"/>
      <c r="B1236" s="3" t="s">
        <v>409</v>
      </c>
      <c r="C1236" s="3" t="s">
        <v>405</v>
      </c>
      <c r="D1236" s="3">
        <v>0.30099999999999999</v>
      </c>
      <c r="E1236" s="3">
        <v>5.0000000000000287E-2</v>
      </c>
      <c r="F1236" s="3">
        <v>5.0000000000000287E-2</v>
      </c>
      <c r="G1236" s="3">
        <v>5.0000000000000287E-2</v>
      </c>
      <c r="H1236" s="3">
        <v>5.0000000000000287E-2</v>
      </c>
      <c r="I1236" s="3">
        <v>5.0000000000000287E-2</v>
      </c>
      <c r="J1236" s="3">
        <v>5.0000000000000287E-2</v>
      </c>
      <c r="K1236" s="3">
        <v>5.0000000000000287E-2</v>
      </c>
      <c r="L1236" s="3">
        <v>5.0000000000000287E-2</v>
      </c>
      <c r="M1236" s="3">
        <v>5.0000000000000287E-2</v>
      </c>
      <c r="N1236" s="3">
        <v>5.0000000000000287E-2</v>
      </c>
      <c r="O1236" s="3">
        <v>5.0000000000000287E-2</v>
      </c>
      <c r="P1236" s="3">
        <v>5.0000000000000287E-2</v>
      </c>
      <c r="Q1236" s="3">
        <v>5.0000000000000287E-2</v>
      </c>
    </row>
    <row r="1237" spans="1:17" x14ac:dyDescent="0.35">
      <c r="A1237" s="2"/>
      <c r="B1237" s="3" t="s">
        <v>410</v>
      </c>
      <c r="C1237" s="3" t="s">
        <v>405</v>
      </c>
      <c r="D1237" s="3">
        <v>0.95</v>
      </c>
      <c r="E1237" s="3">
        <v>0.95</v>
      </c>
      <c r="F1237" s="3">
        <v>0.95</v>
      </c>
      <c r="G1237" s="3">
        <v>0.95</v>
      </c>
      <c r="H1237" s="3">
        <v>0.95</v>
      </c>
      <c r="I1237" s="3">
        <v>0.95</v>
      </c>
      <c r="J1237" s="3">
        <v>0.95</v>
      </c>
      <c r="K1237" s="3">
        <v>0.95</v>
      </c>
      <c r="L1237" s="3">
        <v>0.95</v>
      </c>
      <c r="M1237" s="3">
        <v>0.95</v>
      </c>
      <c r="N1237" s="3">
        <v>0.95</v>
      </c>
      <c r="O1237" s="3">
        <v>0.95</v>
      </c>
      <c r="P1237" s="3">
        <v>0.95</v>
      </c>
      <c r="Q1237" s="3">
        <v>0.95</v>
      </c>
    </row>
    <row r="1238" spans="1:17" x14ac:dyDescent="0.35">
      <c r="A1238" s="2"/>
      <c r="B1238" s="3" t="s">
        <v>411</v>
      </c>
      <c r="C1238" s="3" t="s">
        <v>405</v>
      </c>
      <c r="D1238" s="3">
        <v>0</v>
      </c>
      <c r="E1238" s="3">
        <v>0.95</v>
      </c>
      <c r="F1238" s="3">
        <v>0.95</v>
      </c>
      <c r="G1238" s="3">
        <v>0.95</v>
      </c>
      <c r="H1238" s="3">
        <v>0.95</v>
      </c>
      <c r="I1238" s="3">
        <v>0.95</v>
      </c>
      <c r="J1238" s="3">
        <v>0.95</v>
      </c>
      <c r="K1238" s="3">
        <v>0.95</v>
      </c>
      <c r="L1238" s="3">
        <v>0.95</v>
      </c>
      <c r="M1238" s="3">
        <v>0.95</v>
      </c>
      <c r="N1238" s="3">
        <v>0.95</v>
      </c>
      <c r="O1238" s="3">
        <v>0.95</v>
      </c>
      <c r="P1238" s="3">
        <v>0.95</v>
      </c>
      <c r="Q1238" s="3">
        <v>0.95</v>
      </c>
    </row>
    <row r="1239" spans="1:17" x14ac:dyDescent="0.35">
      <c r="A1239" s="2"/>
      <c r="B1239" s="3" t="s">
        <v>404</v>
      </c>
      <c r="C1239" s="3" t="s">
        <v>412</v>
      </c>
      <c r="D1239" s="3">
        <v>0</v>
      </c>
      <c r="E1239" s="3">
        <v>10093759.192949001</v>
      </c>
      <c r="F1239" s="3">
        <v>10093759.192949001</v>
      </c>
      <c r="G1239" s="3">
        <v>10093759.192949001</v>
      </c>
      <c r="H1239" s="3">
        <v>10093759.192949001</v>
      </c>
      <c r="I1239" s="3">
        <v>10093759.192949001</v>
      </c>
      <c r="J1239" s="3">
        <v>10093759.192949001</v>
      </c>
      <c r="K1239" s="3">
        <v>10093759.192949001</v>
      </c>
      <c r="L1239" s="3">
        <v>10093759.192949001</v>
      </c>
      <c r="M1239" s="3">
        <v>10093759.192949001</v>
      </c>
      <c r="N1239" s="3">
        <v>10093759.192949001</v>
      </c>
      <c r="O1239" s="3">
        <v>10093759.192949001</v>
      </c>
      <c r="P1239" s="3">
        <v>10093759.192949001</v>
      </c>
      <c r="Q1239" s="3">
        <v>10093759.192949001</v>
      </c>
    </row>
    <row r="1240" spans="1:17" x14ac:dyDescent="0.35">
      <c r="A1240" s="2"/>
      <c r="B1240" s="3" t="s">
        <v>406</v>
      </c>
      <c r="C1240" s="3" t="s">
        <v>412</v>
      </c>
      <c r="D1240" s="3">
        <v>9212.3815916260974</v>
      </c>
      <c r="E1240" s="3">
        <v>17658691.112595521</v>
      </c>
      <c r="F1240" s="3">
        <v>17658691.112595521</v>
      </c>
      <c r="G1240" s="3">
        <v>17658691.112595521</v>
      </c>
      <c r="H1240" s="3">
        <v>17658691.112595521</v>
      </c>
      <c r="I1240" s="3">
        <v>17658691.112595521</v>
      </c>
      <c r="J1240" s="3">
        <v>17658691.112595521</v>
      </c>
      <c r="K1240" s="3">
        <v>17658691.112595521</v>
      </c>
      <c r="L1240" s="3">
        <v>17658691.112595521</v>
      </c>
      <c r="M1240" s="3">
        <v>17658691.112595521</v>
      </c>
      <c r="N1240" s="3">
        <v>17658691.112595521</v>
      </c>
      <c r="O1240" s="3">
        <v>17658691.112595521</v>
      </c>
      <c r="P1240" s="3">
        <v>17658691.112595521</v>
      </c>
      <c r="Q1240" s="3">
        <v>17658691.112595521</v>
      </c>
    </row>
    <row r="1241" spans="1:17" x14ac:dyDescent="0.35">
      <c r="A1241" s="2"/>
      <c r="B1241" s="3" t="s">
        <v>407</v>
      </c>
      <c r="C1241" s="3" t="s">
        <v>412</v>
      </c>
      <c r="D1241" s="3">
        <v>56910.994077269039</v>
      </c>
      <c r="E1241" s="3">
        <v>21153971.298166219</v>
      </c>
      <c r="F1241" s="3">
        <v>21153971.298166219</v>
      </c>
      <c r="G1241" s="3">
        <v>21153971.298166219</v>
      </c>
      <c r="H1241" s="3">
        <v>21153971.298166219</v>
      </c>
      <c r="I1241" s="3">
        <v>21153971.298166219</v>
      </c>
      <c r="J1241" s="3">
        <v>21153971.298166219</v>
      </c>
      <c r="K1241" s="3">
        <v>21153971.298166219</v>
      </c>
      <c r="L1241" s="3">
        <v>21153971.298166219</v>
      </c>
      <c r="M1241" s="3">
        <v>21153971.298166219</v>
      </c>
      <c r="N1241" s="3">
        <v>21153971.298166219</v>
      </c>
      <c r="O1241" s="3">
        <v>21153971.298166219</v>
      </c>
      <c r="P1241" s="3">
        <v>21153971.298166219</v>
      </c>
      <c r="Q1241" s="3">
        <v>21153971.298166219</v>
      </c>
    </row>
    <row r="1242" spans="1:17" x14ac:dyDescent="0.35">
      <c r="A1242" s="2"/>
      <c r="B1242" s="3" t="s">
        <v>408</v>
      </c>
      <c r="C1242" s="3" t="s">
        <v>412</v>
      </c>
      <c r="D1242" s="3">
        <v>0</v>
      </c>
      <c r="E1242" s="3">
        <v>27663516.877181761</v>
      </c>
      <c r="F1242" s="3">
        <v>27663516.877181761</v>
      </c>
      <c r="G1242" s="3">
        <v>27663516.877181761</v>
      </c>
      <c r="H1242" s="3">
        <v>27663516.877181761</v>
      </c>
      <c r="I1242" s="3">
        <v>27663516.877181761</v>
      </c>
      <c r="J1242" s="3">
        <v>27663516.877181761</v>
      </c>
      <c r="K1242" s="3">
        <v>27663516.877181761</v>
      </c>
      <c r="L1242" s="3">
        <v>27663516.877181761</v>
      </c>
      <c r="M1242" s="3">
        <v>27663516.877181761</v>
      </c>
      <c r="N1242" s="3">
        <v>27663516.877181761</v>
      </c>
      <c r="O1242" s="3">
        <v>27663516.877181761</v>
      </c>
      <c r="P1242" s="3">
        <v>27663516.877181761</v>
      </c>
      <c r="Q1242" s="3">
        <v>27663516.877181761</v>
      </c>
    </row>
    <row r="1243" spans="1:17" x14ac:dyDescent="0.35">
      <c r="A1243" s="2"/>
      <c r="B1243" s="3" t="s">
        <v>409</v>
      </c>
      <c r="C1243" s="3" t="s">
        <v>412</v>
      </c>
      <c r="D1243" s="3">
        <v>2877608.8287143372</v>
      </c>
      <c r="E1243" s="3">
        <v>4067330.2265704982</v>
      </c>
      <c r="F1243" s="3">
        <v>4067330.2265704982</v>
      </c>
      <c r="G1243" s="3">
        <v>4067330.2265704982</v>
      </c>
      <c r="H1243" s="3">
        <v>4067330.2265704982</v>
      </c>
      <c r="I1243" s="3">
        <v>4067330.2265704982</v>
      </c>
      <c r="J1243" s="3">
        <v>4067330.2265704982</v>
      </c>
      <c r="K1243" s="3">
        <v>4067330.2265704982</v>
      </c>
      <c r="L1243" s="3">
        <v>4067330.2265704982</v>
      </c>
      <c r="M1243" s="3">
        <v>4067330.2265704982</v>
      </c>
      <c r="N1243" s="3">
        <v>4067330.2265704982</v>
      </c>
      <c r="O1243" s="3">
        <v>4067330.2265704982</v>
      </c>
      <c r="P1243" s="3">
        <v>4067330.2265704982</v>
      </c>
      <c r="Q1243" s="3">
        <v>4067330.2265704982</v>
      </c>
    </row>
    <row r="1244" spans="1:17" x14ac:dyDescent="0.35">
      <c r="A1244" s="2"/>
      <c r="B1244" s="3" t="s">
        <v>410</v>
      </c>
      <c r="C1244" s="3" t="s">
        <v>412</v>
      </c>
      <c r="D1244" s="3">
        <v>320127.88706985948</v>
      </c>
      <c r="E1244" s="3">
        <v>15066129.37461005</v>
      </c>
      <c r="F1244" s="3">
        <v>15066129.37461005</v>
      </c>
      <c r="G1244" s="3">
        <v>15066129.37461005</v>
      </c>
      <c r="H1244" s="3">
        <v>15066129.37461005</v>
      </c>
      <c r="I1244" s="3">
        <v>15066129.37461005</v>
      </c>
      <c r="J1244" s="3">
        <v>15066129.37461005</v>
      </c>
      <c r="K1244" s="3">
        <v>15066129.37461005</v>
      </c>
      <c r="L1244" s="3">
        <v>15066129.37461005</v>
      </c>
      <c r="M1244" s="3">
        <v>15066129.37461005</v>
      </c>
      <c r="N1244" s="3">
        <v>15066129.37461005</v>
      </c>
      <c r="O1244" s="3">
        <v>15066129.37461005</v>
      </c>
      <c r="P1244" s="3">
        <v>15066129.37461005</v>
      </c>
      <c r="Q1244" s="3">
        <v>15066129.37461005</v>
      </c>
    </row>
    <row r="1245" spans="1:17" x14ac:dyDescent="0.35">
      <c r="A1245" s="2"/>
      <c r="B1245" s="3" t="s">
        <v>411</v>
      </c>
      <c r="C1245" s="3" t="s">
        <v>412</v>
      </c>
      <c r="D1245" s="3">
        <v>0</v>
      </c>
      <c r="E1245" s="3">
        <v>2789264.5117239612</v>
      </c>
      <c r="F1245" s="3">
        <v>2789264.5117239612</v>
      </c>
      <c r="G1245" s="3">
        <v>2789264.5117239612</v>
      </c>
      <c r="H1245" s="3">
        <v>2789264.5117239612</v>
      </c>
      <c r="I1245" s="3">
        <v>2789264.5117239612</v>
      </c>
      <c r="J1245" s="3">
        <v>2789264.5117239612</v>
      </c>
      <c r="K1245" s="3">
        <v>2789264.5117239612</v>
      </c>
      <c r="L1245" s="3">
        <v>2789264.5117239612</v>
      </c>
      <c r="M1245" s="3">
        <v>2789264.5117239612</v>
      </c>
      <c r="N1245" s="3">
        <v>2789264.5117239612</v>
      </c>
      <c r="O1245" s="3">
        <v>2789264.5117239612</v>
      </c>
      <c r="P1245" s="3">
        <v>2789264.5117239612</v>
      </c>
      <c r="Q1245" s="3">
        <v>2789264.5117239612</v>
      </c>
    </row>
    <row r="1246" spans="1:17" x14ac:dyDescent="0.35">
      <c r="A1246" s="2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</row>
    <row r="1247" spans="1:17" x14ac:dyDescent="0.35">
      <c r="A1247" s="2" t="s">
        <v>95</v>
      </c>
      <c r="B1247" s="3" t="s">
        <v>404</v>
      </c>
      <c r="C1247" s="3" t="s">
        <v>405</v>
      </c>
      <c r="D1247" s="3">
        <v>0</v>
      </c>
      <c r="E1247" s="3">
        <v>0.94999999999999984</v>
      </c>
      <c r="F1247" s="3">
        <v>0.94999999999999984</v>
      </c>
      <c r="G1247" s="3">
        <v>0.94999999999999984</v>
      </c>
      <c r="H1247" s="3">
        <v>0.94999999999999984</v>
      </c>
      <c r="I1247" s="3">
        <v>0.94999999999999984</v>
      </c>
      <c r="J1247" s="3">
        <v>0.94999999999999984</v>
      </c>
      <c r="K1247" s="3">
        <v>0.94999999999999984</v>
      </c>
      <c r="L1247" s="3">
        <v>0.94999999999999984</v>
      </c>
      <c r="M1247" s="3">
        <v>0.94999999999999984</v>
      </c>
      <c r="N1247" s="3">
        <v>0.94999999999999984</v>
      </c>
      <c r="O1247" s="3">
        <v>0.94999999999999984</v>
      </c>
      <c r="P1247" s="3">
        <v>0.94999999999999984</v>
      </c>
      <c r="Q1247" s="3">
        <v>0.94999999999999984</v>
      </c>
    </row>
    <row r="1248" spans="1:17" x14ac:dyDescent="0.35">
      <c r="A1248" s="2"/>
      <c r="B1248" s="3" t="s">
        <v>406</v>
      </c>
      <c r="C1248" s="3" t="s">
        <v>405</v>
      </c>
      <c r="D1248" s="3">
        <v>0.43200000000000011</v>
      </c>
      <c r="E1248" s="3">
        <v>0.94999999999999984</v>
      </c>
      <c r="F1248" s="3">
        <v>0.94999999999999984</v>
      </c>
      <c r="G1248" s="3">
        <v>0.94999999999999984</v>
      </c>
      <c r="H1248" s="3">
        <v>0.94999999999999984</v>
      </c>
      <c r="I1248" s="3">
        <v>0.94999999999999984</v>
      </c>
      <c r="J1248" s="3">
        <v>0.94999999999999984</v>
      </c>
      <c r="K1248" s="3">
        <v>0.94999999999999984</v>
      </c>
      <c r="L1248" s="3">
        <v>0.94999999999999984</v>
      </c>
      <c r="M1248" s="3">
        <v>0.94999999999999984</v>
      </c>
      <c r="N1248" s="3">
        <v>0.94999999999999984</v>
      </c>
      <c r="O1248" s="3">
        <v>0.94999999999999984</v>
      </c>
      <c r="P1248" s="3">
        <v>0.94999999999999984</v>
      </c>
      <c r="Q1248" s="3">
        <v>0.94999999999999984</v>
      </c>
    </row>
    <row r="1249" spans="1:17" x14ac:dyDescent="0.35">
      <c r="A1249" s="2"/>
      <c r="B1249" s="3" t="s">
        <v>407</v>
      </c>
      <c r="C1249" s="3" t="s">
        <v>405</v>
      </c>
      <c r="D1249" s="3">
        <v>0.23100000000000001</v>
      </c>
      <c r="E1249" s="3">
        <v>0.95</v>
      </c>
      <c r="F1249" s="3">
        <v>0.95</v>
      </c>
      <c r="G1249" s="3">
        <v>0.95</v>
      </c>
      <c r="H1249" s="3">
        <v>0.95</v>
      </c>
      <c r="I1249" s="3">
        <v>0.95</v>
      </c>
      <c r="J1249" s="3">
        <v>0.95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 x14ac:dyDescent="0.35">
      <c r="A1250" s="2"/>
      <c r="B1250" s="3" t="s">
        <v>408</v>
      </c>
      <c r="C1250" s="3" t="s">
        <v>405</v>
      </c>
      <c r="D1250" s="3">
        <v>0</v>
      </c>
      <c r="E1250" s="3">
        <v>0.95</v>
      </c>
      <c r="F1250" s="3">
        <v>0.95</v>
      </c>
      <c r="G1250" s="3">
        <v>0.95</v>
      </c>
      <c r="H1250" s="3">
        <v>0.95</v>
      </c>
      <c r="I1250" s="3">
        <v>0.95</v>
      </c>
      <c r="J1250" s="3">
        <v>0.95</v>
      </c>
      <c r="K1250" s="3">
        <v>0.95</v>
      </c>
      <c r="L1250" s="3">
        <v>0.95</v>
      </c>
      <c r="M1250" s="3">
        <v>0.95</v>
      </c>
      <c r="N1250" s="3">
        <v>0.95</v>
      </c>
      <c r="O1250" s="3">
        <v>0.95</v>
      </c>
      <c r="P1250" s="3">
        <v>0.95</v>
      </c>
      <c r="Q1250" s="3">
        <v>0.95</v>
      </c>
    </row>
    <row r="1251" spans="1:17" x14ac:dyDescent="0.35">
      <c r="A1251" s="2"/>
      <c r="B1251" s="3" t="s">
        <v>409</v>
      </c>
      <c r="C1251" s="3" t="s">
        <v>405</v>
      </c>
      <c r="D1251" s="3">
        <v>0.23100000000000001</v>
      </c>
      <c r="E1251" s="3">
        <v>5.0000000000000037E-2</v>
      </c>
      <c r="F1251" s="3">
        <v>5.0000000000000037E-2</v>
      </c>
      <c r="G1251" s="3">
        <v>5.0000000000000037E-2</v>
      </c>
      <c r="H1251" s="3">
        <v>5.0000000000000037E-2</v>
      </c>
      <c r="I1251" s="3">
        <v>5.0000000000000037E-2</v>
      </c>
      <c r="J1251" s="3">
        <v>5.0000000000000037E-2</v>
      </c>
      <c r="K1251" s="3">
        <v>5.0000000000000037E-2</v>
      </c>
      <c r="L1251" s="3">
        <v>5.0000000000000037E-2</v>
      </c>
      <c r="M1251" s="3">
        <v>5.0000000000000037E-2</v>
      </c>
      <c r="N1251" s="3">
        <v>5.0000000000000037E-2</v>
      </c>
      <c r="O1251" s="3">
        <v>5.0000000000000037E-2</v>
      </c>
      <c r="P1251" s="3">
        <v>5.0000000000000037E-2</v>
      </c>
      <c r="Q1251" s="3">
        <v>5.0000000000000037E-2</v>
      </c>
    </row>
    <row r="1252" spans="1:17" x14ac:dyDescent="0.35">
      <c r="A1252" s="2"/>
      <c r="B1252" s="3" t="s">
        <v>410</v>
      </c>
      <c r="C1252" s="3" t="s">
        <v>405</v>
      </c>
      <c r="D1252" s="3">
        <v>0.48749999999999999</v>
      </c>
      <c r="E1252" s="3">
        <v>0.95</v>
      </c>
      <c r="F1252" s="3">
        <v>0.95</v>
      </c>
      <c r="G1252" s="3">
        <v>0.95</v>
      </c>
      <c r="H1252" s="3">
        <v>0.95</v>
      </c>
      <c r="I1252" s="3">
        <v>0.95</v>
      </c>
      <c r="J1252" s="3">
        <v>0.95</v>
      </c>
      <c r="K1252" s="3">
        <v>0.95</v>
      </c>
      <c r="L1252" s="3">
        <v>0.95</v>
      </c>
      <c r="M1252" s="3">
        <v>0.95</v>
      </c>
      <c r="N1252" s="3">
        <v>0.95</v>
      </c>
      <c r="O1252" s="3">
        <v>0.95</v>
      </c>
      <c r="P1252" s="3">
        <v>0.95</v>
      </c>
      <c r="Q1252" s="3">
        <v>0.95</v>
      </c>
    </row>
    <row r="1253" spans="1:17" x14ac:dyDescent="0.35">
      <c r="A1253" s="2"/>
      <c r="B1253" s="3" t="s">
        <v>411</v>
      </c>
      <c r="C1253" s="3" t="s">
        <v>405</v>
      </c>
      <c r="D1253" s="3">
        <v>6.2E-2</v>
      </c>
      <c r="E1253" s="3">
        <v>0.95</v>
      </c>
      <c r="F1253" s="3">
        <v>0.95</v>
      </c>
      <c r="G1253" s="3">
        <v>0.95</v>
      </c>
      <c r="H1253" s="3">
        <v>0.95</v>
      </c>
      <c r="I1253" s="3">
        <v>0.95</v>
      </c>
      <c r="J1253" s="3">
        <v>0.95</v>
      </c>
      <c r="K1253" s="3">
        <v>0.95</v>
      </c>
      <c r="L1253" s="3">
        <v>0.95</v>
      </c>
      <c r="M1253" s="3">
        <v>0.95</v>
      </c>
      <c r="N1253" s="3">
        <v>0.95</v>
      </c>
      <c r="O1253" s="3">
        <v>0.95</v>
      </c>
      <c r="P1253" s="3">
        <v>0.95</v>
      </c>
      <c r="Q1253" s="3">
        <v>0.95</v>
      </c>
    </row>
    <row r="1254" spans="1:17" x14ac:dyDescent="0.35">
      <c r="A1254" s="2"/>
      <c r="B1254" s="3" t="s">
        <v>404</v>
      </c>
      <c r="C1254" s="3" t="s">
        <v>412</v>
      </c>
      <c r="D1254" s="3">
        <v>0</v>
      </c>
      <c r="E1254" s="3">
        <v>5035431.8796097776</v>
      </c>
      <c r="F1254" s="3">
        <v>5035431.8796097776</v>
      </c>
      <c r="G1254" s="3">
        <v>5035431.8796097776</v>
      </c>
      <c r="H1254" s="3">
        <v>5035431.8796097776</v>
      </c>
      <c r="I1254" s="3">
        <v>5035431.8796097776</v>
      </c>
      <c r="J1254" s="3">
        <v>5035431.8796097776</v>
      </c>
      <c r="K1254" s="3">
        <v>5035431.8796097776</v>
      </c>
      <c r="L1254" s="3">
        <v>5035431.8796097776</v>
      </c>
      <c r="M1254" s="3">
        <v>5035431.8796097776</v>
      </c>
      <c r="N1254" s="3">
        <v>5035431.8796097776</v>
      </c>
      <c r="O1254" s="3">
        <v>5035431.8796097776</v>
      </c>
      <c r="P1254" s="3">
        <v>5035431.8796097776</v>
      </c>
      <c r="Q1254" s="3">
        <v>5035431.8796097776</v>
      </c>
    </row>
    <row r="1255" spans="1:17" x14ac:dyDescent="0.35">
      <c r="A1255" s="2"/>
      <c r="B1255" s="3" t="s">
        <v>406</v>
      </c>
      <c r="C1255" s="3" t="s">
        <v>412</v>
      </c>
      <c r="D1255" s="3">
        <v>83389.42723085008</v>
      </c>
      <c r="E1255" s="3">
        <v>8957943.1539572366</v>
      </c>
      <c r="F1255" s="3">
        <v>8957943.1539572366</v>
      </c>
      <c r="G1255" s="3">
        <v>8957943.1539572366</v>
      </c>
      <c r="H1255" s="3">
        <v>8957943.1539572366</v>
      </c>
      <c r="I1255" s="3">
        <v>8957943.1539572366</v>
      </c>
      <c r="J1255" s="3">
        <v>8957943.1539572366</v>
      </c>
      <c r="K1255" s="3">
        <v>8957943.1539572366</v>
      </c>
      <c r="L1255" s="3">
        <v>8957943.1539572366</v>
      </c>
      <c r="M1255" s="3">
        <v>8957943.1539572366</v>
      </c>
      <c r="N1255" s="3">
        <v>8957943.1539572366</v>
      </c>
      <c r="O1255" s="3">
        <v>8957943.1539572366</v>
      </c>
      <c r="P1255" s="3">
        <v>8957943.1539572366</v>
      </c>
      <c r="Q1255" s="3">
        <v>8957943.1539572366</v>
      </c>
    </row>
    <row r="1256" spans="1:17" x14ac:dyDescent="0.35">
      <c r="A1256" s="2"/>
      <c r="B1256" s="3" t="s">
        <v>407</v>
      </c>
      <c r="C1256" s="3" t="s">
        <v>412</v>
      </c>
      <c r="D1256" s="3">
        <v>32906.310989649071</v>
      </c>
      <c r="E1256" s="3">
        <v>13626483.230390171</v>
      </c>
      <c r="F1256" s="3">
        <v>13626483.230390171</v>
      </c>
      <c r="G1256" s="3">
        <v>13626483.230390171</v>
      </c>
      <c r="H1256" s="3">
        <v>13626483.230390171</v>
      </c>
      <c r="I1256" s="3">
        <v>13626483.230390171</v>
      </c>
      <c r="J1256" s="3">
        <v>13626483.230390171</v>
      </c>
      <c r="K1256" s="3">
        <v>13626483.230390171</v>
      </c>
      <c r="L1256" s="3">
        <v>13626483.230390171</v>
      </c>
      <c r="M1256" s="3">
        <v>13626483.230390171</v>
      </c>
      <c r="N1256" s="3">
        <v>13626483.230390171</v>
      </c>
      <c r="O1256" s="3">
        <v>13626483.230390171</v>
      </c>
      <c r="P1256" s="3">
        <v>13626483.230390171</v>
      </c>
      <c r="Q1256" s="3">
        <v>13626483.230390171</v>
      </c>
    </row>
    <row r="1257" spans="1:17" x14ac:dyDescent="0.35">
      <c r="A1257" s="2"/>
      <c r="B1257" s="3" t="s">
        <v>408</v>
      </c>
      <c r="C1257" s="3" t="s">
        <v>412</v>
      </c>
      <c r="D1257" s="3">
        <v>0</v>
      </c>
      <c r="E1257" s="3">
        <v>14155933.51302376</v>
      </c>
      <c r="F1257" s="3">
        <v>14155933.51302376</v>
      </c>
      <c r="G1257" s="3">
        <v>14155933.51302376</v>
      </c>
      <c r="H1257" s="3">
        <v>14155933.51302376</v>
      </c>
      <c r="I1257" s="3">
        <v>14155933.51302376</v>
      </c>
      <c r="J1257" s="3">
        <v>14155933.51302376</v>
      </c>
      <c r="K1257" s="3">
        <v>14155933.51302376</v>
      </c>
      <c r="L1257" s="3">
        <v>14155933.51302376</v>
      </c>
      <c r="M1257" s="3">
        <v>14155933.51302376</v>
      </c>
      <c r="N1257" s="3">
        <v>14155933.51302376</v>
      </c>
      <c r="O1257" s="3">
        <v>14155933.51302376</v>
      </c>
      <c r="P1257" s="3">
        <v>14155933.51302376</v>
      </c>
      <c r="Q1257" s="3">
        <v>14155933.51302376</v>
      </c>
    </row>
    <row r="1258" spans="1:17" x14ac:dyDescent="0.35">
      <c r="A1258" s="2"/>
      <c r="B1258" s="3" t="s">
        <v>409</v>
      </c>
      <c r="C1258" s="3" t="s">
        <v>412</v>
      </c>
      <c r="D1258" s="3">
        <v>706722.42803609825</v>
      </c>
      <c r="E1258" s="3">
        <v>8872247.2329575624</v>
      </c>
      <c r="F1258" s="3">
        <v>8872247.2329575624</v>
      </c>
      <c r="G1258" s="3">
        <v>8872247.2329575624</v>
      </c>
      <c r="H1258" s="3">
        <v>8872247.2329575624</v>
      </c>
      <c r="I1258" s="3">
        <v>8872247.2329575624</v>
      </c>
      <c r="J1258" s="3">
        <v>8872247.2329575624</v>
      </c>
      <c r="K1258" s="3">
        <v>8872247.2329575624</v>
      </c>
      <c r="L1258" s="3">
        <v>8872247.2329575624</v>
      </c>
      <c r="M1258" s="3">
        <v>8872247.2329575624</v>
      </c>
      <c r="N1258" s="3">
        <v>8872247.2329575624</v>
      </c>
      <c r="O1258" s="3">
        <v>8872247.2329575624</v>
      </c>
      <c r="P1258" s="3">
        <v>8872247.2329575624</v>
      </c>
      <c r="Q1258" s="3">
        <v>8872247.2329575624</v>
      </c>
    </row>
    <row r="1259" spans="1:17" x14ac:dyDescent="0.35">
      <c r="A1259" s="2"/>
      <c r="B1259" s="3" t="s">
        <v>410</v>
      </c>
      <c r="C1259" s="3" t="s">
        <v>412</v>
      </c>
      <c r="D1259" s="3">
        <v>119017.41810298149</v>
      </c>
      <c r="E1259" s="3">
        <v>2977172.7411124492</v>
      </c>
      <c r="F1259" s="3">
        <v>2977172.7411124492</v>
      </c>
      <c r="G1259" s="3">
        <v>2977172.7411124492</v>
      </c>
      <c r="H1259" s="3">
        <v>2977172.7411124492</v>
      </c>
      <c r="I1259" s="3">
        <v>2977172.7411124492</v>
      </c>
      <c r="J1259" s="3">
        <v>2977172.7411124492</v>
      </c>
      <c r="K1259" s="3">
        <v>2977172.7411124492</v>
      </c>
      <c r="L1259" s="3">
        <v>2977172.7411124492</v>
      </c>
      <c r="M1259" s="3">
        <v>2977172.7411124492</v>
      </c>
      <c r="N1259" s="3">
        <v>2977172.7411124492</v>
      </c>
      <c r="O1259" s="3">
        <v>2977172.7411124492</v>
      </c>
      <c r="P1259" s="3">
        <v>2977172.7411124492</v>
      </c>
      <c r="Q1259" s="3">
        <v>2977172.7411124492</v>
      </c>
    </row>
    <row r="1260" spans="1:17" x14ac:dyDescent="0.35">
      <c r="A1260" s="2"/>
      <c r="B1260" s="3" t="s">
        <v>411</v>
      </c>
      <c r="C1260" s="3" t="s">
        <v>412</v>
      </c>
      <c r="D1260" s="3">
        <v>15819.405270634001</v>
      </c>
      <c r="E1260" s="3">
        <v>22462325.51250523</v>
      </c>
      <c r="F1260" s="3">
        <v>22462325.51250523</v>
      </c>
      <c r="G1260" s="3">
        <v>22462325.51250523</v>
      </c>
      <c r="H1260" s="3">
        <v>22462325.51250523</v>
      </c>
      <c r="I1260" s="3">
        <v>22462325.51250523</v>
      </c>
      <c r="J1260" s="3">
        <v>22462325.51250523</v>
      </c>
      <c r="K1260" s="3">
        <v>22462325.51250523</v>
      </c>
      <c r="L1260" s="3">
        <v>22462325.51250523</v>
      </c>
      <c r="M1260" s="3">
        <v>22462325.51250523</v>
      </c>
      <c r="N1260" s="3">
        <v>22462325.51250523</v>
      </c>
      <c r="O1260" s="3">
        <v>22462325.51250523</v>
      </c>
      <c r="P1260" s="3">
        <v>22462325.51250523</v>
      </c>
      <c r="Q1260" s="3">
        <v>22462325.51250523</v>
      </c>
    </row>
    <row r="1261" spans="1:17" x14ac:dyDescent="0.35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 x14ac:dyDescent="0.35">
      <c r="A1262" s="2" t="s">
        <v>96</v>
      </c>
      <c r="B1262" s="3" t="s">
        <v>404</v>
      </c>
      <c r="C1262" s="3" t="s">
        <v>405</v>
      </c>
      <c r="D1262" s="3">
        <v>0</v>
      </c>
      <c r="E1262" s="3">
        <v>0.95</v>
      </c>
      <c r="F1262" s="3">
        <v>0.95</v>
      </c>
      <c r="G1262" s="3">
        <v>0.95</v>
      </c>
      <c r="H1262" s="3">
        <v>0.95</v>
      </c>
      <c r="I1262" s="3">
        <v>0.95</v>
      </c>
      <c r="J1262" s="3">
        <v>0.95</v>
      </c>
      <c r="K1262" s="3">
        <v>0.95</v>
      </c>
      <c r="L1262" s="3">
        <v>0.95</v>
      </c>
      <c r="M1262" s="3">
        <v>0.95</v>
      </c>
      <c r="N1262" s="3">
        <v>0.95</v>
      </c>
      <c r="O1262" s="3">
        <v>0.95</v>
      </c>
      <c r="P1262" s="3">
        <v>0.95</v>
      </c>
      <c r="Q1262" s="3">
        <v>0.95</v>
      </c>
    </row>
    <row r="1263" spans="1:17" x14ac:dyDescent="0.35">
      <c r="A1263" s="2"/>
      <c r="B1263" s="3" t="s">
        <v>406</v>
      </c>
      <c r="C1263" s="3" t="s">
        <v>405</v>
      </c>
      <c r="D1263" s="3">
        <v>5.0999999999999997E-2</v>
      </c>
      <c r="E1263" s="3">
        <v>0.95</v>
      </c>
      <c r="F1263" s="3">
        <v>0.95</v>
      </c>
      <c r="G1263" s="3">
        <v>0.95</v>
      </c>
      <c r="H1263" s="3">
        <v>0.95</v>
      </c>
      <c r="I1263" s="3">
        <v>0.95</v>
      </c>
      <c r="J1263" s="3">
        <v>0.95</v>
      </c>
      <c r="K1263" s="3">
        <v>0.95</v>
      </c>
      <c r="L1263" s="3">
        <v>0.95</v>
      </c>
      <c r="M1263" s="3">
        <v>0.95</v>
      </c>
      <c r="N1263" s="3">
        <v>0.95</v>
      </c>
      <c r="O1263" s="3">
        <v>0.95</v>
      </c>
      <c r="P1263" s="3">
        <v>0.95</v>
      </c>
      <c r="Q1263" s="3">
        <v>0.95</v>
      </c>
    </row>
    <row r="1264" spans="1:17" x14ac:dyDescent="0.35">
      <c r="A1264" s="2"/>
      <c r="B1264" s="3" t="s">
        <v>407</v>
      </c>
      <c r="C1264" s="3" t="s">
        <v>405</v>
      </c>
      <c r="D1264" s="3">
        <v>0.13800000000000001</v>
      </c>
      <c r="E1264" s="3">
        <v>0.94999999999999984</v>
      </c>
      <c r="F1264" s="3">
        <v>0.94999999999999984</v>
      </c>
      <c r="G1264" s="3">
        <v>0.94999999999999984</v>
      </c>
      <c r="H1264" s="3">
        <v>0.94999999999999984</v>
      </c>
      <c r="I1264" s="3">
        <v>0.94999999999999984</v>
      </c>
      <c r="J1264" s="3">
        <v>0.94999999999999984</v>
      </c>
      <c r="K1264" s="3">
        <v>0.94999999999999984</v>
      </c>
      <c r="L1264" s="3">
        <v>0.94999999999999984</v>
      </c>
      <c r="M1264" s="3">
        <v>0.94999999999999984</v>
      </c>
      <c r="N1264" s="3">
        <v>0.94999999999999984</v>
      </c>
      <c r="O1264" s="3">
        <v>0.94999999999999984</v>
      </c>
      <c r="P1264" s="3">
        <v>0.94999999999999984</v>
      </c>
      <c r="Q1264" s="3">
        <v>0.94999999999999984</v>
      </c>
    </row>
    <row r="1265" spans="1:17" x14ac:dyDescent="0.35">
      <c r="A1265" s="2"/>
      <c r="B1265" s="3" t="s">
        <v>408</v>
      </c>
      <c r="C1265" s="3" t="s">
        <v>405</v>
      </c>
      <c r="D1265" s="3">
        <v>0</v>
      </c>
      <c r="E1265" s="3">
        <v>5.0012219931250691E-2</v>
      </c>
      <c r="F1265" s="3">
        <v>5.0012219931250691E-2</v>
      </c>
      <c r="G1265" s="3">
        <v>5.0012219931250691E-2</v>
      </c>
      <c r="H1265" s="3">
        <v>5.0012219931250691E-2</v>
      </c>
      <c r="I1265" s="3">
        <v>5.0012219931250691E-2</v>
      </c>
      <c r="J1265" s="3">
        <v>5.0012219931250691E-2</v>
      </c>
      <c r="K1265" s="3">
        <v>5.0012219931250691E-2</v>
      </c>
      <c r="L1265" s="3">
        <v>5.0012219931250691E-2</v>
      </c>
      <c r="M1265" s="3">
        <v>5.0012219931250691E-2</v>
      </c>
      <c r="N1265" s="3">
        <v>5.0012219931250691E-2</v>
      </c>
      <c r="O1265" s="3">
        <v>5.0012219931250691E-2</v>
      </c>
      <c r="P1265" s="3">
        <v>5.0012219931250691E-2</v>
      </c>
      <c r="Q1265" s="3">
        <v>5.0012219931250691E-2</v>
      </c>
    </row>
    <row r="1266" spans="1:17" x14ac:dyDescent="0.35">
      <c r="A1266" s="2"/>
      <c r="B1266" s="3" t="s">
        <v>409</v>
      </c>
      <c r="C1266" s="3" t="s">
        <v>405</v>
      </c>
      <c r="D1266" s="3">
        <v>0.13800000000000001</v>
      </c>
      <c r="E1266" s="3">
        <v>0.9499877800687494</v>
      </c>
      <c r="F1266" s="3">
        <v>0.9499877800687494</v>
      </c>
      <c r="G1266" s="3">
        <v>0.9499877800687494</v>
      </c>
      <c r="H1266" s="3">
        <v>0.9499877800687494</v>
      </c>
      <c r="I1266" s="3">
        <v>0.9499877800687494</v>
      </c>
      <c r="J1266" s="3">
        <v>0.9499877800687494</v>
      </c>
      <c r="K1266" s="3">
        <v>0.9499877800687494</v>
      </c>
      <c r="L1266" s="3">
        <v>0.9499877800687494</v>
      </c>
      <c r="M1266" s="3">
        <v>0.9499877800687494</v>
      </c>
      <c r="N1266" s="3">
        <v>0.9499877800687494</v>
      </c>
      <c r="O1266" s="3">
        <v>0.9499877800687494</v>
      </c>
      <c r="P1266" s="3">
        <v>0.9499877800687494</v>
      </c>
      <c r="Q1266" s="3">
        <v>0.9499877800687494</v>
      </c>
    </row>
    <row r="1267" spans="1:17" x14ac:dyDescent="0.35">
      <c r="A1267" s="2"/>
      <c r="B1267" s="3" t="s">
        <v>410</v>
      </c>
      <c r="C1267" s="3" t="s">
        <v>405</v>
      </c>
      <c r="D1267" s="3">
        <v>0.74999999999999989</v>
      </c>
      <c r="E1267" s="3">
        <v>0.95000000000000007</v>
      </c>
      <c r="F1267" s="3">
        <v>0.95000000000000007</v>
      </c>
      <c r="G1267" s="3">
        <v>0.95000000000000007</v>
      </c>
      <c r="H1267" s="3">
        <v>0.95000000000000007</v>
      </c>
      <c r="I1267" s="3">
        <v>0.95000000000000007</v>
      </c>
      <c r="J1267" s="3">
        <v>0.95000000000000007</v>
      </c>
      <c r="K1267" s="3">
        <v>0.95000000000000007</v>
      </c>
      <c r="L1267" s="3">
        <v>0.95000000000000007</v>
      </c>
      <c r="M1267" s="3">
        <v>0.95000000000000007</v>
      </c>
      <c r="N1267" s="3">
        <v>0.95000000000000007</v>
      </c>
      <c r="O1267" s="3">
        <v>0.95000000000000007</v>
      </c>
      <c r="P1267" s="3">
        <v>0.95000000000000007</v>
      </c>
      <c r="Q1267" s="3">
        <v>0.95000000000000007</v>
      </c>
    </row>
    <row r="1268" spans="1:17" x14ac:dyDescent="0.35">
      <c r="A1268" s="2"/>
      <c r="B1268" s="3" t="s">
        <v>411</v>
      </c>
      <c r="C1268" s="3" t="s">
        <v>405</v>
      </c>
      <c r="D1268" s="3">
        <v>0.33300000000000002</v>
      </c>
      <c r="E1268" s="3">
        <v>0.95000000000000007</v>
      </c>
      <c r="F1268" s="3">
        <v>0.95000000000000007</v>
      </c>
      <c r="G1268" s="3">
        <v>0.95000000000000007</v>
      </c>
      <c r="H1268" s="3">
        <v>0.95000000000000007</v>
      </c>
      <c r="I1268" s="3">
        <v>0.95000000000000007</v>
      </c>
      <c r="J1268" s="3">
        <v>0.95000000000000007</v>
      </c>
      <c r="K1268" s="3">
        <v>0.95000000000000007</v>
      </c>
      <c r="L1268" s="3">
        <v>0.95000000000000007</v>
      </c>
      <c r="M1268" s="3">
        <v>0.95000000000000007</v>
      </c>
      <c r="N1268" s="3">
        <v>0.95000000000000007</v>
      </c>
      <c r="O1268" s="3">
        <v>0.95000000000000007</v>
      </c>
      <c r="P1268" s="3">
        <v>0.95000000000000007</v>
      </c>
      <c r="Q1268" s="3">
        <v>0.95000000000000007</v>
      </c>
    </row>
    <row r="1269" spans="1:17" x14ac:dyDescent="0.35">
      <c r="A1269" s="2"/>
      <c r="B1269" s="3" t="s">
        <v>404</v>
      </c>
      <c r="C1269" s="3" t="s">
        <v>412</v>
      </c>
      <c r="D1269" s="3">
        <v>0</v>
      </c>
      <c r="E1269" s="3">
        <v>24969243.323926009</v>
      </c>
      <c r="F1269" s="3">
        <v>24969243.323926009</v>
      </c>
      <c r="G1269" s="3">
        <v>24969243.323926009</v>
      </c>
      <c r="H1269" s="3">
        <v>24969243.323926009</v>
      </c>
      <c r="I1269" s="3">
        <v>24969243.323926009</v>
      </c>
      <c r="J1269" s="3">
        <v>24969243.323926009</v>
      </c>
      <c r="K1269" s="3">
        <v>24969243.323926009</v>
      </c>
      <c r="L1269" s="3">
        <v>24969243.323926009</v>
      </c>
      <c r="M1269" s="3">
        <v>24969243.323926009</v>
      </c>
      <c r="N1269" s="3">
        <v>24969243.323926009</v>
      </c>
      <c r="O1269" s="3">
        <v>24969243.323926009</v>
      </c>
      <c r="P1269" s="3">
        <v>24969243.323926009</v>
      </c>
      <c r="Q1269" s="3">
        <v>24969243.323926009</v>
      </c>
    </row>
    <row r="1270" spans="1:17" x14ac:dyDescent="0.35">
      <c r="A1270" s="2"/>
      <c r="B1270" s="3" t="s">
        <v>406</v>
      </c>
      <c r="C1270" s="3" t="s">
        <v>412</v>
      </c>
      <c r="D1270" s="3">
        <v>123592.5338142104</v>
      </c>
      <c r="E1270" s="3">
        <v>3318105.5836100872</v>
      </c>
      <c r="F1270" s="3">
        <v>3318105.5836100872</v>
      </c>
      <c r="G1270" s="3">
        <v>3318105.5836100872</v>
      </c>
      <c r="H1270" s="3">
        <v>3318105.5836100872</v>
      </c>
      <c r="I1270" s="3">
        <v>3318105.5836100872</v>
      </c>
      <c r="J1270" s="3">
        <v>3318105.5836100872</v>
      </c>
      <c r="K1270" s="3">
        <v>3318105.5836100872</v>
      </c>
      <c r="L1270" s="3">
        <v>3318105.5836100872</v>
      </c>
      <c r="M1270" s="3">
        <v>3318105.5836100872</v>
      </c>
      <c r="N1270" s="3">
        <v>3318105.5836100872</v>
      </c>
      <c r="O1270" s="3">
        <v>3318105.5836100872</v>
      </c>
      <c r="P1270" s="3">
        <v>3318105.5836100872</v>
      </c>
      <c r="Q1270" s="3">
        <v>3318105.5836100872</v>
      </c>
    </row>
    <row r="1271" spans="1:17" x14ac:dyDescent="0.35">
      <c r="A1271" s="2"/>
      <c r="B1271" s="3" t="s">
        <v>407</v>
      </c>
      <c r="C1271" s="3" t="s">
        <v>412</v>
      </c>
      <c r="D1271" s="3">
        <v>230649.6795781455</v>
      </c>
      <c r="E1271" s="3">
        <v>8318639.8754686108</v>
      </c>
      <c r="F1271" s="3">
        <v>8318639.8754686108</v>
      </c>
      <c r="G1271" s="3">
        <v>8318639.8754686108</v>
      </c>
      <c r="H1271" s="3">
        <v>8318639.8754686108</v>
      </c>
      <c r="I1271" s="3">
        <v>8318639.8754686108</v>
      </c>
      <c r="J1271" s="3">
        <v>8318639.8754686108</v>
      </c>
      <c r="K1271" s="3">
        <v>8318639.8754686108</v>
      </c>
      <c r="L1271" s="3">
        <v>8318639.8754686108</v>
      </c>
      <c r="M1271" s="3">
        <v>8318639.8754686108</v>
      </c>
      <c r="N1271" s="3">
        <v>8318639.8754686108</v>
      </c>
      <c r="O1271" s="3">
        <v>8318639.8754686108</v>
      </c>
      <c r="P1271" s="3">
        <v>8318639.8754686108</v>
      </c>
      <c r="Q1271" s="3">
        <v>8318639.8754686108</v>
      </c>
    </row>
    <row r="1272" spans="1:17" x14ac:dyDescent="0.35">
      <c r="A1272" s="2"/>
      <c r="B1272" s="3" t="s">
        <v>408</v>
      </c>
      <c r="C1272" s="3" t="s">
        <v>412</v>
      </c>
      <c r="D1272" s="3">
        <v>0</v>
      </c>
      <c r="E1272" s="3">
        <v>5735445.3113471987</v>
      </c>
      <c r="F1272" s="3">
        <v>5735445.3113471987</v>
      </c>
      <c r="G1272" s="3">
        <v>5735445.3113471987</v>
      </c>
      <c r="H1272" s="3">
        <v>5735445.3113471987</v>
      </c>
      <c r="I1272" s="3">
        <v>5735445.3113471987</v>
      </c>
      <c r="J1272" s="3">
        <v>5735445.3113471987</v>
      </c>
      <c r="K1272" s="3">
        <v>5735445.3113471987</v>
      </c>
      <c r="L1272" s="3">
        <v>5735445.3113471987</v>
      </c>
      <c r="M1272" s="3">
        <v>5735445.3113471987</v>
      </c>
      <c r="N1272" s="3">
        <v>5735445.3113471987</v>
      </c>
      <c r="O1272" s="3">
        <v>5735445.3113471987</v>
      </c>
      <c r="P1272" s="3">
        <v>5735445.3113471987</v>
      </c>
      <c r="Q1272" s="3">
        <v>5735445.3113471987</v>
      </c>
    </row>
    <row r="1273" spans="1:17" x14ac:dyDescent="0.35">
      <c r="A1273" s="2"/>
      <c r="B1273" s="3" t="s">
        <v>409</v>
      </c>
      <c r="C1273" s="3" t="s">
        <v>412</v>
      </c>
      <c r="D1273" s="3">
        <v>5711666.7640397483</v>
      </c>
      <c r="E1273" s="3">
        <v>39651704.486906409</v>
      </c>
      <c r="F1273" s="3">
        <v>39651704.486906409</v>
      </c>
      <c r="G1273" s="3">
        <v>39651704.486906409</v>
      </c>
      <c r="H1273" s="3">
        <v>39651704.486906409</v>
      </c>
      <c r="I1273" s="3">
        <v>39651704.486906409</v>
      </c>
      <c r="J1273" s="3">
        <v>39651704.486906409</v>
      </c>
      <c r="K1273" s="3">
        <v>39651704.486906409</v>
      </c>
      <c r="L1273" s="3">
        <v>39651704.486906409</v>
      </c>
      <c r="M1273" s="3">
        <v>39651704.486906409</v>
      </c>
      <c r="N1273" s="3">
        <v>39651704.486906409</v>
      </c>
      <c r="O1273" s="3">
        <v>39651704.486906409</v>
      </c>
      <c r="P1273" s="3">
        <v>39651704.486906409</v>
      </c>
      <c r="Q1273" s="3">
        <v>39651704.486906409</v>
      </c>
    </row>
    <row r="1274" spans="1:17" x14ac:dyDescent="0.35">
      <c r="A1274" s="2"/>
      <c r="B1274" s="3" t="s">
        <v>410</v>
      </c>
      <c r="C1274" s="3" t="s">
        <v>412</v>
      </c>
      <c r="D1274" s="3">
        <v>2226002.826337778</v>
      </c>
      <c r="E1274" s="3">
        <v>13188667.414207749</v>
      </c>
      <c r="F1274" s="3">
        <v>13188667.414207749</v>
      </c>
      <c r="G1274" s="3">
        <v>13188667.414207749</v>
      </c>
      <c r="H1274" s="3">
        <v>13188667.414207749</v>
      </c>
      <c r="I1274" s="3">
        <v>13188667.414207749</v>
      </c>
      <c r="J1274" s="3">
        <v>13188667.414207749</v>
      </c>
      <c r="K1274" s="3">
        <v>13188667.414207749</v>
      </c>
      <c r="L1274" s="3">
        <v>13188667.414207749</v>
      </c>
      <c r="M1274" s="3">
        <v>13188667.414207749</v>
      </c>
      <c r="N1274" s="3">
        <v>13188667.414207749</v>
      </c>
      <c r="O1274" s="3">
        <v>13188667.414207749</v>
      </c>
      <c r="P1274" s="3">
        <v>13188667.414207749</v>
      </c>
      <c r="Q1274" s="3">
        <v>13188667.414207749</v>
      </c>
    </row>
    <row r="1275" spans="1:17" x14ac:dyDescent="0.35">
      <c r="A1275" s="2"/>
      <c r="B1275" s="3" t="s">
        <v>411</v>
      </c>
      <c r="C1275" s="3" t="s">
        <v>412</v>
      </c>
      <c r="D1275" s="3">
        <v>1034050.469477172</v>
      </c>
      <c r="E1275" s="3">
        <v>7388588.221382821</v>
      </c>
      <c r="F1275" s="3">
        <v>7388588.221382821</v>
      </c>
      <c r="G1275" s="3">
        <v>7388588.221382821</v>
      </c>
      <c r="H1275" s="3">
        <v>7388588.221382821</v>
      </c>
      <c r="I1275" s="3">
        <v>7388588.221382821</v>
      </c>
      <c r="J1275" s="3">
        <v>7388588.221382821</v>
      </c>
      <c r="K1275" s="3">
        <v>7388588.221382821</v>
      </c>
      <c r="L1275" s="3">
        <v>7388588.221382821</v>
      </c>
      <c r="M1275" s="3">
        <v>7388588.221382821</v>
      </c>
      <c r="N1275" s="3">
        <v>7388588.221382821</v>
      </c>
      <c r="O1275" s="3">
        <v>7388588.221382821</v>
      </c>
      <c r="P1275" s="3">
        <v>7388588.221382821</v>
      </c>
      <c r="Q1275" s="3">
        <v>7388588.221382821</v>
      </c>
    </row>
    <row r="1276" spans="1:17" x14ac:dyDescent="0.35">
      <c r="A1276" s="2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</row>
    <row r="1277" spans="1:17" x14ac:dyDescent="0.35">
      <c r="A1277" s="2" t="s">
        <v>97</v>
      </c>
      <c r="B1277" s="3" t="s">
        <v>404</v>
      </c>
      <c r="C1277" s="3" t="s">
        <v>405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 x14ac:dyDescent="0.35">
      <c r="A1278" s="2"/>
      <c r="B1278" s="3" t="s">
        <v>406</v>
      </c>
      <c r="C1278" s="3" t="s">
        <v>405</v>
      </c>
      <c r="D1278" s="3">
        <v>9.0000000000000011E-3</v>
      </c>
      <c r="E1278" s="3">
        <v>0.95</v>
      </c>
      <c r="F1278" s="3">
        <v>0.95</v>
      </c>
      <c r="G1278" s="3">
        <v>0.95</v>
      </c>
      <c r="H1278" s="3">
        <v>0.95</v>
      </c>
      <c r="I1278" s="3">
        <v>0.95</v>
      </c>
      <c r="J1278" s="3">
        <v>0.95</v>
      </c>
      <c r="K1278" s="3">
        <v>0.95</v>
      </c>
      <c r="L1278" s="3">
        <v>0.95</v>
      </c>
      <c r="M1278" s="3">
        <v>0.95</v>
      </c>
      <c r="N1278" s="3">
        <v>0.95</v>
      </c>
      <c r="O1278" s="3">
        <v>0.95</v>
      </c>
      <c r="P1278" s="3">
        <v>0.95</v>
      </c>
      <c r="Q1278" s="3">
        <v>0.95</v>
      </c>
    </row>
    <row r="1279" spans="1:17" x14ac:dyDescent="0.35">
      <c r="A1279" s="2"/>
      <c r="B1279" s="3" t="s">
        <v>407</v>
      </c>
      <c r="C1279" s="3" t="s">
        <v>405</v>
      </c>
      <c r="D1279" s="3">
        <v>0.4</v>
      </c>
      <c r="E1279" s="3">
        <v>0.95</v>
      </c>
      <c r="F1279" s="3">
        <v>0.95</v>
      </c>
      <c r="G1279" s="3">
        <v>0.95</v>
      </c>
      <c r="H1279" s="3">
        <v>0.95</v>
      </c>
      <c r="I1279" s="3">
        <v>0.95</v>
      </c>
      <c r="J1279" s="3">
        <v>0.95</v>
      </c>
      <c r="K1279" s="3">
        <v>0.95</v>
      </c>
      <c r="L1279" s="3">
        <v>0.95</v>
      </c>
      <c r="M1279" s="3">
        <v>0.95</v>
      </c>
      <c r="N1279" s="3">
        <v>0.95</v>
      </c>
      <c r="O1279" s="3">
        <v>0.95</v>
      </c>
      <c r="P1279" s="3">
        <v>0.95</v>
      </c>
      <c r="Q1279" s="3">
        <v>0.95</v>
      </c>
    </row>
    <row r="1280" spans="1:17" x14ac:dyDescent="0.35">
      <c r="A1280" s="2"/>
      <c r="B1280" s="3" t="s">
        <v>408</v>
      </c>
      <c r="C1280" s="3" t="s">
        <v>405</v>
      </c>
      <c r="D1280" s="3">
        <v>0</v>
      </c>
      <c r="E1280" s="3">
        <v>0.94999999999999984</v>
      </c>
      <c r="F1280" s="3">
        <v>0.94999999999999984</v>
      </c>
      <c r="G1280" s="3">
        <v>0.94999999999999984</v>
      </c>
      <c r="H1280" s="3">
        <v>0.94999999999999984</v>
      </c>
      <c r="I1280" s="3">
        <v>0.94999999999999984</v>
      </c>
      <c r="J1280" s="3">
        <v>0.94999999999999984</v>
      </c>
      <c r="K1280" s="3">
        <v>0.94999999999999984</v>
      </c>
      <c r="L1280" s="3">
        <v>0.94999999999999984</v>
      </c>
      <c r="M1280" s="3">
        <v>0.94999999999999984</v>
      </c>
      <c r="N1280" s="3">
        <v>0.94999999999999984</v>
      </c>
      <c r="O1280" s="3">
        <v>0.94999999999999984</v>
      </c>
      <c r="P1280" s="3">
        <v>0.94999999999999984</v>
      </c>
      <c r="Q1280" s="3">
        <v>0.94999999999999984</v>
      </c>
    </row>
    <row r="1281" spans="1:17" x14ac:dyDescent="0.35">
      <c r="A1281" s="2"/>
      <c r="B1281" s="3" t="s">
        <v>409</v>
      </c>
      <c r="C1281" s="3" t="s">
        <v>405</v>
      </c>
      <c r="D1281" s="3">
        <v>0.4</v>
      </c>
      <c r="E1281" s="3">
        <v>5.0000000000000128E-2</v>
      </c>
      <c r="F1281" s="3">
        <v>5.0000000000000128E-2</v>
      </c>
      <c r="G1281" s="3">
        <v>5.0000000000000128E-2</v>
      </c>
      <c r="H1281" s="3">
        <v>5.0000000000000128E-2</v>
      </c>
      <c r="I1281" s="3">
        <v>5.0000000000000128E-2</v>
      </c>
      <c r="J1281" s="3">
        <v>5.0000000000000128E-2</v>
      </c>
      <c r="K1281" s="3">
        <v>5.0000000000000128E-2</v>
      </c>
      <c r="L1281" s="3">
        <v>5.0000000000000128E-2</v>
      </c>
      <c r="M1281" s="3">
        <v>5.0000000000000128E-2</v>
      </c>
      <c r="N1281" s="3">
        <v>5.0000000000000128E-2</v>
      </c>
      <c r="O1281" s="3">
        <v>5.0000000000000128E-2</v>
      </c>
      <c r="P1281" s="3">
        <v>5.0000000000000128E-2</v>
      </c>
      <c r="Q1281" s="3">
        <v>5.0000000000000128E-2</v>
      </c>
    </row>
    <row r="1282" spans="1:17" x14ac:dyDescent="0.35">
      <c r="A1282" s="2"/>
      <c r="B1282" s="3" t="s">
        <v>410</v>
      </c>
      <c r="C1282" s="3" t="s">
        <v>405</v>
      </c>
      <c r="D1282" s="3">
        <v>0.53450000000000009</v>
      </c>
      <c r="E1282" s="3">
        <v>0.95</v>
      </c>
      <c r="F1282" s="3">
        <v>0.95</v>
      </c>
      <c r="G1282" s="3">
        <v>0.95</v>
      </c>
      <c r="H1282" s="3">
        <v>0.95</v>
      </c>
      <c r="I1282" s="3">
        <v>0.95</v>
      </c>
      <c r="J1282" s="3">
        <v>0.95</v>
      </c>
      <c r="K1282" s="3">
        <v>0.95</v>
      </c>
      <c r="L1282" s="3">
        <v>0.95</v>
      </c>
      <c r="M1282" s="3">
        <v>0.95</v>
      </c>
      <c r="N1282" s="3">
        <v>0.95</v>
      </c>
      <c r="O1282" s="3">
        <v>0.95</v>
      </c>
      <c r="P1282" s="3">
        <v>0.95</v>
      </c>
      <c r="Q1282" s="3">
        <v>0.95</v>
      </c>
    </row>
    <row r="1283" spans="1:17" x14ac:dyDescent="0.35">
      <c r="A1283" s="2"/>
      <c r="B1283" s="3" t="s">
        <v>411</v>
      </c>
      <c r="C1283" s="3" t="s">
        <v>405</v>
      </c>
      <c r="D1283" s="3">
        <v>0.19700000000000001</v>
      </c>
      <c r="E1283" s="3">
        <v>0.95</v>
      </c>
      <c r="F1283" s="3">
        <v>0.95</v>
      </c>
      <c r="G1283" s="3">
        <v>0.95</v>
      </c>
      <c r="H1283" s="3">
        <v>0.95</v>
      </c>
      <c r="I1283" s="3">
        <v>0.95</v>
      </c>
      <c r="J1283" s="3">
        <v>0.95</v>
      </c>
      <c r="K1283" s="3">
        <v>0.95</v>
      </c>
      <c r="L1283" s="3">
        <v>0.95</v>
      </c>
      <c r="M1283" s="3">
        <v>0.95</v>
      </c>
      <c r="N1283" s="3">
        <v>0.95</v>
      </c>
      <c r="O1283" s="3">
        <v>0.95</v>
      </c>
      <c r="P1283" s="3">
        <v>0.95</v>
      </c>
      <c r="Q1283" s="3">
        <v>0.95</v>
      </c>
    </row>
    <row r="1284" spans="1:17" x14ac:dyDescent="0.35">
      <c r="A1284" s="2"/>
      <c r="B1284" s="3" t="s">
        <v>404</v>
      </c>
      <c r="C1284" s="3" t="s">
        <v>412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 x14ac:dyDescent="0.35">
      <c r="A1285" s="2"/>
      <c r="B1285" s="3" t="s">
        <v>406</v>
      </c>
      <c r="C1285" s="3" t="s">
        <v>412</v>
      </c>
      <c r="D1285" s="3">
        <v>1668.072090856848</v>
      </c>
      <c r="E1285" s="3">
        <v>2013408.2592911881</v>
      </c>
      <c r="F1285" s="3">
        <v>2013408.2592911881</v>
      </c>
      <c r="G1285" s="3">
        <v>2013408.2592911881</v>
      </c>
      <c r="H1285" s="3">
        <v>2013408.2592911881</v>
      </c>
      <c r="I1285" s="3">
        <v>2013408.2592911881</v>
      </c>
      <c r="J1285" s="3">
        <v>2013408.2592911881</v>
      </c>
      <c r="K1285" s="3">
        <v>2013408.2592911881</v>
      </c>
      <c r="L1285" s="3">
        <v>2013408.2592911881</v>
      </c>
      <c r="M1285" s="3">
        <v>2013408.2592911881</v>
      </c>
      <c r="N1285" s="3">
        <v>2013408.2592911881</v>
      </c>
      <c r="O1285" s="3">
        <v>2013408.2592911881</v>
      </c>
      <c r="P1285" s="3">
        <v>2013408.2592911881</v>
      </c>
      <c r="Q1285" s="3">
        <v>2013408.2592911881</v>
      </c>
    </row>
    <row r="1286" spans="1:17" x14ac:dyDescent="0.35">
      <c r="A1286" s="2"/>
      <c r="B1286" s="3" t="s">
        <v>407</v>
      </c>
      <c r="C1286" s="3" t="s">
        <v>412</v>
      </c>
      <c r="D1286" s="3">
        <v>60751.196135531463</v>
      </c>
      <c r="E1286" s="3">
        <v>1234219.4459591</v>
      </c>
      <c r="F1286" s="3">
        <v>1234219.4459591</v>
      </c>
      <c r="G1286" s="3">
        <v>1234219.4459591</v>
      </c>
      <c r="H1286" s="3">
        <v>1234219.4459591</v>
      </c>
      <c r="I1286" s="3">
        <v>1234219.4459591</v>
      </c>
      <c r="J1286" s="3">
        <v>1234219.4459591</v>
      </c>
      <c r="K1286" s="3">
        <v>1234219.4459591</v>
      </c>
      <c r="L1286" s="3">
        <v>1234219.4459591</v>
      </c>
      <c r="M1286" s="3">
        <v>1234219.4459591</v>
      </c>
      <c r="N1286" s="3">
        <v>1234219.4459591</v>
      </c>
      <c r="O1286" s="3">
        <v>1234219.4459591</v>
      </c>
      <c r="P1286" s="3">
        <v>1234219.4459591</v>
      </c>
      <c r="Q1286" s="3">
        <v>1234219.4459591</v>
      </c>
    </row>
    <row r="1287" spans="1:17" x14ac:dyDescent="0.35">
      <c r="A1287" s="2"/>
      <c r="B1287" s="3" t="s">
        <v>408</v>
      </c>
      <c r="C1287" s="3" t="s">
        <v>412</v>
      </c>
      <c r="D1287" s="3">
        <v>0</v>
      </c>
      <c r="E1287" s="3">
        <v>1991651.3323175481</v>
      </c>
      <c r="F1287" s="3">
        <v>1991651.3323175481</v>
      </c>
      <c r="G1287" s="3">
        <v>1991651.3323175481</v>
      </c>
      <c r="H1287" s="3">
        <v>1991651.3323175481</v>
      </c>
      <c r="I1287" s="3">
        <v>1991651.3323175481</v>
      </c>
      <c r="J1287" s="3">
        <v>1991651.3323175481</v>
      </c>
      <c r="K1287" s="3">
        <v>1991651.3323175481</v>
      </c>
      <c r="L1287" s="3">
        <v>1991651.3323175481</v>
      </c>
      <c r="M1287" s="3">
        <v>1991651.3323175481</v>
      </c>
      <c r="N1287" s="3">
        <v>1991651.3323175481</v>
      </c>
      <c r="O1287" s="3">
        <v>1991651.3323175481</v>
      </c>
      <c r="P1287" s="3">
        <v>1991651.3323175481</v>
      </c>
      <c r="Q1287" s="3">
        <v>1991651.3323175481</v>
      </c>
    </row>
    <row r="1288" spans="1:17" x14ac:dyDescent="0.35">
      <c r="A1288" s="2"/>
      <c r="B1288" s="3" t="s">
        <v>409</v>
      </c>
      <c r="C1288" s="3" t="s">
        <v>412</v>
      </c>
      <c r="D1288" s="3">
        <v>230419.31470952849</v>
      </c>
      <c r="E1288" s="3">
        <v>2471167.437325798</v>
      </c>
      <c r="F1288" s="3">
        <v>2471167.437325798</v>
      </c>
      <c r="G1288" s="3">
        <v>2471167.437325798</v>
      </c>
      <c r="H1288" s="3">
        <v>2471167.437325798</v>
      </c>
      <c r="I1288" s="3">
        <v>2471167.437325798</v>
      </c>
      <c r="J1288" s="3">
        <v>2471167.437325798</v>
      </c>
      <c r="K1288" s="3">
        <v>2471167.437325798</v>
      </c>
      <c r="L1288" s="3">
        <v>2471167.437325798</v>
      </c>
      <c r="M1288" s="3">
        <v>2471167.437325798</v>
      </c>
      <c r="N1288" s="3">
        <v>2471167.437325798</v>
      </c>
      <c r="O1288" s="3">
        <v>2471167.437325798</v>
      </c>
      <c r="P1288" s="3">
        <v>2471167.437325798</v>
      </c>
      <c r="Q1288" s="3">
        <v>2471167.437325798</v>
      </c>
    </row>
    <row r="1289" spans="1:17" x14ac:dyDescent="0.35">
      <c r="A1289" s="2"/>
      <c r="B1289" s="3" t="s">
        <v>410</v>
      </c>
      <c r="C1289" s="3" t="s">
        <v>412</v>
      </c>
      <c r="D1289" s="3">
        <v>131819.90437168241</v>
      </c>
      <c r="E1289" s="3">
        <v>527158.60289658792</v>
      </c>
      <c r="F1289" s="3">
        <v>527158.60289658792</v>
      </c>
      <c r="G1289" s="3">
        <v>527158.60289658792</v>
      </c>
      <c r="H1289" s="3">
        <v>527158.60289658792</v>
      </c>
      <c r="I1289" s="3">
        <v>527158.60289658792</v>
      </c>
      <c r="J1289" s="3">
        <v>527158.60289658792</v>
      </c>
      <c r="K1289" s="3">
        <v>527158.60289658792</v>
      </c>
      <c r="L1289" s="3">
        <v>527158.60289658792</v>
      </c>
      <c r="M1289" s="3">
        <v>527158.60289658792</v>
      </c>
      <c r="N1289" s="3">
        <v>527158.60289658792</v>
      </c>
      <c r="O1289" s="3">
        <v>527158.60289658792</v>
      </c>
      <c r="P1289" s="3">
        <v>527158.60289658792</v>
      </c>
      <c r="Q1289" s="3">
        <v>527158.60289658792</v>
      </c>
    </row>
    <row r="1290" spans="1:17" x14ac:dyDescent="0.35">
      <c r="A1290" s="2"/>
      <c r="B1290" s="3" t="s">
        <v>411</v>
      </c>
      <c r="C1290" s="3" t="s">
        <v>412</v>
      </c>
      <c r="D1290" s="3">
        <v>50688.904623350303</v>
      </c>
      <c r="E1290" s="3">
        <v>536953.49812001351</v>
      </c>
      <c r="F1290" s="3">
        <v>536953.49812001351</v>
      </c>
      <c r="G1290" s="3">
        <v>536953.49812001351</v>
      </c>
      <c r="H1290" s="3">
        <v>536953.49812001351</v>
      </c>
      <c r="I1290" s="3">
        <v>536953.49812001351</v>
      </c>
      <c r="J1290" s="3">
        <v>536953.49812001351</v>
      </c>
      <c r="K1290" s="3">
        <v>536953.49812001351</v>
      </c>
      <c r="L1290" s="3">
        <v>536953.49812001351</v>
      </c>
      <c r="M1290" s="3">
        <v>536953.49812001351</v>
      </c>
      <c r="N1290" s="3">
        <v>536953.49812001351</v>
      </c>
      <c r="O1290" s="3">
        <v>536953.49812001351</v>
      </c>
      <c r="P1290" s="3">
        <v>536953.49812001351</v>
      </c>
      <c r="Q1290" s="3">
        <v>536953.49812001351</v>
      </c>
    </row>
    <row r="1291" spans="1:17" x14ac:dyDescent="0.35">
      <c r="A1291" s="2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</row>
    <row r="1292" spans="1:17" x14ac:dyDescent="0.35">
      <c r="A1292" s="2" t="s">
        <v>98</v>
      </c>
      <c r="B1292" s="3" t="s">
        <v>404</v>
      </c>
      <c r="C1292" s="3" t="s">
        <v>405</v>
      </c>
      <c r="D1292" s="3">
        <v>0</v>
      </c>
      <c r="E1292" s="3">
        <v>0.95</v>
      </c>
      <c r="F1292" s="3">
        <v>0.95</v>
      </c>
      <c r="G1292" s="3">
        <v>0.95</v>
      </c>
      <c r="H1292" s="3">
        <v>0.95</v>
      </c>
      <c r="I1292" s="3">
        <v>0.95</v>
      </c>
      <c r="J1292" s="3">
        <v>0.95</v>
      </c>
      <c r="K1292" s="3">
        <v>0.95</v>
      </c>
      <c r="L1292" s="3">
        <v>0.95</v>
      </c>
      <c r="M1292" s="3">
        <v>0.95</v>
      </c>
      <c r="N1292" s="3">
        <v>0.95</v>
      </c>
      <c r="O1292" s="3">
        <v>0.95</v>
      </c>
      <c r="P1292" s="3">
        <v>0.95</v>
      </c>
      <c r="Q1292" s="3">
        <v>0.95</v>
      </c>
    </row>
    <row r="1293" spans="1:17" x14ac:dyDescent="0.35">
      <c r="A1293" s="2"/>
      <c r="B1293" s="3" t="s">
        <v>406</v>
      </c>
      <c r="C1293" s="3" t="s">
        <v>405</v>
      </c>
      <c r="D1293" s="3">
        <v>0.183</v>
      </c>
      <c r="E1293" s="3">
        <v>0.95</v>
      </c>
      <c r="F1293" s="3">
        <v>0.95</v>
      </c>
      <c r="G1293" s="3">
        <v>0.95</v>
      </c>
      <c r="H1293" s="3">
        <v>0.95</v>
      </c>
      <c r="I1293" s="3">
        <v>0.95</v>
      </c>
      <c r="J1293" s="3">
        <v>0.95</v>
      </c>
      <c r="K1293" s="3">
        <v>0.95</v>
      </c>
      <c r="L1293" s="3">
        <v>0.95</v>
      </c>
      <c r="M1293" s="3">
        <v>0.95</v>
      </c>
      <c r="N1293" s="3">
        <v>0.95</v>
      </c>
      <c r="O1293" s="3">
        <v>0.95</v>
      </c>
      <c r="P1293" s="3">
        <v>0.95</v>
      </c>
      <c r="Q1293" s="3">
        <v>0.95</v>
      </c>
    </row>
    <row r="1294" spans="1:17" x14ac:dyDescent="0.35">
      <c r="A1294" s="2"/>
      <c r="B1294" s="3" t="s">
        <v>407</v>
      </c>
      <c r="C1294" s="3" t="s">
        <v>405</v>
      </c>
      <c r="D1294" s="3">
        <v>0.13500000000000001</v>
      </c>
      <c r="E1294" s="3">
        <v>0.95</v>
      </c>
      <c r="F1294" s="3">
        <v>0.95</v>
      </c>
      <c r="G1294" s="3">
        <v>0.95</v>
      </c>
      <c r="H1294" s="3">
        <v>0.95</v>
      </c>
      <c r="I1294" s="3">
        <v>0.95</v>
      </c>
      <c r="J1294" s="3">
        <v>0.95</v>
      </c>
      <c r="K1294" s="3">
        <v>0.95</v>
      </c>
      <c r="L1294" s="3">
        <v>0.95</v>
      </c>
      <c r="M1294" s="3">
        <v>0.95</v>
      </c>
      <c r="N1294" s="3">
        <v>0.95</v>
      </c>
      <c r="O1294" s="3">
        <v>0.95</v>
      </c>
      <c r="P1294" s="3">
        <v>0.95</v>
      </c>
      <c r="Q1294" s="3">
        <v>0.95</v>
      </c>
    </row>
    <row r="1295" spans="1:17" x14ac:dyDescent="0.35">
      <c r="A1295" s="2"/>
      <c r="B1295" s="3" t="s">
        <v>408</v>
      </c>
      <c r="C1295" s="3" t="s">
        <v>405</v>
      </c>
      <c r="D1295" s="3">
        <v>0</v>
      </c>
      <c r="E1295" s="3">
        <v>5.00078619730535E-2</v>
      </c>
      <c r="F1295" s="3">
        <v>5.00078619730535E-2</v>
      </c>
      <c r="G1295" s="3">
        <v>5.00078619730535E-2</v>
      </c>
      <c r="H1295" s="3">
        <v>5.00078619730535E-2</v>
      </c>
      <c r="I1295" s="3">
        <v>5.00078619730535E-2</v>
      </c>
      <c r="J1295" s="3">
        <v>5.00078619730535E-2</v>
      </c>
      <c r="K1295" s="3">
        <v>5.00078619730535E-2</v>
      </c>
      <c r="L1295" s="3">
        <v>5.00078619730535E-2</v>
      </c>
      <c r="M1295" s="3">
        <v>5.00078619730535E-2</v>
      </c>
      <c r="N1295" s="3">
        <v>5.00078619730535E-2</v>
      </c>
      <c r="O1295" s="3">
        <v>5.00078619730535E-2</v>
      </c>
      <c r="P1295" s="3">
        <v>5.00078619730535E-2</v>
      </c>
      <c r="Q1295" s="3">
        <v>5.00078619730535E-2</v>
      </c>
    </row>
    <row r="1296" spans="1:17" x14ac:dyDescent="0.35">
      <c r="A1296" s="2"/>
      <c r="B1296" s="3" t="s">
        <v>409</v>
      </c>
      <c r="C1296" s="3" t="s">
        <v>405</v>
      </c>
      <c r="D1296" s="3">
        <v>0.13500000000000001</v>
      </c>
      <c r="E1296" s="3">
        <v>0.94999213802694638</v>
      </c>
      <c r="F1296" s="3">
        <v>0.94999213802694638</v>
      </c>
      <c r="G1296" s="3">
        <v>0.94999213802694638</v>
      </c>
      <c r="H1296" s="3">
        <v>0.94999213802694638</v>
      </c>
      <c r="I1296" s="3">
        <v>0.94999213802694638</v>
      </c>
      <c r="J1296" s="3">
        <v>0.94999213802694638</v>
      </c>
      <c r="K1296" s="3">
        <v>0.94999213802694638</v>
      </c>
      <c r="L1296" s="3">
        <v>0.94999213802694638</v>
      </c>
      <c r="M1296" s="3">
        <v>0.94999213802694638</v>
      </c>
      <c r="N1296" s="3">
        <v>0.94999213802694638</v>
      </c>
      <c r="O1296" s="3">
        <v>0.94999213802694638</v>
      </c>
      <c r="P1296" s="3">
        <v>0.94999213802694638</v>
      </c>
      <c r="Q1296" s="3">
        <v>0.94999213802694638</v>
      </c>
    </row>
    <row r="1297" spans="1:17" x14ac:dyDescent="0.35">
      <c r="A1297" s="2"/>
      <c r="B1297" s="3" t="s">
        <v>410</v>
      </c>
      <c r="C1297" s="3" t="s">
        <v>405</v>
      </c>
      <c r="D1297" s="3">
        <v>0.95</v>
      </c>
      <c r="E1297" s="3">
        <v>0.95</v>
      </c>
      <c r="F1297" s="3">
        <v>0.95</v>
      </c>
      <c r="G1297" s="3">
        <v>0.95</v>
      </c>
      <c r="H1297" s="3">
        <v>0.95</v>
      </c>
      <c r="I1297" s="3">
        <v>0.95</v>
      </c>
      <c r="J1297" s="3">
        <v>0.95</v>
      </c>
      <c r="K1297" s="3">
        <v>0.95</v>
      </c>
      <c r="L1297" s="3">
        <v>0.95</v>
      </c>
      <c r="M1297" s="3">
        <v>0.95</v>
      </c>
      <c r="N1297" s="3">
        <v>0.95</v>
      </c>
      <c r="O1297" s="3">
        <v>0.95</v>
      </c>
      <c r="P1297" s="3">
        <v>0.95</v>
      </c>
      <c r="Q1297" s="3">
        <v>0.95</v>
      </c>
    </row>
    <row r="1298" spans="1:17" x14ac:dyDescent="0.35">
      <c r="A1298" s="2"/>
      <c r="B1298" s="3" t="s">
        <v>411</v>
      </c>
      <c r="C1298" s="3" t="s">
        <v>405</v>
      </c>
      <c r="D1298" s="3">
        <v>0</v>
      </c>
      <c r="E1298" s="3">
        <v>0.95</v>
      </c>
      <c r="F1298" s="3">
        <v>0.95</v>
      </c>
      <c r="G1298" s="3">
        <v>0.95</v>
      </c>
      <c r="H1298" s="3">
        <v>0.95</v>
      </c>
      <c r="I1298" s="3">
        <v>0.95</v>
      </c>
      <c r="J1298" s="3">
        <v>0.95</v>
      </c>
      <c r="K1298" s="3">
        <v>0.95</v>
      </c>
      <c r="L1298" s="3">
        <v>0.95</v>
      </c>
      <c r="M1298" s="3">
        <v>0.95</v>
      </c>
      <c r="N1298" s="3">
        <v>0.95</v>
      </c>
      <c r="O1298" s="3">
        <v>0.95</v>
      </c>
      <c r="P1298" s="3">
        <v>0.95</v>
      </c>
      <c r="Q1298" s="3">
        <v>0.95</v>
      </c>
    </row>
    <row r="1299" spans="1:17" x14ac:dyDescent="0.35">
      <c r="A1299" s="2"/>
      <c r="B1299" s="3" t="s">
        <v>404</v>
      </c>
      <c r="C1299" s="3" t="s">
        <v>412</v>
      </c>
      <c r="D1299" s="3">
        <v>0</v>
      </c>
      <c r="E1299" s="3">
        <v>9043606.8808358405</v>
      </c>
      <c r="F1299" s="3">
        <v>9043606.8808358405</v>
      </c>
      <c r="G1299" s="3">
        <v>9043606.8808358405</v>
      </c>
      <c r="H1299" s="3">
        <v>9043606.8808358405</v>
      </c>
      <c r="I1299" s="3">
        <v>9043606.8808358405</v>
      </c>
      <c r="J1299" s="3">
        <v>9043606.8808358405</v>
      </c>
      <c r="K1299" s="3">
        <v>9043606.8808358405</v>
      </c>
      <c r="L1299" s="3">
        <v>9043606.8808358405</v>
      </c>
      <c r="M1299" s="3">
        <v>9043606.8808358405</v>
      </c>
      <c r="N1299" s="3">
        <v>9043606.8808358405</v>
      </c>
      <c r="O1299" s="3">
        <v>9043606.8808358405</v>
      </c>
      <c r="P1299" s="3">
        <v>9043606.8808358405</v>
      </c>
      <c r="Q1299" s="3">
        <v>9043606.8808358405</v>
      </c>
    </row>
    <row r="1300" spans="1:17" x14ac:dyDescent="0.35">
      <c r="A1300" s="2"/>
      <c r="B1300" s="3" t="s">
        <v>406</v>
      </c>
      <c r="C1300" s="3" t="s">
        <v>412</v>
      </c>
      <c r="D1300" s="3">
        <v>106683.4629882592</v>
      </c>
      <c r="E1300" s="3">
        <v>13285024.54646291</v>
      </c>
      <c r="F1300" s="3">
        <v>13285024.54646291</v>
      </c>
      <c r="G1300" s="3">
        <v>13285024.54646291</v>
      </c>
      <c r="H1300" s="3">
        <v>13285024.54646291</v>
      </c>
      <c r="I1300" s="3">
        <v>13285024.54646291</v>
      </c>
      <c r="J1300" s="3">
        <v>13285024.54646291</v>
      </c>
      <c r="K1300" s="3">
        <v>13285024.54646291</v>
      </c>
      <c r="L1300" s="3">
        <v>13285024.54646291</v>
      </c>
      <c r="M1300" s="3">
        <v>13285024.54646291</v>
      </c>
      <c r="N1300" s="3">
        <v>13285024.54646291</v>
      </c>
      <c r="O1300" s="3">
        <v>13285024.54646291</v>
      </c>
      <c r="P1300" s="3">
        <v>13285024.54646291</v>
      </c>
      <c r="Q1300" s="3">
        <v>13285024.54646291</v>
      </c>
    </row>
    <row r="1301" spans="1:17" x14ac:dyDescent="0.35">
      <c r="A1301" s="2"/>
      <c r="B1301" s="3" t="s">
        <v>407</v>
      </c>
      <c r="C1301" s="3" t="s">
        <v>412</v>
      </c>
      <c r="D1301" s="3">
        <v>55482.837776273183</v>
      </c>
      <c r="E1301" s="3">
        <v>23735806.134053528</v>
      </c>
      <c r="F1301" s="3">
        <v>23735806.134053528</v>
      </c>
      <c r="G1301" s="3">
        <v>23735806.134053528</v>
      </c>
      <c r="H1301" s="3">
        <v>23735806.134053528</v>
      </c>
      <c r="I1301" s="3">
        <v>23735806.134053528</v>
      </c>
      <c r="J1301" s="3">
        <v>23735806.134053528</v>
      </c>
      <c r="K1301" s="3">
        <v>23735806.134053528</v>
      </c>
      <c r="L1301" s="3">
        <v>23735806.134053528</v>
      </c>
      <c r="M1301" s="3">
        <v>23735806.134053528</v>
      </c>
      <c r="N1301" s="3">
        <v>23735806.134053528</v>
      </c>
      <c r="O1301" s="3">
        <v>23735806.134053528</v>
      </c>
      <c r="P1301" s="3">
        <v>23735806.134053528</v>
      </c>
      <c r="Q1301" s="3">
        <v>23735806.134053528</v>
      </c>
    </row>
    <row r="1302" spans="1:17" x14ac:dyDescent="0.35">
      <c r="A1302" s="2"/>
      <c r="B1302" s="3" t="s">
        <v>408</v>
      </c>
      <c r="C1302" s="3" t="s">
        <v>412</v>
      </c>
      <c r="D1302" s="3">
        <v>0</v>
      </c>
      <c r="E1302" s="3">
        <v>2317298.1240330231</v>
      </c>
      <c r="F1302" s="3">
        <v>2317298.1240330231</v>
      </c>
      <c r="G1302" s="3">
        <v>2317298.1240330231</v>
      </c>
      <c r="H1302" s="3">
        <v>2317298.1240330231</v>
      </c>
      <c r="I1302" s="3">
        <v>2317298.1240330231</v>
      </c>
      <c r="J1302" s="3">
        <v>2317298.1240330231</v>
      </c>
      <c r="K1302" s="3">
        <v>2317298.1240330231</v>
      </c>
      <c r="L1302" s="3">
        <v>2317298.1240330231</v>
      </c>
      <c r="M1302" s="3">
        <v>2317298.1240330231</v>
      </c>
      <c r="N1302" s="3">
        <v>2317298.1240330231</v>
      </c>
      <c r="O1302" s="3">
        <v>2317298.1240330231</v>
      </c>
      <c r="P1302" s="3">
        <v>2317298.1240330231</v>
      </c>
      <c r="Q1302" s="3">
        <v>2317298.1240330231</v>
      </c>
    </row>
    <row r="1303" spans="1:17" x14ac:dyDescent="0.35">
      <c r="A1303" s="2"/>
      <c r="B1303" s="3" t="s">
        <v>409</v>
      </c>
      <c r="C1303" s="3" t="s">
        <v>412</v>
      </c>
      <c r="D1303" s="3">
        <v>2295231.1562803551</v>
      </c>
      <c r="E1303" s="3">
        <v>24644721.500058271</v>
      </c>
      <c r="F1303" s="3">
        <v>24644721.500058271</v>
      </c>
      <c r="G1303" s="3">
        <v>24644721.500058271</v>
      </c>
      <c r="H1303" s="3">
        <v>24644721.500058271</v>
      </c>
      <c r="I1303" s="3">
        <v>24644721.500058271</v>
      </c>
      <c r="J1303" s="3">
        <v>24644721.500058271</v>
      </c>
      <c r="K1303" s="3">
        <v>24644721.500058271</v>
      </c>
      <c r="L1303" s="3">
        <v>24644721.500058271</v>
      </c>
      <c r="M1303" s="3">
        <v>24644721.500058271</v>
      </c>
      <c r="N1303" s="3">
        <v>24644721.500058271</v>
      </c>
      <c r="O1303" s="3">
        <v>24644721.500058271</v>
      </c>
      <c r="P1303" s="3">
        <v>24644721.500058271</v>
      </c>
      <c r="Q1303" s="3">
        <v>24644721.500058271</v>
      </c>
    </row>
    <row r="1304" spans="1:17" x14ac:dyDescent="0.35">
      <c r="A1304" s="2"/>
      <c r="B1304" s="3" t="s">
        <v>410</v>
      </c>
      <c r="C1304" s="3" t="s">
        <v>412</v>
      </c>
      <c r="D1304" s="3">
        <v>651793.34714417998</v>
      </c>
      <c r="E1304" s="3">
        <v>19461252.27565296</v>
      </c>
      <c r="F1304" s="3">
        <v>19461252.27565296</v>
      </c>
      <c r="G1304" s="3">
        <v>19461252.27565296</v>
      </c>
      <c r="H1304" s="3">
        <v>19461252.27565296</v>
      </c>
      <c r="I1304" s="3">
        <v>19461252.27565296</v>
      </c>
      <c r="J1304" s="3">
        <v>19461252.27565296</v>
      </c>
      <c r="K1304" s="3">
        <v>19461252.27565296</v>
      </c>
      <c r="L1304" s="3">
        <v>19461252.27565296</v>
      </c>
      <c r="M1304" s="3">
        <v>19461252.27565296</v>
      </c>
      <c r="N1304" s="3">
        <v>19461252.27565296</v>
      </c>
      <c r="O1304" s="3">
        <v>19461252.27565296</v>
      </c>
      <c r="P1304" s="3">
        <v>19461252.27565296</v>
      </c>
      <c r="Q1304" s="3">
        <v>19461252.27565296</v>
      </c>
    </row>
    <row r="1305" spans="1:17" x14ac:dyDescent="0.35">
      <c r="A1305" s="2"/>
      <c r="B1305" s="3" t="s">
        <v>411</v>
      </c>
      <c r="C1305" s="3" t="s">
        <v>412</v>
      </c>
      <c r="D1305" s="3">
        <v>0</v>
      </c>
      <c r="E1305" s="3">
        <v>4828388.8936077598</v>
      </c>
      <c r="F1305" s="3">
        <v>4828388.8936077598</v>
      </c>
      <c r="G1305" s="3">
        <v>4828388.8936077598</v>
      </c>
      <c r="H1305" s="3">
        <v>4828388.8936077598</v>
      </c>
      <c r="I1305" s="3">
        <v>4828388.8936077598</v>
      </c>
      <c r="J1305" s="3">
        <v>4828388.8936077598</v>
      </c>
      <c r="K1305" s="3">
        <v>4828388.8936077598</v>
      </c>
      <c r="L1305" s="3">
        <v>4828388.8936077598</v>
      </c>
      <c r="M1305" s="3">
        <v>4828388.8936077598</v>
      </c>
      <c r="N1305" s="3">
        <v>4828388.8936077598</v>
      </c>
      <c r="O1305" s="3">
        <v>4828388.8936077598</v>
      </c>
      <c r="P1305" s="3">
        <v>4828388.8936077598</v>
      </c>
      <c r="Q1305" s="3">
        <v>4828388.8936077598</v>
      </c>
    </row>
    <row r="1306" spans="1:17" x14ac:dyDescent="0.35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 x14ac:dyDescent="0.35">
      <c r="A1307" s="2" t="s">
        <v>99</v>
      </c>
      <c r="B1307" s="3" t="s">
        <v>404</v>
      </c>
      <c r="C1307" s="3" t="s">
        <v>405</v>
      </c>
      <c r="D1307" s="3">
        <v>0</v>
      </c>
      <c r="E1307" s="3">
        <v>0.95</v>
      </c>
      <c r="F1307" s="3">
        <v>0.95</v>
      </c>
      <c r="G1307" s="3">
        <v>0.95</v>
      </c>
      <c r="H1307" s="3">
        <v>0.95</v>
      </c>
      <c r="I1307" s="3">
        <v>0.95</v>
      </c>
      <c r="J1307" s="3">
        <v>0.95</v>
      </c>
      <c r="K1307" s="3">
        <v>0.95</v>
      </c>
      <c r="L1307" s="3">
        <v>0.95</v>
      </c>
      <c r="M1307" s="3">
        <v>0.95</v>
      </c>
      <c r="N1307" s="3">
        <v>0.95</v>
      </c>
      <c r="O1307" s="3">
        <v>0.95</v>
      </c>
      <c r="P1307" s="3">
        <v>0.95</v>
      </c>
      <c r="Q1307" s="3">
        <v>0.95</v>
      </c>
    </row>
    <row r="1308" spans="1:17" x14ac:dyDescent="0.35">
      <c r="A1308" s="2"/>
      <c r="B1308" s="3" t="s">
        <v>406</v>
      </c>
      <c r="C1308" s="3" t="s">
        <v>405</v>
      </c>
      <c r="D1308" s="3">
        <v>0.28599999999999998</v>
      </c>
      <c r="E1308" s="3">
        <v>0.95</v>
      </c>
      <c r="F1308" s="3">
        <v>0.95</v>
      </c>
      <c r="G1308" s="3">
        <v>0.95</v>
      </c>
      <c r="H1308" s="3">
        <v>0.95</v>
      </c>
      <c r="I1308" s="3">
        <v>0.95</v>
      </c>
      <c r="J1308" s="3">
        <v>0.95</v>
      </c>
      <c r="K1308" s="3">
        <v>0.95</v>
      </c>
      <c r="L1308" s="3">
        <v>0.95</v>
      </c>
      <c r="M1308" s="3">
        <v>0.95</v>
      </c>
      <c r="N1308" s="3">
        <v>0.95</v>
      </c>
      <c r="O1308" s="3">
        <v>0.95</v>
      </c>
      <c r="P1308" s="3">
        <v>0.95</v>
      </c>
      <c r="Q1308" s="3">
        <v>0.95</v>
      </c>
    </row>
    <row r="1309" spans="1:17" x14ac:dyDescent="0.35">
      <c r="A1309" s="2"/>
      <c r="B1309" s="3" t="s">
        <v>407</v>
      </c>
      <c r="C1309" s="3" t="s">
        <v>405</v>
      </c>
      <c r="D1309" s="3">
        <v>0.253</v>
      </c>
      <c r="E1309" s="3">
        <v>0.95</v>
      </c>
      <c r="F1309" s="3">
        <v>0.95</v>
      </c>
      <c r="G1309" s="3">
        <v>0.95</v>
      </c>
      <c r="H1309" s="3">
        <v>0.95</v>
      </c>
      <c r="I1309" s="3">
        <v>0.95</v>
      </c>
      <c r="J1309" s="3">
        <v>0.95</v>
      </c>
      <c r="K1309" s="3">
        <v>0.95</v>
      </c>
      <c r="L1309" s="3">
        <v>0.95</v>
      </c>
      <c r="M1309" s="3">
        <v>0.95</v>
      </c>
      <c r="N1309" s="3">
        <v>0.95</v>
      </c>
      <c r="O1309" s="3">
        <v>0.95</v>
      </c>
      <c r="P1309" s="3">
        <v>0.95</v>
      </c>
      <c r="Q1309" s="3">
        <v>0.95</v>
      </c>
    </row>
    <row r="1310" spans="1:17" x14ac:dyDescent="0.35">
      <c r="A1310" s="2"/>
      <c r="B1310" s="3" t="s">
        <v>408</v>
      </c>
      <c r="C1310" s="3" t="s">
        <v>405</v>
      </c>
      <c r="D1310" s="3">
        <v>0</v>
      </c>
      <c r="E1310" s="3">
        <v>0.95</v>
      </c>
      <c r="F1310" s="3">
        <v>0.95</v>
      </c>
      <c r="G1310" s="3">
        <v>0.95</v>
      </c>
      <c r="H1310" s="3">
        <v>0.95</v>
      </c>
      <c r="I1310" s="3">
        <v>0.95</v>
      </c>
      <c r="J1310" s="3">
        <v>0.95</v>
      </c>
      <c r="K1310" s="3">
        <v>0.95</v>
      </c>
      <c r="L1310" s="3">
        <v>0.95</v>
      </c>
      <c r="M1310" s="3">
        <v>0.95</v>
      </c>
      <c r="N1310" s="3">
        <v>0.95</v>
      </c>
      <c r="O1310" s="3">
        <v>0.95</v>
      </c>
      <c r="P1310" s="3">
        <v>0.95</v>
      </c>
      <c r="Q1310" s="3">
        <v>0.95</v>
      </c>
    </row>
    <row r="1311" spans="1:17" x14ac:dyDescent="0.35">
      <c r="A1311" s="2"/>
      <c r="B1311" s="3" t="s">
        <v>409</v>
      </c>
      <c r="C1311" s="3" t="s">
        <v>405</v>
      </c>
      <c r="D1311" s="3">
        <v>0.253</v>
      </c>
      <c r="E1311" s="3">
        <v>4.9999999999999989E-2</v>
      </c>
      <c r="F1311" s="3">
        <v>4.9999999999999989E-2</v>
      </c>
      <c r="G1311" s="3">
        <v>4.9999999999999989E-2</v>
      </c>
      <c r="H1311" s="3">
        <v>4.9999999999999989E-2</v>
      </c>
      <c r="I1311" s="3">
        <v>4.9999999999999989E-2</v>
      </c>
      <c r="J1311" s="3">
        <v>4.9999999999999989E-2</v>
      </c>
      <c r="K1311" s="3">
        <v>4.9999999999999989E-2</v>
      </c>
      <c r="L1311" s="3">
        <v>4.9999999999999989E-2</v>
      </c>
      <c r="M1311" s="3">
        <v>4.9999999999999989E-2</v>
      </c>
      <c r="N1311" s="3">
        <v>4.9999999999999989E-2</v>
      </c>
      <c r="O1311" s="3">
        <v>4.9999999999999989E-2</v>
      </c>
      <c r="P1311" s="3">
        <v>4.9999999999999989E-2</v>
      </c>
      <c r="Q1311" s="3">
        <v>4.9999999999999989E-2</v>
      </c>
    </row>
    <row r="1312" spans="1:17" x14ac:dyDescent="0.35">
      <c r="A1312" s="2"/>
      <c r="B1312" s="3" t="s">
        <v>410</v>
      </c>
      <c r="C1312" s="3" t="s">
        <v>405</v>
      </c>
      <c r="D1312" s="3">
        <v>0.62000000000000011</v>
      </c>
      <c r="E1312" s="3">
        <v>0.95</v>
      </c>
      <c r="F1312" s="3">
        <v>0.95</v>
      </c>
      <c r="G1312" s="3">
        <v>0.95</v>
      </c>
      <c r="H1312" s="3">
        <v>0.95</v>
      </c>
      <c r="I1312" s="3">
        <v>0.95</v>
      </c>
      <c r="J1312" s="3">
        <v>0.95</v>
      </c>
      <c r="K1312" s="3">
        <v>0.95</v>
      </c>
      <c r="L1312" s="3">
        <v>0.95</v>
      </c>
      <c r="M1312" s="3">
        <v>0.95</v>
      </c>
      <c r="N1312" s="3">
        <v>0.95</v>
      </c>
      <c r="O1312" s="3">
        <v>0.95</v>
      </c>
      <c r="P1312" s="3">
        <v>0.95</v>
      </c>
      <c r="Q1312" s="3">
        <v>0.95</v>
      </c>
    </row>
    <row r="1313" spans="1:17" x14ac:dyDescent="0.35">
      <c r="A1313" s="2"/>
      <c r="B1313" s="3" t="s">
        <v>411</v>
      </c>
      <c r="C1313" s="3" t="s">
        <v>405</v>
      </c>
      <c r="D1313" s="3">
        <v>0.17</v>
      </c>
      <c r="E1313" s="3">
        <v>0.95</v>
      </c>
      <c r="F1313" s="3">
        <v>0.95</v>
      </c>
      <c r="G1313" s="3">
        <v>0.95</v>
      </c>
      <c r="H1313" s="3">
        <v>0.95</v>
      </c>
      <c r="I1313" s="3">
        <v>0.95</v>
      </c>
      <c r="J1313" s="3">
        <v>0.95</v>
      </c>
      <c r="K1313" s="3">
        <v>0.95</v>
      </c>
      <c r="L1313" s="3">
        <v>0.95</v>
      </c>
      <c r="M1313" s="3">
        <v>0.95</v>
      </c>
      <c r="N1313" s="3">
        <v>0.95</v>
      </c>
      <c r="O1313" s="3">
        <v>0.95</v>
      </c>
      <c r="P1313" s="3">
        <v>0.95</v>
      </c>
      <c r="Q1313" s="3">
        <v>0.95</v>
      </c>
    </row>
    <row r="1314" spans="1:17" x14ac:dyDescent="0.35">
      <c r="A1314" s="2"/>
      <c r="B1314" s="3" t="s">
        <v>404</v>
      </c>
      <c r="C1314" s="3" t="s">
        <v>412</v>
      </c>
      <c r="D1314" s="3">
        <v>0</v>
      </c>
      <c r="E1314" s="3">
        <v>10764330.58552788</v>
      </c>
      <c r="F1314" s="3">
        <v>10764330.58552788</v>
      </c>
      <c r="G1314" s="3">
        <v>10764330.58552788</v>
      </c>
      <c r="H1314" s="3">
        <v>10764330.58552788</v>
      </c>
      <c r="I1314" s="3">
        <v>10764330.58552788</v>
      </c>
      <c r="J1314" s="3">
        <v>10764330.58552788</v>
      </c>
      <c r="K1314" s="3">
        <v>10764330.58552788</v>
      </c>
      <c r="L1314" s="3">
        <v>10764330.58552788</v>
      </c>
      <c r="M1314" s="3">
        <v>10764330.58552788</v>
      </c>
      <c r="N1314" s="3">
        <v>10764330.58552788</v>
      </c>
      <c r="O1314" s="3">
        <v>10764330.58552788</v>
      </c>
      <c r="P1314" s="3">
        <v>10764330.58552788</v>
      </c>
      <c r="Q1314" s="3">
        <v>10764330.58552788</v>
      </c>
    </row>
    <row r="1315" spans="1:17" x14ac:dyDescent="0.35">
      <c r="A1315" s="2"/>
      <c r="B1315" s="3" t="s">
        <v>406</v>
      </c>
      <c r="C1315" s="3" t="s">
        <v>412</v>
      </c>
      <c r="D1315" s="3">
        <v>87363.882147804805</v>
      </c>
      <c r="E1315" s="3">
        <v>23169661.083114009</v>
      </c>
      <c r="F1315" s="3">
        <v>23169661.083114009</v>
      </c>
      <c r="G1315" s="3">
        <v>23169661.083114009</v>
      </c>
      <c r="H1315" s="3">
        <v>23169661.083114009</v>
      </c>
      <c r="I1315" s="3">
        <v>23169661.083114009</v>
      </c>
      <c r="J1315" s="3">
        <v>23169661.083114009</v>
      </c>
      <c r="K1315" s="3">
        <v>23169661.083114009</v>
      </c>
      <c r="L1315" s="3">
        <v>23169661.083114009</v>
      </c>
      <c r="M1315" s="3">
        <v>23169661.083114009</v>
      </c>
      <c r="N1315" s="3">
        <v>23169661.083114009</v>
      </c>
      <c r="O1315" s="3">
        <v>23169661.083114009</v>
      </c>
      <c r="P1315" s="3">
        <v>23169661.083114009</v>
      </c>
      <c r="Q1315" s="3">
        <v>23169661.083114009</v>
      </c>
    </row>
    <row r="1316" spans="1:17" x14ac:dyDescent="0.35">
      <c r="A1316" s="2"/>
      <c r="B1316" s="3" t="s">
        <v>407</v>
      </c>
      <c r="C1316" s="3" t="s">
        <v>412</v>
      </c>
      <c r="D1316" s="3">
        <v>56522.756557571782</v>
      </c>
      <c r="E1316" s="3">
        <v>11864424.171364689</v>
      </c>
      <c r="F1316" s="3">
        <v>11864424.171364689</v>
      </c>
      <c r="G1316" s="3">
        <v>11864424.171364689</v>
      </c>
      <c r="H1316" s="3">
        <v>11864424.171364689</v>
      </c>
      <c r="I1316" s="3">
        <v>11864424.171364689</v>
      </c>
      <c r="J1316" s="3">
        <v>11864424.171364689</v>
      </c>
      <c r="K1316" s="3">
        <v>11864424.171364689</v>
      </c>
      <c r="L1316" s="3">
        <v>11864424.171364689</v>
      </c>
      <c r="M1316" s="3">
        <v>11864424.171364689</v>
      </c>
      <c r="N1316" s="3">
        <v>11864424.171364689</v>
      </c>
      <c r="O1316" s="3">
        <v>11864424.171364689</v>
      </c>
      <c r="P1316" s="3">
        <v>11864424.171364689</v>
      </c>
      <c r="Q1316" s="3">
        <v>11864424.171364689</v>
      </c>
    </row>
    <row r="1317" spans="1:17" x14ac:dyDescent="0.35">
      <c r="A1317" s="2"/>
      <c r="B1317" s="3" t="s">
        <v>408</v>
      </c>
      <c r="C1317" s="3" t="s">
        <v>412</v>
      </c>
      <c r="D1317" s="3">
        <v>0</v>
      </c>
      <c r="E1317" s="3">
        <v>23559996.951400999</v>
      </c>
      <c r="F1317" s="3">
        <v>23559996.951400999</v>
      </c>
      <c r="G1317" s="3">
        <v>23559996.951400999</v>
      </c>
      <c r="H1317" s="3">
        <v>23559996.951400999</v>
      </c>
      <c r="I1317" s="3">
        <v>23559996.951400999</v>
      </c>
      <c r="J1317" s="3">
        <v>23559996.951400999</v>
      </c>
      <c r="K1317" s="3">
        <v>23559996.951400999</v>
      </c>
      <c r="L1317" s="3">
        <v>23559996.951400999</v>
      </c>
      <c r="M1317" s="3">
        <v>23559996.951400999</v>
      </c>
      <c r="N1317" s="3">
        <v>23559996.951400999</v>
      </c>
      <c r="O1317" s="3">
        <v>23559996.951400999</v>
      </c>
      <c r="P1317" s="3">
        <v>23559996.951400999</v>
      </c>
      <c r="Q1317" s="3">
        <v>23559996.951400999</v>
      </c>
    </row>
    <row r="1318" spans="1:17" x14ac:dyDescent="0.35">
      <c r="A1318" s="2"/>
      <c r="B1318" s="3" t="s">
        <v>409</v>
      </c>
      <c r="C1318" s="3" t="s">
        <v>412</v>
      </c>
      <c r="D1318" s="3">
        <v>2301790.2086603241</v>
      </c>
      <c r="E1318" s="3">
        <v>6107702.2703799289</v>
      </c>
      <c r="F1318" s="3">
        <v>6107702.2703799289</v>
      </c>
      <c r="G1318" s="3">
        <v>6107702.2703799289</v>
      </c>
      <c r="H1318" s="3">
        <v>6107702.2703799289</v>
      </c>
      <c r="I1318" s="3">
        <v>6107702.2703799289</v>
      </c>
      <c r="J1318" s="3">
        <v>6107702.2703799289</v>
      </c>
      <c r="K1318" s="3">
        <v>6107702.2703799289</v>
      </c>
      <c r="L1318" s="3">
        <v>6107702.2703799289</v>
      </c>
      <c r="M1318" s="3">
        <v>6107702.2703799289</v>
      </c>
      <c r="N1318" s="3">
        <v>6107702.2703799289</v>
      </c>
      <c r="O1318" s="3">
        <v>6107702.2703799289</v>
      </c>
      <c r="P1318" s="3">
        <v>6107702.2703799289</v>
      </c>
      <c r="Q1318" s="3">
        <v>6107702.2703799289</v>
      </c>
    </row>
    <row r="1319" spans="1:17" x14ac:dyDescent="0.35">
      <c r="A1319" s="2"/>
      <c r="B1319" s="3" t="s">
        <v>410</v>
      </c>
      <c r="C1319" s="3" t="s">
        <v>412</v>
      </c>
      <c r="D1319" s="3">
        <v>228659.21659839069</v>
      </c>
      <c r="E1319" s="3">
        <v>12934243.984679841</v>
      </c>
      <c r="F1319" s="3">
        <v>12934243.984679841</v>
      </c>
      <c r="G1319" s="3">
        <v>12934243.984679841</v>
      </c>
      <c r="H1319" s="3">
        <v>12934243.984679841</v>
      </c>
      <c r="I1319" s="3">
        <v>12934243.984679841</v>
      </c>
      <c r="J1319" s="3">
        <v>12934243.984679841</v>
      </c>
      <c r="K1319" s="3">
        <v>12934243.984679841</v>
      </c>
      <c r="L1319" s="3">
        <v>12934243.984679841</v>
      </c>
      <c r="M1319" s="3">
        <v>12934243.984679841</v>
      </c>
      <c r="N1319" s="3">
        <v>12934243.984679841</v>
      </c>
      <c r="O1319" s="3">
        <v>12934243.984679841</v>
      </c>
      <c r="P1319" s="3">
        <v>12934243.984679841</v>
      </c>
      <c r="Q1319" s="3">
        <v>12934243.984679841</v>
      </c>
    </row>
    <row r="1320" spans="1:17" x14ac:dyDescent="0.35">
      <c r="A1320" s="2"/>
      <c r="B1320" s="3" t="s">
        <v>411</v>
      </c>
      <c r="C1320" s="3" t="s">
        <v>412</v>
      </c>
      <c r="D1320" s="3">
        <v>65424.705206966093</v>
      </c>
      <c r="E1320" s="3">
        <v>4146601.6357375551</v>
      </c>
      <c r="F1320" s="3">
        <v>4146601.6357375551</v>
      </c>
      <c r="G1320" s="3">
        <v>4146601.6357375551</v>
      </c>
      <c r="H1320" s="3">
        <v>4146601.6357375551</v>
      </c>
      <c r="I1320" s="3">
        <v>4146601.6357375551</v>
      </c>
      <c r="J1320" s="3">
        <v>4146601.6357375551</v>
      </c>
      <c r="K1320" s="3">
        <v>4146601.6357375551</v>
      </c>
      <c r="L1320" s="3">
        <v>4146601.6357375551</v>
      </c>
      <c r="M1320" s="3">
        <v>4146601.6357375551</v>
      </c>
      <c r="N1320" s="3">
        <v>4146601.6357375551</v>
      </c>
      <c r="O1320" s="3">
        <v>4146601.6357375551</v>
      </c>
      <c r="P1320" s="3">
        <v>4146601.6357375551</v>
      </c>
      <c r="Q1320" s="3">
        <v>4146601.6357375551</v>
      </c>
    </row>
    <row r="1321" spans="1:17" x14ac:dyDescent="0.35">
      <c r="A1321" s="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</row>
    <row r="1322" spans="1:17" x14ac:dyDescent="0.35">
      <c r="A1322" s="2" t="s">
        <v>100</v>
      </c>
      <c r="B1322" s="3" t="s">
        <v>404</v>
      </c>
      <c r="C1322" s="3" t="s">
        <v>405</v>
      </c>
      <c r="D1322" s="3">
        <v>0</v>
      </c>
      <c r="E1322" s="3">
        <v>0.95000000000000007</v>
      </c>
      <c r="F1322" s="3">
        <v>0.95000000000000007</v>
      </c>
      <c r="G1322" s="3">
        <v>0.95000000000000007</v>
      </c>
      <c r="H1322" s="3">
        <v>0.95000000000000007</v>
      </c>
      <c r="I1322" s="3">
        <v>0.95000000000000007</v>
      </c>
      <c r="J1322" s="3">
        <v>0.95000000000000007</v>
      </c>
      <c r="K1322" s="3">
        <v>0.95000000000000007</v>
      </c>
      <c r="L1322" s="3">
        <v>0.95000000000000007</v>
      </c>
      <c r="M1322" s="3">
        <v>0.95000000000000007</v>
      </c>
      <c r="N1322" s="3">
        <v>0.95000000000000007</v>
      </c>
      <c r="O1322" s="3">
        <v>0.95000000000000007</v>
      </c>
      <c r="P1322" s="3">
        <v>0.95000000000000007</v>
      </c>
      <c r="Q1322" s="3">
        <v>0.95000000000000007</v>
      </c>
    </row>
    <row r="1323" spans="1:17" x14ac:dyDescent="0.35">
      <c r="A1323" s="2"/>
      <c r="B1323" s="3" t="s">
        <v>406</v>
      </c>
      <c r="C1323" s="3" t="s">
        <v>405</v>
      </c>
      <c r="D1323" s="3">
        <v>0.41499999999999998</v>
      </c>
      <c r="E1323" s="3">
        <v>0.95</v>
      </c>
      <c r="F1323" s="3">
        <v>0.95</v>
      </c>
      <c r="G1323" s="3">
        <v>0.95</v>
      </c>
      <c r="H1323" s="3">
        <v>0.95</v>
      </c>
      <c r="I1323" s="3">
        <v>0.95</v>
      </c>
      <c r="J1323" s="3">
        <v>0.95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 x14ac:dyDescent="0.35">
      <c r="A1324" s="2"/>
      <c r="B1324" s="3" t="s">
        <v>407</v>
      </c>
      <c r="C1324" s="3" t="s">
        <v>405</v>
      </c>
      <c r="D1324" s="3">
        <v>7.5999999999999998E-2</v>
      </c>
      <c r="E1324" s="3">
        <v>0.95</v>
      </c>
      <c r="F1324" s="3">
        <v>0.95</v>
      </c>
      <c r="G1324" s="3">
        <v>0.95</v>
      </c>
      <c r="H1324" s="3">
        <v>0.95</v>
      </c>
      <c r="I1324" s="3">
        <v>0.95</v>
      </c>
      <c r="J1324" s="3">
        <v>0.95</v>
      </c>
      <c r="K1324" s="3">
        <v>0.95</v>
      </c>
      <c r="L1324" s="3">
        <v>0.95</v>
      </c>
      <c r="M1324" s="3">
        <v>0.95</v>
      </c>
      <c r="N1324" s="3">
        <v>0.95</v>
      </c>
      <c r="O1324" s="3">
        <v>0.95</v>
      </c>
      <c r="P1324" s="3">
        <v>0.95</v>
      </c>
      <c r="Q1324" s="3">
        <v>0.95</v>
      </c>
    </row>
    <row r="1325" spans="1:17" x14ac:dyDescent="0.35">
      <c r="A1325" s="2"/>
      <c r="B1325" s="3" t="s">
        <v>408</v>
      </c>
      <c r="C1325" s="3" t="s">
        <v>405</v>
      </c>
      <c r="D1325" s="3">
        <v>0</v>
      </c>
      <c r="E1325" s="3">
        <v>0.95</v>
      </c>
      <c r="F1325" s="3">
        <v>0.95</v>
      </c>
      <c r="G1325" s="3">
        <v>0.95</v>
      </c>
      <c r="H1325" s="3">
        <v>0.95</v>
      </c>
      <c r="I1325" s="3">
        <v>0.95</v>
      </c>
      <c r="J1325" s="3">
        <v>0.95</v>
      </c>
      <c r="K1325" s="3">
        <v>0.95</v>
      </c>
      <c r="L1325" s="3">
        <v>0.95</v>
      </c>
      <c r="M1325" s="3">
        <v>0.95</v>
      </c>
      <c r="N1325" s="3">
        <v>0.95</v>
      </c>
      <c r="O1325" s="3">
        <v>0.95</v>
      </c>
      <c r="P1325" s="3">
        <v>0.95</v>
      </c>
      <c r="Q1325" s="3">
        <v>0.95</v>
      </c>
    </row>
    <row r="1326" spans="1:17" x14ac:dyDescent="0.35">
      <c r="A1326" s="2"/>
      <c r="B1326" s="3" t="s">
        <v>409</v>
      </c>
      <c r="C1326" s="3" t="s">
        <v>405</v>
      </c>
      <c r="D1326" s="3">
        <v>7.5999999999999998E-2</v>
      </c>
      <c r="E1326" s="3">
        <v>0.05</v>
      </c>
      <c r="F1326" s="3">
        <v>0.05</v>
      </c>
      <c r="G1326" s="3">
        <v>0.05</v>
      </c>
      <c r="H1326" s="3">
        <v>0.05</v>
      </c>
      <c r="I1326" s="3">
        <v>0.05</v>
      </c>
      <c r="J1326" s="3">
        <v>0.05</v>
      </c>
      <c r="K1326" s="3">
        <v>0.05</v>
      </c>
      <c r="L1326" s="3">
        <v>0.05</v>
      </c>
      <c r="M1326" s="3">
        <v>0.05</v>
      </c>
      <c r="N1326" s="3">
        <v>0.05</v>
      </c>
      <c r="O1326" s="3">
        <v>0.05</v>
      </c>
      <c r="P1326" s="3">
        <v>0.05</v>
      </c>
      <c r="Q1326" s="3">
        <v>0.05</v>
      </c>
    </row>
    <row r="1327" spans="1:17" x14ac:dyDescent="0.35">
      <c r="A1327" s="2"/>
      <c r="B1327" s="3" t="s">
        <v>410</v>
      </c>
      <c r="C1327" s="3" t="s">
        <v>405</v>
      </c>
      <c r="D1327" s="3">
        <v>0.76549999999999996</v>
      </c>
      <c r="E1327" s="3">
        <v>0.95</v>
      </c>
      <c r="F1327" s="3">
        <v>0.95</v>
      </c>
      <c r="G1327" s="3">
        <v>0.95</v>
      </c>
      <c r="H1327" s="3">
        <v>0.95</v>
      </c>
      <c r="I1327" s="3">
        <v>0.95</v>
      </c>
      <c r="J1327" s="3">
        <v>0.95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 x14ac:dyDescent="0.35">
      <c r="A1328" s="2"/>
      <c r="B1328" s="3" t="s">
        <v>411</v>
      </c>
      <c r="C1328" s="3" t="s">
        <v>405</v>
      </c>
      <c r="D1328" s="3">
        <v>5.0000000000000001E-3</v>
      </c>
      <c r="E1328" s="3">
        <v>0.95</v>
      </c>
      <c r="F1328" s="3">
        <v>0.95</v>
      </c>
      <c r="G1328" s="3">
        <v>0.95</v>
      </c>
      <c r="H1328" s="3">
        <v>0.95</v>
      </c>
      <c r="I1328" s="3">
        <v>0.95</v>
      </c>
      <c r="J1328" s="3">
        <v>0.95</v>
      </c>
      <c r="K1328" s="3">
        <v>0.95</v>
      </c>
      <c r="L1328" s="3">
        <v>0.95</v>
      </c>
      <c r="M1328" s="3">
        <v>0.95</v>
      </c>
      <c r="N1328" s="3">
        <v>0.95</v>
      </c>
      <c r="O1328" s="3">
        <v>0.95</v>
      </c>
      <c r="P1328" s="3">
        <v>0.95</v>
      </c>
      <c r="Q1328" s="3">
        <v>0.95</v>
      </c>
    </row>
    <row r="1329" spans="1:17" x14ac:dyDescent="0.35">
      <c r="A1329" s="2"/>
      <c r="B1329" s="3" t="s">
        <v>404</v>
      </c>
      <c r="C1329" s="3" t="s">
        <v>412</v>
      </c>
      <c r="D1329" s="3">
        <v>0</v>
      </c>
      <c r="E1329" s="3">
        <v>7157002.9900287716</v>
      </c>
      <c r="F1329" s="3">
        <v>7157002.9900287716</v>
      </c>
      <c r="G1329" s="3">
        <v>7157002.9900287716</v>
      </c>
      <c r="H1329" s="3">
        <v>7157002.9900287716</v>
      </c>
      <c r="I1329" s="3">
        <v>7157002.9900287716</v>
      </c>
      <c r="J1329" s="3">
        <v>7157002.9900287716</v>
      </c>
      <c r="K1329" s="3">
        <v>7157002.9900287716</v>
      </c>
      <c r="L1329" s="3">
        <v>7157002.9900287716</v>
      </c>
      <c r="M1329" s="3">
        <v>7157002.9900287716</v>
      </c>
      <c r="N1329" s="3">
        <v>7157002.9900287716</v>
      </c>
      <c r="O1329" s="3">
        <v>7157002.9900287716</v>
      </c>
      <c r="P1329" s="3">
        <v>7157002.9900287716</v>
      </c>
      <c r="Q1329" s="3">
        <v>7157002.9900287716</v>
      </c>
    </row>
    <row r="1330" spans="1:17" x14ac:dyDescent="0.35">
      <c r="A1330" s="2"/>
      <c r="B1330" s="3" t="s">
        <v>406</v>
      </c>
      <c r="C1330" s="3" t="s">
        <v>412</v>
      </c>
      <c r="D1330" s="3">
        <v>136340.45010507799</v>
      </c>
      <c r="E1330" s="3">
        <v>17737327.89836726</v>
      </c>
      <c r="F1330" s="3">
        <v>17737327.89836726</v>
      </c>
      <c r="G1330" s="3">
        <v>17737327.89836726</v>
      </c>
      <c r="H1330" s="3">
        <v>17737327.89836726</v>
      </c>
      <c r="I1330" s="3">
        <v>17737327.89836726</v>
      </c>
      <c r="J1330" s="3">
        <v>17737327.89836726</v>
      </c>
      <c r="K1330" s="3">
        <v>17737327.89836726</v>
      </c>
      <c r="L1330" s="3">
        <v>17737327.89836726</v>
      </c>
      <c r="M1330" s="3">
        <v>17737327.89836726</v>
      </c>
      <c r="N1330" s="3">
        <v>17737327.89836726</v>
      </c>
      <c r="O1330" s="3">
        <v>17737327.89836726</v>
      </c>
      <c r="P1330" s="3">
        <v>17737327.89836726</v>
      </c>
      <c r="Q1330" s="3">
        <v>17737327.89836726</v>
      </c>
    </row>
    <row r="1331" spans="1:17" x14ac:dyDescent="0.35">
      <c r="A1331" s="2"/>
      <c r="B1331" s="3" t="s">
        <v>407</v>
      </c>
      <c r="C1331" s="3" t="s">
        <v>412</v>
      </c>
      <c r="D1331" s="3">
        <v>15073.27009897716</v>
      </c>
      <c r="E1331" s="3">
        <v>8227095.7536366228</v>
      </c>
      <c r="F1331" s="3">
        <v>8227095.7536366228</v>
      </c>
      <c r="G1331" s="3">
        <v>8227095.7536366228</v>
      </c>
      <c r="H1331" s="3">
        <v>8227095.7536366228</v>
      </c>
      <c r="I1331" s="3">
        <v>8227095.7536366228</v>
      </c>
      <c r="J1331" s="3">
        <v>8227095.7536366228</v>
      </c>
      <c r="K1331" s="3">
        <v>8227095.7536366228</v>
      </c>
      <c r="L1331" s="3">
        <v>8227095.7536366228</v>
      </c>
      <c r="M1331" s="3">
        <v>8227095.7536366228</v>
      </c>
      <c r="N1331" s="3">
        <v>8227095.7536366228</v>
      </c>
      <c r="O1331" s="3">
        <v>8227095.7536366228</v>
      </c>
      <c r="P1331" s="3">
        <v>8227095.7536366228</v>
      </c>
      <c r="Q1331" s="3">
        <v>8227095.7536366228</v>
      </c>
    </row>
    <row r="1332" spans="1:17" x14ac:dyDescent="0.35">
      <c r="A1332" s="2"/>
      <c r="B1332" s="3" t="s">
        <v>408</v>
      </c>
      <c r="C1332" s="3" t="s">
        <v>412</v>
      </c>
      <c r="D1332" s="3">
        <v>0</v>
      </c>
      <c r="E1332" s="3">
        <v>19175461.736143231</v>
      </c>
      <c r="F1332" s="3">
        <v>19175461.736143231</v>
      </c>
      <c r="G1332" s="3">
        <v>19175461.736143231</v>
      </c>
      <c r="H1332" s="3">
        <v>19175461.736143231</v>
      </c>
      <c r="I1332" s="3">
        <v>19175461.736143231</v>
      </c>
      <c r="J1332" s="3">
        <v>19175461.736143231</v>
      </c>
      <c r="K1332" s="3">
        <v>19175461.736143231</v>
      </c>
      <c r="L1332" s="3">
        <v>19175461.736143231</v>
      </c>
      <c r="M1332" s="3">
        <v>19175461.736143231</v>
      </c>
      <c r="N1332" s="3">
        <v>19175461.736143231</v>
      </c>
      <c r="O1332" s="3">
        <v>19175461.736143231</v>
      </c>
      <c r="P1332" s="3">
        <v>19175461.736143231</v>
      </c>
      <c r="Q1332" s="3">
        <v>19175461.736143231</v>
      </c>
    </row>
    <row r="1333" spans="1:17" x14ac:dyDescent="0.35">
      <c r="A1333" s="2"/>
      <c r="B1333" s="3" t="s">
        <v>409</v>
      </c>
      <c r="C1333" s="3" t="s">
        <v>412</v>
      </c>
      <c r="D1333" s="3">
        <v>532780.41035813245</v>
      </c>
      <c r="E1333" s="3">
        <v>12069643.68859018</v>
      </c>
      <c r="F1333" s="3">
        <v>12069643.68859018</v>
      </c>
      <c r="G1333" s="3">
        <v>12069643.68859018</v>
      </c>
      <c r="H1333" s="3">
        <v>12069643.68859018</v>
      </c>
      <c r="I1333" s="3">
        <v>12069643.68859018</v>
      </c>
      <c r="J1333" s="3">
        <v>12069643.68859018</v>
      </c>
      <c r="K1333" s="3">
        <v>12069643.68859018</v>
      </c>
      <c r="L1333" s="3">
        <v>12069643.68859018</v>
      </c>
      <c r="M1333" s="3">
        <v>12069643.68859018</v>
      </c>
      <c r="N1333" s="3">
        <v>12069643.68859018</v>
      </c>
      <c r="O1333" s="3">
        <v>12069643.68859018</v>
      </c>
      <c r="P1333" s="3">
        <v>12069643.68859018</v>
      </c>
      <c r="Q1333" s="3">
        <v>12069643.68859018</v>
      </c>
    </row>
    <row r="1334" spans="1:17" x14ac:dyDescent="0.35">
      <c r="A1334" s="2"/>
      <c r="B1334" s="3" t="s">
        <v>410</v>
      </c>
      <c r="C1334" s="3" t="s">
        <v>412</v>
      </c>
      <c r="D1334" s="3">
        <v>286337.71381794539</v>
      </c>
      <c r="E1334" s="3">
        <v>11049422.33708738</v>
      </c>
      <c r="F1334" s="3">
        <v>11049422.33708738</v>
      </c>
      <c r="G1334" s="3">
        <v>11049422.33708738</v>
      </c>
      <c r="H1334" s="3">
        <v>11049422.33708738</v>
      </c>
      <c r="I1334" s="3">
        <v>11049422.33708738</v>
      </c>
      <c r="J1334" s="3">
        <v>11049422.33708738</v>
      </c>
      <c r="K1334" s="3">
        <v>11049422.33708738</v>
      </c>
      <c r="L1334" s="3">
        <v>11049422.33708738</v>
      </c>
      <c r="M1334" s="3">
        <v>11049422.33708738</v>
      </c>
      <c r="N1334" s="3">
        <v>11049422.33708738</v>
      </c>
      <c r="O1334" s="3">
        <v>11049422.33708738</v>
      </c>
      <c r="P1334" s="3">
        <v>11049422.33708738</v>
      </c>
      <c r="Q1334" s="3">
        <v>11049422.33708738</v>
      </c>
    </row>
    <row r="1335" spans="1:17" x14ac:dyDescent="0.35">
      <c r="A1335" s="2"/>
      <c r="B1335" s="3" t="s">
        <v>411</v>
      </c>
      <c r="C1335" s="3" t="s">
        <v>412</v>
      </c>
      <c r="D1335" s="3">
        <v>1959.8371262422149</v>
      </c>
      <c r="E1335" s="3">
        <v>15931653.793937409</v>
      </c>
      <c r="F1335" s="3">
        <v>15931653.793937409</v>
      </c>
      <c r="G1335" s="3">
        <v>15931653.793937409</v>
      </c>
      <c r="H1335" s="3">
        <v>15931653.793937409</v>
      </c>
      <c r="I1335" s="3">
        <v>15931653.793937409</v>
      </c>
      <c r="J1335" s="3">
        <v>15931653.793937409</v>
      </c>
      <c r="K1335" s="3">
        <v>15931653.793937409</v>
      </c>
      <c r="L1335" s="3">
        <v>15931653.793937409</v>
      </c>
      <c r="M1335" s="3">
        <v>15931653.793937409</v>
      </c>
      <c r="N1335" s="3">
        <v>15931653.793937409</v>
      </c>
      <c r="O1335" s="3">
        <v>15931653.793937409</v>
      </c>
      <c r="P1335" s="3">
        <v>15931653.793937409</v>
      </c>
      <c r="Q1335" s="3">
        <v>15931653.793937409</v>
      </c>
    </row>
    <row r="1336" spans="1:17" x14ac:dyDescent="0.35">
      <c r="A1336" s="2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</row>
    <row r="1337" spans="1:17" x14ac:dyDescent="0.35">
      <c r="A1337" s="2" t="s">
        <v>101</v>
      </c>
      <c r="B1337" s="3" t="s">
        <v>404</v>
      </c>
      <c r="C1337" s="3" t="s">
        <v>405</v>
      </c>
      <c r="D1337" s="3">
        <v>0</v>
      </c>
      <c r="E1337" s="3">
        <v>0.95</v>
      </c>
      <c r="F1337" s="3">
        <v>0.95</v>
      </c>
      <c r="G1337" s="3">
        <v>0.95</v>
      </c>
      <c r="H1337" s="3">
        <v>0.95</v>
      </c>
      <c r="I1337" s="3">
        <v>0.95</v>
      </c>
      <c r="J1337" s="3">
        <v>0.95</v>
      </c>
      <c r="K1337" s="3">
        <v>0.95</v>
      </c>
      <c r="L1337" s="3">
        <v>0.95</v>
      </c>
      <c r="M1337" s="3">
        <v>0.95</v>
      </c>
      <c r="N1337" s="3">
        <v>0.95</v>
      </c>
      <c r="O1337" s="3">
        <v>0.95</v>
      </c>
      <c r="P1337" s="3">
        <v>0.95</v>
      </c>
      <c r="Q1337" s="3">
        <v>0.95</v>
      </c>
    </row>
    <row r="1338" spans="1:17" x14ac:dyDescent="0.35">
      <c r="A1338" s="2"/>
      <c r="B1338" s="3" t="s">
        <v>406</v>
      </c>
      <c r="C1338" s="3" t="s">
        <v>405</v>
      </c>
      <c r="D1338" s="3">
        <v>0.70900000000000007</v>
      </c>
      <c r="E1338" s="3">
        <v>0.95000000000000007</v>
      </c>
      <c r="F1338" s="3">
        <v>0.95000000000000007</v>
      </c>
      <c r="G1338" s="3">
        <v>0.95000000000000007</v>
      </c>
      <c r="H1338" s="3">
        <v>0.95000000000000007</v>
      </c>
      <c r="I1338" s="3">
        <v>0.95000000000000007</v>
      </c>
      <c r="J1338" s="3">
        <v>0.95000000000000007</v>
      </c>
      <c r="K1338" s="3">
        <v>0.95000000000000007</v>
      </c>
      <c r="L1338" s="3">
        <v>0.95000000000000007</v>
      </c>
      <c r="M1338" s="3">
        <v>0.95000000000000007</v>
      </c>
      <c r="N1338" s="3">
        <v>0.95000000000000007</v>
      </c>
      <c r="O1338" s="3">
        <v>0.95000000000000007</v>
      </c>
      <c r="P1338" s="3">
        <v>0.95000000000000007</v>
      </c>
      <c r="Q1338" s="3">
        <v>0.95000000000000007</v>
      </c>
    </row>
    <row r="1339" spans="1:17" x14ac:dyDescent="0.35">
      <c r="A1339" s="2"/>
      <c r="B1339" s="3" t="s">
        <v>407</v>
      </c>
      <c r="C1339" s="3" t="s">
        <v>405</v>
      </c>
      <c r="D1339" s="3">
        <v>0.46500000000000002</v>
      </c>
      <c r="E1339" s="3">
        <v>0.95</v>
      </c>
      <c r="F1339" s="3">
        <v>0.95</v>
      </c>
      <c r="G1339" s="3">
        <v>0.95</v>
      </c>
      <c r="H1339" s="3">
        <v>0.95</v>
      </c>
      <c r="I1339" s="3">
        <v>0.95</v>
      </c>
      <c r="J1339" s="3">
        <v>0.95</v>
      </c>
      <c r="K1339" s="3">
        <v>0.95</v>
      </c>
      <c r="L1339" s="3">
        <v>0.95</v>
      </c>
      <c r="M1339" s="3">
        <v>0.95</v>
      </c>
      <c r="N1339" s="3">
        <v>0.95</v>
      </c>
      <c r="O1339" s="3">
        <v>0.95</v>
      </c>
      <c r="P1339" s="3">
        <v>0.95</v>
      </c>
      <c r="Q1339" s="3">
        <v>0.95</v>
      </c>
    </row>
    <row r="1340" spans="1:17" x14ac:dyDescent="0.35">
      <c r="A1340" s="2"/>
      <c r="B1340" s="3" t="s">
        <v>408</v>
      </c>
      <c r="C1340" s="3" t="s">
        <v>405</v>
      </c>
      <c r="D1340" s="3">
        <v>0</v>
      </c>
      <c r="E1340" s="3">
        <v>5.0022930418687023E-2</v>
      </c>
      <c r="F1340" s="3">
        <v>5.0022930418687023E-2</v>
      </c>
      <c r="G1340" s="3">
        <v>5.0022930418687023E-2</v>
      </c>
      <c r="H1340" s="3">
        <v>5.0022930418687023E-2</v>
      </c>
      <c r="I1340" s="3">
        <v>5.0022930418687023E-2</v>
      </c>
      <c r="J1340" s="3">
        <v>5.0022930418687023E-2</v>
      </c>
      <c r="K1340" s="3">
        <v>5.0022930418687023E-2</v>
      </c>
      <c r="L1340" s="3">
        <v>5.0022930418687023E-2</v>
      </c>
      <c r="M1340" s="3">
        <v>5.0022930418687023E-2</v>
      </c>
      <c r="N1340" s="3">
        <v>5.0022930418687023E-2</v>
      </c>
      <c r="O1340" s="3">
        <v>5.0022930418687023E-2</v>
      </c>
      <c r="P1340" s="3">
        <v>5.0022930418687023E-2</v>
      </c>
      <c r="Q1340" s="3">
        <v>5.0022930418687023E-2</v>
      </c>
    </row>
    <row r="1341" spans="1:17" x14ac:dyDescent="0.35">
      <c r="A1341" s="2"/>
      <c r="B1341" s="3" t="s">
        <v>409</v>
      </c>
      <c r="C1341" s="3" t="s">
        <v>405</v>
      </c>
      <c r="D1341" s="3">
        <v>0.46500000000000002</v>
      </c>
      <c r="E1341" s="3">
        <v>0.94997706958131289</v>
      </c>
      <c r="F1341" s="3">
        <v>0.94997706958131289</v>
      </c>
      <c r="G1341" s="3">
        <v>0.94997706958131289</v>
      </c>
      <c r="H1341" s="3">
        <v>0.94997706958131289</v>
      </c>
      <c r="I1341" s="3">
        <v>0.94997706958131289</v>
      </c>
      <c r="J1341" s="3">
        <v>0.94997706958131289</v>
      </c>
      <c r="K1341" s="3">
        <v>0.94997706958131289</v>
      </c>
      <c r="L1341" s="3">
        <v>0.94997706958131289</v>
      </c>
      <c r="M1341" s="3">
        <v>0.94997706958131289</v>
      </c>
      <c r="N1341" s="3">
        <v>0.94997706958131289</v>
      </c>
      <c r="O1341" s="3">
        <v>0.94997706958131289</v>
      </c>
      <c r="P1341" s="3">
        <v>0.94997706958131289</v>
      </c>
      <c r="Q1341" s="3">
        <v>0.94997706958131289</v>
      </c>
    </row>
    <row r="1342" spans="1:17" x14ac:dyDescent="0.35">
      <c r="A1342" s="2"/>
      <c r="B1342" s="3" t="s">
        <v>410</v>
      </c>
      <c r="C1342" s="3" t="s">
        <v>405</v>
      </c>
      <c r="D1342" s="3">
        <v>0.92749999999999999</v>
      </c>
      <c r="E1342" s="3">
        <v>0.95</v>
      </c>
      <c r="F1342" s="3">
        <v>0.95</v>
      </c>
      <c r="G1342" s="3">
        <v>0.95</v>
      </c>
      <c r="H1342" s="3">
        <v>0.95</v>
      </c>
      <c r="I1342" s="3">
        <v>0.95</v>
      </c>
      <c r="J1342" s="3">
        <v>0.95</v>
      </c>
      <c r="K1342" s="3">
        <v>0.95</v>
      </c>
      <c r="L1342" s="3">
        <v>0.95</v>
      </c>
      <c r="M1342" s="3">
        <v>0.95</v>
      </c>
      <c r="N1342" s="3">
        <v>0.95</v>
      </c>
      <c r="O1342" s="3">
        <v>0.95</v>
      </c>
      <c r="P1342" s="3">
        <v>0.95</v>
      </c>
      <c r="Q1342" s="3">
        <v>0.95</v>
      </c>
    </row>
    <row r="1343" spans="1:17" x14ac:dyDescent="0.35">
      <c r="A1343" s="2"/>
      <c r="B1343" s="3" t="s">
        <v>411</v>
      </c>
      <c r="C1343" s="3" t="s">
        <v>405</v>
      </c>
      <c r="D1343" s="3">
        <v>0.17599999999999999</v>
      </c>
      <c r="E1343" s="3">
        <v>0.95</v>
      </c>
      <c r="F1343" s="3">
        <v>0.95</v>
      </c>
      <c r="G1343" s="3">
        <v>0.95</v>
      </c>
      <c r="H1343" s="3">
        <v>0.95</v>
      </c>
      <c r="I1343" s="3">
        <v>0.95</v>
      </c>
      <c r="J1343" s="3">
        <v>0.95</v>
      </c>
      <c r="K1343" s="3">
        <v>0.95</v>
      </c>
      <c r="L1343" s="3">
        <v>0.95</v>
      </c>
      <c r="M1343" s="3">
        <v>0.95</v>
      </c>
      <c r="N1343" s="3">
        <v>0.95</v>
      </c>
      <c r="O1343" s="3">
        <v>0.95</v>
      </c>
      <c r="P1343" s="3">
        <v>0.95</v>
      </c>
      <c r="Q1343" s="3">
        <v>0.95</v>
      </c>
    </row>
    <row r="1344" spans="1:17" x14ac:dyDescent="0.35">
      <c r="A1344" s="2"/>
      <c r="B1344" s="3" t="s">
        <v>404</v>
      </c>
      <c r="C1344" s="3" t="s">
        <v>412</v>
      </c>
      <c r="D1344" s="3">
        <v>0</v>
      </c>
      <c r="E1344" s="3">
        <v>5654652.5656047622</v>
      </c>
      <c r="F1344" s="3">
        <v>5654652.5656047622</v>
      </c>
      <c r="G1344" s="3">
        <v>5654652.5656047622</v>
      </c>
      <c r="H1344" s="3">
        <v>5654652.5656047622</v>
      </c>
      <c r="I1344" s="3">
        <v>5654652.5656047622</v>
      </c>
      <c r="J1344" s="3">
        <v>5654652.5656047622</v>
      </c>
      <c r="K1344" s="3">
        <v>5654652.5656047622</v>
      </c>
      <c r="L1344" s="3">
        <v>5654652.5656047622</v>
      </c>
      <c r="M1344" s="3">
        <v>5654652.5656047622</v>
      </c>
      <c r="N1344" s="3">
        <v>5654652.5656047622</v>
      </c>
      <c r="O1344" s="3">
        <v>5654652.5656047622</v>
      </c>
      <c r="P1344" s="3">
        <v>5654652.5656047622</v>
      </c>
      <c r="Q1344" s="3">
        <v>5654652.5656047622</v>
      </c>
    </row>
    <row r="1345" spans="1:17" x14ac:dyDescent="0.35">
      <c r="A1345" s="2"/>
      <c r="B1345" s="3" t="s">
        <v>406</v>
      </c>
      <c r="C1345" s="3" t="s">
        <v>412</v>
      </c>
      <c r="D1345" s="3">
        <v>296482.06893933867</v>
      </c>
      <c r="E1345" s="3">
        <v>9700262.7906991374</v>
      </c>
      <c r="F1345" s="3">
        <v>9700262.7906991374</v>
      </c>
      <c r="G1345" s="3">
        <v>9700262.7906991374</v>
      </c>
      <c r="H1345" s="3">
        <v>9700262.7906991374</v>
      </c>
      <c r="I1345" s="3">
        <v>9700262.7906991374</v>
      </c>
      <c r="J1345" s="3">
        <v>9700262.7906991374</v>
      </c>
      <c r="K1345" s="3">
        <v>9700262.7906991374</v>
      </c>
      <c r="L1345" s="3">
        <v>9700262.7906991374</v>
      </c>
      <c r="M1345" s="3">
        <v>9700262.7906991374</v>
      </c>
      <c r="N1345" s="3">
        <v>9700262.7906991374</v>
      </c>
      <c r="O1345" s="3">
        <v>9700262.7906991374</v>
      </c>
      <c r="P1345" s="3">
        <v>9700262.7906991374</v>
      </c>
      <c r="Q1345" s="3">
        <v>9700262.7906991374</v>
      </c>
    </row>
    <row r="1346" spans="1:17" x14ac:dyDescent="0.35">
      <c r="A1346" s="2"/>
      <c r="B1346" s="3" t="s">
        <v>407</v>
      </c>
      <c r="C1346" s="3" t="s">
        <v>412</v>
      </c>
      <c r="D1346" s="3">
        <v>145647.56965895559</v>
      </c>
      <c r="E1346" s="3">
        <v>1962385.292141583</v>
      </c>
      <c r="F1346" s="3">
        <v>1962385.292141583</v>
      </c>
      <c r="G1346" s="3">
        <v>1962385.292141583</v>
      </c>
      <c r="H1346" s="3">
        <v>1962385.292141583</v>
      </c>
      <c r="I1346" s="3">
        <v>1962385.292141583</v>
      </c>
      <c r="J1346" s="3">
        <v>1962385.292141583</v>
      </c>
      <c r="K1346" s="3">
        <v>1962385.292141583</v>
      </c>
      <c r="L1346" s="3">
        <v>1962385.292141583</v>
      </c>
      <c r="M1346" s="3">
        <v>1962385.292141583</v>
      </c>
      <c r="N1346" s="3">
        <v>1962385.292141583</v>
      </c>
      <c r="O1346" s="3">
        <v>1962385.292141583</v>
      </c>
      <c r="P1346" s="3">
        <v>1962385.292141583</v>
      </c>
      <c r="Q1346" s="3">
        <v>1962385.292141583</v>
      </c>
    </row>
    <row r="1347" spans="1:17" x14ac:dyDescent="0.35">
      <c r="A1347" s="2"/>
      <c r="B1347" s="3" t="s">
        <v>408</v>
      </c>
      <c r="C1347" s="3" t="s">
        <v>412</v>
      </c>
      <c r="D1347" s="3">
        <v>0</v>
      </c>
      <c r="E1347" s="3">
        <v>736356.0829065257</v>
      </c>
      <c r="F1347" s="3">
        <v>736356.0829065257</v>
      </c>
      <c r="G1347" s="3">
        <v>736356.0829065257</v>
      </c>
      <c r="H1347" s="3">
        <v>736356.0829065257</v>
      </c>
      <c r="I1347" s="3">
        <v>736356.0829065257</v>
      </c>
      <c r="J1347" s="3">
        <v>736356.0829065257</v>
      </c>
      <c r="K1347" s="3">
        <v>736356.0829065257</v>
      </c>
      <c r="L1347" s="3">
        <v>736356.0829065257</v>
      </c>
      <c r="M1347" s="3">
        <v>736356.0829065257</v>
      </c>
      <c r="N1347" s="3">
        <v>736356.0829065257</v>
      </c>
      <c r="O1347" s="3">
        <v>736356.0829065257</v>
      </c>
      <c r="P1347" s="3">
        <v>736356.0829065257</v>
      </c>
      <c r="Q1347" s="3">
        <v>736356.0829065257</v>
      </c>
    </row>
    <row r="1348" spans="1:17" x14ac:dyDescent="0.35">
      <c r="A1348" s="2"/>
      <c r="B1348" s="3" t="s">
        <v>409</v>
      </c>
      <c r="C1348" s="3" t="s">
        <v>412</v>
      </c>
      <c r="D1348" s="3">
        <v>2482927.5079215579</v>
      </c>
      <c r="E1348" s="3">
        <v>10269071.232379811</v>
      </c>
      <c r="F1348" s="3">
        <v>10269071.232379811</v>
      </c>
      <c r="G1348" s="3">
        <v>10269071.232379811</v>
      </c>
      <c r="H1348" s="3">
        <v>10269071.232379811</v>
      </c>
      <c r="I1348" s="3">
        <v>10269071.232379811</v>
      </c>
      <c r="J1348" s="3">
        <v>10269071.232379811</v>
      </c>
      <c r="K1348" s="3">
        <v>10269071.232379811</v>
      </c>
      <c r="L1348" s="3">
        <v>10269071.232379811</v>
      </c>
      <c r="M1348" s="3">
        <v>10269071.232379811</v>
      </c>
      <c r="N1348" s="3">
        <v>10269071.232379811</v>
      </c>
      <c r="O1348" s="3">
        <v>10269071.232379811</v>
      </c>
      <c r="P1348" s="3">
        <v>10269071.232379811</v>
      </c>
      <c r="Q1348" s="3">
        <v>10269071.232379811</v>
      </c>
    </row>
    <row r="1349" spans="1:17" x14ac:dyDescent="0.35">
      <c r="A1349" s="2"/>
      <c r="B1349" s="3" t="s">
        <v>410</v>
      </c>
      <c r="C1349" s="3" t="s">
        <v>412</v>
      </c>
      <c r="D1349" s="3">
        <v>501754.7079894495</v>
      </c>
      <c r="E1349" s="3">
        <v>7903816.9478899948</v>
      </c>
      <c r="F1349" s="3">
        <v>7903816.9478899948</v>
      </c>
      <c r="G1349" s="3">
        <v>7903816.9478899948</v>
      </c>
      <c r="H1349" s="3">
        <v>7903816.9478899948</v>
      </c>
      <c r="I1349" s="3">
        <v>7903816.9478899948</v>
      </c>
      <c r="J1349" s="3">
        <v>7903816.9478899948</v>
      </c>
      <c r="K1349" s="3">
        <v>7903816.9478899948</v>
      </c>
      <c r="L1349" s="3">
        <v>7903816.9478899948</v>
      </c>
      <c r="M1349" s="3">
        <v>7903816.9478899948</v>
      </c>
      <c r="N1349" s="3">
        <v>7903816.9478899948</v>
      </c>
      <c r="O1349" s="3">
        <v>7903816.9478899948</v>
      </c>
      <c r="P1349" s="3">
        <v>7903816.9478899948</v>
      </c>
      <c r="Q1349" s="3">
        <v>7903816.9478899948</v>
      </c>
    </row>
    <row r="1350" spans="1:17" x14ac:dyDescent="0.35">
      <c r="A1350" s="2"/>
      <c r="B1350" s="3" t="s">
        <v>411</v>
      </c>
      <c r="C1350" s="3" t="s">
        <v>412</v>
      </c>
      <c r="D1350" s="3">
        <v>99541.024765356968</v>
      </c>
      <c r="E1350" s="3">
        <v>8596013.1757904775</v>
      </c>
      <c r="F1350" s="3">
        <v>8596013.1757904775</v>
      </c>
      <c r="G1350" s="3">
        <v>8596013.1757904775</v>
      </c>
      <c r="H1350" s="3">
        <v>8596013.1757904775</v>
      </c>
      <c r="I1350" s="3">
        <v>8596013.1757904775</v>
      </c>
      <c r="J1350" s="3">
        <v>8596013.1757904775</v>
      </c>
      <c r="K1350" s="3">
        <v>8596013.1757904775</v>
      </c>
      <c r="L1350" s="3">
        <v>8596013.1757904775</v>
      </c>
      <c r="M1350" s="3">
        <v>8596013.1757904775</v>
      </c>
      <c r="N1350" s="3">
        <v>8596013.1757904775</v>
      </c>
      <c r="O1350" s="3">
        <v>8596013.1757904775</v>
      </c>
      <c r="P1350" s="3">
        <v>8596013.1757904775</v>
      </c>
      <c r="Q1350" s="3">
        <v>8596013.1757904775</v>
      </c>
    </row>
    <row r="1351" spans="1:17" x14ac:dyDescent="0.35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 x14ac:dyDescent="0.35">
      <c r="A1352" s="2" t="s">
        <v>102</v>
      </c>
      <c r="B1352" s="3" t="s">
        <v>404</v>
      </c>
      <c r="C1352" s="3" t="s">
        <v>405</v>
      </c>
      <c r="D1352" s="3">
        <v>0</v>
      </c>
      <c r="E1352" s="3">
        <v>0.95</v>
      </c>
      <c r="F1352" s="3">
        <v>0.95</v>
      </c>
      <c r="G1352" s="3">
        <v>0.95</v>
      </c>
      <c r="H1352" s="3">
        <v>0.95</v>
      </c>
      <c r="I1352" s="3">
        <v>0.95</v>
      </c>
      <c r="J1352" s="3">
        <v>0.95</v>
      </c>
      <c r="K1352" s="3">
        <v>0.95</v>
      </c>
      <c r="L1352" s="3">
        <v>0.95</v>
      </c>
      <c r="M1352" s="3">
        <v>0.95</v>
      </c>
      <c r="N1352" s="3">
        <v>0.95</v>
      </c>
      <c r="O1352" s="3">
        <v>0.95</v>
      </c>
      <c r="P1352" s="3">
        <v>0.95</v>
      </c>
      <c r="Q1352" s="3">
        <v>0.95</v>
      </c>
    </row>
    <row r="1353" spans="1:17" x14ac:dyDescent="0.35">
      <c r="A1353" s="2"/>
      <c r="B1353" s="3" t="s">
        <v>406</v>
      </c>
      <c r="C1353" s="3" t="s">
        <v>405</v>
      </c>
      <c r="D1353" s="3">
        <v>5.5E-2</v>
      </c>
      <c r="E1353" s="3">
        <v>0.95</v>
      </c>
      <c r="F1353" s="3">
        <v>0.95</v>
      </c>
      <c r="G1353" s="3">
        <v>0.95</v>
      </c>
      <c r="H1353" s="3">
        <v>0.95</v>
      </c>
      <c r="I1353" s="3">
        <v>0.95</v>
      </c>
      <c r="J1353" s="3">
        <v>0.95</v>
      </c>
      <c r="K1353" s="3">
        <v>0.95</v>
      </c>
      <c r="L1353" s="3">
        <v>0.95</v>
      </c>
      <c r="M1353" s="3">
        <v>0.95</v>
      </c>
      <c r="N1353" s="3">
        <v>0.95</v>
      </c>
      <c r="O1353" s="3">
        <v>0.95</v>
      </c>
      <c r="P1353" s="3">
        <v>0.95</v>
      </c>
      <c r="Q1353" s="3">
        <v>0.95</v>
      </c>
    </row>
    <row r="1354" spans="1:17" x14ac:dyDescent="0.35">
      <c r="A1354" s="2"/>
      <c r="B1354" s="3" t="s">
        <v>407</v>
      </c>
      <c r="C1354" s="3" t="s">
        <v>405</v>
      </c>
      <c r="D1354" s="3">
        <v>0.26600000000000001</v>
      </c>
      <c r="E1354" s="3">
        <v>0.95</v>
      </c>
      <c r="F1354" s="3">
        <v>0.95</v>
      </c>
      <c r="G1354" s="3">
        <v>0.95</v>
      </c>
      <c r="H1354" s="3">
        <v>0.95</v>
      </c>
      <c r="I1354" s="3">
        <v>0.95</v>
      </c>
      <c r="J1354" s="3">
        <v>0.95</v>
      </c>
      <c r="K1354" s="3">
        <v>0.95</v>
      </c>
      <c r="L1354" s="3">
        <v>0.95</v>
      </c>
      <c r="M1354" s="3">
        <v>0.95</v>
      </c>
      <c r="N1354" s="3">
        <v>0.95</v>
      </c>
      <c r="O1354" s="3">
        <v>0.95</v>
      </c>
      <c r="P1354" s="3">
        <v>0.95</v>
      </c>
      <c r="Q1354" s="3">
        <v>0.95</v>
      </c>
    </row>
    <row r="1355" spans="1:17" x14ac:dyDescent="0.35">
      <c r="A1355" s="2"/>
      <c r="B1355" s="3" t="s">
        <v>408</v>
      </c>
      <c r="C1355" s="3" t="s">
        <v>405</v>
      </c>
      <c r="D1355" s="3">
        <v>0</v>
      </c>
      <c r="E1355" s="3">
        <v>0.95</v>
      </c>
      <c r="F1355" s="3">
        <v>0.95</v>
      </c>
      <c r="G1355" s="3">
        <v>0.95</v>
      </c>
      <c r="H1355" s="3">
        <v>0.95</v>
      </c>
      <c r="I1355" s="3">
        <v>0.95</v>
      </c>
      <c r="J1355" s="3">
        <v>0.95</v>
      </c>
      <c r="K1355" s="3">
        <v>0.95</v>
      </c>
      <c r="L1355" s="3">
        <v>0.95</v>
      </c>
      <c r="M1355" s="3">
        <v>0.95</v>
      </c>
      <c r="N1355" s="3">
        <v>0.95</v>
      </c>
      <c r="O1355" s="3">
        <v>0.95</v>
      </c>
      <c r="P1355" s="3">
        <v>0.95</v>
      </c>
      <c r="Q1355" s="3">
        <v>0.95</v>
      </c>
    </row>
    <row r="1356" spans="1:17" x14ac:dyDescent="0.35">
      <c r="A1356" s="2"/>
      <c r="B1356" s="3" t="s">
        <v>409</v>
      </c>
      <c r="C1356" s="3" t="s">
        <v>405</v>
      </c>
      <c r="D1356" s="3">
        <v>0.26600000000000001</v>
      </c>
      <c r="E1356" s="3">
        <v>5.0000000000000107E-2</v>
      </c>
      <c r="F1356" s="3">
        <v>5.0000000000000107E-2</v>
      </c>
      <c r="G1356" s="3">
        <v>5.0000000000000107E-2</v>
      </c>
      <c r="H1356" s="3">
        <v>5.0000000000000107E-2</v>
      </c>
      <c r="I1356" s="3">
        <v>5.0000000000000107E-2</v>
      </c>
      <c r="J1356" s="3">
        <v>5.0000000000000107E-2</v>
      </c>
      <c r="K1356" s="3">
        <v>5.0000000000000107E-2</v>
      </c>
      <c r="L1356" s="3">
        <v>5.0000000000000107E-2</v>
      </c>
      <c r="M1356" s="3">
        <v>5.0000000000000107E-2</v>
      </c>
      <c r="N1356" s="3">
        <v>5.0000000000000107E-2</v>
      </c>
      <c r="O1356" s="3">
        <v>5.0000000000000107E-2</v>
      </c>
      <c r="P1356" s="3">
        <v>5.0000000000000107E-2</v>
      </c>
      <c r="Q1356" s="3">
        <v>5.0000000000000107E-2</v>
      </c>
    </row>
    <row r="1357" spans="1:17" x14ac:dyDescent="0.35">
      <c r="A1357" s="2"/>
      <c r="B1357" s="3" t="s">
        <v>410</v>
      </c>
      <c r="C1357" s="3" t="s">
        <v>405</v>
      </c>
      <c r="D1357" s="3">
        <v>0.57899999999999996</v>
      </c>
      <c r="E1357" s="3">
        <v>0.95</v>
      </c>
      <c r="F1357" s="3">
        <v>0.95</v>
      </c>
      <c r="G1357" s="3">
        <v>0.95</v>
      </c>
      <c r="H1357" s="3">
        <v>0.95</v>
      </c>
      <c r="I1357" s="3">
        <v>0.95</v>
      </c>
      <c r="J1357" s="3">
        <v>0.95</v>
      </c>
      <c r="K1357" s="3">
        <v>0.95</v>
      </c>
      <c r="L1357" s="3">
        <v>0.95</v>
      </c>
      <c r="M1357" s="3">
        <v>0.95</v>
      </c>
      <c r="N1357" s="3">
        <v>0.95</v>
      </c>
      <c r="O1357" s="3">
        <v>0.95</v>
      </c>
      <c r="P1357" s="3">
        <v>0.95</v>
      </c>
      <c r="Q1357" s="3">
        <v>0.95</v>
      </c>
    </row>
    <row r="1358" spans="1:17" x14ac:dyDescent="0.35">
      <c r="A1358" s="2"/>
      <c r="B1358" s="3" t="s">
        <v>411</v>
      </c>
      <c r="C1358" s="3" t="s">
        <v>405</v>
      </c>
      <c r="D1358" s="3">
        <v>4.0000000000000001E-3</v>
      </c>
      <c r="E1358" s="3">
        <v>0.95</v>
      </c>
      <c r="F1358" s="3">
        <v>0.95</v>
      </c>
      <c r="G1358" s="3">
        <v>0.95</v>
      </c>
      <c r="H1358" s="3">
        <v>0.95</v>
      </c>
      <c r="I1358" s="3">
        <v>0.95</v>
      </c>
      <c r="J1358" s="3">
        <v>0.95</v>
      </c>
      <c r="K1358" s="3">
        <v>0.95</v>
      </c>
      <c r="L1358" s="3">
        <v>0.95</v>
      </c>
      <c r="M1358" s="3">
        <v>0.95</v>
      </c>
      <c r="N1358" s="3">
        <v>0.95</v>
      </c>
      <c r="O1358" s="3">
        <v>0.95</v>
      </c>
      <c r="P1358" s="3">
        <v>0.95</v>
      </c>
      <c r="Q1358" s="3">
        <v>0.95</v>
      </c>
    </row>
    <row r="1359" spans="1:17" x14ac:dyDescent="0.35">
      <c r="A1359" s="2"/>
      <c r="B1359" s="3" t="s">
        <v>404</v>
      </c>
      <c r="C1359" s="3" t="s">
        <v>412</v>
      </c>
      <c r="D1359" s="3">
        <v>0</v>
      </c>
      <c r="E1359" s="3">
        <v>21905131.527790971</v>
      </c>
      <c r="F1359" s="3">
        <v>21905131.527790971</v>
      </c>
      <c r="G1359" s="3">
        <v>21905131.527790971</v>
      </c>
      <c r="H1359" s="3">
        <v>21905131.527790971</v>
      </c>
      <c r="I1359" s="3">
        <v>21905131.527790971</v>
      </c>
      <c r="J1359" s="3">
        <v>21905131.527790971</v>
      </c>
      <c r="K1359" s="3">
        <v>21905131.527790971</v>
      </c>
      <c r="L1359" s="3">
        <v>21905131.527790971</v>
      </c>
      <c r="M1359" s="3">
        <v>21905131.527790971</v>
      </c>
      <c r="N1359" s="3">
        <v>21905131.527790971</v>
      </c>
      <c r="O1359" s="3">
        <v>21905131.527790971</v>
      </c>
      <c r="P1359" s="3">
        <v>21905131.527790971</v>
      </c>
      <c r="Q1359" s="3">
        <v>21905131.527790971</v>
      </c>
    </row>
    <row r="1360" spans="1:17" x14ac:dyDescent="0.35">
      <c r="A1360" s="2"/>
      <c r="B1360" s="3" t="s">
        <v>406</v>
      </c>
      <c r="C1360" s="3" t="s">
        <v>412</v>
      </c>
      <c r="D1360" s="3">
        <v>38241.714489808634</v>
      </c>
      <c r="E1360" s="3">
        <v>5349338.1836905209</v>
      </c>
      <c r="F1360" s="3">
        <v>5349338.1836905209</v>
      </c>
      <c r="G1360" s="3">
        <v>5349338.1836905209</v>
      </c>
      <c r="H1360" s="3">
        <v>5349338.1836905209</v>
      </c>
      <c r="I1360" s="3">
        <v>5349338.1836905209</v>
      </c>
      <c r="J1360" s="3">
        <v>5349338.1836905209</v>
      </c>
      <c r="K1360" s="3">
        <v>5349338.1836905209</v>
      </c>
      <c r="L1360" s="3">
        <v>5349338.1836905209</v>
      </c>
      <c r="M1360" s="3">
        <v>5349338.1836905209</v>
      </c>
      <c r="N1360" s="3">
        <v>5349338.1836905209</v>
      </c>
      <c r="O1360" s="3">
        <v>5349338.1836905209</v>
      </c>
      <c r="P1360" s="3">
        <v>5349338.1836905209</v>
      </c>
      <c r="Q1360" s="3">
        <v>5349338.1836905209</v>
      </c>
    </row>
    <row r="1361" spans="1:17" x14ac:dyDescent="0.35">
      <c r="A1361" s="2"/>
      <c r="B1361" s="3" t="s">
        <v>407</v>
      </c>
      <c r="C1361" s="3" t="s">
        <v>412</v>
      </c>
      <c r="D1361" s="3">
        <v>181983.35061323669</v>
      </c>
      <c r="E1361" s="3">
        <v>9632716.5757709835</v>
      </c>
      <c r="F1361" s="3">
        <v>9632716.5757709835</v>
      </c>
      <c r="G1361" s="3">
        <v>9632716.5757709835</v>
      </c>
      <c r="H1361" s="3">
        <v>9632716.5757709835</v>
      </c>
      <c r="I1361" s="3">
        <v>9632716.5757709835</v>
      </c>
      <c r="J1361" s="3">
        <v>9632716.5757709835</v>
      </c>
      <c r="K1361" s="3">
        <v>9632716.5757709835</v>
      </c>
      <c r="L1361" s="3">
        <v>9632716.5757709835</v>
      </c>
      <c r="M1361" s="3">
        <v>9632716.5757709835</v>
      </c>
      <c r="N1361" s="3">
        <v>9632716.5757709835</v>
      </c>
      <c r="O1361" s="3">
        <v>9632716.5757709835</v>
      </c>
      <c r="P1361" s="3">
        <v>9632716.5757709835</v>
      </c>
      <c r="Q1361" s="3">
        <v>9632716.5757709835</v>
      </c>
    </row>
    <row r="1362" spans="1:17" x14ac:dyDescent="0.35">
      <c r="A1362" s="2"/>
      <c r="B1362" s="3" t="s">
        <v>408</v>
      </c>
      <c r="C1362" s="3" t="s">
        <v>412</v>
      </c>
      <c r="D1362" s="3">
        <v>0</v>
      </c>
      <c r="E1362" s="3">
        <v>20620385.87319769</v>
      </c>
      <c r="F1362" s="3">
        <v>20620385.87319769</v>
      </c>
      <c r="G1362" s="3">
        <v>20620385.87319769</v>
      </c>
      <c r="H1362" s="3">
        <v>20620385.87319769</v>
      </c>
      <c r="I1362" s="3">
        <v>20620385.87319769</v>
      </c>
      <c r="J1362" s="3">
        <v>20620385.87319769</v>
      </c>
      <c r="K1362" s="3">
        <v>20620385.87319769</v>
      </c>
      <c r="L1362" s="3">
        <v>20620385.87319769</v>
      </c>
      <c r="M1362" s="3">
        <v>20620385.87319769</v>
      </c>
      <c r="N1362" s="3">
        <v>20620385.87319769</v>
      </c>
      <c r="O1362" s="3">
        <v>20620385.87319769</v>
      </c>
      <c r="P1362" s="3">
        <v>20620385.87319769</v>
      </c>
      <c r="Q1362" s="3">
        <v>20620385.87319769</v>
      </c>
    </row>
    <row r="1363" spans="1:17" x14ac:dyDescent="0.35">
      <c r="A1363" s="2"/>
      <c r="B1363" s="3" t="s">
        <v>409</v>
      </c>
      <c r="C1363" s="3" t="s">
        <v>412</v>
      </c>
      <c r="D1363" s="3">
        <v>2161077.0212200838</v>
      </c>
      <c r="E1363" s="3">
        <v>8484755.7256143466</v>
      </c>
      <c r="F1363" s="3">
        <v>8484755.7256143466</v>
      </c>
      <c r="G1363" s="3">
        <v>8484755.7256143466</v>
      </c>
      <c r="H1363" s="3">
        <v>8484755.7256143466</v>
      </c>
      <c r="I1363" s="3">
        <v>8484755.7256143466</v>
      </c>
      <c r="J1363" s="3">
        <v>8484755.7256143466</v>
      </c>
      <c r="K1363" s="3">
        <v>8484755.7256143466</v>
      </c>
      <c r="L1363" s="3">
        <v>8484755.7256143466</v>
      </c>
      <c r="M1363" s="3">
        <v>8484755.7256143466</v>
      </c>
      <c r="N1363" s="3">
        <v>8484755.7256143466</v>
      </c>
      <c r="O1363" s="3">
        <v>8484755.7256143466</v>
      </c>
      <c r="P1363" s="3">
        <v>8484755.7256143466</v>
      </c>
      <c r="Q1363" s="3">
        <v>8484755.7256143466</v>
      </c>
    </row>
    <row r="1364" spans="1:17" x14ac:dyDescent="0.35">
      <c r="A1364" s="2"/>
      <c r="B1364" s="3" t="s">
        <v>410</v>
      </c>
      <c r="C1364" s="3" t="s">
        <v>412</v>
      </c>
      <c r="D1364" s="3">
        <v>559551.91716285888</v>
      </c>
      <c r="E1364" s="3">
        <v>18499888.563270099</v>
      </c>
      <c r="F1364" s="3">
        <v>18499888.563270099</v>
      </c>
      <c r="G1364" s="3">
        <v>18499888.563270099</v>
      </c>
      <c r="H1364" s="3">
        <v>18499888.563270099</v>
      </c>
      <c r="I1364" s="3">
        <v>18499888.563270099</v>
      </c>
      <c r="J1364" s="3">
        <v>18499888.563270099</v>
      </c>
      <c r="K1364" s="3">
        <v>18499888.563270099</v>
      </c>
      <c r="L1364" s="3">
        <v>18499888.563270099</v>
      </c>
      <c r="M1364" s="3">
        <v>18499888.563270099</v>
      </c>
      <c r="N1364" s="3">
        <v>18499888.563270099</v>
      </c>
      <c r="O1364" s="3">
        <v>18499888.563270099</v>
      </c>
      <c r="P1364" s="3">
        <v>18499888.563270099</v>
      </c>
      <c r="Q1364" s="3">
        <v>18499888.563270099</v>
      </c>
    </row>
    <row r="1365" spans="1:17" x14ac:dyDescent="0.35">
      <c r="A1365" s="2"/>
      <c r="B1365" s="3" t="s">
        <v>411</v>
      </c>
      <c r="C1365" s="3" t="s">
        <v>412</v>
      </c>
      <c r="D1365" s="3">
        <v>4012.6896115252548</v>
      </c>
      <c r="E1365" s="3">
        <v>22392080.861016382</v>
      </c>
      <c r="F1365" s="3">
        <v>22392080.861016382</v>
      </c>
      <c r="G1365" s="3">
        <v>22392080.861016382</v>
      </c>
      <c r="H1365" s="3">
        <v>22392080.861016382</v>
      </c>
      <c r="I1365" s="3">
        <v>22392080.861016382</v>
      </c>
      <c r="J1365" s="3">
        <v>22392080.861016382</v>
      </c>
      <c r="K1365" s="3">
        <v>22392080.861016382</v>
      </c>
      <c r="L1365" s="3">
        <v>22392080.861016382</v>
      </c>
      <c r="M1365" s="3">
        <v>22392080.861016382</v>
      </c>
      <c r="N1365" s="3">
        <v>22392080.861016382</v>
      </c>
      <c r="O1365" s="3">
        <v>22392080.861016382</v>
      </c>
      <c r="P1365" s="3">
        <v>22392080.861016382</v>
      </c>
      <c r="Q1365" s="3">
        <v>22392080.861016382</v>
      </c>
    </row>
    <row r="1366" spans="1:17" x14ac:dyDescent="0.35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7" x14ac:dyDescent="0.35">
      <c r="A1367" s="2" t="s">
        <v>103</v>
      </c>
      <c r="B1367" s="3" t="s">
        <v>404</v>
      </c>
      <c r="C1367" s="3" t="s">
        <v>405</v>
      </c>
      <c r="D1367" s="3">
        <v>0</v>
      </c>
      <c r="E1367" s="3">
        <v>0.95</v>
      </c>
      <c r="F1367" s="3">
        <v>0.95</v>
      </c>
      <c r="G1367" s="3">
        <v>0.95</v>
      </c>
      <c r="H1367" s="3">
        <v>0.95</v>
      </c>
      <c r="I1367" s="3">
        <v>0.95</v>
      </c>
      <c r="J1367" s="3">
        <v>0.95</v>
      </c>
      <c r="K1367" s="3">
        <v>0.95</v>
      </c>
      <c r="L1367" s="3">
        <v>0.95</v>
      </c>
      <c r="M1367" s="3">
        <v>0.95</v>
      </c>
      <c r="N1367" s="3">
        <v>0.95</v>
      </c>
      <c r="O1367" s="3">
        <v>0.95</v>
      </c>
      <c r="P1367" s="3">
        <v>0.95</v>
      </c>
      <c r="Q1367" s="3">
        <v>0.95</v>
      </c>
    </row>
    <row r="1368" spans="1:17" x14ac:dyDescent="0.35">
      <c r="A1368" s="2"/>
      <c r="B1368" s="3" t="s">
        <v>406</v>
      </c>
      <c r="C1368" s="3" t="s">
        <v>405</v>
      </c>
      <c r="D1368" s="3">
        <v>0.214</v>
      </c>
      <c r="E1368" s="3">
        <v>0.95000000000000007</v>
      </c>
      <c r="F1368" s="3">
        <v>0.95000000000000007</v>
      </c>
      <c r="G1368" s="3">
        <v>0.95000000000000007</v>
      </c>
      <c r="H1368" s="3">
        <v>0.95000000000000007</v>
      </c>
      <c r="I1368" s="3">
        <v>0.95000000000000007</v>
      </c>
      <c r="J1368" s="3">
        <v>0.95000000000000007</v>
      </c>
      <c r="K1368" s="3">
        <v>0.95000000000000007</v>
      </c>
      <c r="L1368" s="3">
        <v>0.95000000000000007</v>
      </c>
      <c r="M1368" s="3">
        <v>0.95000000000000007</v>
      </c>
      <c r="N1368" s="3">
        <v>0.95000000000000007</v>
      </c>
      <c r="O1368" s="3">
        <v>0.95000000000000007</v>
      </c>
      <c r="P1368" s="3">
        <v>0.95000000000000007</v>
      </c>
      <c r="Q1368" s="3">
        <v>0.95000000000000007</v>
      </c>
    </row>
    <row r="1369" spans="1:17" x14ac:dyDescent="0.35">
      <c r="A1369" s="2"/>
      <c r="B1369" s="3" t="s">
        <v>407</v>
      </c>
      <c r="C1369" s="3" t="s">
        <v>405</v>
      </c>
      <c r="D1369" s="3">
        <v>0.26</v>
      </c>
      <c r="E1369" s="3">
        <v>0.95</v>
      </c>
      <c r="F1369" s="3">
        <v>0.95</v>
      </c>
      <c r="G1369" s="3">
        <v>0.95</v>
      </c>
      <c r="H1369" s="3">
        <v>0.95</v>
      </c>
      <c r="I1369" s="3">
        <v>0.95</v>
      </c>
      <c r="J1369" s="3">
        <v>0.95</v>
      </c>
      <c r="K1369" s="3">
        <v>0.95</v>
      </c>
      <c r="L1369" s="3">
        <v>0.95</v>
      </c>
      <c r="M1369" s="3">
        <v>0.95</v>
      </c>
      <c r="N1369" s="3">
        <v>0.95</v>
      </c>
      <c r="O1369" s="3">
        <v>0.95</v>
      </c>
      <c r="P1369" s="3">
        <v>0.95</v>
      </c>
      <c r="Q1369" s="3">
        <v>0.95</v>
      </c>
    </row>
    <row r="1370" spans="1:17" x14ac:dyDescent="0.35">
      <c r="A1370" s="2"/>
      <c r="B1370" s="3" t="s">
        <v>408</v>
      </c>
      <c r="C1370" s="3" t="s">
        <v>405</v>
      </c>
      <c r="D1370" s="3">
        <v>0</v>
      </c>
      <c r="E1370" s="3">
        <v>5.5559956654103938E-2</v>
      </c>
      <c r="F1370" s="3">
        <v>5.5559956654103938E-2</v>
      </c>
      <c r="G1370" s="3">
        <v>5.5559956654103938E-2</v>
      </c>
      <c r="H1370" s="3">
        <v>5.5559956654103938E-2</v>
      </c>
      <c r="I1370" s="3">
        <v>5.5559956654103938E-2</v>
      </c>
      <c r="J1370" s="3">
        <v>5.5559956654103938E-2</v>
      </c>
      <c r="K1370" s="3">
        <v>5.5559956654103938E-2</v>
      </c>
      <c r="L1370" s="3">
        <v>5.5559956654103938E-2</v>
      </c>
      <c r="M1370" s="3">
        <v>5.5559956654103938E-2</v>
      </c>
      <c r="N1370" s="3">
        <v>5.5559956654103938E-2</v>
      </c>
      <c r="O1370" s="3">
        <v>5.5559956654103938E-2</v>
      </c>
      <c r="P1370" s="3">
        <v>5.5559956654103938E-2</v>
      </c>
      <c r="Q1370" s="3">
        <v>5.5559956654103938E-2</v>
      </c>
    </row>
    <row r="1371" spans="1:17" x14ac:dyDescent="0.35">
      <c r="A1371" s="2"/>
      <c r="B1371" s="3" t="s">
        <v>409</v>
      </c>
      <c r="C1371" s="3" t="s">
        <v>405</v>
      </c>
      <c r="D1371" s="3">
        <v>0.26</v>
      </c>
      <c r="E1371" s="3">
        <v>0.94444004334589593</v>
      </c>
      <c r="F1371" s="3">
        <v>0.94444004334589593</v>
      </c>
      <c r="G1371" s="3">
        <v>0.94444004334589593</v>
      </c>
      <c r="H1371" s="3">
        <v>0.94444004334589593</v>
      </c>
      <c r="I1371" s="3">
        <v>0.94444004334589593</v>
      </c>
      <c r="J1371" s="3">
        <v>0.94444004334589593</v>
      </c>
      <c r="K1371" s="3">
        <v>0.94444004334589593</v>
      </c>
      <c r="L1371" s="3">
        <v>0.94444004334589593</v>
      </c>
      <c r="M1371" s="3">
        <v>0.94444004334589593</v>
      </c>
      <c r="N1371" s="3">
        <v>0.94444004334589593</v>
      </c>
      <c r="O1371" s="3">
        <v>0.94444004334589593</v>
      </c>
      <c r="P1371" s="3">
        <v>0.94444004334589593</v>
      </c>
      <c r="Q1371" s="3">
        <v>0.94444004334589593</v>
      </c>
    </row>
    <row r="1372" spans="1:17" x14ac:dyDescent="0.35">
      <c r="A1372" s="2"/>
      <c r="B1372" s="3" t="s">
        <v>410</v>
      </c>
      <c r="C1372" s="3" t="s">
        <v>405</v>
      </c>
      <c r="D1372" s="3">
        <v>0.89</v>
      </c>
      <c r="E1372" s="3">
        <v>0.95</v>
      </c>
      <c r="F1372" s="3">
        <v>0.95</v>
      </c>
      <c r="G1372" s="3">
        <v>0.95</v>
      </c>
      <c r="H1372" s="3">
        <v>0.95</v>
      </c>
      <c r="I1372" s="3">
        <v>0.95</v>
      </c>
      <c r="J1372" s="3">
        <v>0.95</v>
      </c>
      <c r="K1372" s="3">
        <v>0.95</v>
      </c>
      <c r="L1372" s="3">
        <v>0.95</v>
      </c>
      <c r="M1372" s="3">
        <v>0.95</v>
      </c>
      <c r="N1372" s="3">
        <v>0.95</v>
      </c>
      <c r="O1372" s="3">
        <v>0.95</v>
      </c>
      <c r="P1372" s="3">
        <v>0.95</v>
      </c>
      <c r="Q1372" s="3">
        <v>0.95</v>
      </c>
    </row>
    <row r="1373" spans="1:17" x14ac:dyDescent="0.35">
      <c r="A1373" s="2"/>
      <c r="B1373" s="3" t="s">
        <v>411</v>
      </c>
      <c r="C1373" s="3" t="s">
        <v>405</v>
      </c>
      <c r="D1373" s="3">
        <v>0</v>
      </c>
      <c r="E1373" s="3">
        <v>0.95</v>
      </c>
      <c r="F1373" s="3">
        <v>0.95</v>
      </c>
      <c r="G1373" s="3">
        <v>0.95</v>
      </c>
      <c r="H1373" s="3">
        <v>0.95</v>
      </c>
      <c r="I1373" s="3">
        <v>0.95</v>
      </c>
      <c r="J1373" s="3">
        <v>0.95</v>
      </c>
      <c r="K1373" s="3">
        <v>0.95</v>
      </c>
      <c r="L1373" s="3">
        <v>0.95</v>
      </c>
      <c r="M1373" s="3">
        <v>0.95</v>
      </c>
      <c r="N1373" s="3">
        <v>0.95</v>
      </c>
      <c r="O1373" s="3">
        <v>0.95</v>
      </c>
      <c r="P1373" s="3">
        <v>0.95</v>
      </c>
      <c r="Q1373" s="3">
        <v>0.95</v>
      </c>
    </row>
    <row r="1374" spans="1:17" x14ac:dyDescent="0.35">
      <c r="A1374" s="2"/>
      <c r="B1374" s="3" t="s">
        <v>404</v>
      </c>
      <c r="C1374" s="3" t="s">
        <v>412</v>
      </c>
      <c r="D1374" s="3">
        <v>0</v>
      </c>
      <c r="E1374" s="3">
        <v>31189825.02305964</v>
      </c>
      <c r="F1374" s="3">
        <v>31189825.02305964</v>
      </c>
      <c r="G1374" s="3">
        <v>31189825.02305964</v>
      </c>
      <c r="H1374" s="3">
        <v>31189825.02305964</v>
      </c>
      <c r="I1374" s="3">
        <v>31189825.02305964</v>
      </c>
      <c r="J1374" s="3">
        <v>31189825.02305964</v>
      </c>
      <c r="K1374" s="3">
        <v>31189825.02305964</v>
      </c>
      <c r="L1374" s="3">
        <v>31189825.02305964</v>
      </c>
      <c r="M1374" s="3">
        <v>31189825.02305964</v>
      </c>
      <c r="N1374" s="3">
        <v>31189825.02305964</v>
      </c>
      <c r="O1374" s="3">
        <v>31189825.02305964</v>
      </c>
      <c r="P1374" s="3">
        <v>31189825.02305964</v>
      </c>
      <c r="Q1374" s="3">
        <v>31189825.02305964</v>
      </c>
    </row>
    <row r="1375" spans="1:17" x14ac:dyDescent="0.35">
      <c r="A1375" s="2"/>
      <c r="B1375" s="3" t="s">
        <v>406</v>
      </c>
      <c r="C1375" s="3" t="s">
        <v>412</v>
      </c>
      <c r="D1375" s="3">
        <v>346278.95288767421</v>
      </c>
      <c r="E1375" s="3">
        <v>3210842.243119684</v>
      </c>
      <c r="F1375" s="3">
        <v>3210842.243119684</v>
      </c>
      <c r="G1375" s="3">
        <v>3210842.243119684</v>
      </c>
      <c r="H1375" s="3">
        <v>3210842.243119684</v>
      </c>
      <c r="I1375" s="3">
        <v>3210842.243119684</v>
      </c>
      <c r="J1375" s="3">
        <v>3210842.243119684</v>
      </c>
      <c r="K1375" s="3">
        <v>3210842.243119684</v>
      </c>
      <c r="L1375" s="3">
        <v>3210842.243119684</v>
      </c>
      <c r="M1375" s="3">
        <v>3210842.243119684</v>
      </c>
      <c r="N1375" s="3">
        <v>3210842.243119684</v>
      </c>
      <c r="O1375" s="3">
        <v>3210842.243119684</v>
      </c>
      <c r="P1375" s="3">
        <v>3210842.243119684</v>
      </c>
      <c r="Q1375" s="3">
        <v>3210842.243119684</v>
      </c>
    </row>
    <row r="1376" spans="1:17" x14ac:dyDescent="0.35">
      <c r="A1376" s="2"/>
      <c r="B1376" s="3" t="s">
        <v>407</v>
      </c>
      <c r="C1376" s="3" t="s">
        <v>412</v>
      </c>
      <c r="D1376" s="3">
        <v>364812.111637011</v>
      </c>
      <c r="E1376" s="3">
        <v>2062439.2009149611</v>
      </c>
      <c r="F1376" s="3">
        <v>2062439.2009149611</v>
      </c>
      <c r="G1376" s="3">
        <v>2062439.2009149611</v>
      </c>
      <c r="H1376" s="3">
        <v>2062439.2009149611</v>
      </c>
      <c r="I1376" s="3">
        <v>2062439.2009149611</v>
      </c>
      <c r="J1376" s="3">
        <v>2062439.2009149611</v>
      </c>
      <c r="K1376" s="3">
        <v>2062439.2009149611</v>
      </c>
      <c r="L1376" s="3">
        <v>2062439.2009149611</v>
      </c>
      <c r="M1376" s="3">
        <v>2062439.2009149611</v>
      </c>
      <c r="N1376" s="3">
        <v>2062439.2009149611</v>
      </c>
      <c r="O1376" s="3">
        <v>2062439.2009149611</v>
      </c>
      <c r="P1376" s="3">
        <v>2062439.2009149611</v>
      </c>
      <c r="Q1376" s="3">
        <v>2062439.2009149611</v>
      </c>
    </row>
    <row r="1377" spans="1:17" x14ac:dyDescent="0.35">
      <c r="A1377" s="2"/>
      <c r="B1377" s="3" t="s">
        <v>408</v>
      </c>
      <c r="C1377" s="3" t="s">
        <v>412</v>
      </c>
      <c r="D1377" s="3">
        <v>0</v>
      </c>
      <c r="E1377" s="3">
        <v>7393373.8644647337</v>
      </c>
      <c r="F1377" s="3">
        <v>7393373.8644647337</v>
      </c>
      <c r="G1377" s="3">
        <v>7393373.8644647337</v>
      </c>
      <c r="H1377" s="3">
        <v>7393373.8644647337</v>
      </c>
      <c r="I1377" s="3">
        <v>7393373.8644647337</v>
      </c>
      <c r="J1377" s="3">
        <v>7393373.8644647337</v>
      </c>
      <c r="K1377" s="3">
        <v>7393373.8644647337</v>
      </c>
      <c r="L1377" s="3">
        <v>7393373.8644647337</v>
      </c>
      <c r="M1377" s="3">
        <v>7393373.8644647337</v>
      </c>
      <c r="N1377" s="3">
        <v>7393373.8644647337</v>
      </c>
      <c r="O1377" s="3">
        <v>7393373.8644647337</v>
      </c>
      <c r="P1377" s="3">
        <v>7393373.8644647337</v>
      </c>
      <c r="Q1377" s="3">
        <v>7393373.8644647337</v>
      </c>
    </row>
    <row r="1378" spans="1:17" x14ac:dyDescent="0.35">
      <c r="A1378" s="2"/>
      <c r="B1378" s="3" t="s">
        <v>409</v>
      </c>
      <c r="C1378" s="3" t="s">
        <v>412</v>
      </c>
      <c r="D1378" s="3">
        <v>12970604.55980235</v>
      </c>
      <c r="E1378" s="3">
        <v>47171992.246109366</v>
      </c>
      <c r="F1378" s="3">
        <v>47171992.246109366</v>
      </c>
      <c r="G1378" s="3">
        <v>47171992.246109366</v>
      </c>
      <c r="H1378" s="3">
        <v>47171992.246109366</v>
      </c>
      <c r="I1378" s="3">
        <v>47171992.246109366</v>
      </c>
      <c r="J1378" s="3">
        <v>47171992.246109366</v>
      </c>
      <c r="K1378" s="3">
        <v>47171992.246109366</v>
      </c>
      <c r="L1378" s="3">
        <v>47171992.246109366</v>
      </c>
      <c r="M1378" s="3">
        <v>47171992.246109366</v>
      </c>
      <c r="N1378" s="3">
        <v>47171992.246109366</v>
      </c>
      <c r="O1378" s="3">
        <v>47171992.246109366</v>
      </c>
      <c r="P1378" s="3">
        <v>47171992.246109366</v>
      </c>
      <c r="Q1378" s="3">
        <v>47171992.246109366</v>
      </c>
    </row>
    <row r="1379" spans="1:17" x14ac:dyDescent="0.35">
      <c r="A1379" s="2"/>
      <c r="B1379" s="3" t="s">
        <v>410</v>
      </c>
      <c r="C1379" s="3" t="s">
        <v>412</v>
      </c>
      <c r="D1379" s="3">
        <v>1909358.008543778</v>
      </c>
      <c r="E1379" s="3">
        <v>5863237.5124371303</v>
      </c>
      <c r="F1379" s="3">
        <v>5863237.5124371303</v>
      </c>
      <c r="G1379" s="3">
        <v>5863237.5124371303</v>
      </c>
      <c r="H1379" s="3">
        <v>5863237.5124371303</v>
      </c>
      <c r="I1379" s="3">
        <v>5863237.5124371303</v>
      </c>
      <c r="J1379" s="3">
        <v>5863237.5124371303</v>
      </c>
      <c r="K1379" s="3">
        <v>5863237.5124371303</v>
      </c>
      <c r="L1379" s="3">
        <v>5863237.5124371303</v>
      </c>
      <c r="M1379" s="3">
        <v>5863237.5124371303</v>
      </c>
      <c r="N1379" s="3">
        <v>5863237.5124371303</v>
      </c>
      <c r="O1379" s="3">
        <v>5863237.5124371303</v>
      </c>
      <c r="P1379" s="3">
        <v>5863237.5124371303</v>
      </c>
      <c r="Q1379" s="3">
        <v>5863237.5124371303</v>
      </c>
    </row>
    <row r="1380" spans="1:17" x14ac:dyDescent="0.35">
      <c r="A1380" s="2"/>
      <c r="B1380" s="3" t="s">
        <v>411</v>
      </c>
      <c r="C1380" s="3" t="s">
        <v>412</v>
      </c>
      <c r="D1380" s="3">
        <v>0</v>
      </c>
      <c r="E1380" s="3">
        <v>3467515.3174562161</v>
      </c>
      <c r="F1380" s="3">
        <v>3467515.3174562161</v>
      </c>
      <c r="G1380" s="3">
        <v>3467515.3174562161</v>
      </c>
      <c r="H1380" s="3">
        <v>3467515.3174562161</v>
      </c>
      <c r="I1380" s="3">
        <v>3467515.3174562161</v>
      </c>
      <c r="J1380" s="3">
        <v>3467515.3174562161</v>
      </c>
      <c r="K1380" s="3">
        <v>3467515.3174562161</v>
      </c>
      <c r="L1380" s="3">
        <v>3467515.3174562161</v>
      </c>
      <c r="M1380" s="3">
        <v>3467515.3174562161</v>
      </c>
      <c r="N1380" s="3">
        <v>3467515.3174562161</v>
      </c>
      <c r="O1380" s="3">
        <v>3467515.3174562161</v>
      </c>
      <c r="P1380" s="3">
        <v>3467515.3174562161</v>
      </c>
      <c r="Q1380" s="3">
        <v>3467515.3174562161</v>
      </c>
    </row>
    <row r="1381" spans="1:17" x14ac:dyDescent="0.35">
      <c r="A1381" s="2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</row>
    <row r="1382" spans="1:17" x14ac:dyDescent="0.35">
      <c r="A1382" s="2" t="s">
        <v>104</v>
      </c>
      <c r="B1382" s="3" t="s">
        <v>404</v>
      </c>
      <c r="C1382" s="3" t="s">
        <v>405</v>
      </c>
      <c r="D1382" s="3">
        <v>0</v>
      </c>
      <c r="E1382" s="3">
        <v>0.95</v>
      </c>
      <c r="F1382" s="3">
        <v>0.95</v>
      </c>
      <c r="G1382" s="3">
        <v>0.95</v>
      </c>
      <c r="H1382" s="3">
        <v>0.95</v>
      </c>
      <c r="I1382" s="3">
        <v>0.95</v>
      </c>
      <c r="J1382" s="3">
        <v>0.95</v>
      </c>
      <c r="K1382" s="3">
        <v>0.95</v>
      </c>
      <c r="L1382" s="3">
        <v>0.95</v>
      </c>
      <c r="M1382" s="3">
        <v>0.95</v>
      </c>
      <c r="N1382" s="3">
        <v>0.95</v>
      </c>
      <c r="O1382" s="3">
        <v>0.95</v>
      </c>
      <c r="P1382" s="3">
        <v>0.95</v>
      </c>
      <c r="Q1382" s="3">
        <v>0.95</v>
      </c>
    </row>
    <row r="1383" spans="1:17" x14ac:dyDescent="0.35">
      <c r="A1383" s="2"/>
      <c r="B1383" s="3" t="s">
        <v>406</v>
      </c>
      <c r="C1383" s="3" t="s">
        <v>405</v>
      </c>
      <c r="D1383" s="3">
        <v>0</v>
      </c>
      <c r="E1383" s="3">
        <v>0.95</v>
      </c>
      <c r="F1383" s="3">
        <v>0.95</v>
      </c>
      <c r="G1383" s="3">
        <v>0.95</v>
      </c>
      <c r="H1383" s="3">
        <v>0.95</v>
      </c>
      <c r="I1383" s="3">
        <v>0.95</v>
      </c>
      <c r="J1383" s="3">
        <v>0.95</v>
      </c>
      <c r="K1383" s="3">
        <v>0.95</v>
      </c>
      <c r="L1383" s="3">
        <v>0.95</v>
      </c>
      <c r="M1383" s="3">
        <v>0.95</v>
      </c>
      <c r="N1383" s="3">
        <v>0.95</v>
      </c>
      <c r="O1383" s="3">
        <v>0.95</v>
      </c>
      <c r="P1383" s="3">
        <v>0.95</v>
      </c>
      <c r="Q1383" s="3">
        <v>0.95</v>
      </c>
    </row>
    <row r="1384" spans="1:17" x14ac:dyDescent="0.35">
      <c r="A1384" s="2"/>
      <c r="B1384" s="3" t="s">
        <v>407</v>
      </c>
      <c r="C1384" s="3" t="s">
        <v>405</v>
      </c>
      <c r="D1384" s="3">
        <v>0.49399999999999999</v>
      </c>
      <c r="E1384" s="3">
        <v>0.95</v>
      </c>
      <c r="F1384" s="3">
        <v>0.95</v>
      </c>
      <c r="G1384" s="3">
        <v>0.95</v>
      </c>
      <c r="H1384" s="3">
        <v>0.95</v>
      </c>
      <c r="I1384" s="3">
        <v>0.95</v>
      </c>
      <c r="J1384" s="3">
        <v>0.95</v>
      </c>
      <c r="K1384" s="3">
        <v>0.95</v>
      </c>
      <c r="L1384" s="3">
        <v>0.95</v>
      </c>
      <c r="M1384" s="3">
        <v>0.95</v>
      </c>
      <c r="N1384" s="3">
        <v>0.95</v>
      </c>
      <c r="O1384" s="3">
        <v>0.95</v>
      </c>
      <c r="P1384" s="3">
        <v>0.95</v>
      </c>
      <c r="Q1384" s="3">
        <v>0.95</v>
      </c>
    </row>
    <row r="1385" spans="1:17" x14ac:dyDescent="0.35">
      <c r="A1385" s="2"/>
      <c r="B1385" s="3" t="s">
        <v>408</v>
      </c>
      <c r="C1385" s="3" t="s">
        <v>405</v>
      </c>
      <c r="D1385" s="3">
        <v>0</v>
      </c>
      <c r="E1385" s="3">
        <v>0.95</v>
      </c>
      <c r="F1385" s="3">
        <v>0.95</v>
      </c>
      <c r="G1385" s="3">
        <v>0.95</v>
      </c>
      <c r="H1385" s="3">
        <v>0.95</v>
      </c>
      <c r="I1385" s="3">
        <v>0.95</v>
      </c>
      <c r="J1385" s="3">
        <v>0.95</v>
      </c>
      <c r="K1385" s="3">
        <v>0.95</v>
      </c>
      <c r="L1385" s="3">
        <v>0.95</v>
      </c>
      <c r="M1385" s="3">
        <v>0.95</v>
      </c>
      <c r="N1385" s="3">
        <v>0.95</v>
      </c>
      <c r="O1385" s="3">
        <v>0.95</v>
      </c>
      <c r="P1385" s="3">
        <v>0.95</v>
      </c>
      <c r="Q1385" s="3">
        <v>0.95</v>
      </c>
    </row>
    <row r="1386" spans="1:17" x14ac:dyDescent="0.35">
      <c r="A1386" s="2"/>
      <c r="B1386" s="3" t="s">
        <v>409</v>
      </c>
      <c r="C1386" s="3" t="s">
        <v>405</v>
      </c>
      <c r="D1386" s="3">
        <v>0.49399999999999988</v>
      </c>
      <c r="E1386" s="3">
        <v>0.05</v>
      </c>
      <c r="F1386" s="3">
        <v>0.05</v>
      </c>
      <c r="G1386" s="3">
        <v>0.05</v>
      </c>
      <c r="H1386" s="3">
        <v>0.05</v>
      </c>
      <c r="I1386" s="3">
        <v>0.05</v>
      </c>
      <c r="J1386" s="3">
        <v>0.05</v>
      </c>
      <c r="K1386" s="3">
        <v>0.05</v>
      </c>
      <c r="L1386" s="3">
        <v>0.05</v>
      </c>
      <c r="M1386" s="3">
        <v>0.05</v>
      </c>
      <c r="N1386" s="3">
        <v>0.05</v>
      </c>
      <c r="O1386" s="3">
        <v>0.05</v>
      </c>
      <c r="P1386" s="3">
        <v>0.05</v>
      </c>
      <c r="Q1386" s="3">
        <v>0.05</v>
      </c>
    </row>
    <row r="1387" spans="1:17" x14ac:dyDescent="0.35">
      <c r="A1387" s="2"/>
      <c r="B1387" s="3" t="s">
        <v>410</v>
      </c>
      <c r="C1387" s="3" t="s">
        <v>405</v>
      </c>
      <c r="D1387" s="3">
        <v>0.67</v>
      </c>
      <c r="E1387" s="3">
        <v>0.95</v>
      </c>
      <c r="F1387" s="3">
        <v>0.95</v>
      </c>
      <c r="G1387" s="3">
        <v>0.95</v>
      </c>
      <c r="H1387" s="3">
        <v>0.95</v>
      </c>
      <c r="I1387" s="3">
        <v>0.95</v>
      </c>
      <c r="J1387" s="3">
        <v>0.95</v>
      </c>
      <c r="K1387" s="3">
        <v>0.95</v>
      </c>
      <c r="L1387" s="3">
        <v>0.95</v>
      </c>
      <c r="M1387" s="3">
        <v>0.95</v>
      </c>
      <c r="N1387" s="3">
        <v>0.95</v>
      </c>
      <c r="O1387" s="3">
        <v>0.95</v>
      </c>
      <c r="P1387" s="3">
        <v>0.95</v>
      </c>
      <c r="Q1387" s="3">
        <v>0.95</v>
      </c>
    </row>
    <row r="1388" spans="1:17" x14ac:dyDescent="0.35">
      <c r="A1388" s="2"/>
      <c r="B1388" s="3" t="s">
        <v>411</v>
      </c>
      <c r="C1388" s="3" t="s">
        <v>405</v>
      </c>
      <c r="D1388" s="3">
        <v>0</v>
      </c>
      <c r="E1388" s="3">
        <v>0.95</v>
      </c>
      <c r="F1388" s="3">
        <v>0.95</v>
      </c>
      <c r="G1388" s="3">
        <v>0.95</v>
      </c>
      <c r="H1388" s="3">
        <v>0.95</v>
      </c>
      <c r="I1388" s="3">
        <v>0.95</v>
      </c>
      <c r="J1388" s="3">
        <v>0.95</v>
      </c>
      <c r="K1388" s="3">
        <v>0.95</v>
      </c>
      <c r="L1388" s="3">
        <v>0.95</v>
      </c>
      <c r="M1388" s="3">
        <v>0.95</v>
      </c>
      <c r="N1388" s="3">
        <v>0.95</v>
      </c>
      <c r="O1388" s="3">
        <v>0.95</v>
      </c>
      <c r="P1388" s="3">
        <v>0.95</v>
      </c>
      <c r="Q1388" s="3">
        <v>0.95</v>
      </c>
    </row>
    <row r="1389" spans="1:17" x14ac:dyDescent="0.35">
      <c r="A1389" s="2"/>
      <c r="B1389" s="3" t="s">
        <v>404</v>
      </c>
      <c r="C1389" s="3" t="s">
        <v>412</v>
      </c>
      <c r="D1389" s="3">
        <v>0</v>
      </c>
      <c r="E1389" s="3">
        <v>7400204.0539474869</v>
      </c>
      <c r="F1389" s="3">
        <v>7400204.0539474869</v>
      </c>
      <c r="G1389" s="3">
        <v>7400204.0539474869</v>
      </c>
      <c r="H1389" s="3">
        <v>7400204.0539474869</v>
      </c>
      <c r="I1389" s="3">
        <v>7400204.0539474869</v>
      </c>
      <c r="J1389" s="3">
        <v>7400204.0539474869</v>
      </c>
      <c r="K1389" s="3">
        <v>7400204.0539474869</v>
      </c>
      <c r="L1389" s="3">
        <v>7400204.0539474869</v>
      </c>
      <c r="M1389" s="3">
        <v>7400204.0539474869</v>
      </c>
      <c r="N1389" s="3">
        <v>7400204.0539474869</v>
      </c>
      <c r="O1389" s="3">
        <v>7400204.0539474869</v>
      </c>
      <c r="P1389" s="3">
        <v>7400204.0539474869</v>
      </c>
      <c r="Q1389" s="3">
        <v>7400204.0539474869</v>
      </c>
    </row>
    <row r="1390" spans="1:17" x14ac:dyDescent="0.35">
      <c r="A1390" s="2"/>
      <c r="B1390" s="3" t="s">
        <v>406</v>
      </c>
      <c r="C1390" s="3" t="s">
        <v>412</v>
      </c>
      <c r="D1390" s="3">
        <v>0</v>
      </c>
      <c r="E1390" s="3">
        <v>7426271.7377500087</v>
      </c>
      <c r="F1390" s="3">
        <v>7426271.7377500087</v>
      </c>
      <c r="G1390" s="3">
        <v>7426271.7377500087</v>
      </c>
      <c r="H1390" s="3">
        <v>7426271.7377500087</v>
      </c>
      <c r="I1390" s="3">
        <v>7426271.7377500087</v>
      </c>
      <c r="J1390" s="3">
        <v>7426271.7377500087</v>
      </c>
      <c r="K1390" s="3">
        <v>7426271.7377500087</v>
      </c>
      <c r="L1390" s="3">
        <v>7426271.7377500087</v>
      </c>
      <c r="M1390" s="3">
        <v>7426271.7377500087</v>
      </c>
      <c r="N1390" s="3">
        <v>7426271.7377500087</v>
      </c>
      <c r="O1390" s="3">
        <v>7426271.7377500087</v>
      </c>
      <c r="P1390" s="3">
        <v>7426271.7377500087</v>
      </c>
      <c r="Q1390" s="3">
        <v>7426271.7377500087</v>
      </c>
    </row>
    <row r="1391" spans="1:17" x14ac:dyDescent="0.35">
      <c r="A1391" s="2"/>
      <c r="B1391" s="3" t="s">
        <v>407</v>
      </c>
      <c r="C1391" s="3" t="s">
        <v>412</v>
      </c>
      <c r="D1391" s="3">
        <v>13132.183879833199</v>
      </c>
      <c r="E1391" s="3">
        <v>12794458.13868705</v>
      </c>
      <c r="F1391" s="3">
        <v>12794458.13868705</v>
      </c>
      <c r="G1391" s="3">
        <v>12794458.13868705</v>
      </c>
      <c r="H1391" s="3">
        <v>12794458.13868705</v>
      </c>
      <c r="I1391" s="3">
        <v>12794458.13868705</v>
      </c>
      <c r="J1391" s="3">
        <v>12794458.13868705</v>
      </c>
      <c r="K1391" s="3">
        <v>12794458.13868705</v>
      </c>
      <c r="L1391" s="3">
        <v>12794458.13868705</v>
      </c>
      <c r="M1391" s="3">
        <v>12794458.13868705</v>
      </c>
      <c r="N1391" s="3">
        <v>12794458.13868705</v>
      </c>
      <c r="O1391" s="3">
        <v>12794458.13868705</v>
      </c>
      <c r="P1391" s="3">
        <v>12794458.13868705</v>
      </c>
      <c r="Q1391" s="3">
        <v>12794458.13868705</v>
      </c>
    </row>
    <row r="1392" spans="1:17" x14ac:dyDescent="0.35">
      <c r="A1392" s="2"/>
      <c r="B1392" s="3" t="s">
        <v>408</v>
      </c>
      <c r="C1392" s="3" t="s">
        <v>412</v>
      </c>
      <c r="D1392" s="3">
        <v>0</v>
      </c>
      <c r="E1392" s="3">
        <v>37040410.161776498</v>
      </c>
      <c r="F1392" s="3">
        <v>37040410.161776498</v>
      </c>
      <c r="G1392" s="3">
        <v>37040410.161776498</v>
      </c>
      <c r="H1392" s="3">
        <v>37040410.161776498</v>
      </c>
      <c r="I1392" s="3">
        <v>37040410.161776498</v>
      </c>
      <c r="J1392" s="3">
        <v>37040410.161776498</v>
      </c>
      <c r="K1392" s="3">
        <v>37040410.161776498</v>
      </c>
      <c r="L1392" s="3">
        <v>37040410.161776498</v>
      </c>
      <c r="M1392" s="3">
        <v>37040410.161776498</v>
      </c>
      <c r="N1392" s="3">
        <v>37040410.161776498</v>
      </c>
      <c r="O1392" s="3">
        <v>37040410.161776498</v>
      </c>
      <c r="P1392" s="3">
        <v>37040410.161776498</v>
      </c>
      <c r="Q1392" s="3">
        <v>37040410.161776498</v>
      </c>
    </row>
    <row r="1393" spans="1:17" x14ac:dyDescent="0.35">
      <c r="A1393" s="2"/>
      <c r="B1393" s="3" t="s">
        <v>409</v>
      </c>
      <c r="C1393" s="3" t="s">
        <v>412</v>
      </c>
      <c r="D1393" s="3">
        <v>4086649.92076011</v>
      </c>
      <c r="E1393" s="3">
        <v>10844614.236853249</v>
      </c>
      <c r="F1393" s="3">
        <v>10844614.236853249</v>
      </c>
      <c r="G1393" s="3">
        <v>10844614.236853249</v>
      </c>
      <c r="H1393" s="3">
        <v>10844614.236853249</v>
      </c>
      <c r="I1393" s="3">
        <v>10844614.236853249</v>
      </c>
      <c r="J1393" s="3">
        <v>10844614.236853249</v>
      </c>
      <c r="K1393" s="3">
        <v>10844614.236853249</v>
      </c>
      <c r="L1393" s="3">
        <v>10844614.236853249</v>
      </c>
      <c r="M1393" s="3">
        <v>10844614.236853249</v>
      </c>
      <c r="N1393" s="3">
        <v>10844614.236853249</v>
      </c>
      <c r="O1393" s="3">
        <v>10844614.236853249</v>
      </c>
      <c r="P1393" s="3">
        <v>10844614.236853249</v>
      </c>
      <c r="Q1393" s="3">
        <v>10844614.236853249</v>
      </c>
    </row>
    <row r="1394" spans="1:17" x14ac:dyDescent="0.35">
      <c r="A1394" s="2"/>
      <c r="B1394" s="3" t="s">
        <v>410</v>
      </c>
      <c r="C1394" s="3" t="s">
        <v>412</v>
      </c>
      <c r="D1394" s="3">
        <v>162354.15473549461</v>
      </c>
      <c r="E1394" s="3">
        <v>13155613.23154792</v>
      </c>
      <c r="F1394" s="3">
        <v>13155613.23154792</v>
      </c>
      <c r="G1394" s="3">
        <v>13155613.23154792</v>
      </c>
      <c r="H1394" s="3">
        <v>13155613.23154792</v>
      </c>
      <c r="I1394" s="3">
        <v>13155613.23154792</v>
      </c>
      <c r="J1394" s="3">
        <v>13155613.23154792</v>
      </c>
      <c r="K1394" s="3">
        <v>13155613.23154792</v>
      </c>
      <c r="L1394" s="3">
        <v>13155613.23154792</v>
      </c>
      <c r="M1394" s="3">
        <v>13155613.23154792</v>
      </c>
      <c r="N1394" s="3">
        <v>13155613.23154792</v>
      </c>
      <c r="O1394" s="3">
        <v>13155613.23154792</v>
      </c>
      <c r="P1394" s="3">
        <v>13155613.23154792</v>
      </c>
      <c r="Q1394" s="3">
        <v>13155613.23154792</v>
      </c>
    </row>
    <row r="1395" spans="1:17" x14ac:dyDescent="0.35">
      <c r="A1395" s="2"/>
      <c r="B1395" s="3" t="s">
        <v>411</v>
      </c>
      <c r="C1395" s="3" t="s">
        <v>412</v>
      </c>
      <c r="D1395" s="3">
        <v>0</v>
      </c>
      <c r="E1395" s="3">
        <v>3669226.261638999</v>
      </c>
      <c r="F1395" s="3">
        <v>3669226.261638999</v>
      </c>
      <c r="G1395" s="3">
        <v>3669226.261638999</v>
      </c>
      <c r="H1395" s="3">
        <v>3669226.261638999</v>
      </c>
      <c r="I1395" s="3">
        <v>3669226.261638999</v>
      </c>
      <c r="J1395" s="3">
        <v>3669226.261638999</v>
      </c>
      <c r="K1395" s="3">
        <v>3669226.261638999</v>
      </c>
      <c r="L1395" s="3">
        <v>3669226.261638999</v>
      </c>
      <c r="M1395" s="3">
        <v>3669226.261638999</v>
      </c>
      <c r="N1395" s="3">
        <v>3669226.261638999</v>
      </c>
      <c r="O1395" s="3">
        <v>3669226.261638999</v>
      </c>
      <c r="P1395" s="3">
        <v>3669226.261638999</v>
      </c>
      <c r="Q1395" s="3">
        <v>3669226.261638999</v>
      </c>
    </row>
    <row r="1396" spans="1:17" x14ac:dyDescent="0.3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 x14ac:dyDescent="0.35">
      <c r="A1397" s="2" t="s">
        <v>105</v>
      </c>
      <c r="B1397" s="3" t="s">
        <v>404</v>
      </c>
      <c r="C1397" s="3" t="s">
        <v>405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</row>
    <row r="1398" spans="1:17" x14ac:dyDescent="0.35">
      <c r="A1398" s="2"/>
      <c r="B1398" s="3" t="s">
        <v>406</v>
      </c>
      <c r="C1398" s="3" t="s">
        <v>405</v>
      </c>
      <c r="D1398" s="3">
        <v>6.0999999999999999E-2</v>
      </c>
      <c r="E1398" s="3">
        <v>0.95000000000000007</v>
      </c>
      <c r="F1398" s="3">
        <v>0.95000000000000007</v>
      </c>
      <c r="G1398" s="3">
        <v>0.95000000000000007</v>
      </c>
      <c r="H1398" s="3">
        <v>0.95000000000000007</v>
      </c>
      <c r="I1398" s="3">
        <v>0.95000000000000007</v>
      </c>
      <c r="J1398" s="3">
        <v>0.95000000000000007</v>
      </c>
      <c r="K1398" s="3">
        <v>0.95000000000000007</v>
      </c>
      <c r="L1398" s="3">
        <v>0.95000000000000007</v>
      </c>
      <c r="M1398" s="3">
        <v>0.95000000000000007</v>
      </c>
      <c r="N1398" s="3">
        <v>0.95000000000000007</v>
      </c>
      <c r="O1398" s="3">
        <v>0.95000000000000007</v>
      </c>
      <c r="P1398" s="3">
        <v>0.95000000000000007</v>
      </c>
      <c r="Q1398" s="3">
        <v>0.95000000000000007</v>
      </c>
    </row>
    <row r="1399" spans="1:17" x14ac:dyDescent="0.35">
      <c r="A1399" s="2"/>
      <c r="B1399" s="3" t="s">
        <v>407</v>
      </c>
      <c r="C1399" s="3" t="s">
        <v>405</v>
      </c>
      <c r="D1399" s="3">
        <v>0.11899999999999999</v>
      </c>
      <c r="E1399" s="3">
        <v>0.95</v>
      </c>
      <c r="F1399" s="3">
        <v>0.95</v>
      </c>
      <c r="G1399" s="3">
        <v>0.95</v>
      </c>
      <c r="H1399" s="3">
        <v>0.95</v>
      </c>
      <c r="I1399" s="3">
        <v>0.95</v>
      </c>
      <c r="J1399" s="3">
        <v>0.95</v>
      </c>
      <c r="K1399" s="3">
        <v>0.95</v>
      </c>
      <c r="L1399" s="3">
        <v>0.95</v>
      </c>
      <c r="M1399" s="3">
        <v>0.95</v>
      </c>
      <c r="N1399" s="3">
        <v>0.95</v>
      </c>
      <c r="O1399" s="3">
        <v>0.95</v>
      </c>
      <c r="P1399" s="3">
        <v>0.95</v>
      </c>
      <c r="Q1399" s="3">
        <v>0.95</v>
      </c>
    </row>
    <row r="1400" spans="1:17" x14ac:dyDescent="0.35">
      <c r="A1400" s="2"/>
      <c r="B1400" s="3" t="s">
        <v>408</v>
      </c>
      <c r="C1400" s="3" t="s">
        <v>405</v>
      </c>
      <c r="D1400" s="3">
        <v>0</v>
      </c>
      <c r="E1400" s="3">
        <v>0.95</v>
      </c>
      <c r="F1400" s="3">
        <v>0.95</v>
      </c>
      <c r="G1400" s="3">
        <v>0.95</v>
      </c>
      <c r="H1400" s="3">
        <v>0.95</v>
      </c>
      <c r="I1400" s="3">
        <v>0.95</v>
      </c>
      <c r="J1400" s="3">
        <v>0.95</v>
      </c>
      <c r="K1400" s="3">
        <v>0.95</v>
      </c>
      <c r="L1400" s="3">
        <v>0.95</v>
      </c>
      <c r="M1400" s="3">
        <v>0.95</v>
      </c>
      <c r="N1400" s="3">
        <v>0.95</v>
      </c>
      <c r="O1400" s="3">
        <v>0.95</v>
      </c>
      <c r="P1400" s="3">
        <v>0.95</v>
      </c>
      <c r="Q1400" s="3">
        <v>0.95</v>
      </c>
    </row>
    <row r="1401" spans="1:17" x14ac:dyDescent="0.35">
      <c r="A1401" s="2"/>
      <c r="B1401" s="3" t="s">
        <v>409</v>
      </c>
      <c r="C1401" s="3" t="s">
        <v>405</v>
      </c>
      <c r="D1401" s="3">
        <v>0.11899999999999999</v>
      </c>
      <c r="E1401" s="3">
        <v>5.0000000000000169E-2</v>
      </c>
      <c r="F1401" s="3">
        <v>5.0000000000000169E-2</v>
      </c>
      <c r="G1401" s="3">
        <v>5.0000000000000169E-2</v>
      </c>
      <c r="H1401" s="3">
        <v>5.0000000000000169E-2</v>
      </c>
      <c r="I1401" s="3">
        <v>5.0000000000000169E-2</v>
      </c>
      <c r="J1401" s="3">
        <v>5.0000000000000169E-2</v>
      </c>
      <c r="K1401" s="3">
        <v>5.0000000000000169E-2</v>
      </c>
      <c r="L1401" s="3">
        <v>5.0000000000000169E-2</v>
      </c>
      <c r="M1401" s="3">
        <v>5.0000000000000169E-2</v>
      </c>
      <c r="N1401" s="3">
        <v>5.0000000000000169E-2</v>
      </c>
      <c r="O1401" s="3">
        <v>5.0000000000000169E-2</v>
      </c>
      <c r="P1401" s="3">
        <v>5.0000000000000169E-2</v>
      </c>
      <c r="Q1401" s="3">
        <v>5.0000000000000169E-2</v>
      </c>
    </row>
    <row r="1402" spans="1:17" x14ac:dyDescent="0.35">
      <c r="A1402" s="2"/>
      <c r="B1402" s="3" t="s">
        <v>410</v>
      </c>
      <c r="C1402" s="3" t="s">
        <v>405</v>
      </c>
      <c r="D1402" s="3">
        <v>0.60599999999999998</v>
      </c>
      <c r="E1402" s="3">
        <v>0.94999999999999984</v>
      </c>
      <c r="F1402" s="3">
        <v>0.94999999999999984</v>
      </c>
      <c r="G1402" s="3">
        <v>0.94999999999999984</v>
      </c>
      <c r="H1402" s="3">
        <v>0.94999999999999984</v>
      </c>
      <c r="I1402" s="3">
        <v>0.94999999999999984</v>
      </c>
      <c r="J1402" s="3">
        <v>0.94999999999999984</v>
      </c>
      <c r="K1402" s="3">
        <v>0.94999999999999984</v>
      </c>
      <c r="L1402" s="3">
        <v>0.94999999999999984</v>
      </c>
      <c r="M1402" s="3">
        <v>0.94999999999999984</v>
      </c>
      <c r="N1402" s="3">
        <v>0.94999999999999984</v>
      </c>
      <c r="O1402" s="3">
        <v>0.94999999999999984</v>
      </c>
      <c r="P1402" s="3">
        <v>0.94999999999999984</v>
      </c>
      <c r="Q1402" s="3">
        <v>0.94999999999999984</v>
      </c>
    </row>
    <row r="1403" spans="1:17" x14ac:dyDescent="0.35">
      <c r="A1403" s="2"/>
      <c r="B1403" s="3" t="s">
        <v>411</v>
      </c>
      <c r="C1403" s="3" t="s">
        <v>405</v>
      </c>
      <c r="D1403" s="3">
        <v>0</v>
      </c>
      <c r="E1403" s="3">
        <v>0.94999999999999984</v>
      </c>
      <c r="F1403" s="3">
        <v>0.94999999999999984</v>
      </c>
      <c r="G1403" s="3">
        <v>0.94999999999999984</v>
      </c>
      <c r="H1403" s="3">
        <v>0.94999999999999984</v>
      </c>
      <c r="I1403" s="3">
        <v>0.94999999999999984</v>
      </c>
      <c r="J1403" s="3">
        <v>0.94999999999999984</v>
      </c>
      <c r="K1403" s="3">
        <v>0.94999999999999984</v>
      </c>
      <c r="L1403" s="3">
        <v>0.94999999999999984</v>
      </c>
      <c r="M1403" s="3">
        <v>0.94999999999999984</v>
      </c>
      <c r="N1403" s="3">
        <v>0.94999999999999984</v>
      </c>
      <c r="O1403" s="3">
        <v>0.94999999999999984</v>
      </c>
      <c r="P1403" s="3">
        <v>0.94999999999999984</v>
      </c>
      <c r="Q1403" s="3">
        <v>0.94999999999999984</v>
      </c>
    </row>
    <row r="1404" spans="1:17" x14ac:dyDescent="0.35">
      <c r="A1404" s="2"/>
      <c r="B1404" s="3" t="s">
        <v>404</v>
      </c>
      <c r="C1404" s="3" t="s">
        <v>412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</row>
    <row r="1405" spans="1:17" x14ac:dyDescent="0.35">
      <c r="A1405" s="2"/>
      <c r="B1405" s="3" t="s">
        <v>406</v>
      </c>
      <c r="C1405" s="3" t="s">
        <v>412</v>
      </c>
      <c r="D1405" s="3">
        <v>6928.5335512663532</v>
      </c>
      <c r="E1405" s="3">
        <v>6989874.0965325395</v>
      </c>
      <c r="F1405" s="3">
        <v>6989874.0965325395</v>
      </c>
      <c r="G1405" s="3">
        <v>6989874.0965325395</v>
      </c>
      <c r="H1405" s="3">
        <v>6989874.0965325395</v>
      </c>
      <c r="I1405" s="3">
        <v>6989874.0965325395</v>
      </c>
      <c r="J1405" s="3">
        <v>6989874.0965325395</v>
      </c>
      <c r="K1405" s="3">
        <v>6989874.0965325395</v>
      </c>
      <c r="L1405" s="3">
        <v>6989874.0965325395</v>
      </c>
      <c r="M1405" s="3">
        <v>6989874.0965325395</v>
      </c>
      <c r="N1405" s="3">
        <v>6989874.0965325395</v>
      </c>
      <c r="O1405" s="3">
        <v>6989874.0965325395</v>
      </c>
      <c r="P1405" s="3">
        <v>6989874.0965325395</v>
      </c>
      <c r="Q1405" s="3">
        <v>6989874.0965325395</v>
      </c>
    </row>
    <row r="1406" spans="1:17" x14ac:dyDescent="0.35">
      <c r="A1406" s="2"/>
      <c r="B1406" s="3" t="s">
        <v>407</v>
      </c>
      <c r="C1406" s="3" t="s">
        <v>412</v>
      </c>
      <c r="D1406" s="3">
        <v>14798.92034811212</v>
      </c>
      <c r="E1406" s="3">
        <v>28662378.562008001</v>
      </c>
      <c r="F1406" s="3">
        <v>28662378.562008001</v>
      </c>
      <c r="G1406" s="3">
        <v>28662378.562008001</v>
      </c>
      <c r="H1406" s="3">
        <v>28662378.562008001</v>
      </c>
      <c r="I1406" s="3">
        <v>28662378.562008001</v>
      </c>
      <c r="J1406" s="3">
        <v>28662378.562008001</v>
      </c>
      <c r="K1406" s="3">
        <v>28662378.562008001</v>
      </c>
      <c r="L1406" s="3">
        <v>28662378.562008001</v>
      </c>
      <c r="M1406" s="3">
        <v>28662378.562008001</v>
      </c>
      <c r="N1406" s="3">
        <v>28662378.562008001</v>
      </c>
      <c r="O1406" s="3">
        <v>28662378.562008001</v>
      </c>
      <c r="P1406" s="3">
        <v>28662378.562008001</v>
      </c>
      <c r="Q1406" s="3">
        <v>28662378.562008001</v>
      </c>
    </row>
    <row r="1407" spans="1:17" x14ac:dyDescent="0.35">
      <c r="A1407" s="2"/>
      <c r="B1407" s="3" t="s">
        <v>408</v>
      </c>
      <c r="C1407" s="3" t="s">
        <v>412</v>
      </c>
      <c r="D1407" s="3">
        <v>0</v>
      </c>
      <c r="E1407" s="3">
        <v>20054565.35213631</v>
      </c>
      <c r="F1407" s="3">
        <v>20054565.35213631</v>
      </c>
      <c r="G1407" s="3">
        <v>20054565.35213631</v>
      </c>
      <c r="H1407" s="3">
        <v>20054565.35213631</v>
      </c>
      <c r="I1407" s="3">
        <v>20054565.35213631</v>
      </c>
      <c r="J1407" s="3">
        <v>20054565.35213631</v>
      </c>
      <c r="K1407" s="3">
        <v>20054565.35213631</v>
      </c>
      <c r="L1407" s="3">
        <v>20054565.35213631</v>
      </c>
      <c r="M1407" s="3">
        <v>20054565.35213631</v>
      </c>
      <c r="N1407" s="3">
        <v>20054565.35213631</v>
      </c>
      <c r="O1407" s="3">
        <v>20054565.35213631</v>
      </c>
      <c r="P1407" s="3">
        <v>20054565.35213631</v>
      </c>
      <c r="Q1407" s="3">
        <v>20054565.35213631</v>
      </c>
    </row>
    <row r="1408" spans="1:17" x14ac:dyDescent="0.35">
      <c r="A1408" s="2"/>
      <c r="B1408" s="3" t="s">
        <v>409</v>
      </c>
      <c r="C1408" s="3" t="s">
        <v>412</v>
      </c>
      <c r="D1408" s="3">
        <v>51675.421441070153</v>
      </c>
      <c r="E1408" s="3">
        <v>29756300.974092059</v>
      </c>
      <c r="F1408" s="3">
        <v>29756300.974092059</v>
      </c>
      <c r="G1408" s="3">
        <v>29756300.974092059</v>
      </c>
      <c r="H1408" s="3">
        <v>29756300.974092059</v>
      </c>
      <c r="I1408" s="3">
        <v>29756300.974092059</v>
      </c>
      <c r="J1408" s="3">
        <v>29756300.974092059</v>
      </c>
      <c r="K1408" s="3">
        <v>29756300.974092059</v>
      </c>
      <c r="L1408" s="3">
        <v>29756300.974092059</v>
      </c>
      <c r="M1408" s="3">
        <v>29756300.974092059</v>
      </c>
      <c r="N1408" s="3">
        <v>29756300.974092059</v>
      </c>
      <c r="O1408" s="3">
        <v>29756300.974092059</v>
      </c>
      <c r="P1408" s="3">
        <v>29756300.974092059</v>
      </c>
      <c r="Q1408" s="3">
        <v>29756300.974092059</v>
      </c>
    </row>
    <row r="1409" spans="1:17" x14ac:dyDescent="0.35">
      <c r="A1409" s="2"/>
      <c r="B1409" s="3" t="s">
        <v>410</v>
      </c>
      <c r="C1409" s="3" t="s">
        <v>412</v>
      </c>
      <c r="D1409" s="3">
        <v>101010.1873370986</v>
      </c>
      <c r="E1409" s="3">
        <v>13536510.402236659</v>
      </c>
      <c r="F1409" s="3">
        <v>13536510.402236659</v>
      </c>
      <c r="G1409" s="3">
        <v>13536510.402236659</v>
      </c>
      <c r="H1409" s="3">
        <v>13536510.402236659</v>
      </c>
      <c r="I1409" s="3">
        <v>13536510.402236659</v>
      </c>
      <c r="J1409" s="3">
        <v>13536510.402236659</v>
      </c>
      <c r="K1409" s="3">
        <v>13536510.402236659</v>
      </c>
      <c r="L1409" s="3">
        <v>13536510.402236659</v>
      </c>
      <c r="M1409" s="3">
        <v>13536510.402236659</v>
      </c>
      <c r="N1409" s="3">
        <v>13536510.402236659</v>
      </c>
      <c r="O1409" s="3">
        <v>13536510.402236659</v>
      </c>
      <c r="P1409" s="3">
        <v>13536510.402236659</v>
      </c>
      <c r="Q1409" s="3">
        <v>13536510.402236659</v>
      </c>
    </row>
    <row r="1410" spans="1:17" x14ac:dyDescent="0.35">
      <c r="A1410" s="2"/>
      <c r="B1410" s="3" t="s">
        <v>411</v>
      </c>
      <c r="C1410" s="3" t="s">
        <v>412</v>
      </c>
      <c r="D1410" s="3">
        <v>0</v>
      </c>
      <c r="E1410" s="3">
        <v>838805.56948532013</v>
      </c>
      <c r="F1410" s="3">
        <v>838805.56948532013</v>
      </c>
      <c r="G1410" s="3">
        <v>838805.56948532013</v>
      </c>
      <c r="H1410" s="3">
        <v>838805.56948532013</v>
      </c>
      <c r="I1410" s="3">
        <v>838805.56948532013</v>
      </c>
      <c r="J1410" s="3">
        <v>838805.56948532013</v>
      </c>
      <c r="K1410" s="3">
        <v>838805.56948532013</v>
      </c>
      <c r="L1410" s="3">
        <v>838805.56948532013</v>
      </c>
      <c r="M1410" s="3">
        <v>838805.56948532013</v>
      </c>
      <c r="N1410" s="3">
        <v>838805.56948532013</v>
      </c>
      <c r="O1410" s="3">
        <v>838805.56948532013</v>
      </c>
      <c r="P1410" s="3">
        <v>838805.56948532013</v>
      </c>
      <c r="Q1410" s="3">
        <v>838805.56948532013</v>
      </c>
    </row>
    <row r="1411" spans="1:17" x14ac:dyDescent="0.3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7" x14ac:dyDescent="0.35">
      <c r="A1412" s="2" t="s">
        <v>106</v>
      </c>
      <c r="B1412" s="3" t="s">
        <v>404</v>
      </c>
      <c r="C1412" s="3" t="s">
        <v>405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</row>
    <row r="1413" spans="1:17" x14ac:dyDescent="0.35">
      <c r="A1413" s="2"/>
      <c r="B1413" s="3" t="s">
        <v>406</v>
      </c>
      <c r="C1413" s="3" t="s">
        <v>405</v>
      </c>
      <c r="D1413" s="3">
        <v>0</v>
      </c>
      <c r="E1413" s="3">
        <v>0.95000000000000007</v>
      </c>
      <c r="F1413" s="3">
        <v>0.95000000000000007</v>
      </c>
      <c r="G1413" s="3">
        <v>0.95000000000000007</v>
      </c>
      <c r="H1413" s="3">
        <v>0.95000000000000007</v>
      </c>
      <c r="I1413" s="3">
        <v>0.95000000000000007</v>
      </c>
      <c r="J1413" s="3">
        <v>0.95000000000000007</v>
      </c>
      <c r="K1413" s="3">
        <v>0.95000000000000007</v>
      </c>
      <c r="L1413" s="3">
        <v>0.95000000000000007</v>
      </c>
      <c r="M1413" s="3">
        <v>0.95000000000000007</v>
      </c>
      <c r="N1413" s="3">
        <v>0.95000000000000007</v>
      </c>
      <c r="O1413" s="3">
        <v>0.95000000000000007</v>
      </c>
      <c r="P1413" s="3">
        <v>0.95000000000000007</v>
      </c>
      <c r="Q1413" s="3">
        <v>0.95000000000000007</v>
      </c>
    </row>
    <row r="1414" spans="1:17" x14ac:dyDescent="0.35">
      <c r="A1414" s="2"/>
      <c r="B1414" s="3" t="s">
        <v>407</v>
      </c>
      <c r="C1414" s="3" t="s">
        <v>405</v>
      </c>
      <c r="D1414" s="3">
        <v>0</v>
      </c>
      <c r="E1414" s="3">
        <v>0.95</v>
      </c>
      <c r="F1414" s="3">
        <v>0.95</v>
      </c>
      <c r="G1414" s="3">
        <v>0.95</v>
      </c>
      <c r="H1414" s="3">
        <v>0.95</v>
      </c>
      <c r="I1414" s="3">
        <v>0.95</v>
      </c>
      <c r="J1414" s="3">
        <v>0.95</v>
      </c>
      <c r="K1414" s="3">
        <v>0.95</v>
      </c>
      <c r="L1414" s="3">
        <v>0.95</v>
      </c>
      <c r="M1414" s="3">
        <v>0.95</v>
      </c>
      <c r="N1414" s="3">
        <v>0.95</v>
      </c>
      <c r="O1414" s="3">
        <v>0.95</v>
      </c>
      <c r="P1414" s="3">
        <v>0.95</v>
      </c>
      <c r="Q1414" s="3">
        <v>0.95</v>
      </c>
    </row>
    <row r="1415" spans="1:17" x14ac:dyDescent="0.35">
      <c r="A1415" s="2"/>
      <c r="B1415" s="3" t="s">
        <v>408</v>
      </c>
      <c r="C1415" s="3" t="s">
        <v>405</v>
      </c>
      <c r="D1415" s="3">
        <v>0</v>
      </c>
      <c r="E1415" s="3">
        <v>0.95</v>
      </c>
      <c r="F1415" s="3">
        <v>0.95</v>
      </c>
      <c r="G1415" s="3">
        <v>0.95</v>
      </c>
      <c r="H1415" s="3">
        <v>0.95</v>
      </c>
      <c r="I1415" s="3">
        <v>0.95</v>
      </c>
      <c r="J1415" s="3">
        <v>0.95</v>
      </c>
      <c r="K1415" s="3">
        <v>0.95</v>
      </c>
      <c r="L1415" s="3">
        <v>0.95</v>
      </c>
      <c r="M1415" s="3">
        <v>0.95</v>
      </c>
      <c r="N1415" s="3">
        <v>0.95</v>
      </c>
      <c r="O1415" s="3">
        <v>0.95</v>
      </c>
      <c r="P1415" s="3">
        <v>0.95</v>
      </c>
      <c r="Q1415" s="3">
        <v>0.95</v>
      </c>
    </row>
    <row r="1416" spans="1:17" x14ac:dyDescent="0.35">
      <c r="A1416" s="2"/>
      <c r="B1416" s="3" t="s">
        <v>409</v>
      </c>
      <c r="C1416" s="3" t="s">
        <v>405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</row>
    <row r="1417" spans="1:17" x14ac:dyDescent="0.35">
      <c r="A1417" s="2"/>
      <c r="B1417" s="3" t="s">
        <v>410</v>
      </c>
      <c r="C1417" s="3" t="s">
        <v>405</v>
      </c>
      <c r="D1417" s="3">
        <v>0.33</v>
      </c>
      <c r="E1417" s="3">
        <v>0.95</v>
      </c>
      <c r="F1417" s="3">
        <v>0.95</v>
      </c>
      <c r="G1417" s="3">
        <v>0.95</v>
      </c>
      <c r="H1417" s="3">
        <v>0.95</v>
      </c>
      <c r="I1417" s="3">
        <v>0.95</v>
      </c>
      <c r="J1417" s="3">
        <v>0.95</v>
      </c>
      <c r="K1417" s="3">
        <v>0.95</v>
      </c>
      <c r="L1417" s="3">
        <v>0.95</v>
      </c>
      <c r="M1417" s="3">
        <v>0.95</v>
      </c>
      <c r="N1417" s="3">
        <v>0.95</v>
      </c>
      <c r="O1417" s="3">
        <v>0.95</v>
      </c>
      <c r="P1417" s="3">
        <v>0.95</v>
      </c>
      <c r="Q1417" s="3">
        <v>0.95</v>
      </c>
    </row>
    <row r="1418" spans="1:17" x14ac:dyDescent="0.35">
      <c r="A1418" s="2"/>
      <c r="B1418" s="3" t="s">
        <v>411</v>
      </c>
      <c r="C1418" s="3" t="s">
        <v>405</v>
      </c>
      <c r="D1418" s="3">
        <v>0</v>
      </c>
      <c r="E1418" s="3">
        <v>0.95</v>
      </c>
      <c r="F1418" s="3">
        <v>0.95</v>
      </c>
      <c r="G1418" s="3">
        <v>0.95</v>
      </c>
      <c r="H1418" s="3">
        <v>0.95</v>
      </c>
      <c r="I1418" s="3">
        <v>0.95</v>
      </c>
      <c r="J1418" s="3">
        <v>0.95</v>
      </c>
      <c r="K1418" s="3">
        <v>0.95</v>
      </c>
      <c r="L1418" s="3">
        <v>0.95</v>
      </c>
      <c r="M1418" s="3">
        <v>0.95</v>
      </c>
      <c r="N1418" s="3">
        <v>0.95</v>
      </c>
      <c r="O1418" s="3">
        <v>0.95</v>
      </c>
      <c r="P1418" s="3">
        <v>0.95</v>
      </c>
      <c r="Q1418" s="3">
        <v>0.95</v>
      </c>
    </row>
    <row r="1419" spans="1:17" x14ac:dyDescent="0.35">
      <c r="A1419" s="2"/>
      <c r="B1419" s="3" t="s">
        <v>404</v>
      </c>
      <c r="C1419" s="3" t="s">
        <v>412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</row>
    <row r="1420" spans="1:17" x14ac:dyDescent="0.35">
      <c r="A1420" s="2"/>
      <c r="B1420" s="3" t="s">
        <v>406</v>
      </c>
      <c r="C1420" s="3" t="s">
        <v>412</v>
      </c>
      <c r="D1420" s="3">
        <v>0</v>
      </c>
      <c r="E1420" s="3">
        <v>19515092.106434561</v>
      </c>
      <c r="F1420" s="3">
        <v>19515092.106434561</v>
      </c>
      <c r="G1420" s="3">
        <v>19515092.106434561</v>
      </c>
      <c r="H1420" s="3">
        <v>19515092.106434561</v>
      </c>
      <c r="I1420" s="3">
        <v>19515092.106434561</v>
      </c>
      <c r="J1420" s="3">
        <v>19515092.106434561</v>
      </c>
      <c r="K1420" s="3">
        <v>19515092.106434561</v>
      </c>
      <c r="L1420" s="3">
        <v>19515092.106434561</v>
      </c>
      <c r="M1420" s="3">
        <v>19515092.106434561</v>
      </c>
      <c r="N1420" s="3">
        <v>19515092.106434561</v>
      </c>
      <c r="O1420" s="3">
        <v>19515092.106434561</v>
      </c>
      <c r="P1420" s="3">
        <v>19515092.106434561</v>
      </c>
      <c r="Q1420" s="3">
        <v>19515092.106434561</v>
      </c>
    </row>
    <row r="1421" spans="1:17" x14ac:dyDescent="0.35">
      <c r="A1421" s="2"/>
      <c r="B1421" s="3" t="s">
        <v>407</v>
      </c>
      <c r="C1421" s="3" t="s">
        <v>412</v>
      </c>
      <c r="D1421" s="3">
        <v>0</v>
      </c>
      <c r="E1421" s="3">
        <v>19401706.672982771</v>
      </c>
      <c r="F1421" s="3">
        <v>19401706.672982771</v>
      </c>
      <c r="G1421" s="3">
        <v>19401706.672982771</v>
      </c>
      <c r="H1421" s="3">
        <v>19401706.672982771</v>
      </c>
      <c r="I1421" s="3">
        <v>19401706.672982771</v>
      </c>
      <c r="J1421" s="3">
        <v>19401706.672982771</v>
      </c>
      <c r="K1421" s="3">
        <v>19401706.672982771</v>
      </c>
      <c r="L1421" s="3">
        <v>19401706.672982771</v>
      </c>
      <c r="M1421" s="3">
        <v>19401706.672982771</v>
      </c>
      <c r="N1421" s="3">
        <v>19401706.672982771</v>
      </c>
      <c r="O1421" s="3">
        <v>19401706.672982771</v>
      </c>
      <c r="P1421" s="3">
        <v>19401706.672982771</v>
      </c>
      <c r="Q1421" s="3">
        <v>19401706.672982771</v>
      </c>
    </row>
    <row r="1422" spans="1:17" x14ac:dyDescent="0.35">
      <c r="A1422" s="2"/>
      <c r="B1422" s="3" t="s">
        <v>408</v>
      </c>
      <c r="C1422" s="3" t="s">
        <v>412</v>
      </c>
      <c r="D1422" s="3">
        <v>0</v>
      </c>
      <c r="E1422" s="3">
        <v>27620916.249152642</v>
      </c>
      <c r="F1422" s="3">
        <v>27620916.249152642</v>
      </c>
      <c r="G1422" s="3">
        <v>27620916.249152642</v>
      </c>
      <c r="H1422" s="3">
        <v>27620916.249152642</v>
      </c>
      <c r="I1422" s="3">
        <v>27620916.249152642</v>
      </c>
      <c r="J1422" s="3">
        <v>27620916.249152642</v>
      </c>
      <c r="K1422" s="3">
        <v>27620916.249152642</v>
      </c>
      <c r="L1422" s="3">
        <v>27620916.249152642</v>
      </c>
      <c r="M1422" s="3">
        <v>27620916.249152642</v>
      </c>
      <c r="N1422" s="3">
        <v>27620916.249152642</v>
      </c>
      <c r="O1422" s="3">
        <v>27620916.249152642</v>
      </c>
      <c r="P1422" s="3">
        <v>27620916.249152642</v>
      </c>
      <c r="Q1422" s="3">
        <v>27620916.249152642</v>
      </c>
    </row>
    <row r="1423" spans="1:17" x14ac:dyDescent="0.35">
      <c r="A1423" s="2"/>
      <c r="B1423" s="3" t="s">
        <v>409</v>
      </c>
      <c r="C1423" s="3" t="s">
        <v>412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 x14ac:dyDescent="0.35">
      <c r="A1424" s="2"/>
      <c r="B1424" s="3" t="s">
        <v>410</v>
      </c>
      <c r="C1424" s="3" t="s">
        <v>412</v>
      </c>
      <c r="D1424" s="3">
        <v>127837.0294763963</v>
      </c>
      <c r="E1424" s="3">
        <v>9372547.8920489997</v>
      </c>
      <c r="F1424" s="3">
        <v>9372547.8920489997</v>
      </c>
      <c r="G1424" s="3">
        <v>9372547.8920489997</v>
      </c>
      <c r="H1424" s="3">
        <v>9372547.8920489997</v>
      </c>
      <c r="I1424" s="3">
        <v>9372547.8920489997</v>
      </c>
      <c r="J1424" s="3">
        <v>9372547.8920489997</v>
      </c>
      <c r="K1424" s="3">
        <v>9372547.8920489997</v>
      </c>
      <c r="L1424" s="3">
        <v>9372547.8920489997</v>
      </c>
      <c r="M1424" s="3">
        <v>9372547.8920489997</v>
      </c>
      <c r="N1424" s="3">
        <v>9372547.8920489997</v>
      </c>
      <c r="O1424" s="3">
        <v>9372547.8920489997</v>
      </c>
      <c r="P1424" s="3">
        <v>9372547.8920489997</v>
      </c>
      <c r="Q1424" s="3">
        <v>9372547.8920489997</v>
      </c>
    </row>
    <row r="1425" spans="1:17" x14ac:dyDescent="0.35">
      <c r="A1425" s="2"/>
      <c r="B1425" s="3" t="s">
        <v>411</v>
      </c>
      <c r="C1425" s="3" t="s">
        <v>412</v>
      </c>
      <c r="D1425" s="3">
        <v>0</v>
      </c>
      <c r="E1425" s="3">
        <v>11860564.528676139</v>
      </c>
      <c r="F1425" s="3">
        <v>11860564.528676139</v>
      </c>
      <c r="G1425" s="3">
        <v>11860564.528676139</v>
      </c>
      <c r="H1425" s="3">
        <v>11860564.528676139</v>
      </c>
      <c r="I1425" s="3">
        <v>11860564.528676139</v>
      </c>
      <c r="J1425" s="3">
        <v>11860564.528676139</v>
      </c>
      <c r="K1425" s="3">
        <v>11860564.528676139</v>
      </c>
      <c r="L1425" s="3">
        <v>11860564.528676139</v>
      </c>
      <c r="M1425" s="3">
        <v>11860564.528676139</v>
      </c>
      <c r="N1425" s="3">
        <v>11860564.528676139</v>
      </c>
      <c r="O1425" s="3">
        <v>11860564.528676139</v>
      </c>
      <c r="P1425" s="3">
        <v>11860564.528676139</v>
      </c>
      <c r="Q1425" s="3">
        <v>11860564.528676139</v>
      </c>
    </row>
    <row r="1426" spans="1:17" x14ac:dyDescent="0.3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</row>
    <row r="1427" spans="1:17" x14ac:dyDescent="0.35">
      <c r="A1427" s="2" t="s">
        <v>107</v>
      </c>
      <c r="B1427" s="3" t="s">
        <v>404</v>
      </c>
      <c r="C1427" s="3" t="s">
        <v>405</v>
      </c>
      <c r="D1427" s="3">
        <v>0</v>
      </c>
      <c r="E1427" s="3">
        <v>0.95</v>
      </c>
      <c r="F1427" s="3">
        <v>0.95</v>
      </c>
      <c r="G1427" s="3">
        <v>0.95</v>
      </c>
      <c r="H1427" s="3">
        <v>0.95</v>
      </c>
      <c r="I1427" s="3">
        <v>0.95</v>
      </c>
      <c r="J1427" s="3">
        <v>0.95</v>
      </c>
      <c r="K1427" s="3">
        <v>0.95</v>
      </c>
      <c r="L1427" s="3">
        <v>0.95</v>
      </c>
      <c r="M1427" s="3">
        <v>0.95</v>
      </c>
      <c r="N1427" s="3">
        <v>0.95</v>
      </c>
      <c r="O1427" s="3">
        <v>0.95</v>
      </c>
      <c r="P1427" s="3">
        <v>0.95</v>
      </c>
      <c r="Q1427" s="3">
        <v>0.95</v>
      </c>
    </row>
    <row r="1428" spans="1:17" x14ac:dyDescent="0.35">
      <c r="A1428" s="2"/>
      <c r="B1428" s="3" t="s">
        <v>406</v>
      </c>
      <c r="C1428" s="3" t="s">
        <v>405</v>
      </c>
      <c r="D1428" s="3">
        <v>0.51400000000000001</v>
      </c>
      <c r="E1428" s="3">
        <v>0.95</v>
      </c>
      <c r="F1428" s="3">
        <v>0.95</v>
      </c>
      <c r="G1428" s="3">
        <v>0.95</v>
      </c>
      <c r="H1428" s="3">
        <v>0.95</v>
      </c>
      <c r="I1428" s="3">
        <v>0.95</v>
      </c>
      <c r="J1428" s="3">
        <v>0.95</v>
      </c>
      <c r="K1428" s="3">
        <v>0.95</v>
      </c>
      <c r="L1428" s="3">
        <v>0.95</v>
      </c>
      <c r="M1428" s="3">
        <v>0.95</v>
      </c>
      <c r="N1428" s="3">
        <v>0.95</v>
      </c>
      <c r="O1428" s="3">
        <v>0.95</v>
      </c>
      <c r="P1428" s="3">
        <v>0.95</v>
      </c>
      <c r="Q1428" s="3">
        <v>0.95</v>
      </c>
    </row>
    <row r="1429" spans="1:17" x14ac:dyDescent="0.35">
      <c r="A1429" s="2"/>
      <c r="B1429" s="3" t="s">
        <v>407</v>
      </c>
      <c r="C1429" s="3" t="s">
        <v>405</v>
      </c>
      <c r="D1429" s="3">
        <v>0.23100000000000001</v>
      </c>
      <c r="E1429" s="3">
        <v>0.95</v>
      </c>
      <c r="F1429" s="3">
        <v>0.95</v>
      </c>
      <c r="G1429" s="3">
        <v>0.95</v>
      </c>
      <c r="H1429" s="3">
        <v>0.95</v>
      </c>
      <c r="I1429" s="3">
        <v>0.95</v>
      </c>
      <c r="J1429" s="3">
        <v>0.95</v>
      </c>
      <c r="K1429" s="3">
        <v>0.95</v>
      </c>
      <c r="L1429" s="3">
        <v>0.95</v>
      </c>
      <c r="M1429" s="3">
        <v>0.95</v>
      </c>
      <c r="N1429" s="3">
        <v>0.95</v>
      </c>
      <c r="O1429" s="3">
        <v>0.95</v>
      </c>
      <c r="P1429" s="3">
        <v>0.95</v>
      </c>
      <c r="Q1429" s="3">
        <v>0.95</v>
      </c>
    </row>
    <row r="1430" spans="1:17" x14ac:dyDescent="0.35">
      <c r="A1430" s="2"/>
      <c r="B1430" s="3" t="s">
        <v>408</v>
      </c>
      <c r="C1430" s="3" t="s">
        <v>405</v>
      </c>
      <c r="D1430" s="3">
        <v>0</v>
      </c>
      <c r="E1430" s="3">
        <v>0.95</v>
      </c>
      <c r="F1430" s="3">
        <v>0.95</v>
      </c>
      <c r="G1430" s="3">
        <v>0.95</v>
      </c>
      <c r="H1430" s="3">
        <v>0.95</v>
      </c>
      <c r="I1430" s="3">
        <v>0.95</v>
      </c>
      <c r="J1430" s="3">
        <v>0.95</v>
      </c>
      <c r="K1430" s="3">
        <v>0.95</v>
      </c>
      <c r="L1430" s="3">
        <v>0.95</v>
      </c>
      <c r="M1430" s="3">
        <v>0.95</v>
      </c>
      <c r="N1430" s="3">
        <v>0.95</v>
      </c>
      <c r="O1430" s="3">
        <v>0.95</v>
      </c>
      <c r="P1430" s="3">
        <v>0.95</v>
      </c>
      <c r="Q1430" s="3">
        <v>0.95</v>
      </c>
    </row>
    <row r="1431" spans="1:17" x14ac:dyDescent="0.35">
      <c r="A1431" s="2"/>
      <c r="B1431" s="3" t="s">
        <v>409</v>
      </c>
      <c r="C1431" s="3" t="s">
        <v>405</v>
      </c>
      <c r="D1431" s="3">
        <v>0.23100000000000001</v>
      </c>
      <c r="E1431" s="3">
        <v>5.0000000000000148E-2</v>
      </c>
      <c r="F1431" s="3">
        <v>5.0000000000000148E-2</v>
      </c>
      <c r="G1431" s="3">
        <v>5.0000000000000148E-2</v>
      </c>
      <c r="H1431" s="3">
        <v>5.0000000000000148E-2</v>
      </c>
      <c r="I1431" s="3">
        <v>5.0000000000000148E-2</v>
      </c>
      <c r="J1431" s="3">
        <v>5.0000000000000148E-2</v>
      </c>
      <c r="K1431" s="3">
        <v>5.0000000000000148E-2</v>
      </c>
      <c r="L1431" s="3">
        <v>5.0000000000000148E-2</v>
      </c>
      <c r="M1431" s="3">
        <v>5.0000000000000148E-2</v>
      </c>
      <c r="N1431" s="3">
        <v>5.0000000000000148E-2</v>
      </c>
      <c r="O1431" s="3">
        <v>5.0000000000000148E-2</v>
      </c>
      <c r="P1431" s="3">
        <v>5.0000000000000148E-2</v>
      </c>
      <c r="Q1431" s="3">
        <v>5.0000000000000148E-2</v>
      </c>
    </row>
    <row r="1432" spans="1:17" x14ac:dyDescent="0.35">
      <c r="A1432" s="2"/>
      <c r="B1432" s="3" t="s">
        <v>410</v>
      </c>
      <c r="C1432" s="3" t="s">
        <v>405</v>
      </c>
      <c r="D1432" s="3">
        <v>0.50800000000000001</v>
      </c>
      <c r="E1432" s="3">
        <v>0.95</v>
      </c>
      <c r="F1432" s="3">
        <v>0.95</v>
      </c>
      <c r="G1432" s="3">
        <v>0.95</v>
      </c>
      <c r="H1432" s="3">
        <v>0.95</v>
      </c>
      <c r="I1432" s="3">
        <v>0.95</v>
      </c>
      <c r="J1432" s="3">
        <v>0.95</v>
      </c>
      <c r="K1432" s="3">
        <v>0.95</v>
      </c>
      <c r="L1432" s="3">
        <v>0.95</v>
      </c>
      <c r="M1432" s="3">
        <v>0.95</v>
      </c>
      <c r="N1432" s="3">
        <v>0.95</v>
      </c>
      <c r="O1432" s="3">
        <v>0.95</v>
      </c>
      <c r="P1432" s="3">
        <v>0.95</v>
      </c>
      <c r="Q1432" s="3">
        <v>0.95</v>
      </c>
    </row>
    <row r="1433" spans="1:17" x14ac:dyDescent="0.35">
      <c r="A1433" s="2"/>
      <c r="B1433" s="3" t="s">
        <v>411</v>
      </c>
      <c r="C1433" s="3" t="s">
        <v>405</v>
      </c>
      <c r="D1433" s="3">
        <v>6.9999999999999993E-3</v>
      </c>
      <c r="E1433" s="3">
        <v>0.95</v>
      </c>
      <c r="F1433" s="3">
        <v>0.95</v>
      </c>
      <c r="G1433" s="3">
        <v>0.95</v>
      </c>
      <c r="H1433" s="3">
        <v>0.95</v>
      </c>
      <c r="I1433" s="3">
        <v>0.95</v>
      </c>
      <c r="J1433" s="3">
        <v>0.95</v>
      </c>
      <c r="K1433" s="3">
        <v>0.95</v>
      </c>
      <c r="L1433" s="3">
        <v>0.95</v>
      </c>
      <c r="M1433" s="3">
        <v>0.95</v>
      </c>
      <c r="N1433" s="3">
        <v>0.95</v>
      </c>
      <c r="O1433" s="3">
        <v>0.95</v>
      </c>
      <c r="P1433" s="3">
        <v>0.95</v>
      </c>
      <c r="Q1433" s="3">
        <v>0.95</v>
      </c>
    </row>
    <row r="1434" spans="1:17" x14ac:dyDescent="0.35">
      <c r="A1434" s="2"/>
      <c r="B1434" s="3" t="s">
        <v>404</v>
      </c>
      <c r="C1434" s="3" t="s">
        <v>412</v>
      </c>
      <c r="D1434" s="3">
        <v>0</v>
      </c>
      <c r="E1434" s="3">
        <v>3888337.9522393611</v>
      </c>
      <c r="F1434" s="3">
        <v>3888337.9522393611</v>
      </c>
      <c r="G1434" s="3">
        <v>3888337.9522393611</v>
      </c>
      <c r="H1434" s="3">
        <v>3888337.9522393611</v>
      </c>
      <c r="I1434" s="3">
        <v>3888337.9522393611</v>
      </c>
      <c r="J1434" s="3">
        <v>3888337.9522393611</v>
      </c>
      <c r="K1434" s="3">
        <v>3888337.9522393611</v>
      </c>
      <c r="L1434" s="3">
        <v>3888337.9522393611</v>
      </c>
      <c r="M1434" s="3">
        <v>3888337.9522393611</v>
      </c>
      <c r="N1434" s="3">
        <v>3888337.9522393611</v>
      </c>
      <c r="O1434" s="3">
        <v>3888337.9522393611</v>
      </c>
      <c r="P1434" s="3">
        <v>3888337.9522393611</v>
      </c>
      <c r="Q1434" s="3">
        <v>3888337.9522393611</v>
      </c>
    </row>
    <row r="1435" spans="1:17" x14ac:dyDescent="0.35">
      <c r="A1435" s="2"/>
      <c r="B1435" s="3" t="s">
        <v>406</v>
      </c>
      <c r="C1435" s="3" t="s">
        <v>412</v>
      </c>
      <c r="D1435" s="3">
        <v>24006.7318925576</v>
      </c>
      <c r="E1435" s="3">
        <v>16869842.80606509</v>
      </c>
      <c r="F1435" s="3">
        <v>16869842.80606509</v>
      </c>
      <c r="G1435" s="3">
        <v>16869842.80606509</v>
      </c>
      <c r="H1435" s="3">
        <v>16869842.80606509</v>
      </c>
      <c r="I1435" s="3">
        <v>16869842.80606509</v>
      </c>
      <c r="J1435" s="3">
        <v>16869842.80606509</v>
      </c>
      <c r="K1435" s="3">
        <v>16869842.80606509</v>
      </c>
      <c r="L1435" s="3">
        <v>16869842.80606509</v>
      </c>
      <c r="M1435" s="3">
        <v>16869842.80606509</v>
      </c>
      <c r="N1435" s="3">
        <v>16869842.80606509</v>
      </c>
      <c r="O1435" s="3">
        <v>16869842.80606509</v>
      </c>
      <c r="P1435" s="3">
        <v>16869842.80606509</v>
      </c>
      <c r="Q1435" s="3">
        <v>16869842.80606509</v>
      </c>
    </row>
    <row r="1436" spans="1:17" x14ac:dyDescent="0.35">
      <c r="A1436" s="2"/>
      <c r="B1436" s="3" t="s">
        <v>407</v>
      </c>
      <c r="C1436" s="3" t="s">
        <v>412</v>
      </c>
      <c r="D1436" s="3">
        <v>11755.5318837913</v>
      </c>
      <c r="E1436" s="3">
        <v>11519904.0703653</v>
      </c>
      <c r="F1436" s="3">
        <v>11519904.0703653</v>
      </c>
      <c r="G1436" s="3">
        <v>11519904.0703653</v>
      </c>
      <c r="H1436" s="3">
        <v>11519904.0703653</v>
      </c>
      <c r="I1436" s="3">
        <v>11519904.0703653</v>
      </c>
      <c r="J1436" s="3">
        <v>11519904.0703653</v>
      </c>
      <c r="K1436" s="3">
        <v>11519904.0703653</v>
      </c>
      <c r="L1436" s="3">
        <v>11519904.0703653</v>
      </c>
      <c r="M1436" s="3">
        <v>11519904.0703653</v>
      </c>
      <c r="N1436" s="3">
        <v>11519904.0703653</v>
      </c>
      <c r="O1436" s="3">
        <v>11519904.0703653</v>
      </c>
      <c r="P1436" s="3">
        <v>11519904.0703653</v>
      </c>
      <c r="Q1436" s="3">
        <v>11519904.0703653</v>
      </c>
    </row>
    <row r="1437" spans="1:17" x14ac:dyDescent="0.35">
      <c r="A1437" s="2"/>
      <c r="B1437" s="3" t="s">
        <v>408</v>
      </c>
      <c r="C1437" s="3" t="s">
        <v>412</v>
      </c>
      <c r="D1437" s="3">
        <v>0</v>
      </c>
      <c r="E1437" s="3">
        <v>10441329.32610387</v>
      </c>
      <c r="F1437" s="3">
        <v>10441329.32610387</v>
      </c>
      <c r="G1437" s="3">
        <v>10441329.32610387</v>
      </c>
      <c r="H1437" s="3">
        <v>10441329.32610387</v>
      </c>
      <c r="I1437" s="3">
        <v>10441329.32610387</v>
      </c>
      <c r="J1437" s="3">
        <v>10441329.32610387</v>
      </c>
      <c r="K1437" s="3">
        <v>10441329.32610387</v>
      </c>
      <c r="L1437" s="3">
        <v>10441329.32610387</v>
      </c>
      <c r="M1437" s="3">
        <v>10441329.32610387</v>
      </c>
      <c r="N1437" s="3">
        <v>10441329.32610387</v>
      </c>
      <c r="O1437" s="3">
        <v>10441329.32610387</v>
      </c>
      <c r="P1437" s="3">
        <v>10441329.32610387</v>
      </c>
      <c r="Q1437" s="3">
        <v>10441329.32610387</v>
      </c>
    </row>
    <row r="1438" spans="1:17" x14ac:dyDescent="0.35">
      <c r="A1438" s="2"/>
      <c r="B1438" s="3" t="s">
        <v>409</v>
      </c>
      <c r="C1438" s="3" t="s">
        <v>412</v>
      </c>
      <c r="D1438" s="3">
        <v>104046.88446271729</v>
      </c>
      <c r="E1438" s="3">
        <v>20699960.36940081</v>
      </c>
      <c r="F1438" s="3">
        <v>20699960.36940081</v>
      </c>
      <c r="G1438" s="3">
        <v>20699960.36940081</v>
      </c>
      <c r="H1438" s="3">
        <v>20699960.36940081</v>
      </c>
      <c r="I1438" s="3">
        <v>20699960.36940081</v>
      </c>
      <c r="J1438" s="3">
        <v>20699960.36940081</v>
      </c>
      <c r="K1438" s="3">
        <v>20699960.36940081</v>
      </c>
      <c r="L1438" s="3">
        <v>20699960.36940081</v>
      </c>
      <c r="M1438" s="3">
        <v>20699960.36940081</v>
      </c>
      <c r="N1438" s="3">
        <v>20699960.36940081</v>
      </c>
      <c r="O1438" s="3">
        <v>20699960.36940081</v>
      </c>
      <c r="P1438" s="3">
        <v>20699960.36940081</v>
      </c>
      <c r="Q1438" s="3">
        <v>20699960.36940081</v>
      </c>
    </row>
    <row r="1439" spans="1:17" x14ac:dyDescent="0.35">
      <c r="A1439" s="2"/>
      <c r="B1439" s="3" t="s">
        <v>410</v>
      </c>
      <c r="C1439" s="3" t="s">
        <v>412</v>
      </c>
      <c r="D1439" s="3">
        <v>35509.052283722471</v>
      </c>
      <c r="E1439" s="3">
        <v>6465157.9427170511</v>
      </c>
      <c r="F1439" s="3">
        <v>6465157.9427170511</v>
      </c>
      <c r="G1439" s="3">
        <v>6465157.9427170511</v>
      </c>
      <c r="H1439" s="3">
        <v>6465157.9427170511</v>
      </c>
      <c r="I1439" s="3">
        <v>6465157.9427170511</v>
      </c>
      <c r="J1439" s="3">
        <v>6465157.9427170511</v>
      </c>
      <c r="K1439" s="3">
        <v>6465157.9427170511</v>
      </c>
      <c r="L1439" s="3">
        <v>6465157.9427170511</v>
      </c>
      <c r="M1439" s="3">
        <v>6465157.9427170511</v>
      </c>
      <c r="N1439" s="3">
        <v>6465157.9427170511</v>
      </c>
      <c r="O1439" s="3">
        <v>6465157.9427170511</v>
      </c>
      <c r="P1439" s="3">
        <v>6465157.9427170511</v>
      </c>
      <c r="Q1439" s="3">
        <v>6465157.9427170511</v>
      </c>
    </row>
    <row r="1440" spans="1:17" x14ac:dyDescent="0.35">
      <c r="A1440" s="2"/>
      <c r="B1440" s="3" t="s">
        <v>411</v>
      </c>
      <c r="C1440" s="3" t="s">
        <v>412</v>
      </c>
      <c r="D1440" s="3">
        <v>507.35714082034059</v>
      </c>
      <c r="E1440" s="3">
        <v>14951744.06701418</v>
      </c>
      <c r="F1440" s="3">
        <v>14951744.06701418</v>
      </c>
      <c r="G1440" s="3">
        <v>14951744.06701418</v>
      </c>
      <c r="H1440" s="3">
        <v>14951744.06701418</v>
      </c>
      <c r="I1440" s="3">
        <v>14951744.06701418</v>
      </c>
      <c r="J1440" s="3">
        <v>14951744.06701418</v>
      </c>
      <c r="K1440" s="3">
        <v>14951744.06701418</v>
      </c>
      <c r="L1440" s="3">
        <v>14951744.06701418</v>
      </c>
      <c r="M1440" s="3">
        <v>14951744.06701418</v>
      </c>
      <c r="N1440" s="3">
        <v>14951744.06701418</v>
      </c>
      <c r="O1440" s="3">
        <v>14951744.06701418</v>
      </c>
      <c r="P1440" s="3">
        <v>14951744.06701418</v>
      </c>
      <c r="Q1440" s="3">
        <v>14951744.06701418</v>
      </c>
    </row>
    <row r="1441" spans="1:17" x14ac:dyDescent="0.3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 x14ac:dyDescent="0.35">
      <c r="A1442" s="2" t="s">
        <v>108</v>
      </c>
      <c r="B1442" s="3" t="s">
        <v>404</v>
      </c>
      <c r="C1442" s="3" t="s">
        <v>405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</row>
    <row r="1443" spans="1:17" x14ac:dyDescent="0.35">
      <c r="A1443" s="2"/>
      <c r="B1443" s="3" t="s">
        <v>406</v>
      </c>
      <c r="C1443" s="3" t="s">
        <v>405</v>
      </c>
      <c r="D1443" s="3">
        <v>2.3E-2</v>
      </c>
      <c r="E1443" s="3">
        <v>0.95</v>
      </c>
      <c r="F1443" s="3">
        <v>0.95</v>
      </c>
      <c r="G1443" s="3">
        <v>0.95</v>
      </c>
      <c r="H1443" s="3">
        <v>0.95</v>
      </c>
      <c r="I1443" s="3">
        <v>0.95</v>
      </c>
      <c r="J1443" s="3">
        <v>0.95</v>
      </c>
      <c r="K1443" s="3">
        <v>0.95</v>
      </c>
      <c r="L1443" s="3">
        <v>0.95</v>
      </c>
      <c r="M1443" s="3">
        <v>0.95</v>
      </c>
      <c r="N1443" s="3">
        <v>0.95</v>
      </c>
      <c r="O1443" s="3">
        <v>0.95</v>
      </c>
      <c r="P1443" s="3">
        <v>0.95</v>
      </c>
      <c r="Q1443" s="3">
        <v>0.95</v>
      </c>
    </row>
    <row r="1444" spans="1:17" x14ac:dyDescent="0.35">
      <c r="A1444" s="2"/>
      <c r="B1444" s="3" t="s">
        <v>407</v>
      </c>
      <c r="C1444" s="3" t="s">
        <v>405</v>
      </c>
      <c r="D1444" s="3">
        <v>0.50900000000000001</v>
      </c>
      <c r="E1444" s="3">
        <v>0.95000000000000007</v>
      </c>
      <c r="F1444" s="3">
        <v>0.95000000000000007</v>
      </c>
      <c r="G1444" s="3">
        <v>0.95000000000000007</v>
      </c>
      <c r="H1444" s="3">
        <v>0.95000000000000007</v>
      </c>
      <c r="I1444" s="3">
        <v>0.95000000000000007</v>
      </c>
      <c r="J1444" s="3">
        <v>0.95000000000000007</v>
      </c>
      <c r="K1444" s="3">
        <v>0.95000000000000007</v>
      </c>
      <c r="L1444" s="3">
        <v>0.95000000000000007</v>
      </c>
      <c r="M1444" s="3">
        <v>0.95000000000000007</v>
      </c>
      <c r="N1444" s="3">
        <v>0.95000000000000007</v>
      </c>
      <c r="O1444" s="3">
        <v>0.95000000000000007</v>
      </c>
      <c r="P1444" s="3">
        <v>0.95000000000000007</v>
      </c>
      <c r="Q1444" s="3">
        <v>0.95000000000000007</v>
      </c>
    </row>
    <row r="1445" spans="1:17" x14ac:dyDescent="0.35">
      <c r="A1445" s="2"/>
      <c r="B1445" s="3" t="s">
        <v>408</v>
      </c>
      <c r="C1445" s="3" t="s">
        <v>405</v>
      </c>
      <c r="D1445" s="3">
        <v>0</v>
      </c>
      <c r="E1445" s="3">
        <v>0.95</v>
      </c>
      <c r="F1445" s="3">
        <v>0.95</v>
      </c>
      <c r="G1445" s="3">
        <v>0.95</v>
      </c>
      <c r="H1445" s="3">
        <v>0.95</v>
      </c>
      <c r="I1445" s="3">
        <v>0.95</v>
      </c>
      <c r="J1445" s="3">
        <v>0.95</v>
      </c>
      <c r="K1445" s="3">
        <v>0.95</v>
      </c>
      <c r="L1445" s="3">
        <v>0.95</v>
      </c>
      <c r="M1445" s="3">
        <v>0.95</v>
      </c>
      <c r="N1445" s="3">
        <v>0.95</v>
      </c>
      <c r="O1445" s="3">
        <v>0.95</v>
      </c>
      <c r="P1445" s="3">
        <v>0.95</v>
      </c>
      <c r="Q1445" s="3">
        <v>0.95</v>
      </c>
    </row>
    <row r="1446" spans="1:17" x14ac:dyDescent="0.35">
      <c r="A1446" s="2"/>
      <c r="B1446" s="3" t="s">
        <v>409</v>
      </c>
      <c r="C1446" s="3" t="s">
        <v>405</v>
      </c>
      <c r="D1446" s="3">
        <v>0.50900000000000001</v>
      </c>
      <c r="E1446" s="3">
        <v>5.0000000000000037E-2</v>
      </c>
      <c r="F1446" s="3">
        <v>5.0000000000000037E-2</v>
      </c>
      <c r="G1446" s="3">
        <v>5.0000000000000037E-2</v>
      </c>
      <c r="H1446" s="3">
        <v>5.0000000000000037E-2</v>
      </c>
      <c r="I1446" s="3">
        <v>5.0000000000000037E-2</v>
      </c>
      <c r="J1446" s="3">
        <v>5.0000000000000037E-2</v>
      </c>
      <c r="K1446" s="3">
        <v>5.0000000000000037E-2</v>
      </c>
      <c r="L1446" s="3">
        <v>5.0000000000000037E-2</v>
      </c>
      <c r="M1446" s="3">
        <v>5.0000000000000037E-2</v>
      </c>
      <c r="N1446" s="3">
        <v>5.0000000000000037E-2</v>
      </c>
      <c r="O1446" s="3">
        <v>5.0000000000000037E-2</v>
      </c>
      <c r="P1446" s="3">
        <v>5.0000000000000037E-2</v>
      </c>
      <c r="Q1446" s="3">
        <v>5.0000000000000037E-2</v>
      </c>
    </row>
    <row r="1447" spans="1:17" x14ac:dyDescent="0.35">
      <c r="A1447" s="2"/>
      <c r="B1447" s="3" t="s">
        <v>410</v>
      </c>
      <c r="C1447" s="3" t="s">
        <v>405</v>
      </c>
      <c r="D1447" s="3">
        <v>0.52100000000000002</v>
      </c>
      <c r="E1447" s="3">
        <v>0.95</v>
      </c>
      <c r="F1447" s="3">
        <v>0.95</v>
      </c>
      <c r="G1447" s="3">
        <v>0.95</v>
      </c>
      <c r="H1447" s="3">
        <v>0.95</v>
      </c>
      <c r="I1447" s="3">
        <v>0.95</v>
      </c>
      <c r="J1447" s="3">
        <v>0.95</v>
      </c>
      <c r="K1447" s="3">
        <v>0.95</v>
      </c>
      <c r="L1447" s="3">
        <v>0.95</v>
      </c>
      <c r="M1447" s="3">
        <v>0.95</v>
      </c>
      <c r="N1447" s="3">
        <v>0.95</v>
      </c>
      <c r="O1447" s="3">
        <v>0.95</v>
      </c>
      <c r="P1447" s="3">
        <v>0.95</v>
      </c>
      <c r="Q1447" s="3">
        <v>0.95</v>
      </c>
    </row>
    <row r="1448" spans="1:17" x14ac:dyDescent="0.35">
      <c r="A1448" s="2"/>
      <c r="B1448" s="3" t="s">
        <v>411</v>
      </c>
      <c r="C1448" s="3" t="s">
        <v>405</v>
      </c>
      <c r="D1448" s="3">
        <v>0</v>
      </c>
      <c r="E1448" s="3">
        <v>0.95</v>
      </c>
      <c r="F1448" s="3">
        <v>0.95</v>
      </c>
      <c r="G1448" s="3">
        <v>0.95</v>
      </c>
      <c r="H1448" s="3">
        <v>0.95</v>
      </c>
      <c r="I1448" s="3">
        <v>0.95</v>
      </c>
      <c r="J1448" s="3">
        <v>0.95</v>
      </c>
      <c r="K1448" s="3">
        <v>0.95</v>
      </c>
      <c r="L1448" s="3">
        <v>0.95</v>
      </c>
      <c r="M1448" s="3">
        <v>0.95</v>
      </c>
      <c r="N1448" s="3">
        <v>0.95</v>
      </c>
      <c r="O1448" s="3">
        <v>0.95</v>
      </c>
      <c r="P1448" s="3">
        <v>0.95</v>
      </c>
      <c r="Q1448" s="3">
        <v>0.95</v>
      </c>
    </row>
    <row r="1449" spans="1:17" x14ac:dyDescent="0.35">
      <c r="A1449" s="2"/>
      <c r="B1449" s="3" t="s">
        <v>404</v>
      </c>
      <c r="C1449" s="3" t="s">
        <v>412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</row>
    <row r="1450" spans="1:17" x14ac:dyDescent="0.35">
      <c r="A1450" s="2"/>
      <c r="B1450" s="3" t="s">
        <v>406</v>
      </c>
      <c r="C1450" s="3" t="s">
        <v>412</v>
      </c>
      <c r="D1450" s="3">
        <v>2671.647642765533</v>
      </c>
      <c r="E1450" s="3">
        <v>2662014.6924895272</v>
      </c>
      <c r="F1450" s="3">
        <v>2662014.6924895272</v>
      </c>
      <c r="G1450" s="3">
        <v>2662014.6924895272</v>
      </c>
      <c r="H1450" s="3">
        <v>2662014.6924895272</v>
      </c>
      <c r="I1450" s="3">
        <v>2662014.6924895272</v>
      </c>
      <c r="J1450" s="3">
        <v>2662014.6924895272</v>
      </c>
      <c r="K1450" s="3">
        <v>2662014.6924895272</v>
      </c>
      <c r="L1450" s="3">
        <v>2662014.6924895272</v>
      </c>
      <c r="M1450" s="3">
        <v>2662014.6924895272</v>
      </c>
      <c r="N1450" s="3">
        <v>2662014.6924895272</v>
      </c>
      <c r="O1450" s="3">
        <v>2662014.6924895272</v>
      </c>
      <c r="P1450" s="3">
        <v>2662014.6924895272</v>
      </c>
      <c r="Q1450" s="3">
        <v>2662014.6924895272</v>
      </c>
    </row>
    <row r="1451" spans="1:17" x14ac:dyDescent="0.35">
      <c r="A1451" s="2"/>
      <c r="B1451" s="3" t="s">
        <v>407</v>
      </c>
      <c r="C1451" s="3" t="s">
        <v>412</v>
      </c>
      <c r="D1451" s="3">
        <v>74042.288339180406</v>
      </c>
      <c r="E1451" s="3">
        <v>466991.00639053248</v>
      </c>
      <c r="F1451" s="3">
        <v>466991.00639053248</v>
      </c>
      <c r="G1451" s="3">
        <v>466991.00639053248</v>
      </c>
      <c r="H1451" s="3">
        <v>466991.00639053248</v>
      </c>
      <c r="I1451" s="3">
        <v>466991.00639053248</v>
      </c>
      <c r="J1451" s="3">
        <v>466991.00639053248</v>
      </c>
      <c r="K1451" s="3">
        <v>466991.00639053248</v>
      </c>
      <c r="L1451" s="3">
        <v>466991.00639053248</v>
      </c>
      <c r="M1451" s="3">
        <v>466991.00639053248</v>
      </c>
      <c r="N1451" s="3">
        <v>466991.00639053248</v>
      </c>
      <c r="O1451" s="3">
        <v>466991.00639053248</v>
      </c>
      <c r="P1451" s="3">
        <v>466991.00639053248</v>
      </c>
      <c r="Q1451" s="3">
        <v>466991.00639053248</v>
      </c>
    </row>
    <row r="1452" spans="1:17" x14ac:dyDescent="0.35">
      <c r="A1452" s="2"/>
      <c r="B1452" s="3" t="s">
        <v>408</v>
      </c>
      <c r="C1452" s="3" t="s">
        <v>412</v>
      </c>
      <c r="D1452" s="3">
        <v>0</v>
      </c>
      <c r="E1452" s="3">
        <v>836903.15025745123</v>
      </c>
      <c r="F1452" s="3">
        <v>836903.15025745123</v>
      </c>
      <c r="G1452" s="3">
        <v>836903.15025745123</v>
      </c>
      <c r="H1452" s="3">
        <v>836903.15025745123</v>
      </c>
      <c r="I1452" s="3">
        <v>836903.15025745123</v>
      </c>
      <c r="J1452" s="3">
        <v>836903.15025745123</v>
      </c>
      <c r="K1452" s="3">
        <v>836903.15025745123</v>
      </c>
      <c r="L1452" s="3">
        <v>836903.15025745123</v>
      </c>
      <c r="M1452" s="3">
        <v>836903.15025745123</v>
      </c>
      <c r="N1452" s="3">
        <v>836903.15025745123</v>
      </c>
      <c r="O1452" s="3">
        <v>836903.15025745123</v>
      </c>
      <c r="P1452" s="3">
        <v>836903.15025745123</v>
      </c>
      <c r="Q1452" s="3">
        <v>836903.15025745123</v>
      </c>
    </row>
    <row r="1453" spans="1:17" x14ac:dyDescent="0.35">
      <c r="A1453" s="2"/>
      <c r="B1453" s="3" t="s">
        <v>409</v>
      </c>
      <c r="C1453" s="3" t="s">
        <v>412</v>
      </c>
      <c r="D1453" s="3">
        <v>62615.6459615395</v>
      </c>
      <c r="E1453" s="3">
        <v>62615.6459615395</v>
      </c>
      <c r="F1453" s="3">
        <v>62615.6459615395</v>
      </c>
      <c r="G1453" s="3">
        <v>62615.6459615395</v>
      </c>
      <c r="H1453" s="3">
        <v>62615.6459615395</v>
      </c>
      <c r="I1453" s="3">
        <v>62615.6459615395</v>
      </c>
      <c r="J1453" s="3">
        <v>62615.6459615395</v>
      </c>
      <c r="K1453" s="3">
        <v>62615.6459615395</v>
      </c>
      <c r="L1453" s="3">
        <v>62615.6459615395</v>
      </c>
      <c r="M1453" s="3">
        <v>62615.6459615395</v>
      </c>
      <c r="N1453" s="3">
        <v>62615.6459615395</v>
      </c>
      <c r="O1453" s="3">
        <v>62615.6459615395</v>
      </c>
      <c r="P1453" s="3">
        <v>62615.6459615395</v>
      </c>
      <c r="Q1453" s="3">
        <v>62615.6459615395</v>
      </c>
    </row>
    <row r="1454" spans="1:17" x14ac:dyDescent="0.35">
      <c r="A1454" s="2"/>
      <c r="B1454" s="3" t="s">
        <v>410</v>
      </c>
      <c r="C1454" s="3" t="s">
        <v>412</v>
      </c>
      <c r="D1454" s="3">
        <v>100987.0704465272</v>
      </c>
      <c r="E1454" s="3">
        <v>2195021.6081820638</v>
      </c>
      <c r="F1454" s="3">
        <v>2195021.6081820638</v>
      </c>
      <c r="G1454" s="3">
        <v>2195021.6081820638</v>
      </c>
      <c r="H1454" s="3">
        <v>2195021.6081820638</v>
      </c>
      <c r="I1454" s="3">
        <v>2195021.6081820638</v>
      </c>
      <c r="J1454" s="3">
        <v>2195021.6081820638</v>
      </c>
      <c r="K1454" s="3">
        <v>2195021.6081820638</v>
      </c>
      <c r="L1454" s="3">
        <v>2195021.6081820638</v>
      </c>
      <c r="M1454" s="3">
        <v>2195021.6081820638</v>
      </c>
      <c r="N1454" s="3">
        <v>2195021.6081820638</v>
      </c>
      <c r="O1454" s="3">
        <v>2195021.6081820638</v>
      </c>
      <c r="P1454" s="3">
        <v>2195021.6081820638</v>
      </c>
      <c r="Q1454" s="3">
        <v>2195021.6081820638</v>
      </c>
    </row>
    <row r="1455" spans="1:17" x14ac:dyDescent="0.35">
      <c r="A1455" s="2"/>
      <c r="B1455" s="3" t="s">
        <v>411</v>
      </c>
      <c r="C1455" s="3" t="s">
        <v>412</v>
      </c>
      <c r="D1455" s="3">
        <v>0</v>
      </c>
      <c r="E1455" s="3">
        <v>1472309.5703411819</v>
      </c>
      <c r="F1455" s="3">
        <v>1472309.5703411819</v>
      </c>
      <c r="G1455" s="3">
        <v>1472309.5703411819</v>
      </c>
      <c r="H1455" s="3">
        <v>1472309.5703411819</v>
      </c>
      <c r="I1455" s="3">
        <v>1472309.5703411819</v>
      </c>
      <c r="J1455" s="3">
        <v>1472309.5703411819</v>
      </c>
      <c r="K1455" s="3">
        <v>1472309.5703411819</v>
      </c>
      <c r="L1455" s="3">
        <v>1472309.5703411819</v>
      </c>
      <c r="M1455" s="3">
        <v>1472309.5703411819</v>
      </c>
      <c r="N1455" s="3">
        <v>1472309.5703411819</v>
      </c>
      <c r="O1455" s="3">
        <v>1472309.5703411819</v>
      </c>
      <c r="P1455" s="3">
        <v>1472309.5703411819</v>
      </c>
      <c r="Q1455" s="3">
        <v>1472309.5703411819</v>
      </c>
    </row>
    <row r="1456" spans="1:17" x14ac:dyDescent="0.3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7" x14ac:dyDescent="0.35">
      <c r="A1457" s="2" t="s">
        <v>109</v>
      </c>
      <c r="B1457" s="3" t="s">
        <v>404</v>
      </c>
      <c r="C1457" s="3" t="s">
        <v>405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</row>
    <row r="1458" spans="1:17" x14ac:dyDescent="0.35">
      <c r="A1458" s="2"/>
      <c r="B1458" s="3" t="s">
        <v>406</v>
      </c>
      <c r="C1458" s="3" t="s">
        <v>405</v>
      </c>
      <c r="D1458" s="3">
        <v>0.59299999999999997</v>
      </c>
      <c r="E1458" s="3">
        <v>0.95</v>
      </c>
      <c r="F1458" s="3">
        <v>0.95</v>
      </c>
      <c r="G1458" s="3">
        <v>0.95</v>
      </c>
      <c r="H1458" s="3">
        <v>0.95</v>
      </c>
      <c r="I1458" s="3">
        <v>0.95</v>
      </c>
      <c r="J1458" s="3">
        <v>0.95</v>
      </c>
      <c r="K1458" s="3">
        <v>0.95</v>
      </c>
      <c r="L1458" s="3">
        <v>0.95</v>
      </c>
      <c r="M1458" s="3">
        <v>0.95</v>
      </c>
      <c r="N1458" s="3">
        <v>0.95</v>
      </c>
      <c r="O1458" s="3">
        <v>0.95</v>
      </c>
      <c r="P1458" s="3">
        <v>0.95</v>
      </c>
      <c r="Q1458" s="3">
        <v>0.95</v>
      </c>
    </row>
    <row r="1459" spans="1:17" x14ac:dyDescent="0.35">
      <c r="A1459" s="2"/>
      <c r="B1459" s="3" t="s">
        <v>407</v>
      </c>
      <c r="C1459" s="3" t="s">
        <v>405</v>
      </c>
      <c r="D1459" s="3">
        <v>0.248</v>
      </c>
      <c r="E1459" s="3">
        <v>0.95</v>
      </c>
      <c r="F1459" s="3">
        <v>0.95</v>
      </c>
      <c r="G1459" s="3">
        <v>0.95</v>
      </c>
      <c r="H1459" s="3">
        <v>0.95</v>
      </c>
      <c r="I1459" s="3">
        <v>0.95</v>
      </c>
      <c r="J1459" s="3">
        <v>0.95</v>
      </c>
      <c r="K1459" s="3">
        <v>0.95</v>
      </c>
      <c r="L1459" s="3">
        <v>0.95</v>
      </c>
      <c r="M1459" s="3">
        <v>0.95</v>
      </c>
      <c r="N1459" s="3">
        <v>0.95</v>
      </c>
      <c r="O1459" s="3">
        <v>0.95</v>
      </c>
      <c r="P1459" s="3">
        <v>0.95</v>
      </c>
      <c r="Q1459" s="3">
        <v>0.95</v>
      </c>
    </row>
    <row r="1460" spans="1:17" x14ac:dyDescent="0.35">
      <c r="A1460" s="2"/>
      <c r="B1460" s="3" t="s">
        <v>408</v>
      </c>
      <c r="C1460" s="3" t="s">
        <v>405</v>
      </c>
      <c r="D1460" s="3">
        <v>0</v>
      </c>
      <c r="E1460" s="3">
        <v>0.95</v>
      </c>
      <c r="F1460" s="3">
        <v>0.95</v>
      </c>
      <c r="G1460" s="3">
        <v>0.95</v>
      </c>
      <c r="H1460" s="3">
        <v>0.95</v>
      </c>
      <c r="I1460" s="3">
        <v>0.95</v>
      </c>
      <c r="J1460" s="3">
        <v>0.95</v>
      </c>
      <c r="K1460" s="3">
        <v>0.95</v>
      </c>
      <c r="L1460" s="3">
        <v>0.95</v>
      </c>
      <c r="M1460" s="3">
        <v>0.95</v>
      </c>
      <c r="N1460" s="3">
        <v>0.95</v>
      </c>
      <c r="O1460" s="3">
        <v>0.95</v>
      </c>
      <c r="P1460" s="3">
        <v>0.95</v>
      </c>
      <c r="Q1460" s="3">
        <v>0.95</v>
      </c>
    </row>
    <row r="1461" spans="1:17" x14ac:dyDescent="0.35">
      <c r="A1461" s="2"/>
      <c r="B1461" s="3" t="s">
        <v>409</v>
      </c>
      <c r="C1461" s="3" t="s">
        <v>405</v>
      </c>
      <c r="D1461" s="3">
        <v>0.248</v>
      </c>
      <c r="E1461" s="3">
        <v>4.9999999999999982E-2</v>
      </c>
      <c r="F1461" s="3">
        <v>4.9999999999999982E-2</v>
      </c>
      <c r="G1461" s="3">
        <v>4.9999999999999982E-2</v>
      </c>
      <c r="H1461" s="3">
        <v>4.9999999999999982E-2</v>
      </c>
      <c r="I1461" s="3">
        <v>4.9999999999999982E-2</v>
      </c>
      <c r="J1461" s="3">
        <v>4.9999999999999982E-2</v>
      </c>
      <c r="K1461" s="3">
        <v>4.9999999999999982E-2</v>
      </c>
      <c r="L1461" s="3">
        <v>4.9999999999999982E-2</v>
      </c>
      <c r="M1461" s="3">
        <v>4.9999999999999982E-2</v>
      </c>
      <c r="N1461" s="3">
        <v>4.9999999999999982E-2</v>
      </c>
      <c r="O1461" s="3">
        <v>4.9999999999999982E-2</v>
      </c>
      <c r="P1461" s="3">
        <v>4.9999999999999982E-2</v>
      </c>
      <c r="Q1461" s="3">
        <v>4.9999999999999982E-2</v>
      </c>
    </row>
    <row r="1462" spans="1:17" x14ac:dyDescent="0.35">
      <c r="A1462" s="2"/>
      <c r="B1462" s="3" t="s">
        <v>410</v>
      </c>
      <c r="C1462" s="3" t="s">
        <v>405</v>
      </c>
      <c r="D1462" s="3">
        <v>0.748</v>
      </c>
      <c r="E1462" s="3">
        <v>0.95</v>
      </c>
      <c r="F1462" s="3">
        <v>0.95</v>
      </c>
      <c r="G1462" s="3">
        <v>0.95</v>
      </c>
      <c r="H1462" s="3">
        <v>0.95</v>
      </c>
      <c r="I1462" s="3">
        <v>0.95</v>
      </c>
      <c r="J1462" s="3">
        <v>0.95</v>
      </c>
      <c r="K1462" s="3">
        <v>0.95</v>
      </c>
      <c r="L1462" s="3">
        <v>0.95</v>
      </c>
      <c r="M1462" s="3">
        <v>0.95</v>
      </c>
      <c r="N1462" s="3">
        <v>0.95</v>
      </c>
      <c r="O1462" s="3">
        <v>0.95</v>
      </c>
      <c r="P1462" s="3">
        <v>0.95</v>
      </c>
      <c r="Q1462" s="3">
        <v>0.95</v>
      </c>
    </row>
    <row r="1463" spans="1:17" x14ac:dyDescent="0.35">
      <c r="A1463" s="2"/>
      <c r="B1463" s="3" t="s">
        <v>411</v>
      </c>
      <c r="C1463" s="3" t="s">
        <v>405</v>
      </c>
      <c r="D1463" s="3">
        <v>8.4000000000000005E-2</v>
      </c>
      <c r="E1463" s="3">
        <v>0.95</v>
      </c>
      <c r="F1463" s="3">
        <v>0.95</v>
      </c>
      <c r="G1463" s="3">
        <v>0.95</v>
      </c>
      <c r="H1463" s="3">
        <v>0.95</v>
      </c>
      <c r="I1463" s="3">
        <v>0.95</v>
      </c>
      <c r="J1463" s="3">
        <v>0.95</v>
      </c>
      <c r="K1463" s="3">
        <v>0.95</v>
      </c>
      <c r="L1463" s="3">
        <v>0.95</v>
      </c>
      <c r="M1463" s="3">
        <v>0.95</v>
      </c>
      <c r="N1463" s="3">
        <v>0.95</v>
      </c>
      <c r="O1463" s="3">
        <v>0.95</v>
      </c>
      <c r="P1463" s="3">
        <v>0.95</v>
      </c>
      <c r="Q1463" s="3">
        <v>0.95</v>
      </c>
    </row>
    <row r="1464" spans="1:17" x14ac:dyDescent="0.35">
      <c r="A1464" s="2"/>
      <c r="B1464" s="3" t="s">
        <v>404</v>
      </c>
      <c r="C1464" s="3" t="s">
        <v>412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</row>
    <row r="1465" spans="1:17" x14ac:dyDescent="0.35">
      <c r="A1465" s="2"/>
      <c r="B1465" s="3" t="s">
        <v>406</v>
      </c>
      <c r="C1465" s="3" t="s">
        <v>412</v>
      </c>
      <c r="D1465" s="3">
        <v>431126.25236299413</v>
      </c>
      <c r="E1465" s="3">
        <v>2243337.311631219</v>
      </c>
      <c r="F1465" s="3">
        <v>2243337.311631219</v>
      </c>
      <c r="G1465" s="3">
        <v>2243337.311631219</v>
      </c>
      <c r="H1465" s="3">
        <v>2243337.311631219</v>
      </c>
      <c r="I1465" s="3">
        <v>2243337.311631219</v>
      </c>
      <c r="J1465" s="3">
        <v>2243337.311631219</v>
      </c>
      <c r="K1465" s="3">
        <v>2243337.311631219</v>
      </c>
      <c r="L1465" s="3">
        <v>2243337.311631219</v>
      </c>
      <c r="M1465" s="3">
        <v>2243337.311631219</v>
      </c>
      <c r="N1465" s="3">
        <v>2243337.311631219</v>
      </c>
      <c r="O1465" s="3">
        <v>2243337.311631219</v>
      </c>
      <c r="P1465" s="3">
        <v>2243337.311631219</v>
      </c>
      <c r="Q1465" s="3">
        <v>2243337.311631219</v>
      </c>
    </row>
    <row r="1466" spans="1:17" x14ac:dyDescent="0.35">
      <c r="A1466" s="2"/>
      <c r="B1466" s="3" t="s">
        <v>407</v>
      </c>
      <c r="C1466" s="3" t="s">
        <v>412</v>
      </c>
      <c r="D1466" s="3">
        <v>234737.72655605819</v>
      </c>
      <c r="E1466" s="3">
        <v>12113234.59422968</v>
      </c>
      <c r="F1466" s="3">
        <v>12113234.59422968</v>
      </c>
      <c r="G1466" s="3">
        <v>12113234.59422968</v>
      </c>
      <c r="H1466" s="3">
        <v>12113234.59422968</v>
      </c>
      <c r="I1466" s="3">
        <v>12113234.59422968</v>
      </c>
      <c r="J1466" s="3">
        <v>12113234.59422968</v>
      </c>
      <c r="K1466" s="3">
        <v>12113234.59422968</v>
      </c>
      <c r="L1466" s="3">
        <v>12113234.59422968</v>
      </c>
      <c r="M1466" s="3">
        <v>12113234.59422968</v>
      </c>
      <c r="N1466" s="3">
        <v>12113234.59422968</v>
      </c>
      <c r="O1466" s="3">
        <v>12113234.59422968</v>
      </c>
      <c r="P1466" s="3">
        <v>12113234.59422968</v>
      </c>
      <c r="Q1466" s="3">
        <v>12113234.59422968</v>
      </c>
    </row>
    <row r="1467" spans="1:17" x14ac:dyDescent="0.35">
      <c r="A1467" s="2"/>
      <c r="B1467" s="3" t="s">
        <v>408</v>
      </c>
      <c r="C1467" s="3" t="s">
        <v>412</v>
      </c>
      <c r="D1467" s="3">
        <v>0</v>
      </c>
      <c r="E1467" s="3">
        <v>16524867.139189711</v>
      </c>
      <c r="F1467" s="3">
        <v>16524867.139189711</v>
      </c>
      <c r="G1467" s="3">
        <v>16524867.139189711</v>
      </c>
      <c r="H1467" s="3">
        <v>16524867.139189711</v>
      </c>
      <c r="I1467" s="3">
        <v>16524867.139189711</v>
      </c>
      <c r="J1467" s="3">
        <v>16524867.139189711</v>
      </c>
      <c r="K1467" s="3">
        <v>16524867.139189711</v>
      </c>
      <c r="L1467" s="3">
        <v>16524867.139189711</v>
      </c>
      <c r="M1467" s="3">
        <v>16524867.139189711</v>
      </c>
      <c r="N1467" s="3">
        <v>16524867.139189711</v>
      </c>
      <c r="O1467" s="3">
        <v>16524867.139189711</v>
      </c>
      <c r="P1467" s="3">
        <v>16524867.139189711</v>
      </c>
      <c r="Q1467" s="3">
        <v>16524867.139189711</v>
      </c>
    </row>
    <row r="1468" spans="1:17" x14ac:dyDescent="0.35">
      <c r="A1468" s="2"/>
      <c r="B1468" s="3" t="s">
        <v>409</v>
      </c>
      <c r="C1468" s="3" t="s">
        <v>412</v>
      </c>
      <c r="D1468" s="3">
        <v>759541.15655624133</v>
      </c>
      <c r="E1468" s="3">
        <v>15452434.39902431</v>
      </c>
      <c r="F1468" s="3">
        <v>15452434.39902431</v>
      </c>
      <c r="G1468" s="3">
        <v>15452434.39902431</v>
      </c>
      <c r="H1468" s="3">
        <v>15452434.39902431</v>
      </c>
      <c r="I1468" s="3">
        <v>15452434.39902431</v>
      </c>
      <c r="J1468" s="3">
        <v>15452434.39902431</v>
      </c>
      <c r="K1468" s="3">
        <v>15452434.39902431</v>
      </c>
      <c r="L1468" s="3">
        <v>15452434.39902431</v>
      </c>
      <c r="M1468" s="3">
        <v>15452434.39902431</v>
      </c>
      <c r="N1468" s="3">
        <v>15452434.39902431</v>
      </c>
      <c r="O1468" s="3">
        <v>15452434.39902431</v>
      </c>
      <c r="P1468" s="3">
        <v>15452434.39902431</v>
      </c>
      <c r="Q1468" s="3">
        <v>15452434.39902431</v>
      </c>
    </row>
    <row r="1469" spans="1:17" x14ac:dyDescent="0.35">
      <c r="A1469" s="2"/>
      <c r="B1469" s="3" t="s">
        <v>410</v>
      </c>
      <c r="C1469" s="3" t="s">
        <v>412</v>
      </c>
      <c r="D1469" s="3">
        <v>899490.27189910028</v>
      </c>
      <c r="E1469" s="3">
        <v>1341426.067663495</v>
      </c>
      <c r="F1469" s="3">
        <v>1341426.067663495</v>
      </c>
      <c r="G1469" s="3">
        <v>1341426.067663495</v>
      </c>
      <c r="H1469" s="3">
        <v>1341426.067663495</v>
      </c>
      <c r="I1469" s="3">
        <v>1341426.067663495</v>
      </c>
      <c r="J1469" s="3">
        <v>1341426.067663495</v>
      </c>
      <c r="K1469" s="3">
        <v>1341426.067663495</v>
      </c>
      <c r="L1469" s="3">
        <v>1341426.067663495</v>
      </c>
      <c r="M1469" s="3">
        <v>1341426.067663495</v>
      </c>
      <c r="N1469" s="3">
        <v>1341426.067663495</v>
      </c>
      <c r="O1469" s="3">
        <v>1341426.067663495</v>
      </c>
      <c r="P1469" s="3">
        <v>1341426.067663495</v>
      </c>
      <c r="Q1469" s="3">
        <v>1341426.067663495</v>
      </c>
    </row>
    <row r="1470" spans="1:17" x14ac:dyDescent="0.35">
      <c r="A1470" s="2"/>
      <c r="B1470" s="3" t="s">
        <v>411</v>
      </c>
      <c r="C1470" s="3" t="s">
        <v>412</v>
      </c>
      <c r="D1470" s="3">
        <v>104417.6051298895</v>
      </c>
      <c r="E1470" s="3">
        <v>14417282.93759021</v>
      </c>
      <c r="F1470" s="3">
        <v>14417282.93759021</v>
      </c>
      <c r="G1470" s="3">
        <v>14417282.93759021</v>
      </c>
      <c r="H1470" s="3">
        <v>14417282.93759021</v>
      </c>
      <c r="I1470" s="3">
        <v>14417282.93759021</v>
      </c>
      <c r="J1470" s="3">
        <v>14417282.93759021</v>
      </c>
      <c r="K1470" s="3">
        <v>14417282.93759021</v>
      </c>
      <c r="L1470" s="3">
        <v>14417282.93759021</v>
      </c>
      <c r="M1470" s="3">
        <v>14417282.93759021</v>
      </c>
      <c r="N1470" s="3">
        <v>14417282.93759021</v>
      </c>
      <c r="O1470" s="3">
        <v>14417282.93759021</v>
      </c>
      <c r="P1470" s="3">
        <v>14417282.93759021</v>
      </c>
      <c r="Q1470" s="3">
        <v>14417282.93759021</v>
      </c>
    </row>
    <row r="1471" spans="1:17" x14ac:dyDescent="0.3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7" x14ac:dyDescent="0.35">
      <c r="A1472" s="2" t="s">
        <v>110</v>
      </c>
      <c r="B1472" s="3" t="s">
        <v>404</v>
      </c>
      <c r="C1472" s="3" t="s">
        <v>405</v>
      </c>
      <c r="D1472" s="3">
        <v>0</v>
      </c>
      <c r="E1472" s="3">
        <v>0.95</v>
      </c>
      <c r="F1472" s="3">
        <v>0.95</v>
      </c>
      <c r="G1472" s="3">
        <v>0.95</v>
      </c>
      <c r="H1472" s="3">
        <v>0.95</v>
      </c>
      <c r="I1472" s="3">
        <v>0.95</v>
      </c>
      <c r="J1472" s="3">
        <v>0.95</v>
      </c>
      <c r="K1472" s="3">
        <v>0.95</v>
      </c>
      <c r="L1472" s="3">
        <v>0.95</v>
      </c>
      <c r="M1472" s="3">
        <v>0.95</v>
      </c>
      <c r="N1472" s="3">
        <v>0.95</v>
      </c>
      <c r="O1472" s="3">
        <v>0.95</v>
      </c>
      <c r="P1472" s="3">
        <v>0.95</v>
      </c>
      <c r="Q1472" s="3">
        <v>0.95</v>
      </c>
    </row>
    <row r="1473" spans="1:17" x14ac:dyDescent="0.35">
      <c r="A1473" s="2"/>
      <c r="B1473" s="3" t="s">
        <v>406</v>
      </c>
      <c r="C1473" s="3" t="s">
        <v>405</v>
      </c>
      <c r="D1473" s="3">
        <v>0.126</v>
      </c>
      <c r="E1473" s="3">
        <v>0.95</v>
      </c>
      <c r="F1473" s="3">
        <v>0.95</v>
      </c>
      <c r="G1473" s="3">
        <v>0.95</v>
      </c>
      <c r="H1473" s="3">
        <v>0.95</v>
      </c>
      <c r="I1473" s="3">
        <v>0.95</v>
      </c>
      <c r="J1473" s="3">
        <v>0.95</v>
      </c>
      <c r="K1473" s="3">
        <v>0.95</v>
      </c>
      <c r="L1473" s="3">
        <v>0.95</v>
      </c>
      <c r="M1473" s="3">
        <v>0.95</v>
      </c>
      <c r="N1473" s="3">
        <v>0.95</v>
      </c>
      <c r="O1473" s="3">
        <v>0.95</v>
      </c>
      <c r="P1473" s="3">
        <v>0.95</v>
      </c>
      <c r="Q1473" s="3">
        <v>0.95</v>
      </c>
    </row>
    <row r="1474" spans="1:17" x14ac:dyDescent="0.35">
      <c r="A1474" s="2"/>
      <c r="B1474" s="3" t="s">
        <v>407</v>
      </c>
      <c r="C1474" s="3" t="s">
        <v>405</v>
      </c>
      <c r="D1474" s="3">
        <v>0.252</v>
      </c>
      <c r="E1474" s="3">
        <v>0.95</v>
      </c>
      <c r="F1474" s="3">
        <v>0.95</v>
      </c>
      <c r="G1474" s="3">
        <v>0.95</v>
      </c>
      <c r="H1474" s="3">
        <v>0.95</v>
      </c>
      <c r="I1474" s="3">
        <v>0.95</v>
      </c>
      <c r="J1474" s="3">
        <v>0.95</v>
      </c>
      <c r="K1474" s="3">
        <v>0.95</v>
      </c>
      <c r="L1474" s="3">
        <v>0.95</v>
      </c>
      <c r="M1474" s="3">
        <v>0.95</v>
      </c>
      <c r="N1474" s="3">
        <v>0.95</v>
      </c>
      <c r="O1474" s="3">
        <v>0.95</v>
      </c>
      <c r="P1474" s="3">
        <v>0.95</v>
      </c>
      <c r="Q1474" s="3">
        <v>0.95</v>
      </c>
    </row>
    <row r="1475" spans="1:17" x14ac:dyDescent="0.35">
      <c r="A1475" s="2"/>
      <c r="B1475" s="3" t="s">
        <v>408</v>
      </c>
      <c r="C1475" s="3" t="s">
        <v>405</v>
      </c>
      <c r="D1475" s="3">
        <v>0</v>
      </c>
      <c r="E1475" s="3">
        <v>0.95000000000000007</v>
      </c>
      <c r="F1475" s="3">
        <v>0.95000000000000007</v>
      </c>
      <c r="G1475" s="3">
        <v>0.95000000000000007</v>
      </c>
      <c r="H1475" s="3">
        <v>0.95000000000000007</v>
      </c>
      <c r="I1475" s="3">
        <v>0.95000000000000007</v>
      </c>
      <c r="J1475" s="3">
        <v>0.95000000000000007</v>
      </c>
      <c r="K1475" s="3">
        <v>0.95000000000000007</v>
      </c>
      <c r="L1475" s="3">
        <v>0.95000000000000007</v>
      </c>
      <c r="M1475" s="3">
        <v>0.95000000000000007</v>
      </c>
      <c r="N1475" s="3">
        <v>0.95000000000000007</v>
      </c>
      <c r="O1475" s="3">
        <v>0.95000000000000007</v>
      </c>
      <c r="P1475" s="3">
        <v>0.95000000000000007</v>
      </c>
      <c r="Q1475" s="3">
        <v>0.95000000000000007</v>
      </c>
    </row>
    <row r="1476" spans="1:17" x14ac:dyDescent="0.35">
      <c r="A1476" s="2"/>
      <c r="B1476" s="3" t="s">
        <v>409</v>
      </c>
      <c r="C1476" s="3" t="s">
        <v>405</v>
      </c>
      <c r="D1476" s="3">
        <v>0.252</v>
      </c>
      <c r="E1476" s="3">
        <v>5.0000000000000079E-2</v>
      </c>
      <c r="F1476" s="3">
        <v>5.0000000000000079E-2</v>
      </c>
      <c r="G1476" s="3">
        <v>5.0000000000000079E-2</v>
      </c>
      <c r="H1476" s="3">
        <v>5.0000000000000079E-2</v>
      </c>
      <c r="I1476" s="3">
        <v>5.0000000000000079E-2</v>
      </c>
      <c r="J1476" s="3">
        <v>5.0000000000000079E-2</v>
      </c>
      <c r="K1476" s="3">
        <v>5.0000000000000079E-2</v>
      </c>
      <c r="L1476" s="3">
        <v>5.0000000000000079E-2</v>
      </c>
      <c r="M1476" s="3">
        <v>5.0000000000000079E-2</v>
      </c>
      <c r="N1476" s="3">
        <v>5.0000000000000079E-2</v>
      </c>
      <c r="O1476" s="3">
        <v>5.0000000000000079E-2</v>
      </c>
      <c r="P1476" s="3">
        <v>5.0000000000000079E-2</v>
      </c>
      <c r="Q1476" s="3">
        <v>5.0000000000000079E-2</v>
      </c>
    </row>
    <row r="1477" spans="1:17" x14ac:dyDescent="0.35">
      <c r="A1477" s="2"/>
      <c r="B1477" s="3" t="s">
        <v>410</v>
      </c>
      <c r="C1477" s="3" t="s">
        <v>405</v>
      </c>
      <c r="D1477" s="3">
        <v>0.61849999999999994</v>
      </c>
      <c r="E1477" s="3">
        <v>0.95</v>
      </c>
      <c r="F1477" s="3">
        <v>0.95</v>
      </c>
      <c r="G1477" s="3">
        <v>0.95</v>
      </c>
      <c r="H1477" s="3">
        <v>0.95</v>
      </c>
      <c r="I1477" s="3">
        <v>0.95</v>
      </c>
      <c r="J1477" s="3">
        <v>0.95</v>
      </c>
      <c r="K1477" s="3">
        <v>0.95</v>
      </c>
      <c r="L1477" s="3">
        <v>0.95</v>
      </c>
      <c r="M1477" s="3">
        <v>0.95</v>
      </c>
      <c r="N1477" s="3">
        <v>0.95</v>
      </c>
      <c r="O1477" s="3">
        <v>0.95</v>
      </c>
      <c r="P1477" s="3">
        <v>0.95</v>
      </c>
      <c r="Q1477" s="3">
        <v>0.95</v>
      </c>
    </row>
    <row r="1478" spans="1:17" x14ac:dyDescent="0.35">
      <c r="A1478" s="2"/>
      <c r="B1478" s="3" t="s">
        <v>411</v>
      </c>
      <c r="C1478" s="3" t="s">
        <v>405</v>
      </c>
      <c r="D1478" s="3">
        <v>4.0000000000000001E-3</v>
      </c>
      <c r="E1478" s="3">
        <v>0.95</v>
      </c>
      <c r="F1478" s="3">
        <v>0.95</v>
      </c>
      <c r="G1478" s="3">
        <v>0.95</v>
      </c>
      <c r="H1478" s="3">
        <v>0.95</v>
      </c>
      <c r="I1478" s="3">
        <v>0.95</v>
      </c>
      <c r="J1478" s="3">
        <v>0.95</v>
      </c>
      <c r="K1478" s="3">
        <v>0.95</v>
      </c>
      <c r="L1478" s="3">
        <v>0.95</v>
      </c>
      <c r="M1478" s="3">
        <v>0.95</v>
      </c>
      <c r="N1478" s="3">
        <v>0.95</v>
      </c>
      <c r="O1478" s="3">
        <v>0.95</v>
      </c>
      <c r="P1478" s="3">
        <v>0.95</v>
      </c>
      <c r="Q1478" s="3">
        <v>0.95</v>
      </c>
    </row>
    <row r="1479" spans="1:17" x14ac:dyDescent="0.35">
      <c r="A1479" s="2"/>
      <c r="B1479" s="3" t="s">
        <v>404</v>
      </c>
      <c r="C1479" s="3" t="s">
        <v>412</v>
      </c>
      <c r="D1479" s="3">
        <v>0</v>
      </c>
      <c r="E1479" s="3">
        <v>18702704.132537819</v>
      </c>
      <c r="F1479" s="3">
        <v>18702704.132537819</v>
      </c>
      <c r="G1479" s="3">
        <v>18702704.132537819</v>
      </c>
      <c r="H1479" s="3">
        <v>18702704.132537819</v>
      </c>
      <c r="I1479" s="3">
        <v>18702704.132537819</v>
      </c>
      <c r="J1479" s="3">
        <v>18702704.132537819</v>
      </c>
      <c r="K1479" s="3">
        <v>18702704.132537819</v>
      </c>
      <c r="L1479" s="3">
        <v>18702704.132537819</v>
      </c>
      <c r="M1479" s="3">
        <v>18702704.132537819</v>
      </c>
      <c r="N1479" s="3">
        <v>18702704.132537819</v>
      </c>
      <c r="O1479" s="3">
        <v>18702704.132537819</v>
      </c>
      <c r="P1479" s="3">
        <v>18702704.132537819</v>
      </c>
      <c r="Q1479" s="3">
        <v>18702704.132537819</v>
      </c>
    </row>
    <row r="1480" spans="1:17" x14ac:dyDescent="0.35">
      <c r="A1480" s="2"/>
      <c r="B1480" s="3" t="s">
        <v>406</v>
      </c>
      <c r="C1480" s="3" t="s">
        <v>412</v>
      </c>
      <c r="D1480" s="3">
        <v>2473.533057086338</v>
      </c>
      <c r="E1480" s="3">
        <v>19637871.866749279</v>
      </c>
      <c r="F1480" s="3">
        <v>19637871.866749279</v>
      </c>
      <c r="G1480" s="3">
        <v>19637871.866749279</v>
      </c>
      <c r="H1480" s="3">
        <v>19637871.866749279</v>
      </c>
      <c r="I1480" s="3">
        <v>19637871.866749279</v>
      </c>
      <c r="J1480" s="3">
        <v>19637871.866749279</v>
      </c>
      <c r="K1480" s="3">
        <v>19637871.866749279</v>
      </c>
      <c r="L1480" s="3">
        <v>19637871.866749279</v>
      </c>
      <c r="M1480" s="3">
        <v>19637871.866749279</v>
      </c>
      <c r="N1480" s="3">
        <v>19637871.866749279</v>
      </c>
      <c r="O1480" s="3">
        <v>19637871.866749279</v>
      </c>
      <c r="P1480" s="3">
        <v>19637871.866749279</v>
      </c>
      <c r="Q1480" s="3">
        <v>19637871.866749279</v>
      </c>
    </row>
    <row r="1481" spans="1:17" x14ac:dyDescent="0.35">
      <c r="A1481" s="2"/>
      <c r="B1481" s="3" t="s">
        <v>407</v>
      </c>
      <c r="C1481" s="3" t="s">
        <v>412</v>
      </c>
      <c r="D1481" s="3">
        <v>3700.1317665022511</v>
      </c>
      <c r="E1481" s="3">
        <v>6113099.1357249571</v>
      </c>
      <c r="F1481" s="3">
        <v>6113099.1357249571</v>
      </c>
      <c r="G1481" s="3">
        <v>6113099.1357249571</v>
      </c>
      <c r="H1481" s="3">
        <v>6113099.1357249571</v>
      </c>
      <c r="I1481" s="3">
        <v>6113099.1357249571</v>
      </c>
      <c r="J1481" s="3">
        <v>6113099.1357249571</v>
      </c>
      <c r="K1481" s="3">
        <v>6113099.1357249571</v>
      </c>
      <c r="L1481" s="3">
        <v>6113099.1357249571</v>
      </c>
      <c r="M1481" s="3">
        <v>6113099.1357249571</v>
      </c>
      <c r="N1481" s="3">
        <v>6113099.1357249571</v>
      </c>
      <c r="O1481" s="3">
        <v>6113099.1357249571</v>
      </c>
      <c r="P1481" s="3">
        <v>6113099.1357249571</v>
      </c>
      <c r="Q1481" s="3">
        <v>6113099.1357249571</v>
      </c>
    </row>
    <row r="1482" spans="1:17" x14ac:dyDescent="0.35">
      <c r="A1482" s="2"/>
      <c r="B1482" s="3" t="s">
        <v>408</v>
      </c>
      <c r="C1482" s="3" t="s">
        <v>412</v>
      </c>
      <c r="D1482" s="3">
        <v>0</v>
      </c>
      <c r="E1482" s="3">
        <v>18098678.687242098</v>
      </c>
      <c r="F1482" s="3">
        <v>18098678.687242098</v>
      </c>
      <c r="G1482" s="3">
        <v>18098678.687242098</v>
      </c>
      <c r="H1482" s="3">
        <v>18098678.687242098</v>
      </c>
      <c r="I1482" s="3">
        <v>18098678.687242098</v>
      </c>
      <c r="J1482" s="3">
        <v>18098678.687242098</v>
      </c>
      <c r="K1482" s="3">
        <v>18098678.687242098</v>
      </c>
      <c r="L1482" s="3">
        <v>18098678.687242098</v>
      </c>
      <c r="M1482" s="3">
        <v>18098678.687242098</v>
      </c>
      <c r="N1482" s="3">
        <v>18098678.687242098</v>
      </c>
      <c r="O1482" s="3">
        <v>18098678.687242098</v>
      </c>
      <c r="P1482" s="3">
        <v>18098678.687242098</v>
      </c>
      <c r="Q1482" s="3">
        <v>18098678.687242098</v>
      </c>
    </row>
    <row r="1483" spans="1:17" x14ac:dyDescent="0.35">
      <c r="A1483" s="2"/>
      <c r="B1483" s="3" t="s">
        <v>409</v>
      </c>
      <c r="C1483" s="3" t="s">
        <v>412</v>
      </c>
      <c r="D1483" s="3">
        <v>54711.235995503906</v>
      </c>
      <c r="E1483" s="3">
        <v>17394333.924362499</v>
      </c>
      <c r="F1483" s="3">
        <v>17394333.924362499</v>
      </c>
      <c r="G1483" s="3">
        <v>17394333.924362499</v>
      </c>
      <c r="H1483" s="3">
        <v>17394333.924362499</v>
      </c>
      <c r="I1483" s="3">
        <v>17394333.924362499</v>
      </c>
      <c r="J1483" s="3">
        <v>17394333.924362499</v>
      </c>
      <c r="K1483" s="3">
        <v>17394333.924362499</v>
      </c>
      <c r="L1483" s="3">
        <v>17394333.924362499</v>
      </c>
      <c r="M1483" s="3">
        <v>17394333.924362499</v>
      </c>
      <c r="N1483" s="3">
        <v>17394333.924362499</v>
      </c>
      <c r="O1483" s="3">
        <v>17394333.924362499</v>
      </c>
      <c r="P1483" s="3">
        <v>17394333.924362499</v>
      </c>
      <c r="Q1483" s="3">
        <v>17394333.924362499</v>
      </c>
    </row>
    <row r="1484" spans="1:17" x14ac:dyDescent="0.35">
      <c r="A1484" s="2"/>
      <c r="B1484" s="3" t="s">
        <v>410</v>
      </c>
      <c r="C1484" s="3" t="s">
        <v>412</v>
      </c>
      <c r="D1484" s="3">
        <v>15106.9036582198</v>
      </c>
      <c r="E1484" s="3">
        <v>2268397.3451296301</v>
      </c>
      <c r="F1484" s="3">
        <v>2268397.3451296301</v>
      </c>
      <c r="G1484" s="3">
        <v>2268397.3451296301</v>
      </c>
      <c r="H1484" s="3">
        <v>2268397.3451296301</v>
      </c>
      <c r="I1484" s="3">
        <v>2268397.3451296301</v>
      </c>
      <c r="J1484" s="3">
        <v>2268397.3451296301</v>
      </c>
      <c r="K1484" s="3">
        <v>2268397.3451296301</v>
      </c>
      <c r="L1484" s="3">
        <v>2268397.3451296301</v>
      </c>
      <c r="M1484" s="3">
        <v>2268397.3451296301</v>
      </c>
      <c r="N1484" s="3">
        <v>2268397.3451296301</v>
      </c>
      <c r="O1484" s="3">
        <v>2268397.3451296301</v>
      </c>
      <c r="P1484" s="3">
        <v>2268397.3451296301</v>
      </c>
      <c r="Q1484" s="3">
        <v>2268397.3451296301</v>
      </c>
    </row>
    <row r="1485" spans="1:17" x14ac:dyDescent="0.35">
      <c r="A1485" s="2"/>
      <c r="B1485" s="3" t="s">
        <v>411</v>
      </c>
      <c r="C1485" s="3" t="s">
        <v>412</v>
      </c>
      <c r="D1485" s="3">
        <v>101.98530564775371</v>
      </c>
      <c r="E1485" s="3">
        <v>3778072.613435979</v>
      </c>
      <c r="F1485" s="3">
        <v>3778072.613435979</v>
      </c>
      <c r="G1485" s="3">
        <v>3778072.613435979</v>
      </c>
      <c r="H1485" s="3">
        <v>3778072.613435979</v>
      </c>
      <c r="I1485" s="3">
        <v>3778072.613435979</v>
      </c>
      <c r="J1485" s="3">
        <v>3778072.613435979</v>
      </c>
      <c r="K1485" s="3">
        <v>3778072.613435979</v>
      </c>
      <c r="L1485" s="3">
        <v>3778072.613435979</v>
      </c>
      <c r="M1485" s="3">
        <v>3778072.613435979</v>
      </c>
      <c r="N1485" s="3">
        <v>3778072.613435979</v>
      </c>
      <c r="O1485" s="3">
        <v>3778072.613435979</v>
      </c>
      <c r="P1485" s="3">
        <v>3778072.613435979</v>
      </c>
      <c r="Q1485" s="3">
        <v>3778072.613435979</v>
      </c>
    </row>
    <row r="1486" spans="1:17" x14ac:dyDescent="0.3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 x14ac:dyDescent="0.35">
      <c r="A1487" s="2" t="s">
        <v>111</v>
      </c>
      <c r="B1487" s="3" t="s">
        <v>404</v>
      </c>
      <c r="C1487" s="3" t="s">
        <v>405</v>
      </c>
      <c r="D1487" s="3">
        <v>0</v>
      </c>
      <c r="E1487" s="3">
        <v>0.95</v>
      </c>
      <c r="F1487" s="3">
        <v>0.95</v>
      </c>
      <c r="G1487" s="3">
        <v>0.95</v>
      </c>
      <c r="H1487" s="3">
        <v>0.95</v>
      </c>
      <c r="I1487" s="3">
        <v>0.95</v>
      </c>
      <c r="J1487" s="3">
        <v>0.95</v>
      </c>
      <c r="K1487" s="3">
        <v>0.95</v>
      </c>
      <c r="L1487" s="3">
        <v>0.95</v>
      </c>
      <c r="M1487" s="3">
        <v>0.95</v>
      </c>
      <c r="N1487" s="3">
        <v>0.95</v>
      </c>
      <c r="O1487" s="3">
        <v>0.95</v>
      </c>
      <c r="P1487" s="3">
        <v>0.95</v>
      </c>
      <c r="Q1487" s="3">
        <v>0.95</v>
      </c>
    </row>
    <row r="1488" spans="1:17" x14ac:dyDescent="0.35">
      <c r="A1488" s="2"/>
      <c r="B1488" s="3" t="s">
        <v>406</v>
      </c>
      <c r="C1488" s="3" t="s">
        <v>405</v>
      </c>
      <c r="D1488" s="3">
        <v>0.63099999999999989</v>
      </c>
      <c r="E1488" s="3">
        <v>0.95</v>
      </c>
      <c r="F1488" s="3">
        <v>0.95</v>
      </c>
      <c r="G1488" s="3">
        <v>0.95</v>
      </c>
      <c r="H1488" s="3">
        <v>0.95</v>
      </c>
      <c r="I1488" s="3">
        <v>0.95</v>
      </c>
      <c r="J1488" s="3">
        <v>0.95</v>
      </c>
      <c r="K1488" s="3">
        <v>0.95</v>
      </c>
      <c r="L1488" s="3">
        <v>0.95</v>
      </c>
      <c r="M1488" s="3">
        <v>0.95</v>
      </c>
      <c r="N1488" s="3">
        <v>0.95</v>
      </c>
      <c r="O1488" s="3">
        <v>0.95</v>
      </c>
      <c r="P1488" s="3">
        <v>0.95</v>
      </c>
      <c r="Q1488" s="3">
        <v>0.95</v>
      </c>
    </row>
    <row r="1489" spans="1:17" x14ac:dyDescent="0.35">
      <c r="A1489" s="2"/>
      <c r="B1489" s="3" t="s">
        <v>407</v>
      </c>
      <c r="C1489" s="3" t="s">
        <v>405</v>
      </c>
      <c r="D1489" s="3">
        <v>0.217</v>
      </c>
      <c r="E1489" s="3">
        <v>0.95</v>
      </c>
      <c r="F1489" s="3">
        <v>0.95</v>
      </c>
      <c r="G1489" s="3">
        <v>0.95</v>
      </c>
      <c r="H1489" s="3">
        <v>0.95</v>
      </c>
      <c r="I1489" s="3">
        <v>0.95</v>
      </c>
      <c r="J1489" s="3">
        <v>0.95</v>
      </c>
      <c r="K1489" s="3">
        <v>0.95</v>
      </c>
      <c r="L1489" s="3">
        <v>0.95</v>
      </c>
      <c r="M1489" s="3">
        <v>0.95</v>
      </c>
      <c r="N1489" s="3">
        <v>0.95</v>
      </c>
      <c r="O1489" s="3">
        <v>0.95</v>
      </c>
      <c r="P1489" s="3">
        <v>0.95</v>
      </c>
      <c r="Q1489" s="3">
        <v>0.95</v>
      </c>
    </row>
    <row r="1490" spans="1:17" x14ac:dyDescent="0.35">
      <c r="A1490" s="2"/>
      <c r="B1490" s="3" t="s">
        <v>408</v>
      </c>
      <c r="C1490" s="3" t="s">
        <v>405</v>
      </c>
      <c r="D1490" s="3">
        <v>0</v>
      </c>
      <c r="E1490" s="3">
        <v>5.0005558832855103E-2</v>
      </c>
      <c r="F1490" s="3">
        <v>5.0005558832855103E-2</v>
      </c>
      <c r="G1490" s="3">
        <v>5.0005558832855103E-2</v>
      </c>
      <c r="H1490" s="3">
        <v>5.0005558832855103E-2</v>
      </c>
      <c r="I1490" s="3">
        <v>5.0005558832855103E-2</v>
      </c>
      <c r="J1490" s="3">
        <v>5.0005558832855103E-2</v>
      </c>
      <c r="K1490" s="3">
        <v>5.0005558832855103E-2</v>
      </c>
      <c r="L1490" s="3">
        <v>5.0005558832855103E-2</v>
      </c>
      <c r="M1490" s="3">
        <v>5.0005558832855103E-2</v>
      </c>
      <c r="N1490" s="3">
        <v>5.0005558832855103E-2</v>
      </c>
      <c r="O1490" s="3">
        <v>5.0005558832855103E-2</v>
      </c>
      <c r="P1490" s="3">
        <v>5.0005558832855103E-2</v>
      </c>
      <c r="Q1490" s="3">
        <v>5.0005558832855103E-2</v>
      </c>
    </row>
    <row r="1491" spans="1:17" x14ac:dyDescent="0.35">
      <c r="A1491" s="2"/>
      <c r="B1491" s="3" t="s">
        <v>409</v>
      </c>
      <c r="C1491" s="3" t="s">
        <v>405</v>
      </c>
      <c r="D1491" s="3">
        <v>0.217</v>
      </c>
      <c r="E1491" s="3">
        <v>0.94999444116714504</v>
      </c>
      <c r="F1491" s="3">
        <v>0.94999444116714504</v>
      </c>
      <c r="G1491" s="3">
        <v>0.94999444116714504</v>
      </c>
      <c r="H1491" s="3">
        <v>0.94999444116714504</v>
      </c>
      <c r="I1491" s="3">
        <v>0.94999444116714504</v>
      </c>
      <c r="J1491" s="3">
        <v>0.94999444116714504</v>
      </c>
      <c r="K1491" s="3">
        <v>0.94999444116714504</v>
      </c>
      <c r="L1491" s="3">
        <v>0.94999444116714504</v>
      </c>
      <c r="M1491" s="3">
        <v>0.94999444116714504</v>
      </c>
      <c r="N1491" s="3">
        <v>0.94999444116714504</v>
      </c>
      <c r="O1491" s="3">
        <v>0.94999444116714504</v>
      </c>
      <c r="P1491" s="3">
        <v>0.94999444116714504</v>
      </c>
      <c r="Q1491" s="3">
        <v>0.94999444116714504</v>
      </c>
    </row>
    <row r="1492" spans="1:17" x14ac:dyDescent="0.35">
      <c r="A1492" s="2"/>
      <c r="B1492" s="3" t="s">
        <v>410</v>
      </c>
      <c r="C1492" s="3" t="s">
        <v>405</v>
      </c>
      <c r="D1492" s="3">
        <v>0.66649999999999987</v>
      </c>
      <c r="E1492" s="3">
        <v>0.94999999999999984</v>
      </c>
      <c r="F1492" s="3">
        <v>0.94999999999999984</v>
      </c>
      <c r="G1492" s="3">
        <v>0.94999999999999984</v>
      </c>
      <c r="H1492" s="3">
        <v>0.94999999999999984</v>
      </c>
      <c r="I1492" s="3">
        <v>0.94999999999999984</v>
      </c>
      <c r="J1492" s="3">
        <v>0.94999999999999984</v>
      </c>
      <c r="K1492" s="3">
        <v>0.94999999999999984</v>
      </c>
      <c r="L1492" s="3">
        <v>0.94999999999999984</v>
      </c>
      <c r="M1492" s="3">
        <v>0.94999999999999984</v>
      </c>
      <c r="N1492" s="3">
        <v>0.94999999999999984</v>
      </c>
      <c r="O1492" s="3">
        <v>0.94999999999999984</v>
      </c>
      <c r="P1492" s="3">
        <v>0.94999999999999984</v>
      </c>
      <c r="Q1492" s="3">
        <v>0.94999999999999984</v>
      </c>
    </row>
    <row r="1493" spans="1:17" x14ac:dyDescent="0.35">
      <c r="A1493" s="2"/>
      <c r="B1493" s="3" t="s">
        <v>411</v>
      </c>
      <c r="C1493" s="3" t="s">
        <v>405</v>
      </c>
      <c r="D1493" s="3">
        <v>0.26900000000000002</v>
      </c>
      <c r="E1493" s="3">
        <v>0.94999999999999984</v>
      </c>
      <c r="F1493" s="3">
        <v>0.94999999999999984</v>
      </c>
      <c r="G1493" s="3">
        <v>0.94999999999999984</v>
      </c>
      <c r="H1493" s="3">
        <v>0.94999999999999984</v>
      </c>
      <c r="I1493" s="3">
        <v>0.94999999999999984</v>
      </c>
      <c r="J1493" s="3">
        <v>0.94999999999999984</v>
      </c>
      <c r="K1493" s="3">
        <v>0.94999999999999984</v>
      </c>
      <c r="L1493" s="3">
        <v>0.94999999999999984</v>
      </c>
      <c r="M1493" s="3">
        <v>0.94999999999999984</v>
      </c>
      <c r="N1493" s="3">
        <v>0.94999999999999984</v>
      </c>
      <c r="O1493" s="3">
        <v>0.94999999999999984</v>
      </c>
      <c r="P1493" s="3">
        <v>0.94999999999999984</v>
      </c>
      <c r="Q1493" s="3">
        <v>0.94999999999999984</v>
      </c>
    </row>
    <row r="1494" spans="1:17" x14ac:dyDescent="0.35">
      <c r="A1494" s="2"/>
      <c r="B1494" s="3" t="s">
        <v>404</v>
      </c>
      <c r="C1494" s="3" t="s">
        <v>412</v>
      </c>
      <c r="D1494" s="3">
        <v>0</v>
      </c>
      <c r="E1494" s="3">
        <v>8875320.1714319121</v>
      </c>
      <c r="F1494" s="3">
        <v>8875320.1714319121</v>
      </c>
      <c r="G1494" s="3">
        <v>8875320.1714319121</v>
      </c>
      <c r="H1494" s="3">
        <v>8875320.1714319121</v>
      </c>
      <c r="I1494" s="3">
        <v>8875320.1714319121</v>
      </c>
      <c r="J1494" s="3">
        <v>8875320.1714319121</v>
      </c>
      <c r="K1494" s="3">
        <v>8875320.1714319121</v>
      </c>
      <c r="L1494" s="3">
        <v>8875320.1714319121</v>
      </c>
      <c r="M1494" s="3">
        <v>8875320.1714319121</v>
      </c>
      <c r="N1494" s="3">
        <v>8875320.1714319121</v>
      </c>
      <c r="O1494" s="3">
        <v>8875320.1714319121</v>
      </c>
      <c r="P1494" s="3">
        <v>8875320.1714319121</v>
      </c>
      <c r="Q1494" s="3">
        <v>8875320.1714319121</v>
      </c>
    </row>
    <row r="1495" spans="1:17" x14ac:dyDescent="0.35">
      <c r="A1495" s="2"/>
      <c r="B1495" s="3" t="s">
        <v>406</v>
      </c>
      <c r="C1495" s="3" t="s">
        <v>412</v>
      </c>
      <c r="D1495" s="3">
        <v>264437.89558669418</v>
      </c>
      <c r="E1495" s="3">
        <v>8411791.7415500917</v>
      </c>
      <c r="F1495" s="3">
        <v>8411791.7415500917</v>
      </c>
      <c r="G1495" s="3">
        <v>8411791.7415500917</v>
      </c>
      <c r="H1495" s="3">
        <v>8411791.7415500917</v>
      </c>
      <c r="I1495" s="3">
        <v>8411791.7415500917</v>
      </c>
      <c r="J1495" s="3">
        <v>8411791.7415500917</v>
      </c>
      <c r="K1495" s="3">
        <v>8411791.7415500917</v>
      </c>
      <c r="L1495" s="3">
        <v>8411791.7415500917</v>
      </c>
      <c r="M1495" s="3">
        <v>8411791.7415500917</v>
      </c>
      <c r="N1495" s="3">
        <v>8411791.7415500917</v>
      </c>
      <c r="O1495" s="3">
        <v>8411791.7415500917</v>
      </c>
      <c r="P1495" s="3">
        <v>8411791.7415500917</v>
      </c>
      <c r="Q1495" s="3">
        <v>8411791.7415500917</v>
      </c>
    </row>
    <row r="1496" spans="1:17" x14ac:dyDescent="0.35">
      <c r="A1496" s="2"/>
      <c r="B1496" s="3" t="s">
        <v>407</v>
      </c>
      <c r="C1496" s="3" t="s">
        <v>412</v>
      </c>
      <c r="D1496" s="3">
        <v>88794.395931876774</v>
      </c>
      <c r="E1496" s="3">
        <v>9648253.6713437829</v>
      </c>
      <c r="F1496" s="3">
        <v>9648253.6713437829</v>
      </c>
      <c r="G1496" s="3">
        <v>9648253.6713437829</v>
      </c>
      <c r="H1496" s="3">
        <v>9648253.6713437829</v>
      </c>
      <c r="I1496" s="3">
        <v>9648253.6713437829</v>
      </c>
      <c r="J1496" s="3">
        <v>9648253.6713437829</v>
      </c>
      <c r="K1496" s="3">
        <v>9648253.6713437829</v>
      </c>
      <c r="L1496" s="3">
        <v>9648253.6713437829</v>
      </c>
      <c r="M1496" s="3">
        <v>9648253.6713437829</v>
      </c>
      <c r="N1496" s="3">
        <v>9648253.6713437829</v>
      </c>
      <c r="O1496" s="3">
        <v>9648253.6713437829</v>
      </c>
      <c r="P1496" s="3">
        <v>9648253.6713437829</v>
      </c>
      <c r="Q1496" s="3">
        <v>9648253.6713437829</v>
      </c>
    </row>
    <row r="1497" spans="1:17" x14ac:dyDescent="0.35">
      <c r="A1497" s="2"/>
      <c r="B1497" s="3" t="s">
        <v>408</v>
      </c>
      <c r="C1497" s="3" t="s">
        <v>412</v>
      </c>
      <c r="D1497" s="3">
        <v>0</v>
      </c>
      <c r="E1497" s="3">
        <v>1344053.360103512</v>
      </c>
      <c r="F1497" s="3">
        <v>1344053.360103512</v>
      </c>
      <c r="G1497" s="3">
        <v>1344053.360103512</v>
      </c>
      <c r="H1497" s="3">
        <v>1344053.360103512</v>
      </c>
      <c r="I1497" s="3">
        <v>1344053.360103512</v>
      </c>
      <c r="J1497" s="3">
        <v>1344053.360103512</v>
      </c>
      <c r="K1497" s="3">
        <v>1344053.360103512</v>
      </c>
      <c r="L1497" s="3">
        <v>1344053.360103512</v>
      </c>
      <c r="M1497" s="3">
        <v>1344053.360103512</v>
      </c>
      <c r="N1497" s="3">
        <v>1344053.360103512</v>
      </c>
      <c r="O1497" s="3">
        <v>1344053.360103512</v>
      </c>
      <c r="P1497" s="3">
        <v>1344053.360103512</v>
      </c>
      <c r="Q1497" s="3">
        <v>1344053.360103512</v>
      </c>
    </row>
    <row r="1498" spans="1:17" x14ac:dyDescent="0.35">
      <c r="A1498" s="2"/>
      <c r="B1498" s="3" t="s">
        <v>409</v>
      </c>
      <c r="C1498" s="3" t="s">
        <v>412</v>
      </c>
      <c r="D1498" s="3">
        <v>2222514.9185689478</v>
      </c>
      <c r="E1498" s="3">
        <v>15153069.20506331</v>
      </c>
      <c r="F1498" s="3">
        <v>15153069.20506331</v>
      </c>
      <c r="G1498" s="3">
        <v>15153069.20506331</v>
      </c>
      <c r="H1498" s="3">
        <v>15153069.20506331</v>
      </c>
      <c r="I1498" s="3">
        <v>15153069.20506331</v>
      </c>
      <c r="J1498" s="3">
        <v>15153069.20506331</v>
      </c>
      <c r="K1498" s="3">
        <v>15153069.20506331</v>
      </c>
      <c r="L1498" s="3">
        <v>15153069.20506331</v>
      </c>
      <c r="M1498" s="3">
        <v>15153069.20506331</v>
      </c>
      <c r="N1498" s="3">
        <v>15153069.20506331</v>
      </c>
      <c r="O1498" s="3">
        <v>15153069.20506331</v>
      </c>
      <c r="P1498" s="3">
        <v>15153069.20506331</v>
      </c>
      <c r="Q1498" s="3">
        <v>15153069.20506331</v>
      </c>
    </row>
    <row r="1499" spans="1:17" x14ac:dyDescent="0.35">
      <c r="A1499" s="2"/>
      <c r="B1499" s="3" t="s">
        <v>410</v>
      </c>
      <c r="C1499" s="3" t="s">
        <v>412</v>
      </c>
      <c r="D1499" s="3">
        <v>394656.03166343132</v>
      </c>
      <c r="E1499" s="3">
        <v>6594444.5069184136</v>
      </c>
      <c r="F1499" s="3">
        <v>6594444.5069184136</v>
      </c>
      <c r="G1499" s="3">
        <v>6594444.5069184136</v>
      </c>
      <c r="H1499" s="3">
        <v>6594444.5069184136</v>
      </c>
      <c r="I1499" s="3">
        <v>6594444.5069184136</v>
      </c>
      <c r="J1499" s="3">
        <v>6594444.5069184136</v>
      </c>
      <c r="K1499" s="3">
        <v>6594444.5069184136</v>
      </c>
      <c r="L1499" s="3">
        <v>6594444.5069184136</v>
      </c>
      <c r="M1499" s="3">
        <v>6594444.5069184136</v>
      </c>
      <c r="N1499" s="3">
        <v>6594444.5069184136</v>
      </c>
      <c r="O1499" s="3">
        <v>6594444.5069184136</v>
      </c>
      <c r="P1499" s="3">
        <v>6594444.5069184136</v>
      </c>
      <c r="Q1499" s="3">
        <v>6594444.5069184136</v>
      </c>
    </row>
    <row r="1500" spans="1:17" x14ac:dyDescent="0.35">
      <c r="A1500" s="2"/>
      <c r="B1500" s="3" t="s">
        <v>411</v>
      </c>
      <c r="C1500" s="3" t="s">
        <v>412</v>
      </c>
      <c r="D1500" s="3">
        <v>165488.2532905447</v>
      </c>
      <c r="E1500" s="3">
        <v>11882369.121566931</v>
      </c>
      <c r="F1500" s="3">
        <v>11882369.121566931</v>
      </c>
      <c r="G1500" s="3">
        <v>11882369.121566931</v>
      </c>
      <c r="H1500" s="3">
        <v>11882369.121566931</v>
      </c>
      <c r="I1500" s="3">
        <v>11882369.121566931</v>
      </c>
      <c r="J1500" s="3">
        <v>11882369.121566931</v>
      </c>
      <c r="K1500" s="3">
        <v>11882369.121566931</v>
      </c>
      <c r="L1500" s="3">
        <v>11882369.121566931</v>
      </c>
      <c r="M1500" s="3">
        <v>11882369.121566931</v>
      </c>
      <c r="N1500" s="3">
        <v>11882369.121566931</v>
      </c>
      <c r="O1500" s="3">
        <v>11882369.121566931</v>
      </c>
      <c r="P1500" s="3">
        <v>11882369.121566931</v>
      </c>
      <c r="Q1500" s="3">
        <v>11882369.121566931</v>
      </c>
    </row>
    <row r="1501" spans="1:17" x14ac:dyDescent="0.3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</row>
    <row r="1502" spans="1:17" x14ac:dyDescent="0.35">
      <c r="A1502" s="2" t="s">
        <v>112</v>
      </c>
      <c r="B1502" s="3" t="s">
        <v>404</v>
      </c>
      <c r="C1502" s="3" t="s">
        <v>405</v>
      </c>
      <c r="D1502" s="3">
        <v>0</v>
      </c>
      <c r="E1502" s="3">
        <v>0.95</v>
      </c>
      <c r="F1502" s="3">
        <v>0.95</v>
      </c>
      <c r="G1502" s="3">
        <v>0.95</v>
      </c>
      <c r="H1502" s="3">
        <v>0.95</v>
      </c>
      <c r="I1502" s="3">
        <v>0.95</v>
      </c>
      <c r="J1502" s="3">
        <v>0.95</v>
      </c>
      <c r="K1502" s="3">
        <v>0.95</v>
      </c>
      <c r="L1502" s="3">
        <v>0.95</v>
      </c>
      <c r="M1502" s="3">
        <v>0.95</v>
      </c>
      <c r="N1502" s="3">
        <v>0.95</v>
      </c>
      <c r="O1502" s="3">
        <v>0.95</v>
      </c>
      <c r="P1502" s="3">
        <v>0.95</v>
      </c>
      <c r="Q1502" s="3">
        <v>0.95</v>
      </c>
    </row>
    <row r="1503" spans="1:17" x14ac:dyDescent="0.35">
      <c r="A1503" s="2"/>
      <c r="B1503" s="3" t="s">
        <v>406</v>
      </c>
      <c r="C1503" s="3" t="s">
        <v>405</v>
      </c>
      <c r="D1503" s="3">
        <v>0.75499999999999989</v>
      </c>
      <c r="E1503" s="3">
        <v>0.95</v>
      </c>
      <c r="F1503" s="3">
        <v>0.95</v>
      </c>
      <c r="G1503" s="3">
        <v>0.95</v>
      </c>
      <c r="H1503" s="3">
        <v>0.95</v>
      </c>
      <c r="I1503" s="3">
        <v>0.95</v>
      </c>
      <c r="J1503" s="3">
        <v>0.95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 x14ac:dyDescent="0.35">
      <c r="A1504" s="2"/>
      <c r="B1504" s="3" t="s">
        <v>407</v>
      </c>
      <c r="C1504" s="3" t="s">
        <v>405</v>
      </c>
      <c r="D1504" s="3">
        <v>0.47699999999999998</v>
      </c>
      <c r="E1504" s="3">
        <v>0.95</v>
      </c>
      <c r="F1504" s="3">
        <v>0.95</v>
      </c>
      <c r="G1504" s="3">
        <v>0.95</v>
      </c>
      <c r="H1504" s="3">
        <v>0.95</v>
      </c>
      <c r="I1504" s="3">
        <v>0.95</v>
      </c>
      <c r="J1504" s="3">
        <v>0.95</v>
      </c>
      <c r="K1504" s="3">
        <v>0.95</v>
      </c>
      <c r="L1504" s="3">
        <v>0.95</v>
      </c>
      <c r="M1504" s="3">
        <v>0.95</v>
      </c>
      <c r="N1504" s="3">
        <v>0.95</v>
      </c>
      <c r="O1504" s="3">
        <v>0.95</v>
      </c>
      <c r="P1504" s="3">
        <v>0.95</v>
      </c>
      <c r="Q1504" s="3">
        <v>0.95</v>
      </c>
    </row>
    <row r="1505" spans="1:17" x14ac:dyDescent="0.35">
      <c r="A1505" s="2"/>
      <c r="B1505" s="3" t="s">
        <v>408</v>
      </c>
      <c r="C1505" s="3" t="s">
        <v>405</v>
      </c>
      <c r="D1505" s="3">
        <v>0</v>
      </c>
      <c r="E1505" s="3">
        <v>0.95</v>
      </c>
      <c r="F1505" s="3">
        <v>0.95</v>
      </c>
      <c r="G1505" s="3">
        <v>0.95</v>
      </c>
      <c r="H1505" s="3">
        <v>0.95</v>
      </c>
      <c r="I1505" s="3">
        <v>0.95</v>
      </c>
      <c r="J1505" s="3">
        <v>0.95</v>
      </c>
      <c r="K1505" s="3">
        <v>0.95</v>
      </c>
      <c r="L1505" s="3">
        <v>0.95</v>
      </c>
      <c r="M1505" s="3">
        <v>0.95</v>
      </c>
      <c r="N1505" s="3">
        <v>0.95</v>
      </c>
      <c r="O1505" s="3">
        <v>0.95</v>
      </c>
      <c r="P1505" s="3">
        <v>0.95</v>
      </c>
      <c r="Q1505" s="3">
        <v>0.95</v>
      </c>
    </row>
    <row r="1506" spans="1:17" x14ac:dyDescent="0.35">
      <c r="A1506" s="2"/>
      <c r="B1506" s="3" t="s">
        <v>409</v>
      </c>
      <c r="C1506" s="3" t="s">
        <v>405</v>
      </c>
      <c r="D1506" s="3">
        <v>0.47700000000000009</v>
      </c>
      <c r="E1506" s="3">
        <v>0.05</v>
      </c>
      <c r="F1506" s="3">
        <v>0.05</v>
      </c>
      <c r="G1506" s="3">
        <v>0.05</v>
      </c>
      <c r="H1506" s="3">
        <v>0.05</v>
      </c>
      <c r="I1506" s="3">
        <v>0.05</v>
      </c>
      <c r="J1506" s="3">
        <v>0.05</v>
      </c>
      <c r="K1506" s="3">
        <v>0.05</v>
      </c>
      <c r="L1506" s="3">
        <v>0.05</v>
      </c>
      <c r="M1506" s="3">
        <v>0.05</v>
      </c>
      <c r="N1506" s="3">
        <v>0.05</v>
      </c>
      <c r="O1506" s="3">
        <v>0.05</v>
      </c>
      <c r="P1506" s="3">
        <v>0.05</v>
      </c>
      <c r="Q1506" s="3">
        <v>0.05</v>
      </c>
    </row>
    <row r="1507" spans="1:17" x14ac:dyDescent="0.35">
      <c r="A1507" s="2"/>
      <c r="B1507" s="3" t="s">
        <v>410</v>
      </c>
      <c r="C1507" s="3" t="s">
        <v>405</v>
      </c>
      <c r="D1507" s="3">
        <v>0.58499999999999996</v>
      </c>
      <c r="E1507" s="3">
        <v>0.95</v>
      </c>
      <c r="F1507" s="3">
        <v>0.95</v>
      </c>
      <c r="G1507" s="3">
        <v>0.95</v>
      </c>
      <c r="H1507" s="3">
        <v>0.95</v>
      </c>
      <c r="I1507" s="3">
        <v>0.95</v>
      </c>
      <c r="J1507" s="3">
        <v>0.95</v>
      </c>
      <c r="K1507" s="3">
        <v>0.95</v>
      </c>
      <c r="L1507" s="3">
        <v>0.95</v>
      </c>
      <c r="M1507" s="3">
        <v>0.95</v>
      </c>
      <c r="N1507" s="3">
        <v>0.95</v>
      </c>
      <c r="O1507" s="3">
        <v>0.95</v>
      </c>
      <c r="P1507" s="3">
        <v>0.95</v>
      </c>
      <c r="Q1507" s="3">
        <v>0.95</v>
      </c>
    </row>
    <row r="1508" spans="1:17" x14ac:dyDescent="0.35">
      <c r="A1508" s="2"/>
      <c r="B1508" s="3" t="s">
        <v>411</v>
      </c>
      <c r="C1508" s="3" t="s">
        <v>405</v>
      </c>
      <c r="D1508" s="3">
        <v>5.4000000000000013E-2</v>
      </c>
      <c r="E1508" s="3">
        <v>0.95</v>
      </c>
      <c r="F1508" s="3">
        <v>0.95</v>
      </c>
      <c r="G1508" s="3">
        <v>0.95</v>
      </c>
      <c r="H1508" s="3">
        <v>0.95</v>
      </c>
      <c r="I1508" s="3">
        <v>0.95</v>
      </c>
      <c r="J1508" s="3">
        <v>0.95</v>
      </c>
      <c r="K1508" s="3">
        <v>0.95</v>
      </c>
      <c r="L1508" s="3">
        <v>0.95</v>
      </c>
      <c r="M1508" s="3">
        <v>0.95</v>
      </c>
      <c r="N1508" s="3">
        <v>0.95</v>
      </c>
      <c r="O1508" s="3">
        <v>0.95</v>
      </c>
      <c r="P1508" s="3">
        <v>0.95</v>
      </c>
      <c r="Q1508" s="3">
        <v>0.95</v>
      </c>
    </row>
    <row r="1509" spans="1:17" x14ac:dyDescent="0.35">
      <c r="A1509" s="2"/>
      <c r="B1509" s="3" t="s">
        <v>404</v>
      </c>
      <c r="C1509" s="3" t="s">
        <v>412</v>
      </c>
      <c r="D1509" s="3">
        <v>0</v>
      </c>
      <c r="E1509" s="3">
        <v>10609251.542619649</v>
      </c>
      <c r="F1509" s="3">
        <v>10609251.542619649</v>
      </c>
      <c r="G1509" s="3">
        <v>10609251.542619649</v>
      </c>
      <c r="H1509" s="3">
        <v>10609251.542619649</v>
      </c>
      <c r="I1509" s="3">
        <v>10609251.542619649</v>
      </c>
      <c r="J1509" s="3">
        <v>10609251.542619649</v>
      </c>
      <c r="K1509" s="3">
        <v>10609251.542619649</v>
      </c>
      <c r="L1509" s="3">
        <v>10609251.542619649</v>
      </c>
      <c r="M1509" s="3">
        <v>10609251.542619649</v>
      </c>
      <c r="N1509" s="3">
        <v>10609251.542619649</v>
      </c>
      <c r="O1509" s="3">
        <v>10609251.542619649</v>
      </c>
      <c r="P1509" s="3">
        <v>10609251.542619649</v>
      </c>
      <c r="Q1509" s="3">
        <v>10609251.542619649</v>
      </c>
    </row>
    <row r="1510" spans="1:17" x14ac:dyDescent="0.35">
      <c r="A1510" s="2"/>
      <c r="B1510" s="3" t="s">
        <v>406</v>
      </c>
      <c r="C1510" s="3" t="s">
        <v>412</v>
      </c>
      <c r="D1510" s="3">
        <v>213865.39255530931</v>
      </c>
      <c r="E1510" s="3">
        <v>8434681.0136800017</v>
      </c>
      <c r="F1510" s="3">
        <v>8434681.0136800017</v>
      </c>
      <c r="G1510" s="3">
        <v>8434681.0136800017</v>
      </c>
      <c r="H1510" s="3">
        <v>8434681.0136800017</v>
      </c>
      <c r="I1510" s="3">
        <v>8434681.0136800017</v>
      </c>
      <c r="J1510" s="3">
        <v>8434681.0136800017</v>
      </c>
      <c r="K1510" s="3">
        <v>8434681.0136800017</v>
      </c>
      <c r="L1510" s="3">
        <v>8434681.0136800017</v>
      </c>
      <c r="M1510" s="3">
        <v>8434681.0136800017</v>
      </c>
      <c r="N1510" s="3">
        <v>8434681.0136800017</v>
      </c>
      <c r="O1510" s="3">
        <v>8434681.0136800017</v>
      </c>
      <c r="P1510" s="3">
        <v>8434681.0136800017</v>
      </c>
      <c r="Q1510" s="3">
        <v>8434681.0136800017</v>
      </c>
    </row>
    <row r="1511" spans="1:17" x14ac:dyDescent="0.35">
      <c r="A1511" s="2"/>
      <c r="B1511" s="3" t="s">
        <v>407</v>
      </c>
      <c r="C1511" s="3" t="s">
        <v>412</v>
      </c>
      <c r="D1511" s="3">
        <v>189116.55072956689</v>
      </c>
      <c r="E1511" s="3">
        <v>8419898.8526493665</v>
      </c>
      <c r="F1511" s="3">
        <v>8419898.8526493665</v>
      </c>
      <c r="G1511" s="3">
        <v>8419898.8526493665</v>
      </c>
      <c r="H1511" s="3">
        <v>8419898.8526493665</v>
      </c>
      <c r="I1511" s="3">
        <v>8419898.8526493665</v>
      </c>
      <c r="J1511" s="3">
        <v>8419898.8526493665</v>
      </c>
      <c r="K1511" s="3">
        <v>8419898.8526493665</v>
      </c>
      <c r="L1511" s="3">
        <v>8419898.8526493665</v>
      </c>
      <c r="M1511" s="3">
        <v>8419898.8526493665</v>
      </c>
      <c r="N1511" s="3">
        <v>8419898.8526493665</v>
      </c>
      <c r="O1511" s="3">
        <v>8419898.8526493665</v>
      </c>
      <c r="P1511" s="3">
        <v>8419898.8526493665</v>
      </c>
      <c r="Q1511" s="3">
        <v>8419898.8526493665</v>
      </c>
    </row>
    <row r="1512" spans="1:17" x14ac:dyDescent="0.35">
      <c r="A1512" s="2"/>
      <c r="B1512" s="3" t="s">
        <v>408</v>
      </c>
      <c r="C1512" s="3" t="s">
        <v>412</v>
      </c>
      <c r="D1512" s="3">
        <v>0</v>
      </c>
      <c r="E1512" s="3">
        <v>11585136.833451649</v>
      </c>
      <c r="F1512" s="3">
        <v>11585136.833451649</v>
      </c>
      <c r="G1512" s="3">
        <v>11585136.833451649</v>
      </c>
      <c r="H1512" s="3">
        <v>11585136.833451649</v>
      </c>
      <c r="I1512" s="3">
        <v>11585136.833451649</v>
      </c>
      <c r="J1512" s="3">
        <v>11585136.833451649</v>
      </c>
      <c r="K1512" s="3">
        <v>11585136.833451649</v>
      </c>
      <c r="L1512" s="3">
        <v>11585136.833451649</v>
      </c>
      <c r="M1512" s="3">
        <v>11585136.833451649</v>
      </c>
      <c r="N1512" s="3">
        <v>11585136.833451649</v>
      </c>
      <c r="O1512" s="3">
        <v>11585136.833451649</v>
      </c>
      <c r="P1512" s="3">
        <v>11585136.833451649</v>
      </c>
      <c r="Q1512" s="3">
        <v>11585136.833451649</v>
      </c>
    </row>
    <row r="1513" spans="1:17" x14ac:dyDescent="0.35">
      <c r="A1513" s="2"/>
      <c r="B1513" s="3" t="s">
        <v>409</v>
      </c>
      <c r="C1513" s="3" t="s">
        <v>412</v>
      </c>
      <c r="D1513" s="3">
        <v>2016542.225180177</v>
      </c>
      <c r="E1513" s="3">
        <v>8609040.7920723855</v>
      </c>
      <c r="F1513" s="3">
        <v>8609040.7920723855</v>
      </c>
      <c r="G1513" s="3">
        <v>8609040.7920723855</v>
      </c>
      <c r="H1513" s="3">
        <v>8609040.7920723855</v>
      </c>
      <c r="I1513" s="3">
        <v>8609040.7920723855</v>
      </c>
      <c r="J1513" s="3">
        <v>8609040.7920723855</v>
      </c>
      <c r="K1513" s="3">
        <v>8609040.7920723855</v>
      </c>
      <c r="L1513" s="3">
        <v>8609040.7920723855</v>
      </c>
      <c r="M1513" s="3">
        <v>8609040.7920723855</v>
      </c>
      <c r="N1513" s="3">
        <v>8609040.7920723855</v>
      </c>
      <c r="O1513" s="3">
        <v>8609040.7920723855</v>
      </c>
      <c r="P1513" s="3">
        <v>8609040.7920723855</v>
      </c>
      <c r="Q1513" s="3">
        <v>8609040.7920723855</v>
      </c>
    </row>
    <row r="1514" spans="1:17" x14ac:dyDescent="0.35">
      <c r="A1514" s="2"/>
      <c r="B1514" s="3" t="s">
        <v>410</v>
      </c>
      <c r="C1514" s="3" t="s">
        <v>412</v>
      </c>
      <c r="D1514" s="3">
        <v>286001.16000467812</v>
      </c>
      <c r="E1514" s="3">
        <v>16717673.392582349</v>
      </c>
      <c r="F1514" s="3">
        <v>16717673.392582349</v>
      </c>
      <c r="G1514" s="3">
        <v>16717673.392582349</v>
      </c>
      <c r="H1514" s="3">
        <v>16717673.392582349</v>
      </c>
      <c r="I1514" s="3">
        <v>16717673.392582349</v>
      </c>
      <c r="J1514" s="3">
        <v>16717673.392582349</v>
      </c>
      <c r="K1514" s="3">
        <v>16717673.392582349</v>
      </c>
      <c r="L1514" s="3">
        <v>16717673.392582349</v>
      </c>
      <c r="M1514" s="3">
        <v>16717673.392582349</v>
      </c>
      <c r="N1514" s="3">
        <v>16717673.392582349</v>
      </c>
      <c r="O1514" s="3">
        <v>16717673.392582349</v>
      </c>
      <c r="P1514" s="3">
        <v>16717673.392582349</v>
      </c>
      <c r="Q1514" s="3">
        <v>16717673.392582349</v>
      </c>
    </row>
    <row r="1515" spans="1:17" x14ac:dyDescent="0.35">
      <c r="A1515" s="2"/>
      <c r="B1515" s="3" t="s">
        <v>411</v>
      </c>
      <c r="C1515" s="3" t="s">
        <v>412</v>
      </c>
      <c r="D1515" s="3">
        <v>27254.82589915246</v>
      </c>
      <c r="E1515" s="3">
        <v>7821824.6743741361</v>
      </c>
      <c r="F1515" s="3">
        <v>7821824.6743741361</v>
      </c>
      <c r="G1515" s="3">
        <v>7821824.6743741361</v>
      </c>
      <c r="H1515" s="3">
        <v>7821824.6743741361</v>
      </c>
      <c r="I1515" s="3">
        <v>7821824.6743741361</v>
      </c>
      <c r="J1515" s="3">
        <v>7821824.6743741361</v>
      </c>
      <c r="K1515" s="3">
        <v>7821824.6743741361</v>
      </c>
      <c r="L1515" s="3">
        <v>7821824.6743741361</v>
      </c>
      <c r="M1515" s="3">
        <v>7821824.6743741361</v>
      </c>
      <c r="N1515" s="3">
        <v>7821824.6743741361</v>
      </c>
      <c r="O1515" s="3">
        <v>7821824.6743741361</v>
      </c>
      <c r="P1515" s="3">
        <v>7821824.6743741361</v>
      </c>
      <c r="Q1515" s="3">
        <v>7821824.6743741361</v>
      </c>
    </row>
    <row r="1516" spans="1:17" x14ac:dyDescent="0.3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</row>
    <row r="1517" spans="1:17" x14ac:dyDescent="0.35">
      <c r="A1517" s="2" t="s">
        <v>113</v>
      </c>
      <c r="B1517" s="3" t="s">
        <v>404</v>
      </c>
      <c r="C1517" s="3" t="s">
        <v>405</v>
      </c>
      <c r="D1517" s="3">
        <v>0</v>
      </c>
      <c r="E1517" s="3">
        <v>0.95</v>
      </c>
      <c r="F1517" s="3">
        <v>0.95</v>
      </c>
      <c r="G1517" s="3">
        <v>0.95</v>
      </c>
      <c r="H1517" s="3">
        <v>0.95</v>
      </c>
      <c r="I1517" s="3">
        <v>0.95</v>
      </c>
      <c r="J1517" s="3">
        <v>0.95</v>
      </c>
      <c r="K1517" s="3">
        <v>0.95</v>
      </c>
      <c r="L1517" s="3">
        <v>0.95</v>
      </c>
      <c r="M1517" s="3">
        <v>0.95</v>
      </c>
      <c r="N1517" s="3">
        <v>0.95</v>
      </c>
      <c r="O1517" s="3">
        <v>0.95</v>
      </c>
      <c r="P1517" s="3">
        <v>0.95</v>
      </c>
      <c r="Q1517" s="3">
        <v>0.95</v>
      </c>
    </row>
    <row r="1518" spans="1:17" x14ac:dyDescent="0.35">
      <c r="A1518" s="2"/>
      <c r="B1518" s="3" t="s">
        <v>406</v>
      </c>
      <c r="C1518" s="3" t="s">
        <v>405</v>
      </c>
      <c r="D1518" s="3">
        <v>0.54100000000000004</v>
      </c>
      <c r="E1518" s="3">
        <v>0.95</v>
      </c>
      <c r="F1518" s="3">
        <v>0.95</v>
      </c>
      <c r="G1518" s="3">
        <v>0.95</v>
      </c>
      <c r="H1518" s="3">
        <v>0.95</v>
      </c>
      <c r="I1518" s="3">
        <v>0.95</v>
      </c>
      <c r="J1518" s="3">
        <v>0.95</v>
      </c>
      <c r="K1518" s="3">
        <v>0.95</v>
      </c>
      <c r="L1518" s="3">
        <v>0.95</v>
      </c>
      <c r="M1518" s="3">
        <v>0.95</v>
      </c>
      <c r="N1518" s="3">
        <v>0.95</v>
      </c>
      <c r="O1518" s="3">
        <v>0.95</v>
      </c>
      <c r="P1518" s="3">
        <v>0.95</v>
      </c>
      <c r="Q1518" s="3">
        <v>0.95</v>
      </c>
    </row>
    <row r="1519" spans="1:17" x14ac:dyDescent="0.35">
      <c r="A1519" s="2"/>
      <c r="B1519" s="3" t="s">
        <v>407</v>
      </c>
      <c r="C1519" s="3" t="s">
        <v>405</v>
      </c>
      <c r="D1519" s="3">
        <v>0.32900000000000001</v>
      </c>
      <c r="E1519" s="3">
        <v>0.95000000000000007</v>
      </c>
      <c r="F1519" s="3">
        <v>0.95000000000000007</v>
      </c>
      <c r="G1519" s="3">
        <v>0.95000000000000007</v>
      </c>
      <c r="H1519" s="3">
        <v>0.95000000000000007</v>
      </c>
      <c r="I1519" s="3">
        <v>0.95000000000000007</v>
      </c>
      <c r="J1519" s="3">
        <v>0.95000000000000007</v>
      </c>
      <c r="K1519" s="3">
        <v>0.95000000000000007</v>
      </c>
      <c r="L1519" s="3">
        <v>0.95000000000000007</v>
      </c>
      <c r="M1519" s="3">
        <v>0.95000000000000007</v>
      </c>
      <c r="N1519" s="3">
        <v>0.95000000000000007</v>
      </c>
      <c r="O1519" s="3">
        <v>0.95000000000000007</v>
      </c>
      <c r="P1519" s="3">
        <v>0.95000000000000007</v>
      </c>
      <c r="Q1519" s="3">
        <v>0.95000000000000007</v>
      </c>
    </row>
    <row r="1520" spans="1:17" x14ac:dyDescent="0.35">
      <c r="A1520" s="2"/>
      <c r="B1520" s="3" t="s">
        <v>408</v>
      </c>
      <c r="C1520" s="3" t="s">
        <v>405</v>
      </c>
      <c r="D1520" s="3">
        <v>0</v>
      </c>
      <c r="E1520" s="3">
        <v>0.95000000000000007</v>
      </c>
      <c r="F1520" s="3">
        <v>0.95000000000000007</v>
      </c>
      <c r="G1520" s="3">
        <v>0.95000000000000007</v>
      </c>
      <c r="H1520" s="3">
        <v>0.95000000000000007</v>
      </c>
      <c r="I1520" s="3">
        <v>0.95000000000000007</v>
      </c>
      <c r="J1520" s="3">
        <v>0.95000000000000007</v>
      </c>
      <c r="K1520" s="3">
        <v>0.95000000000000007</v>
      </c>
      <c r="L1520" s="3">
        <v>0.95000000000000007</v>
      </c>
      <c r="M1520" s="3">
        <v>0.95000000000000007</v>
      </c>
      <c r="N1520" s="3">
        <v>0.95000000000000007</v>
      </c>
      <c r="O1520" s="3">
        <v>0.95000000000000007</v>
      </c>
      <c r="P1520" s="3">
        <v>0.95000000000000007</v>
      </c>
      <c r="Q1520" s="3">
        <v>0.95000000000000007</v>
      </c>
    </row>
    <row r="1521" spans="1:17" x14ac:dyDescent="0.35">
      <c r="A1521" s="2"/>
      <c r="B1521" s="3" t="s">
        <v>409</v>
      </c>
      <c r="C1521" s="3" t="s">
        <v>405</v>
      </c>
      <c r="D1521" s="3">
        <v>0.32900000000000001</v>
      </c>
      <c r="E1521" s="3">
        <v>4.9999999999999968E-2</v>
      </c>
      <c r="F1521" s="3">
        <v>4.9999999999999968E-2</v>
      </c>
      <c r="G1521" s="3">
        <v>4.9999999999999968E-2</v>
      </c>
      <c r="H1521" s="3">
        <v>4.9999999999999968E-2</v>
      </c>
      <c r="I1521" s="3">
        <v>4.9999999999999968E-2</v>
      </c>
      <c r="J1521" s="3">
        <v>4.9999999999999968E-2</v>
      </c>
      <c r="K1521" s="3">
        <v>4.9999999999999968E-2</v>
      </c>
      <c r="L1521" s="3">
        <v>4.9999999999999968E-2</v>
      </c>
      <c r="M1521" s="3">
        <v>4.9999999999999968E-2</v>
      </c>
      <c r="N1521" s="3">
        <v>4.9999999999999968E-2</v>
      </c>
      <c r="O1521" s="3">
        <v>4.9999999999999968E-2</v>
      </c>
      <c r="P1521" s="3">
        <v>4.9999999999999968E-2</v>
      </c>
      <c r="Q1521" s="3">
        <v>4.9999999999999968E-2</v>
      </c>
    </row>
    <row r="1522" spans="1:17" x14ac:dyDescent="0.35">
      <c r="A1522" s="2"/>
      <c r="B1522" s="3" t="s">
        <v>410</v>
      </c>
      <c r="C1522" s="3" t="s">
        <v>405</v>
      </c>
      <c r="D1522" s="3">
        <v>0.48149999999999998</v>
      </c>
      <c r="E1522" s="3">
        <v>0.95</v>
      </c>
      <c r="F1522" s="3">
        <v>0.95</v>
      </c>
      <c r="G1522" s="3">
        <v>0.95</v>
      </c>
      <c r="H1522" s="3">
        <v>0.95</v>
      </c>
      <c r="I1522" s="3">
        <v>0.95</v>
      </c>
      <c r="J1522" s="3">
        <v>0.95</v>
      </c>
      <c r="K1522" s="3">
        <v>0.95</v>
      </c>
      <c r="L1522" s="3">
        <v>0.95</v>
      </c>
      <c r="M1522" s="3">
        <v>0.95</v>
      </c>
      <c r="N1522" s="3">
        <v>0.95</v>
      </c>
      <c r="O1522" s="3">
        <v>0.95</v>
      </c>
      <c r="P1522" s="3">
        <v>0.95</v>
      </c>
      <c r="Q1522" s="3">
        <v>0.95</v>
      </c>
    </row>
    <row r="1523" spans="1:17" x14ac:dyDescent="0.35">
      <c r="A1523" s="2"/>
      <c r="B1523" s="3" t="s">
        <v>411</v>
      </c>
      <c r="C1523" s="3" t="s">
        <v>405</v>
      </c>
      <c r="D1523" s="3">
        <v>1E-3</v>
      </c>
      <c r="E1523" s="3">
        <v>0.95</v>
      </c>
      <c r="F1523" s="3">
        <v>0.95</v>
      </c>
      <c r="G1523" s="3">
        <v>0.95</v>
      </c>
      <c r="H1523" s="3">
        <v>0.95</v>
      </c>
      <c r="I1523" s="3">
        <v>0.95</v>
      </c>
      <c r="J1523" s="3">
        <v>0.95</v>
      </c>
      <c r="K1523" s="3">
        <v>0.95</v>
      </c>
      <c r="L1523" s="3">
        <v>0.95</v>
      </c>
      <c r="M1523" s="3">
        <v>0.95</v>
      </c>
      <c r="N1523" s="3">
        <v>0.95</v>
      </c>
      <c r="O1523" s="3">
        <v>0.95</v>
      </c>
      <c r="P1523" s="3">
        <v>0.95</v>
      </c>
      <c r="Q1523" s="3">
        <v>0.95</v>
      </c>
    </row>
    <row r="1524" spans="1:17" x14ac:dyDescent="0.35">
      <c r="A1524" s="2"/>
      <c r="B1524" s="3" t="s">
        <v>404</v>
      </c>
      <c r="C1524" s="3" t="s">
        <v>412</v>
      </c>
      <c r="D1524" s="3">
        <v>0</v>
      </c>
      <c r="E1524" s="3">
        <v>16169093.481673259</v>
      </c>
      <c r="F1524" s="3">
        <v>16169093.481673259</v>
      </c>
      <c r="G1524" s="3">
        <v>16169093.481673259</v>
      </c>
      <c r="H1524" s="3">
        <v>16169093.481673259</v>
      </c>
      <c r="I1524" s="3">
        <v>16169093.481673259</v>
      </c>
      <c r="J1524" s="3">
        <v>16169093.481673259</v>
      </c>
      <c r="K1524" s="3">
        <v>16169093.481673259</v>
      </c>
      <c r="L1524" s="3">
        <v>16169093.481673259</v>
      </c>
      <c r="M1524" s="3">
        <v>16169093.481673259</v>
      </c>
      <c r="N1524" s="3">
        <v>16169093.481673259</v>
      </c>
      <c r="O1524" s="3">
        <v>16169093.481673259</v>
      </c>
      <c r="P1524" s="3">
        <v>16169093.481673259</v>
      </c>
      <c r="Q1524" s="3">
        <v>16169093.481673259</v>
      </c>
    </row>
    <row r="1525" spans="1:17" x14ac:dyDescent="0.35">
      <c r="A1525" s="2"/>
      <c r="B1525" s="3" t="s">
        <v>406</v>
      </c>
      <c r="C1525" s="3" t="s">
        <v>412</v>
      </c>
      <c r="D1525" s="3">
        <v>366940.87298386102</v>
      </c>
      <c r="E1525" s="3">
        <v>10619154.9067984</v>
      </c>
      <c r="F1525" s="3">
        <v>10619154.9067984</v>
      </c>
      <c r="G1525" s="3">
        <v>10619154.9067984</v>
      </c>
      <c r="H1525" s="3">
        <v>10619154.9067984</v>
      </c>
      <c r="I1525" s="3">
        <v>10619154.9067984</v>
      </c>
      <c r="J1525" s="3">
        <v>10619154.9067984</v>
      </c>
      <c r="K1525" s="3">
        <v>10619154.9067984</v>
      </c>
      <c r="L1525" s="3">
        <v>10619154.9067984</v>
      </c>
      <c r="M1525" s="3">
        <v>10619154.9067984</v>
      </c>
      <c r="N1525" s="3">
        <v>10619154.9067984</v>
      </c>
      <c r="O1525" s="3">
        <v>10619154.9067984</v>
      </c>
      <c r="P1525" s="3">
        <v>10619154.9067984</v>
      </c>
      <c r="Q1525" s="3">
        <v>10619154.9067984</v>
      </c>
    </row>
    <row r="1526" spans="1:17" x14ac:dyDescent="0.35">
      <c r="A1526" s="2"/>
      <c r="B1526" s="3" t="s">
        <v>407</v>
      </c>
      <c r="C1526" s="3" t="s">
        <v>412</v>
      </c>
      <c r="D1526" s="3">
        <v>306162.63576446212</v>
      </c>
      <c r="E1526" s="3">
        <v>4676346.5827182475</v>
      </c>
      <c r="F1526" s="3">
        <v>4676346.5827182475</v>
      </c>
      <c r="G1526" s="3">
        <v>4676346.5827182475</v>
      </c>
      <c r="H1526" s="3">
        <v>4676346.5827182475</v>
      </c>
      <c r="I1526" s="3">
        <v>4676346.5827182475</v>
      </c>
      <c r="J1526" s="3">
        <v>4676346.5827182475</v>
      </c>
      <c r="K1526" s="3">
        <v>4676346.5827182475</v>
      </c>
      <c r="L1526" s="3">
        <v>4676346.5827182475</v>
      </c>
      <c r="M1526" s="3">
        <v>4676346.5827182475</v>
      </c>
      <c r="N1526" s="3">
        <v>4676346.5827182475</v>
      </c>
      <c r="O1526" s="3">
        <v>4676346.5827182475</v>
      </c>
      <c r="P1526" s="3">
        <v>4676346.5827182475</v>
      </c>
      <c r="Q1526" s="3">
        <v>4676346.5827182475</v>
      </c>
    </row>
    <row r="1527" spans="1:17" x14ac:dyDescent="0.35">
      <c r="A1527" s="2"/>
      <c r="B1527" s="3" t="s">
        <v>408</v>
      </c>
      <c r="C1527" s="3" t="s">
        <v>412</v>
      </c>
      <c r="D1527" s="3">
        <v>0</v>
      </c>
      <c r="E1527" s="3">
        <v>29359247.496792112</v>
      </c>
      <c r="F1527" s="3">
        <v>29359247.496792112</v>
      </c>
      <c r="G1527" s="3">
        <v>29359247.496792112</v>
      </c>
      <c r="H1527" s="3">
        <v>29359247.496792112</v>
      </c>
      <c r="I1527" s="3">
        <v>29359247.496792112</v>
      </c>
      <c r="J1527" s="3">
        <v>29359247.496792112</v>
      </c>
      <c r="K1527" s="3">
        <v>29359247.496792112</v>
      </c>
      <c r="L1527" s="3">
        <v>29359247.496792112</v>
      </c>
      <c r="M1527" s="3">
        <v>29359247.496792112</v>
      </c>
      <c r="N1527" s="3">
        <v>29359247.496792112</v>
      </c>
      <c r="O1527" s="3">
        <v>29359247.496792112</v>
      </c>
      <c r="P1527" s="3">
        <v>29359247.496792112</v>
      </c>
      <c r="Q1527" s="3">
        <v>29359247.496792112</v>
      </c>
    </row>
    <row r="1528" spans="1:17" x14ac:dyDescent="0.35">
      <c r="A1528" s="2"/>
      <c r="B1528" s="3" t="s">
        <v>409</v>
      </c>
      <c r="C1528" s="3" t="s">
        <v>412</v>
      </c>
      <c r="D1528" s="3">
        <v>3464935.5769363181</v>
      </c>
      <c r="E1528" s="3">
        <v>9739235.6272995118</v>
      </c>
      <c r="F1528" s="3">
        <v>9739235.6272995118</v>
      </c>
      <c r="G1528" s="3">
        <v>9739235.6272995118</v>
      </c>
      <c r="H1528" s="3">
        <v>9739235.6272995118</v>
      </c>
      <c r="I1528" s="3">
        <v>9739235.6272995118</v>
      </c>
      <c r="J1528" s="3">
        <v>9739235.6272995118</v>
      </c>
      <c r="K1528" s="3">
        <v>9739235.6272995118</v>
      </c>
      <c r="L1528" s="3">
        <v>9739235.6272995118</v>
      </c>
      <c r="M1528" s="3">
        <v>9739235.6272995118</v>
      </c>
      <c r="N1528" s="3">
        <v>9739235.6272995118</v>
      </c>
      <c r="O1528" s="3">
        <v>9739235.6272995118</v>
      </c>
      <c r="P1528" s="3">
        <v>9739235.6272995118</v>
      </c>
      <c r="Q1528" s="3">
        <v>9739235.6272995118</v>
      </c>
    </row>
    <row r="1529" spans="1:17" x14ac:dyDescent="0.35">
      <c r="A1529" s="2"/>
      <c r="B1529" s="3" t="s">
        <v>410</v>
      </c>
      <c r="C1529" s="3" t="s">
        <v>412</v>
      </c>
      <c r="D1529" s="3">
        <v>538574.34153856419</v>
      </c>
      <c r="E1529" s="3">
        <v>1714814.7136088631</v>
      </c>
      <c r="F1529" s="3">
        <v>1714814.7136088631</v>
      </c>
      <c r="G1529" s="3">
        <v>1714814.7136088631</v>
      </c>
      <c r="H1529" s="3">
        <v>1714814.7136088631</v>
      </c>
      <c r="I1529" s="3">
        <v>1714814.7136088631</v>
      </c>
      <c r="J1529" s="3">
        <v>1714814.7136088631</v>
      </c>
      <c r="K1529" s="3">
        <v>1714814.7136088631</v>
      </c>
      <c r="L1529" s="3">
        <v>1714814.7136088631</v>
      </c>
      <c r="M1529" s="3">
        <v>1714814.7136088631</v>
      </c>
      <c r="N1529" s="3">
        <v>1714814.7136088631</v>
      </c>
      <c r="O1529" s="3">
        <v>1714814.7136088631</v>
      </c>
      <c r="P1529" s="3">
        <v>1714814.7136088631</v>
      </c>
      <c r="Q1529" s="3">
        <v>1714814.7136088631</v>
      </c>
    </row>
    <row r="1530" spans="1:17" x14ac:dyDescent="0.35">
      <c r="A1530" s="2"/>
      <c r="B1530" s="3" t="s">
        <v>411</v>
      </c>
      <c r="C1530" s="3" t="s">
        <v>412</v>
      </c>
      <c r="D1530" s="3">
        <v>1152.8385773991761</v>
      </c>
      <c r="E1530" s="3">
        <v>19400732.571692999</v>
      </c>
      <c r="F1530" s="3">
        <v>19400732.571692999</v>
      </c>
      <c r="G1530" s="3">
        <v>19400732.571692999</v>
      </c>
      <c r="H1530" s="3">
        <v>19400732.571692999</v>
      </c>
      <c r="I1530" s="3">
        <v>19400732.571692999</v>
      </c>
      <c r="J1530" s="3">
        <v>19400732.571692999</v>
      </c>
      <c r="K1530" s="3">
        <v>19400732.571692999</v>
      </c>
      <c r="L1530" s="3">
        <v>19400732.571692999</v>
      </c>
      <c r="M1530" s="3">
        <v>19400732.571692999</v>
      </c>
      <c r="N1530" s="3">
        <v>19400732.571692999</v>
      </c>
      <c r="O1530" s="3">
        <v>19400732.571692999</v>
      </c>
      <c r="P1530" s="3">
        <v>19400732.571692999</v>
      </c>
      <c r="Q1530" s="3">
        <v>19400732.571692999</v>
      </c>
    </row>
    <row r="1531" spans="1:17" x14ac:dyDescent="0.3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 x14ac:dyDescent="0.35">
      <c r="A1532" s="2" t="s">
        <v>114</v>
      </c>
      <c r="B1532" s="3" t="s">
        <v>404</v>
      </c>
      <c r="C1532" s="3" t="s">
        <v>405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</row>
    <row r="1533" spans="1:17" x14ac:dyDescent="0.35">
      <c r="A1533" s="2"/>
      <c r="B1533" s="3" t="s">
        <v>406</v>
      </c>
      <c r="C1533" s="3" t="s">
        <v>405</v>
      </c>
      <c r="D1533" s="3">
        <v>0.214</v>
      </c>
      <c r="E1533" s="3">
        <v>0.95000000000000007</v>
      </c>
      <c r="F1533" s="3">
        <v>0.95000000000000007</v>
      </c>
      <c r="G1533" s="3">
        <v>0.95000000000000007</v>
      </c>
      <c r="H1533" s="3">
        <v>0.95000000000000007</v>
      </c>
      <c r="I1533" s="3">
        <v>0.95000000000000007</v>
      </c>
      <c r="J1533" s="3">
        <v>0.95000000000000007</v>
      </c>
      <c r="K1533" s="3">
        <v>0.95000000000000007</v>
      </c>
      <c r="L1533" s="3">
        <v>0.95000000000000007</v>
      </c>
      <c r="M1533" s="3">
        <v>0.95000000000000007</v>
      </c>
      <c r="N1533" s="3">
        <v>0.95000000000000007</v>
      </c>
      <c r="O1533" s="3">
        <v>0.95000000000000007</v>
      </c>
      <c r="P1533" s="3">
        <v>0.95000000000000007</v>
      </c>
      <c r="Q1533" s="3">
        <v>0.95000000000000007</v>
      </c>
    </row>
    <row r="1534" spans="1:17" x14ac:dyDescent="0.35">
      <c r="A1534" s="2"/>
      <c r="B1534" s="3" t="s">
        <v>407</v>
      </c>
      <c r="C1534" s="3" t="s">
        <v>405</v>
      </c>
      <c r="D1534" s="3">
        <v>0.222</v>
      </c>
      <c r="E1534" s="3">
        <v>0.95</v>
      </c>
      <c r="F1534" s="3">
        <v>0.95</v>
      </c>
      <c r="G1534" s="3">
        <v>0.95</v>
      </c>
      <c r="H1534" s="3">
        <v>0.95</v>
      </c>
      <c r="I1534" s="3">
        <v>0.95</v>
      </c>
      <c r="J1534" s="3">
        <v>0.95</v>
      </c>
      <c r="K1534" s="3">
        <v>0.95</v>
      </c>
      <c r="L1534" s="3">
        <v>0.95</v>
      </c>
      <c r="M1534" s="3">
        <v>0.95</v>
      </c>
      <c r="N1534" s="3">
        <v>0.95</v>
      </c>
      <c r="O1534" s="3">
        <v>0.95</v>
      </c>
      <c r="P1534" s="3">
        <v>0.95</v>
      </c>
      <c r="Q1534" s="3">
        <v>0.95</v>
      </c>
    </row>
    <row r="1535" spans="1:17" x14ac:dyDescent="0.35">
      <c r="A1535" s="2"/>
      <c r="B1535" s="3" t="s">
        <v>408</v>
      </c>
      <c r="C1535" s="3" t="s">
        <v>405</v>
      </c>
      <c r="D1535" s="3">
        <v>0</v>
      </c>
      <c r="E1535" s="3">
        <v>0.94999999999999984</v>
      </c>
      <c r="F1535" s="3">
        <v>0.94999999999999984</v>
      </c>
      <c r="G1535" s="3">
        <v>0.94999999999999984</v>
      </c>
      <c r="H1535" s="3">
        <v>0.94999999999999984</v>
      </c>
      <c r="I1535" s="3">
        <v>0.94999999999999984</v>
      </c>
      <c r="J1535" s="3">
        <v>0.94999999999999984</v>
      </c>
      <c r="K1535" s="3">
        <v>0.94999999999999984</v>
      </c>
      <c r="L1535" s="3">
        <v>0.94999999999999984</v>
      </c>
      <c r="M1535" s="3">
        <v>0.94999999999999984</v>
      </c>
      <c r="N1535" s="3">
        <v>0.94999999999999984</v>
      </c>
      <c r="O1535" s="3">
        <v>0.94999999999999984</v>
      </c>
      <c r="P1535" s="3">
        <v>0.94999999999999984</v>
      </c>
      <c r="Q1535" s="3">
        <v>0.94999999999999984</v>
      </c>
    </row>
    <row r="1536" spans="1:17" x14ac:dyDescent="0.35">
      <c r="A1536" s="2"/>
      <c r="B1536" s="3" t="s">
        <v>409</v>
      </c>
      <c r="C1536" s="3" t="s">
        <v>405</v>
      </c>
      <c r="D1536" s="3">
        <v>0.222</v>
      </c>
      <c r="E1536" s="3">
        <v>5.000000000000001E-2</v>
      </c>
      <c r="F1536" s="3">
        <v>5.000000000000001E-2</v>
      </c>
      <c r="G1536" s="3">
        <v>5.000000000000001E-2</v>
      </c>
      <c r="H1536" s="3">
        <v>5.000000000000001E-2</v>
      </c>
      <c r="I1536" s="3">
        <v>5.000000000000001E-2</v>
      </c>
      <c r="J1536" s="3">
        <v>5.000000000000001E-2</v>
      </c>
      <c r="K1536" s="3">
        <v>5.000000000000001E-2</v>
      </c>
      <c r="L1536" s="3">
        <v>5.000000000000001E-2</v>
      </c>
      <c r="M1536" s="3">
        <v>5.000000000000001E-2</v>
      </c>
      <c r="N1536" s="3">
        <v>5.000000000000001E-2</v>
      </c>
      <c r="O1536" s="3">
        <v>5.000000000000001E-2</v>
      </c>
      <c r="P1536" s="3">
        <v>5.000000000000001E-2</v>
      </c>
      <c r="Q1536" s="3">
        <v>5.000000000000001E-2</v>
      </c>
    </row>
    <row r="1537" spans="1:17" x14ac:dyDescent="0.35">
      <c r="A1537" s="2"/>
      <c r="B1537" s="3" t="s">
        <v>410</v>
      </c>
      <c r="C1537" s="3" t="s">
        <v>405</v>
      </c>
      <c r="D1537" s="3">
        <v>0.57899999999999996</v>
      </c>
      <c r="E1537" s="3">
        <v>0.94999999999999984</v>
      </c>
      <c r="F1537" s="3">
        <v>0.94999999999999984</v>
      </c>
      <c r="G1537" s="3">
        <v>0.94999999999999984</v>
      </c>
      <c r="H1537" s="3">
        <v>0.94999999999999984</v>
      </c>
      <c r="I1537" s="3">
        <v>0.94999999999999984</v>
      </c>
      <c r="J1537" s="3">
        <v>0.94999999999999984</v>
      </c>
      <c r="K1537" s="3">
        <v>0.94999999999999984</v>
      </c>
      <c r="L1537" s="3">
        <v>0.94999999999999984</v>
      </c>
      <c r="M1537" s="3">
        <v>0.94999999999999984</v>
      </c>
      <c r="N1537" s="3">
        <v>0.94999999999999984</v>
      </c>
      <c r="O1537" s="3">
        <v>0.94999999999999984</v>
      </c>
      <c r="P1537" s="3">
        <v>0.94999999999999984</v>
      </c>
      <c r="Q1537" s="3">
        <v>0.94999999999999984</v>
      </c>
    </row>
    <row r="1538" spans="1:17" x14ac:dyDescent="0.35">
      <c r="A1538" s="2"/>
      <c r="B1538" s="3" t="s">
        <v>411</v>
      </c>
      <c r="C1538" s="3" t="s">
        <v>405</v>
      </c>
      <c r="D1538" s="3">
        <v>0.125</v>
      </c>
      <c r="E1538" s="3">
        <v>0.94999999999999984</v>
      </c>
      <c r="F1538" s="3">
        <v>0.94999999999999984</v>
      </c>
      <c r="G1538" s="3">
        <v>0.94999999999999984</v>
      </c>
      <c r="H1538" s="3">
        <v>0.94999999999999984</v>
      </c>
      <c r="I1538" s="3">
        <v>0.94999999999999984</v>
      </c>
      <c r="J1538" s="3">
        <v>0.94999999999999984</v>
      </c>
      <c r="K1538" s="3">
        <v>0.94999999999999984</v>
      </c>
      <c r="L1538" s="3">
        <v>0.94999999999999984</v>
      </c>
      <c r="M1538" s="3">
        <v>0.94999999999999984</v>
      </c>
      <c r="N1538" s="3">
        <v>0.94999999999999984</v>
      </c>
      <c r="O1538" s="3">
        <v>0.94999999999999984</v>
      </c>
      <c r="P1538" s="3">
        <v>0.94999999999999984</v>
      </c>
      <c r="Q1538" s="3">
        <v>0.94999999999999984</v>
      </c>
    </row>
    <row r="1539" spans="1:17" x14ac:dyDescent="0.35">
      <c r="A1539" s="2"/>
      <c r="B1539" s="3" t="s">
        <v>404</v>
      </c>
      <c r="C1539" s="3" t="s">
        <v>412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</row>
    <row r="1540" spans="1:17" x14ac:dyDescent="0.35">
      <c r="A1540" s="2"/>
      <c r="B1540" s="3" t="s">
        <v>406</v>
      </c>
      <c r="C1540" s="3" t="s">
        <v>412</v>
      </c>
      <c r="D1540" s="3">
        <v>950395.62913553964</v>
      </c>
      <c r="E1540" s="3">
        <v>9132061.1121205054</v>
      </c>
      <c r="F1540" s="3">
        <v>9132061.1121205054</v>
      </c>
      <c r="G1540" s="3">
        <v>9132061.1121205054</v>
      </c>
      <c r="H1540" s="3">
        <v>9132061.1121205054</v>
      </c>
      <c r="I1540" s="3">
        <v>9132061.1121205054</v>
      </c>
      <c r="J1540" s="3">
        <v>9132061.1121205054</v>
      </c>
      <c r="K1540" s="3">
        <v>9132061.1121205054</v>
      </c>
      <c r="L1540" s="3">
        <v>9132061.1121205054</v>
      </c>
      <c r="M1540" s="3">
        <v>9132061.1121205054</v>
      </c>
      <c r="N1540" s="3">
        <v>9132061.1121205054</v>
      </c>
      <c r="O1540" s="3">
        <v>9132061.1121205054</v>
      </c>
      <c r="P1540" s="3">
        <v>9132061.1121205054</v>
      </c>
      <c r="Q1540" s="3">
        <v>9132061.1121205054</v>
      </c>
    </row>
    <row r="1541" spans="1:17" x14ac:dyDescent="0.35">
      <c r="A1541" s="2"/>
      <c r="B1541" s="3" t="s">
        <v>407</v>
      </c>
      <c r="C1541" s="3" t="s">
        <v>412</v>
      </c>
      <c r="D1541" s="3">
        <v>1431793.5441062469</v>
      </c>
      <c r="E1541" s="3">
        <v>22168448.137402229</v>
      </c>
      <c r="F1541" s="3">
        <v>22168448.137402229</v>
      </c>
      <c r="G1541" s="3">
        <v>22168448.137402229</v>
      </c>
      <c r="H1541" s="3">
        <v>22168448.137402229</v>
      </c>
      <c r="I1541" s="3">
        <v>22168448.137402229</v>
      </c>
      <c r="J1541" s="3">
        <v>22168448.137402229</v>
      </c>
      <c r="K1541" s="3">
        <v>22168448.137402229</v>
      </c>
      <c r="L1541" s="3">
        <v>22168448.137402229</v>
      </c>
      <c r="M1541" s="3">
        <v>22168448.137402229</v>
      </c>
      <c r="N1541" s="3">
        <v>22168448.137402229</v>
      </c>
      <c r="O1541" s="3">
        <v>22168448.137402229</v>
      </c>
      <c r="P1541" s="3">
        <v>22168448.137402229</v>
      </c>
      <c r="Q1541" s="3">
        <v>22168448.137402229</v>
      </c>
    </row>
    <row r="1542" spans="1:17" x14ac:dyDescent="0.35">
      <c r="A1542" s="2"/>
      <c r="B1542" s="3" t="s">
        <v>408</v>
      </c>
      <c r="C1542" s="3" t="s">
        <v>412</v>
      </c>
      <c r="D1542" s="3">
        <v>0</v>
      </c>
      <c r="E1542" s="3">
        <v>31264983.15748018</v>
      </c>
      <c r="F1542" s="3">
        <v>31264983.15748018</v>
      </c>
      <c r="G1542" s="3">
        <v>31264983.15748018</v>
      </c>
      <c r="H1542" s="3">
        <v>31264983.15748018</v>
      </c>
      <c r="I1542" s="3">
        <v>31264983.15748018</v>
      </c>
      <c r="J1542" s="3">
        <v>31264983.15748018</v>
      </c>
      <c r="K1542" s="3">
        <v>31264983.15748018</v>
      </c>
      <c r="L1542" s="3">
        <v>31264983.15748018</v>
      </c>
      <c r="M1542" s="3">
        <v>31264983.15748018</v>
      </c>
      <c r="N1542" s="3">
        <v>31264983.15748018</v>
      </c>
      <c r="O1542" s="3">
        <v>31264983.15748018</v>
      </c>
      <c r="P1542" s="3">
        <v>31264983.15748018</v>
      </c>
      <c r="Q1542" s="3">
        <v>31264983.15748018</v>
      </c>
    </row>
    <row r="1543" spans="1:17" x14ac:dyDescent="0.35">
      <c r="A1543" s="2"/>
      <c r="B1543" s="3" t="s">
        <v>409</v>
      </c>
      <c r="C1543" s="3" t="s">
        <v>412</v>
      </c>
      <c r="D1543" s="3">
        <v>2515770.240294463</v>
      </c>
      <c r="E1543" s="3">
        <v>11275644.3017179</v>
      </c>
      <c r="F1543" s="3">
        <v>11275644.3017179</v>
      </c>
      <c r="G1543" s="3">
        <v>11275644.3017179</v>
      </c>
      <c r="H1543" s="3">
        <v>11275644.3017179</v>
      </c>
      <c r="I1543" s="3">
        <v>11275644.3017179</v>
      </c>
      <c r="J1543" s="3">
        <v>11275644.3017179</v>
      </c>
      <c r="K1543" s="3">
        <v>11275644.3017179</v>
      </c>
      <c r="L1543" s="3">
        <v>11275644.3017179</v>
      </c>
      <c r="M1543" s="3">
        <v>11275644.3017179</v>
      </c>
      <c r="N1543" s="3">
        <v>11275644.3017179</v>
      </c>
      <c r="O1543" s="3">
        <v>11275644.3017179</v>
      </c>
      <c r="P1543" s="3">
        <v>11275644.3017179</v>
      </c>
      <c r="Q1543" s="3">
        <v>11275644.3017179</v>
      </c>
    </row>
    <row r="1544" spans="1:17" x14ac:dyDescent="0.35">
      <c r="A1544" s="2"/>
      <c r="B1544" s="3" t="s">
        <v>410</v>
      </c>
      <c r="C1544" s="3" t="s">
        <v>412</v>
      </c>
      <c r="D1544" s="3">
        <v>4375229.9967384161</v>
      </c>
      <c r="E1544" s="3">
        <v>10988350.616083721</v>
      </c>
      <c r="F1544" s="3">
        <v>10988350.616083721</v>
      </c>
      <c r="G1544" s="3">
        <v>10988350.616083721</v>
      </c>
      <c r="H1544" s="3">
        <v>10988350.616083721</v>
      </c>
      <c r="I1544" s="3">
        <v>10988350.616083721</v>
      </c>
      <c r="J1544" s="3">
        <v>10988350.616083721</v>
      </c>
      <c r="K1544" s="3">
        <v>10988350.616083721</v>
      </c>
      <c r="L1544" s="3">
        <v>10988350.616083721</v>
      </c>
      <c r="M1544" s="3">
        <v>10988350.616083721</v>
      </c>
      <c r="N1544" s="3">
        <v>10988350.616083721</v>
      </c>
      <c r="O1544" s="3">
        <v>10988350.616083721</v>
      </c>
      <c r="P1544" s="3">
        <v>10988350.616083721</v>
      </c>
      <c r="Q1544" s="3">
        <v>10988350.616083721</v>
      </c>
    </row>
    <row r="1545" spans="1:17" x14ac:dyDescent="0.35">
      <c r="A1545" s="2"/>
      <c r="B1545" s="3" t="s">
        <v>411</v>
      </c>
      <c r="C1545" s="3" t="s">
        <v>412</v>
      </c>
      <c r="D1545" s="3">
        <v>972558.04647541442</v>
      </c>
      <c r="E1545" s="3">
        <v>18434159.274230789</v>
      </c>
      <c r="F1545" s="3">
        <v>18434159.274230789</v>
      </c>
      <c r="G1545" s="3">
        <v>18434159.274230789</v>
      </c>
      <c r="H1545" s="3">
        <v>18434159.274230789</v>
      </c>
      <c r="I1545" s="3">
        <v>18434159.274230789</v>
      </c>
      <c r="J1545" s="3">
        <v>18434159.274230789</v>
      </c>
      <c r="K1545" s="3">
        <v>18434159.274230789</v>
      </c>
      <c r="L1545" s="3">
        <v>18434159.274230789</v>
      </c>
      <c r="M1545" s="3">
        <v>18434159.274230789</v>
      </c>
      <c r="N1545" s="3">
        <v>18434159.274230789</v>
      </c>
      <c r="O1545" s="3">
        <v>18434159.274230789</v>
      </c>
      <c r="P1545" s="3">
        <v>18434159.274230789</v>
      </c>
      <c r="Q1545" s="3">
        <v>18434159.274230789</v>
      </c>
    </row>
    <row r="1546" spans="1:17" x14ac:dyDescent="0.3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</row>
    <row r="1547" spans="1:17" x14ac:dyDescent="0.35">
      <c r="A1547" s="2" t="s">
        <v>115</v>
      </c>
      <c r="B1547" s="3" t="s">
        <v>404</v>
      </c>
      <c r="C1547" s="3" t="s">
        <v>405</v>
      </c>
      <c r="D1547" s="3">
        <v>0</v>
      </c>
      <c r="E1547" s="3">
        <v>0.95</v>
      </c>
      <c r="F1547" s="3">
        <v>0.95</v>
      </c>
      <c r="G1547" s="3">
        <v>0.95</v>
      </c>
      <c r="H1547" s="3">
        <v>0.95</v>
      </c>
      <c r="I1547" s="3">
        <v>0.95</v>
      </c>
      <c r="J1547" s="3">
        <v>0.95</v>
      </c>
      <c r="K1547" s="3">
        <v>0.95</v>
      </c>
      <c r="L1547" s="3">
        <v>0.95</v>
      </c>
      <c r="M1547" s="3">
        <v>0.95</v>
      </c>
      <c r="N1547" s="3">
        <v>0.95</v>
      </c>
      <c r="O1547" s="3">
        <v>0.95</v>
      </c>
      <c r="P1547" s="3">
        <v>0.95</v>
      </c>
      <c r="Q1547" s="3">
        <v>0.95</v>
      </c>
    </row>
    <row r="1548" spans="1:17" x14ac:dyDescent="0.35">
      <c r="A1548" s="2"/>
      <c r="B1548" s="3" t="s">
        <v>406</v>
      </c>
      <c r="C1548" s="3" t="s">
        <v>405</v>
      </c>
      <c r="D1548" s="3">
        <v>0.59099999999999997</v>
      </c>
      <c r="E1548" s="3">
        <v>0.95</v>
      </c>
      <c r="F1548" s="3">
        <v>0.95</v>
      </c>
      <c r="G1548" s="3">
        <v>0.95</v>
      </c>
      <c r="H1548" s="3">
        <v>0.95</v>
      </c>
      <c r="I1548" s="3">
        <v>0.95</v>
      </c>
      <c r="J1548" s="3">
        <v>0.95</v>
      </c>
      <c r="K1548" s="3">
        <v>0.95</v>
      </c>
      <c r="L1548" s="3">
        <v>0.95</v>
      </c>
      <c r="M1548" s="3">
        <v>0.95</v>
      </c>
      <c r="N1548" s="3">
        <v>0.95</v>
      </c>
      <c r="O1548" s="3">
        <v>0.95</v>
      </c>
      <c r="P1548" s="3">
        <v>0.95</v>
      </c>
      <c r="Q1548" s="3">
        <v>0.95</v>
      </c>
    </row>
    <row r="1549" spans="1:17" x14ac:dyDescent="0.35">
      <c r="A1549" s="2"/>
      <c r="B1549" s="3" t="s">
        <v>407</v>
      </c>
      <c r="C1549" s="3" t="s">
        <v>405</v>
      </c>
      <c r="D1549" s="3">
        <v>0.22</v>
      </c>
      <c r="E1549" s="3">
        <v>0.95</v>
      </c>
      <c r="F1549" s="3">
        <v>0.95</v>
      </c>
      <c r="G1549" s="3">
        <v>0.95</v>
      </c>
      <c r="H1549" s="3">
        <v>0.95</v>
      </c>
      <c r="I1549" s="3">
        <v>0.95</v>
      </c>
      <c r="J1549" s="3">
        <v>0.95</v>
      </c>
      <c r="K1549" s="3">
        <v>0.95</v>
      </c>
      <c r="L1549" s="3">
        <v>0.95</v>
      </c>
      <c r="M1549" s="3">
        <v>0.95</v>
      </c>
      <c r="N1549" s="3">
        <v>0.95</v>
      </c>
      <c r="O1549" s="3">
        <v>0.95</v>
      </c>
      <c r="P1549" s="3">
        <v>0.95</v>
      </c>
      <c r="Q1549" s="3">
        <v>0.95</v>
      </c>
    </row>
    <row r="1550" spans="1:17" x14ac:dyDescent="0.35">
      <c r="A1550" s="2"/>
      <c r="B1550" s="3" t="s">
        <v>408</v>
      </c>
      <c r="C1550" s="3" t="s">
        <v>405</v>
      </c>
      <c r="D1550" s="3">
        <v>0</v>
      </c>
      <c r="E1550" s="3">
        <v>5.00017511361662E-2</v>
      </c>
      <c r="F1550" s="3">
        <v>5.00017511361662E-2</v>
      </c>
      <c r="G1550" s="3">
        <v>5.00017511361662E-2</v>
      </c>
      <c r="H1550" s="3">
        <v>5.00017511361662E-2</v>
      </c>
      <c r="I1550" s="3">
        <v>5.00017511361662E-2</v>
      </c>
      <c r="J1550" s="3">
        <v>5.00017511361662E-2</v>
      </c>
      <c r="K1550" s="3">
        <v>5.00017511361662E-2</v>
      </c>
      <c r="L1550" s="3">
        <v>5.00017511361662E-2</v>
      </c>
      <c r="M1550" s="3">
        <v>5.00017511361662E-2</v>
      </c>
      <c r="N1550" s="3">
        <v>5.00017511361662E-2</v>
      </c>
      <c r="O1550" s="3">
        <v>5.00017511361662E-2</v>
      </c>
      <c r="P1550" s="3">
        <v>5.00017511361662E-2</v>
      </c>
      <c r="Q1550" s="3">
        <v>5.00017511361662E-2</v>
      </c>
    </row>
    <row r="1551" spans="1:17" x14ac:dyDescent="0.35">
      <c r="A1551" s="2"/>
      <c r="B1551" s="3" t="s">
        <v>409</v>
      </c>
      <c r="C1551" s="3" t="s">
        <v>405</v>
      </c>
      <c r="D1551" s="3">
        <v>0</v>
      </c>
      <c r="E1551" s="3">
        <v>0.94999824886383366</v>
      </c>
      <c r="F1551" s="3">
        <v>0.94999824886383366</v>
      </c>
      <c r="G1551" s="3">
        <v>0.94999824886383366</v>
      </c>
      <c r="H1551" s="3">
        <v>0.94999824886383366</v>
      </c>
      <c r="I1551" s="3">
        <v>0.94999824886383366</v>
      </c>
      <c r="J1551" s="3">
        <v>0.94999824886383366</v>
      </c>
      <c r="K1551" s="3">
        <v>0.94999824886383366</v>
      </c>
      <c r="L1551" s="3">
        <v>0.94999824886383366</v>
      </c>
      <c r="M1551" s="3">
        <v>0.94999824886383366</v>
      </c>
      <c r="N1551" s="3">
        <v>0.94999824886383366</v>
      </c>
      <c r="O1551" s="3">
        <v>0.94999824886383366</v>
      </c>
      <c r="P1551" s="3">
        <v>0.94999824886383366</v>
      </c>
      <c r="Q1551" s="3">
        <v>0.94999824886383366</v>
      </c>
    </row>
    <row r="1552" spans="1:17" x14ac:dyDescent="0.35">
      <c r="A1552" s="2"/>
      <c r="B1552" s="3" t="s">
        <v>410</v>
      </c>
      <c r="C1552" s="3" t="s">
        <v>405</v>
      </c>
      <c r="D1552" s="3">
        <v>0.6845</v>
      </c>
      <c r="E1552" s="3">
        <v>0.95</v>
      </c>
      <c r="F1552" s="3">
        <v>0.95</v>
      </c>
      <c r="G1552" s="3">
        <v>0.95</v>
      </c>
      <c r="H1552" s="3">
        <v>0.95</v>
      </c>
      <c r="I1552" s="3">
        <v>0.95</v>
      </c>
      <c r="J1552" s="3">
        <v>0.95</v>
      </c>
      <c r="K1552" s="3">
        <v>0.95</v>
      </c>
      <c r="L1552" s="3">
        <v>0.95</v>
      </c>
      <c r="M1552" s="3">
        <v>0.95</v>
      </c>
      <c r="N1552" s="3">
        <v>0.95</v>
      </c>
      <c r="O1552" s="3">
        <v>0.95</v>
      </c>
      <c r="P1552" s="3">
        <v>0.95</v>
      </c>
      <c r="Q1552" s="3">
        <v>0.95</v>
      </c>
    </row>
    <row r="1553" spans="1:17" x14ac:dyDescent="0.35">
      <c r="A1553" s="2"/>
      <c r="B1553" s="3" t="s">
        <v>411</v>
      </c>
      <c r="C1553" s="3" t="s">
        <v>405</v>
      </c>
      <c r="D1553" s="3">
        <v>0</v>
      </c>
      <c r="E1553" s="3">
        <v>0.95</v>
      </c>
      <c r="F1553" s="3">
        <v>0.95</v>
      </c>
      <c r="G1553" s="3">
        <v>0.95</v>
      </c>
      <c r="H1553" s="3">
        <v>0.95</v>
      </c>
      <c r="I1553" s="3">
        <v>0.95</v>
      </c>
      <c r="J1553" s="3">
        <v>0.95</v>
      </c>
      <c r="K1553" s="3">
        <v>0.95</v>
      </c>
      <c r="L1553" s="3">
        <v>0.95</v>
      </c>
      <c r="M1553" s="3">
        <v>0.95</v>
      </c>
      <c r="N1553" s="3">
        <v>0.95</v>
      </c>
      <c r="O1553" s="3">
        <v>0.95</v>
      </c>
      <c r="P1553" s="3">
        <v>0.95</v>
      </c>
      <c r="Q1553" s="3">
        <v>0.95</v>
      </c>
    </row>
    <row r="1554" spans="1:17" x14ac:dyDescent="0.35">
      <c r="A1554" s="2"/>
      <c r="B1554" s="3" t="s">
        <v>404</v>
      </c>
      <c r="C1554" s="3" t="s">
        <v>412</v>
      </c>
      <c r="D1554" s="3">
        <v>0</v>
      </c>
      <c r="E1554" s="3">
        <v>22959184.276720669</v>
      </c>
      <c r="F1554" s="3">
        <v>22959184.276720669</v>
      </c>
      <c r="G1554" s="3">
        <v>22959184.276720669</v>
      </c>
      <c r="H1554" s="3">
        <v>22959184.276720669</v>
      </c>
      <c r="I1554" s="3">
        <v>22959184.276720669</v>
      </c>
      <c r="J1554" s="3">
        <v>22959184.276720669</v>
      </c>
      <c r="K1554" s="3">
        <v>22959184.276720669</v>
      </c>
      <c r="L1554" s="3">
        <v>22959184.276720669</v>
      </c>
      <c r="M1554" s="3">
        <v>22959184.276720669</v>
      </c>
      <c r="N1554" s="3">
        <v>22959184.276720669</v>
      </c>
      <c r="O1554" s="3">
        <v>22959184.276720669</v>
      </c>
      <c r="P1554" s="3">
        <v>22959184.276720669</v>
      </c>
      <c r="Q1554" s="3">
        <v>22959184.276720669</v>
      </c>
    </row>
    <row r="1555" spans="1:17" x14ac:dyDescent="0.35">
      <c r="A1555" s="2"/>
      <c r="B1555" s="3" t="s">
        <v>406</v>
      </c>
      <c r="C1555" s="3" t="s">
        <v>412</v>
      </c>
      <c r="D1555" s="3">
        <v>298288.82318937278</v>
      </c>
      <c r="E1555" s="3">
        <v>3251474.905271105</v>
      </c>
      <c r="F1555" s="3">
        <v>3251474.905271105</v>
      </c>
      <c r="G1555" s="3">
        <v>3251474.905271105</v>
      </c>
      <c r="H1555" s="3">
        <v>3251474.905271105</v>
      </c>
      <c r="I1555" s="3">
        <v>3251474.905271105</v>
      </c>
      <c r="J1555" s="3">
        <v>3251474.905271105</v>
      </c>
      <c r="K1555" s="3">
        <v>3251474.905271105</v>
      </c>
      <c r="L1555" s="3">
        <v>3251474.905271105</v>
      </c>
      <c r="M1555" s="3">
        <v>3251474.905271105</v>
      </c>
      <c r="N1555" s="3">
        <v>3251474.905271105</v>
      </c>
      <c r="O1555" s="3">
        <v>3251474.905271105</v>
      </c>
      <c r="P1555" s="3">
        <v>3251474.905271105</v>
      </c>
      <c r="Q1555" s="3">
        <v>3251474.905271105</v>
      </c>
    </row>
    <row r="1556" spans="1:17" x14ac:dyDescent="0.35">
      <c r="A1556" s="2"/>
      <c r="B1556" s="3" t="s">
        <v>407</v>
      </c>
      <c r="C1556" s="3" t="s">
        <v>412</v>
      </c>
      <c r="D1556" s="3">
        <v>139328.1049089765</v>
      </c>
      <c r="E1556" s="3">
        <v>23015593.294971351</v>
      </c>
      <c r="F1556" s="3">
        <v>23015593.294971351</v>
      </c>
      <c r="G1556" s="3">
        <v>23015593.294971351</v>
      </c>
      <c r="H1556" s="3">
        <v>23015593.294971351</v>
      </c>
      <c r="I1556" s="3">
        <v>23015593.294971351</v>
      </c>
      <c r="J1556" s="3">
        <v>23015593.294971351</v>
      </c>
      <c r="K1556" s="3">
        <v>23015593.294971351</v>
      </c>
      <c r="L1556" s="3">
        <v>23015593.294971351</v>
      </c>
      <c r="M1556" s="3">
        <v>23015593.294971351</v>
      </c>
      <c r="N1556" s="3">
        <v>23015593.294971351</v>
      </c>
      <c r="O1556" s="3">
        <v>23015593.294971351</v>
      </c>
      <c r="P1556" s="3">
        <v>23015593.294971351</v>
      </c>
      <c r="Q1556" s="3">
        <v>23015593.294971351</v>
      </c>
    </row>
    <row r="1557" spans="1:17" x14ac:dyDescent="0.35">
      <c r="A1557" s="2"/>
      <c r="B1557" s="3" t="s">
        <v>408</v>
      </c>
      <c r="C1557" s="3" t="s">
        <v>412</v>
      </c>
      <c r="D1557" s="3">
        <v>0</v>
      </c>
      <c r="E1557" s="3">
        <v>2292251.1795510468</v>
      </c>
      <c r="F1557" s="3">
        <v>2292251.1795510468</v>
      </c>
      <c r="G1557" s="3">
        <v>2292251.1795510468</v>
      </c>
      <c r="H1557" s="3">
        <v>2292251.1795510468</v>
      </c>
      <c r="I1557" s="3">
        <v>2292251.1795510468</v>
      </c>
      <c r="J1557" s="3">
        <v>2292251.1795510468</v>
      </c>
      <c r="K1557" s="3">
        <v>2292251.1795510468</v>
      </c>
      <c r="L1557" s="3">
        <v>2292251.1795510468</v>
      </c>
      <c r="M1557" s="3">
        <v>2292251.1795510468</v>
      </c>
      <c r="N1557" s="3">
        <v>2292251.1795510468</v>
      </c>
      <c r="O1557" s="3">
        <v>2292251.1795510468</v>
      </c>
      <c r="P1557" s="3">
        <v>2292251.1795510468</v>
      </c>
      <c r="Q1557" s="3">
        <v>2292251.1795510468</v>
      </c>
    </row>
    <row r="1558" spans="1:17" x14ac:dyDescent="0.35">
      <c r="A1558" s="2"/>
      <c r="B1558" s="3" t="s">
        <v>409</v>
      </c>
      <c r="C1558" s="3" t="s">
        <v>412</v>
      </c>
      <c r="D1558" s="3">
        <v>0</v>
      </c>
      <c r="E1558" s="3">
        <v>22959184.276720669</v>
      </c>
      <c r="F1558" s="3">
        <v>22959184.276720669</v>
      </c>
      <c r="G1558" s="3">
        <v>22959184.276720669</v>
      </c>
      <c r="H1558" s="3">
        <v>22959184.276720669</v>
      </c>
      <c r="I1558" s="3">
        <v>22959184.276720669</v>
      </c>
      <c r="J1558" s="3">
        <v>22959184.276720669</v>
      </c>
      <c r="K1558" s="3">
        <v>22959184.276720669</v>
      </c>
      <c r="L1558" s="3">
        <v>22959184.276720669</v>
      </c>
      <c r="M1558" s="3">
        <v>22959184.276720669</v>
      </c>
      <c r="N1558" s="3">
        <v>22959184.276720669</v>
      </c>
      <c r="O1558" s="3">
        <v>22959184.276720669</v>
      </c>
      <c r="P1558" s="3">
        <v>22959184.276720669</v>
      </c>
      <c r="Q1558" s="3">
        <v>22959184.276720669</v>
      </c>
    </row>
    <row r="1559" spans="1:17" x14ac:dyDescent="0.35">
      <c r="A1559" s="2"/>
      <c r="B1559" s="3" t="s">
        <v>410</v>
      </c>
      <c r="C1559" s="3" t="s">
        <v>412</v>
      </c>
      <c r="D1559" s="3">
        <v>542227.87187309191</v>
      </c>
      <c r="E1559" s="3">
        <v>2609904.0180610861</v>
      </c>
      <c r="F1559" s="3">
        <v>2609904.0180610861</v>
      </c>
      <c r="G1559" s="3">
        <v>2609904.0180610861</v>
      </c>
      <c r="H1559" s="3">
        <v>2609904.0180610861</v>
      </c>
      <c r="I1559" s="3">
        <v>2609904.0180610861</v>
      </c>
      <c r="J1559" s="3">
        <v>2609904.0180610861</v>
      </c>
      <c r="K1559" s="3">
        <v>2609904.0180610861</v>
      </c>
      <c r="L1559" s="3">
        <v>2609904.0180610861</v>
      </c>
      <c r="M1559" s="3">
        <v>2609904.0180610861</v>
      </c>
      <c r="N1559" s="3">
        <v>2609904.0180610861</v>
      </c>
      <c r="O1559" s="3">
        <v>2609904.0180610861</v>
      </c>
      <c r="P1559" s="3">
        <v>2609904.0180610861</v>
      </c>
      <c r="Q1559" s="3">
        <v>2609904.0180610861</v>
      </c>
    </row>
    <row r="1560" spans="1:17" x14ac:dyDescent="0.35">
      <c r="A1560" s="2"/>
      <c r="B1560" s="3" t="s">
        <v>411</v>
      </c>
      <c r="C1560" s="3" t="s">
        <v>412</v>
      </c>
      <c r="D1560" s="3">
        <v>0</v>
      </c>
      <c r="E1560" s="3">
        <v>22162557.007278789</v>
      </c>
      <c r="F1560" s="3">
        <v>22162557.007278789</v>
      </c>
      <c r="G1560" s="3">
        <v>22162557.007278789</v>
      </c>
      <c r="H1560" s="3">
        <v>22162557.007278789</v>
      </c>
      <c r="I1560" s="3">
        <v>22162557.007278789</v>
      </c>
      <c r="J1560" s="3">
        <v>22162557.007278789</v>
      </c>
      <c r="K1560" s="3">
        <v>22162557.007278789</v>
      </c>
      <c r="L1560" s="3">
        <v>22162557.007278789</v>
      </c>
      <c r="M1560" s="3">
        <v>22162557.007278789</v>
      </c>
      <c r="N1560" s="3">
        <v>22162557.007278789</v>
      </c>
      <c r="O1560" s="3">
        <v>22162557.007278789</v>
      </c>
      <c r="P1560" s="3">
        <v>22162557.007278789</v>
      </c>
      <c r="Q1560" s="3">
        <v>22162557.007278789</v>
      </c>
    </row>
    <row r="1561" spans="1:17" x14ac:dyDescent="0.3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</row>
    <row r="1562" spans="1:17" x14ac:dyDescent="0.35">
      <c r="A1562" s="2" t="s">
        <v>116</v>
      </c>
      <c r="B1562" s="3" t="s">
        <v>404</v>
      </c>
      <c r="C1562" s="3" t="s">
        <v>405</v>
      </c>
      <c r="D1562" s="3">
        <v>0</v>
      </c>
      <c r="E1562" s="3">
        <v>0.95</v>
      </c>
      <c r="F1562" s="3">
        <v>0.95</v>
      </c>
      <c r="G1562" s="3">
        <v>0.95</v>
      </c>
      <c r="H1562" s="3">
        <v>0.95</v>
      </c>
      <c r="I1562" s="3">
        <v>0.95</v>
      </c>
      <c r="J1562" s="3">
        <v>0.95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 x14ac:dyDescent="0.35">
      <c r="A1563" s="2"/>
      <c r="B1563" s="3" t="s">
        <v>406</v>
      </c>
      <c r="C1563" s="3" t="s">
        <v>405</v>
      </c>
      <c r="D1563" s="3">
        <v>0.25</v>
      </c>
      <c r="E1563" s="3">
        <v>0.95</v>
      </c>
      <c r="F1563" s="3">
        <v>0.95</v>
      </c>
      <c r="G1563" s="3">
        <v>0.95</v>
      </c>
      <c r="H1563" s="3">
        <v>0.95</v>
      </c>
      <c r="I1563" s="3">
        <v>0.95</v>
      </c>
      <c r="J1563" s="3">
        <v>0.95</v>
      </c>
      <c r="K1563" s="3">
        <v>0.95</v>
      </c>
      <c r="L1563" s="3">
        <v>0.95</v>
      </c>
      <c r="M1563" s="3">
        <v>0.95</v>
      </c>
      <c r="N1563" s="3">
        <v>0.95</v>
      </c>
      <c r="O1563" s="3">
        <v>0.95</v>
      </c>
      <c r="P1563" s="3">
        <v>0.95</v>
      </c>
      <c r="Q1563" s="3">
        <v>0.95</v>
      </c>
    </row>
    <row r="1564" spans="1:17" x14ac:dyDescent="0.35">
      <c r="A1564" s="2"/>
      <c r="B1564" s="3" t="s">
        <v>407</v>
      </c>
      <c r="C1564" s="3" t="s">
        <v>405</v>
      </c>
      <c r="D1564" s="3">
        <v>0.113</v>
      </c>
      <c r="E1564" s="3">
        <v>0.94999999999999984</v>
      </c>
      <c r="F1564" s="3">
        <v>0.94999999999999984</v>
      </c>
      <c r="G1564" s="3">
        <v>0.94999999999999984</v>
      </c>
      <c r="H1564" s="3">
        <v>0.94999999999999984</v>
      </c>
      <c r="I1564" s="3">
        <v>0.94999999999999984</v>
      </c>
      <c r="J1564" s="3">
        <v>0.94999999999999984</v>
      </c>
      <c r="K1564" s="3">
        <v>0.94999999999999984</v>
      </c>
      <c r="L1564" s="3">
        <v>0.94999999999999984</v>
      </c>
      <c r="M1564" s="3">
        <v>0.94999999999999984</v>
      </c>
      <c r="N1564" s="3">
        <v>0.94999999999999984</v>
      </c>
      <c r="O1564" s="3">
        <v>0.94999999999999984</v>
      </c>
      <c r="P1564" s="3">
        <v>0.94999999999999984</v>
      </c>
      <c r="Q1564" s="3">
        <v>0.94999999999999984</v>
      </c>
    </row>
    <row r="1565" spans="1:17" x14ac:dyDescent="0.35">
      <c r="A1565" s="2"/>
      <c r="B1565" s="3" t="s">
        <v>408</v>
      </c>
      <c r="C1565" s="3" t="s">
        <v>405</v>
      </c>
      <c r="D1565" s="3">
        <v>0</v>
      </c>
      <c r="E1565" s="3">
        <v>5.0015987913451007E-2</v>
      </c>
      <c r="F1565" s="3">
        <v>5.0015987913451007E-2</v>
      </c>
      <c r="G1565" s="3">
        <v>5.0015987913451007E-2</v>
      </c>
      <c r="H1565" s="3">
        <v>5.0015987913451007E-2</v>
      </c>
      <c r="I1565" s="3">
        <v>5.0015987913451007E-2</v>
      </c>
      <c r="J1565" s="3">
        <v>5.0015987913451007E-2</v>
      </c>
      <c r="K1565" s="3">
        <v>5.0015987913451007E-2</v>
      </c>
      <c r="L1565" s="3">
        <v>5.0015987913451007E-2</v>
      </c>
      <c r="M1565" s="3">
        <v>5.0015987913451007E-2</v>
      </c>
      <c r="N1565" s="3">
        <v>5.0015987913451007E-2</v>
      </c>
      <c r="O1565" s="3">
        <v>5.0015987913451007E-2</v>
      </c>
      <c r="P1565" s="3">
        <v>5.0015987913451007E-2</v>
      </c>
      <c r="Q1565" s="3">
        <v>5.0015987913451007E-2</v>
      </c>
    </row>
    <row r="1566" spans="1:17" x14ac:dyDescent="0.35">
      <c r="A1566" s="2"/>
      <c r="B1566" s="3" t="s">
        <v>409</v>
      </c>
      <c r="C1566" s="3" t="s">
        <v>405</v>
      </c>
      <c r="D1566" s="3">
        <v>0.113</v>
      </c>
      <c r="E1566" s="3">
        <v>0.94998401208654903</v>
      </c>
      <c r="F1566" s="3">
        <v>0.94998401208654903</v>
      </c>
      <c r="G1566" s="3">
        <v>0.94998401208654903</v>
      </c>
      <c r="H1566" s="3">
        <v>0.94998401208654903</v>
      </c>
      <c r="I1566" s="3">
        <v>0.94998401208654903</v>
      </c>
      <c r="J1566" s="3">
        <v>0.94998401208654903</v>
      </c>
      <c r="K1566" s="3">
        <v>0.94998401208654903</v>
      </c>
      <c r="L1566" s="3">
        <v>0.94998401208654903</v>
      </c>
      <c r="M1566" s="3">
        <v>0.94998401208654903</v>
      </c>
      <c r="N1566" s="3">
        <v>0.94998401208654903</v>
      </c>
      <c r="O1566" s="3">
        <v>0.94998401208654903</v>
      </c>
      <c r="P1566" s="3">
        <v>0.94998401208654903</v>
      </c>
      <c r="Q1566" s="3">
        <v>0.94998401208654903</v>
      </c>
    </row>
    <row r="1567" spans="1:17" x14ac:dyDescent="0.35">
      <c r="A1567" s="2"/>
      <c r="B1567" s="3" t="s">
        <v>410</v>
      </c>
      <c r="C1567" s="3" t="s">
        <v>405</v>
      </c>
      <c r="D1567" s="3">
        <v>0.6080000000000001</v>
      </c>
      <c r="E1567" s="3">
        <v>0.95</v>
      </c>
      <c r="F1567" s="3">
        <v>0.95</v>
      </c>
      <c r="G1567" s="3">
        <v>0.95</v>
      </c>
      <c r="H1567" s="3">
        <v>0.95</v>
      </c>
      <c r="I1567" s="3">
        <v>0.95</v>
      </c>
      <c r="J1567" s="3">
        <v>0.95</v>
      </c>
      <c r="K1567" s="3">
        <v>0.95</v>
      </c>
      <c r="L1567" s="3">
        <v>0.95</v>
      </c>
      <c r="M1567" s="3">
        <v>0.95</v>
      </c>
      <c r="N1567" s="3">
        <v>0.95</v>
      </c>
      <c r="O1567" s="3">
        <v>0.95</v>
      </c>
      <c r="P1567" s="3">
        <v>0.95</v>
      </c>
      <c r="Q1567" s="3">
        <v>0.95</v>
      </c>
    </row>
    <row r="1568" spans="1:17" x14ac:dyDescent="0.35">
      <c r="A1568" s="2"/>
      <c r="B1568" s="3" t="s">
        <v>411</v>
      </c>
      <c r="C1568" s="3" t="s">
        <v>405</v>
      </c>
      <c r="D1568" s="3">
        <v>1E-3</v>
      </c>
      <c r="E1568" s="3">
        <v>0.95</v>
      </c>
      <c r="F1568" s="3">
        <v>0.95</v>
      </c>
      <c r="G1568" s="3">
        <v>0.95</v>
      </c>
      <c r="H1568" s="3">
        <v>0.95</v>
      </c>
      <c r="I1568" s="3">
        <v>0.95</v>
      </c>
      <c r="J1568" s="3">
        <v>0.95</v>
      </c>
      <c r="K1568" s="3">
        <v>0.95</v>
      </c>
      <c r="L1568" s="3">
        <v>0.95</v>
      </c>
      <c r="M1568" s="3">
        <v>0.95</v>
      </c>
      <c r="N1568" s="3">
        <v>0.95</v>
      </c>
      <c r="O1568" s="3">
        <v>0.95</v>
      </c>
      <c r="P1568" s="3">
        <v>0.95</v>
      </c>
      <c r="Q1568" s="3">
        <v>0.95</v>
      </c>
    </row>
    <row r="1569" spans="1:17" x14ac:dyDescent="0.35">
      <c r="A1569" s="2"/>
      <c r="B1569" s="3" t="s">
        <v>404</v>
      </c>
      <c r="C1569" s="3" t="s">
        <v>412</v>
      </c>
      <c r="D1569" s="3">
        <v>0</v>
      </c>
      <c r="E1569" s="3">
        <v>12328607.082361231</v>
      </c>
      <c r="F1569" s="3">
        <v>12328607.082361231</v>
      </c>
      <c r="G1569" s="3">
        <v>12328607.082361231</v>
      </c>
      <c r="H1569" s="3">
        <v>12328607.082361231</v>
      </c>
      <c r="I1569" s="3">
        <v>12328607.082361231</v>
      </c>
      <c r="J1569" s="3">
        <v>12328607.082361231</v>
      </c>
      <c r="K1569" s="3">
        <v>12328607.082361231</v>
      </c>
      <c r="L1569" s="3">
        <v>12328607.082361231</v>
      </c>
      <c r="M1569" s="3">
        <v>12328607.082361231</v>
      </c>
      <c r="N1569" s="3">
        <v>12328607.082361231</v>
      </c>
      <c r="O1569" s="3">
        <v>12328607.082361231</v>
      </c>
      <c r="P1569" s="3">
        <v>12328607.082361231</v>
      </c>
      <c r="Q1569" s="3">
        <v>12328607.082361231</v>
      </c>
    </row>
    <row r="1570" spans="1:17" x14ac:dyDescent="0.35">
      <c r="A1570" s="2"/>
      <c r="B1570" s="3" t="s">
        <v>406</v>
      </c>
      <c r="C1570" s="3" t="s">
        <v>412</v>
      </c>
      <c r="D1570" s="3">
        <v>179376.35947047989</v>
      </c>
      <c r="E1570" s="3">
        <v>8782247.5436059479</v>
      </c>
      <c r="F1570" s="3">
        <v>8782247.5436059479</v>
      </c>
      <c r="G1570" s="3">
        <v>8782247.5436059479</v>
      </c>
      <c r="H1570" s="3">
        <v>8782247.5436059479</v>
      </c>
      <c r="I1570" s="3">
        <v>8782247.5436059479</v>
      </c>
      <c r="J1570" s="3">
        <v>8782247.5436059479</v>
      </c>
      <c r="K1570" s="3">
        <v>8782247.5436059479</v>
      </c>
      <c r="L1570" s="3">
        <v>8782247.5436059479</v>
      </c>
      <c r="M1570" s="3">
        <v>8782247.5436059479</v>
      </c>
      <c r="N1570" s="3">
        <v>8782247.5436059479</v>
      </c>
      <c r="O1570" s="3">
        <v>8782247.5436059479</v>
      </c>
      <c r="P1570" s="3">
        <v>8782247.5436059479</v>
      </c>
      <c r="Q1570" s="3">
        <v>8782247.5436059479</v>
      </c>
    </row>
    <row r="1571" spans="1:17" x14ac:dyDescent="0.35">
      <c r="A1571" s="2"/>
      <c r="B1571" s="3" t="s">
        <v>407</v>
      </c>
      <c r="C1571" s="3" t="s">
        <v>412</v>
      </c>
      <c r="D1571" s="3">
        <v>121483.0996171072</v>
      </c>
      <c r="E1571" s="3">
        <v>22088205.58167858</v>
      </c>
      <c r="F1571" s="3">
        <v>22088205.58167858</v>
      </c>
      <c r="G1571" s="3">
        <v>22088205.58167858</v>
      </c>
      <c r="H1571" s="3">
        <v>22088205.58167858</v>
      </c>
      <c r="I1571" s="3">
        <v>22088205.58167858</v>
      </c>
      <c r="J1571" s="3">
        <v>22088205.58167858</v>
      </c>
      <c r="K1571" s="3">
        <v>22088205.58167858</v>
      </c>
      <c r="L1571" s="3">
        <v>22088205.58167858</v>
      </c>
      <c r="M1571" s="3">
        <v>22088205.58167858</v>
      </c>
      <c r="N1571" s="3">
        <v>22088205.58167858</v>
      </c>
      <c r="O1571" s="3">
        <v>22088205.58167858</v>
      </c>
      <c r="P1571" s="3">
        <v>22088205.58167858</v>
      </c>
      <c r="Q1571" s="3">
        <v>22088205.58167858</v>
      </c>
    </row>
    <row r="1572" spans="1:17" x14ac:dyDescent="0.35">
      <c r="A1572" s="2"/>
      <c r="B1572" s="3" t="s">
        <v>408</v>
      </c>
      <c r="C1572" s="3" t="s">
        <v>412</v>
      </c>
      <c r="D1572" s="3">
        <v>0</v>
      </c>
      <c r="E1572" s="3">
        <v>1538631.590379504</v>
      </c>
      <c r="F1572" s="3">
        <v>1538631.590379504</v>
      </c>
      <c r="G1572" s="3">
        <v>1538631.590379504</v>
      </c>
      <c r="H1572" s="3">
        <v>1538631.590379504</v>
      </c>
      <c r="I1572" s="3">
        <v>1538631.590379504</v>
      </c>
      <c r="J1572" s="3">
        <v>1538631.590379504</v>
      </c>
      <c r="K1572" s="3">
        <v>1538631.590379504</v>
      </c>
      <c r="L1572" s="3">
        <v>1538631.590379504</v>
      </c>
      <c r="M1572" s="3">
        <v>1538631.590379504</v>
      </c>
      <c r="N1572" s="3">
        <v>1538631.590379504</v>
      </c>
      <c r="O1572" s="3">
        <v>1538631.590379504</v>
      </c>
      <c r="P1572" s="3">
        <v>1538631.590379504</v>
      </c>
      <c r="Q1572" s="3">
        <v>1538631.590379504</v>
      </c>
    </row>
    <row r="1573" spans="1:17" x14ac:dyDescent="0.35">
      <c r="A1573" s="2"/>
      <c r="B1573" s="3" t="s">
        <v>409</v>
      </c>
      <c r="C1573" s="3" t="s">
        <v>412</v>
      </c>
      <c r="D1573" s="3">
        <v>1490131.1088791271</v>
      </c>
      <c r="E1573" s="3">
        <v>22874804.32480485</v>
      </c>
      <c r="F1573" s="3">
        <v>22874804.32480485</v>
      </c>
      <c r="G1573" s="3">
        <v>22874804.32480485</v>
      </c>
      <c r="H1573" s="3">
        <v>22874804.32480485</v>
      </c>
      <c r="I1573" s="3">
        <v>22874804.32480485</v>
      </c>
      <c r="J1573" s="3">
        <v>22874804.32480485</v>
      </c>
      <c r="K1573" s="3">
        <v>22874804.32480485</v>
      </c>
      <c r="L1573" s="3">
        <v>22874804.32480485</v>
      </c>
      <c r="M1573" s="3">
        <v>22874804.32480485</v>
      </c>
      <c r="N1573" s="3">
        <v>22874804.32480485</v>
      </c>
      <c r="O1573" s="3">
        <v>22874804.32480485</v>
      </c>
      <c r="P1573" s="3">
        <v>22874804.32480485</v>
      </c>
      <c r="Q1573" s="3">
        <v>22874804.32480485</v>
      </c>
    </row>
    <row r="1574" spans="1:17" x14ac:dyDescent="0.35">
      <c r="A1574" s="2"/>
      <c r="B1574" s="3" t="s">
        <v>410</v>
      </c>
      <c r="C1574" s="3" t="s">
        <v>412</v>
      </c>
      <c r="D1574" s="3">
        <v>750624.1084108511</v>
      </c>
      <c r="E1574" s="3">
        <v>3291480.819462948</v>
      </c>
      <c r="F1574" s="3">
        <v>3291480.819462948</v>
      </c>
      <c r="G1574" s="3">
        <v>3291480.819462948</v>
      </c>
      <c r="H1574" s="3">
        <v>3291480.819462948</v>
      </c>
      <c r="I1574" s="3">
        <v>3291480.819462948</v>
      </c>
      <c r="J1574" s="3">
        <v>3291480.819462948</v>
      </c>
      <c r="K1574" s="3">
        <v>3291480.819462948</v>
      </c>
      <c r="L1574" s="3">
        <v>3291480.819462948</v>
      </c>
      <c r="M1574" s="3">
        <v>3291480.819462948</v>
      </c>
      <c r="N1574" s="3">
        <v>3291480.819462948</v>
      </c>
      <c r="O1574" s="3">
        <v>3291480.819462948</v>
      </c>
      <c r="P1574" s="3">
        <v>3291480.819462948</v>
      </c>
      <c r="Q1574" s="3">
        <v>3291480.819462948</v>
      </c>
    </row>
    <row r="1575" spans="1:17" x14ac:dyDescent="0.35">
      <c r="A1575" s="2"/>
      <c r="B1575" s="3" t="s">
        <v>411</v>
      </c>
      <c r="C1575" s="3" t="s">
        <v>412</v>
      </c>
      <c r="D1575" s="3">
        <v>1269.606004060563</v>
      </c>
      <c r="E1575" s="3">
        <v>20753885.573050238</v>
      </c>
      <c r="F1575" s="3">
        <v>20753885.573050238</v>
      </c>
      <c r="G1575" s="3">
        <v>20753885.573050238</v>
      </c>
      <c r="H1575" s="3">
        <v>20753885.573050238</v>
      </c>
      <c r="I1575" s="3">
        <v>20753885.573050238</v>
      </c>
      <c r="J1575" s="3">
        <v>20753885.573050238</v>
      </c>
      <c r="K1575" s="3">
        <v>20753885.573050238</v>
      </c>
      <c r="L1575" s="3">
        <v>20753885.573050238</v>
      </c>
      <c r="M1575" s="3">
        <v>20753885.573050238</v>
      </c>
      <c r="N1575" s="3">
        <v>20753885.573050238</v>
      </c>
      <c r="O1575" s="3">
        <v>20753885.573050238</v>
      </c>
      <c r="P1575" s="3">
        <v>20753885.573050238</v>
      </c>
      <c r="Q1575" s="3">
        <v>20753885.573050238</v>
      </c>
    </row>
    <row r="1576" spans="1:17" x14ac:dyDescent="0.3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 x14ac:dyDescent="0.35">
      <c r="A1577" s="2" t="s">
        <v>117</v>
      </c>
      <c r="B1577" s="3" t="s">
        <v>404</v>
      </c>
      <c r="C1577" s="3" t="s">
        <v>405</v>
      </c>
      <c r="D1577" s="3">
        <v>0</v>
      </c>
      <c r="E1577" s="3">
        <v>0.95</v>
      </c>
      <c r="F1577" s="3">
        <v>0.95</v>
      </c>
      <c r="G1577" s="3">
        <v>0.95</v>
      </c>
      <c r="H1577" s="3">
        <v>0.95</v>
      </c>
      <c r="I1577" s="3">
        <v>0.95</v>
      </c>
      <c r="J1577" s="3">
        <v>0.95</v>
      </c>
      <c r="K1577" s="3">
        <v>0.95</v>
      </c>
      <c r="L1577" s="3">
        <v>0.95</v>
      </c>
      <c r="M1577" s="3">
        <v>0.95</v>
      </c>
      <c r="N1577" s="3">
        <v>0.95</v>
      </c>
      <c r="O1577" s="3">
        <v>0.95</v>
      </c>
      <c r="P1577" s="3">
        <v>0.95</v>
      </c>
      <c r="Q1577" s="3">
        <v>0.95</v>
      </c>
    </row>
    <row r="1578" spans="1:17" x14ac:dyDescent="0.35">
      <c r="A1578" s="2"/>
      <c r="B1578" s="3" t="s">
        <v>406</v>
      </c>
      <c r="C1578" s="3" t="s">
        <v>405</v>
      </c>
      <c r="D1578" s="3">
        <v>0</v>
      </c>
      <c r="E1578" s="3">
        <v>0.95</v>
      </c>
      <c r="F1578" s="3">
        <v>0.95</v>
      </c>
      <c r="G1578" s="3">
        <v>0.95</v>
      </c>
      <c r="H1578" s="3">
        <v>0.95</v>
      </c>
      <c r="I1578" s="3">
        <v>0.95</v>
      </c>
      <c r="J1578" s="3">
        <v>0.95</v>
      </c>
      <c r="K1578" s="3">
        <v>0.95</v>
      </c>
      <c r="L1578" s="3">
        <v>0.95</v>
      </c>
      <c r="M1578" s="3">
        <v>0.95</v>
      </c>
      <c r="N1578" s="3">
        <v>0.95</v>
      </c>
      <c r="O1578" s="3">
        <v>0.95</v>
      </c>
      <c r="P1578" s="3">
        <v>0.95</v>
      </c>
      <c r="Q1578" s="3">
        <v>0.95</v>
      </c>
    </row>
    <row r="1579" spans="1:17" x14ac:dyDescent="0.35">
      <c r="A1579" s="2"/>
      <c r="B1579" s="3" t="s">
        <v>407</v>
      </c>
      <c r="C1579" s="3" t="s">
        <v>405</v>
      </c>
      <c r="D1579" s="3">
        <v>0.27600000000000002</v>
      </c>
      <c r="E1579" s="3">
        <v>0.94999999999999984</v>
      </c>
      <c r="F1579" s="3">
        <v>0.94999999999999984</v>
      </c>
      <c r="G1579" s="3">
        <v>0.94999999999999984</v>
      </c>
      <c r="H1579" s="3">
        <v>0.94999999999999984</v>
      </c>
      <c r="I1579" s="3">
        <v>0.94999999999999984</v>
      </c>
      <c r="J1579" s="3">
        <v>0.94999999999999984</v>
      </c>
      <c r="K1579" s="3">
        <v>0.94999999999999984</v>
      </c>
      <c r="L1579" s="3">
        <v>0.94999999999999984</v>
      </c>
      <c r="M1579" s="3">
        <v>0.94999999999999984</v>
      </c>
      <c r="N1579" s="3">
        <v>0.94999999999999984</v>
      </c>
      <c r="O1579" s="3">
        <v>0.94999999999999984</v>
      </c>
      <c r="P1579" s="3">
        <v>0.94999999999999984</v>
      </c>
      <c r="Q1579" s="3">
        <v>0.94999999999999984</v>
      </c>
    </row>
    <row r="1580" spans="1:17" x14ac:dyDescent="0.35">
      <c r="A1580" s="2"/>
      <c r="B1580" s="3" t="s">
        <v>408</v>
      </c>
      <c r="C1580" s="3" t="s">
        <v>405</v>
      </c>
      <c r="D1580" s="3">
        <v>0</v>
      </c>
      <c r="E1580" s="3">
        <v>5.0005648012600649E-2</v>
      </c>
      <c r="F1580" s="3">
        <v>5.0005648012600649E-2</v>
      </c>
      <c r="G1580" s="3">
        <v>5.0005648012600649E-2</v>
      </c>
      <c r="H1580" s="3">
        <v>5.0005648012600649E-2</v>
      </c>
      <c r="I1580" s="3">
        <v>5.0005648012600649E-2</v>
      </c>
      <c r="J1580" s="3">
        <v>5.0005648012600649E-2</v>
      </c>
      <c r="K1580" s="3">
        <v>5.0005648012600649E-2</v>
      </c>
      <c r="L1580" s="3">
        <v>5.0005648012600649E-2</v>
      </c>
      <c r="M1580" s="3">
        <v>5.0005648012600649E-2</v>
      </c>
      <c r="N1580" s="3">
        <v>5.0005648012600649E-2</v>
      </c>
      <c r="O1580" s="3">
        <v>5.0005648012600649E-2</v>
      </c>
      <c r="P1580" s="3">
        <v>5.0005648012600649E-2</v>
      </c>
      <c r="Q1580" s="3">
        <v>5.0005648012600649E-2</v>
      </c>
    </row>
    <row r="1581" spans="1:17" x14ac:dyDescent="0.35">
      <c r="A1581" s="2"/>
      <c r="B1581" s="3" t="s">
        <v>409</v>
      </c>
      <c r="C1581" s="3" t="s">
        <v>405</v>
      </c>
      <c r="D1581" s="3">
        <v>0.27600000000000008</v>
      </c>
      <c r="E1581" s="3">
        <v>0.94999435198739934</v>
      </c>
      <c r="F1581" s="3">
        <v>0.94999435198739934</v>
      </c>
      <c r="G1581" s="3">
        <v>0.94999435198739934</v>
      </c>
      <c r="H1581" s="3">
        <v>0.94999435198739934</v>
      </c>
      <c r="I1581" s="3">
        <v>0.94999435198739934</v>
      </c>
      <c r="J1581" s="3">
        <v>0.94999435198739934</v>
      </c>
      <c r="K1581" s="3">
        <v>0.94999435198739934</v>
      </c>
      <c r="L1581" s="3">
        <v>0.94999435198739934</v>
      </c>
      <c r="M1581" s="3">
        <v>0.94999435198739934</v>
      </c>
      <c r="N1581" s="3">
        <v>0.94999435198739934</v>
      </c>
      <c r="O1581" s="3">
        <v>0.94999435198739934</v>
      </c>
      <c r="P1581" s="3">
        <v>0.94999435198739934</v>
      </c>
      <c r="Q1581" s="3">
        <v>0.94999435198739934</v>
      </c>
    </row>
    <row r="1582" spans="1:17" x14ac:dyDescent="0.35">
      <c r="A1582" s="2"/>
      <c r="B1582" s="3" t="s">
        <v>410</v>
      </c>
      <c r="C1582" s="3" t="s">
        <v>405</v>
      </c>
      <c r="D1582" s="3">
        <v>0.88749999999999996</v>
      </c>
      <c r="E1582" s="3">
        <v>0.95</v>
      </c>
      <c r="F1582" s="3">
        <v>0.95</v>
      </c>
      <c r="G1582" s="3">
        <v>0.95</v>
      </c>
      <c r="H1582" s="3">
        <v>0.95</v>
      </c>
      <c r="I1582" s="3">
        <v>0.95</v>
      </c>
      <c r="J1582" s="3">
        <v>0.95</v>
      </c>
      <c r="K1582" s="3">
        <v>0.95</v>
      </c>
      <c r="L1582" s="3">
        <v>0.95</v>
      </c>
      <c r="M1582" s="3">
        <v>0.95</v>
      </c>
      <c r="N1582" s="3">
        <v>0.95</v>
      </c>
      <c r="O1582" s="3">
        <v>0.95</v>
      </c>
      <c r="P1582" s="3">
        <v>0.95</v>
      </c>
      <c r="Q1582" s="3">
        <v>0.95</v>
      </c>
    </row>
    <row r="1583" spans="1:17" x14ac:dyDescent="0.35">
      <c r="A1583" s="2"/>
      <c r="B1583" s="3" t="s">
        <v>411</v>
      </c>
      <c r="C1583" s="3" t="s">
        <v>405</v>
      </c>
      <c r="D1583" s="3">
        <v>0.441</v>
      </c>
      <c r="E1583" s="3">
        <v>0.95</v>
      </c>
      <c r="F1583" s="3">
        <v>0.95</v>
      </c>
      <c r="G1583" s="3">
        <v>0.95</v>
      </c>
      <c r="H1583" s="3">
        <v>0.95</v>
      </c>
      <c r="I1583" s="3">
        <v>0.95</v>
      </c>
      <c r="J1583" s="3">
        <v>0.95</v>
      </c>
      <c r="K1583" s="3">
        <v>0.95</v>
      </c>
      <c r="L1583" s="3">
        <v>0.95</v>
      </c>
      <c r="M1583" s="3">
        <v>0.95</v>
      </c>
      <c r="N1583" s="3">
        <v>0.95</v>
      </c>
      <c r="O1583" s="3">
        <v>0.95</v>
      </c>
      <c r="P1583" s="3">
        <v>0.95</v>
      </c>
      <c r="Q1583" s="3">
        <v>0.95</v>
      </c>
    </row>
    <row r="1584" spans="1:17" x14ac:dyDescent="0.35">
      <c r="A1584" s="2"/>
      <c r="B1584" s="3" t="s">
        <v>404</v>
      </c>
      <c r="C1584" s="3" t="s">
        <v>412</v>
      </c>
      <c r="D1584" s="3">
        <v>0</v>
      </c>
      <c r="E1584" s="3">
        <v>15134080.693565849</v>
      </c>
      <c r="F1584" s="3">
        <v>15134080.693565849</v>
      </c>
      <c r="G1584" s="3">
        <v>15134080.693565849</v>
      </c>
      <c r="H1584" s="3">
        <v>15134080.693565849</v>
      </c>
      <c r="I1584" s="3">
        <v>15134080.693565849</v>
      </c>
      <c r="J1584" s="3">
        <v>15134080.693565849</v>
      </c>
      <c r="K1584" s="3">
        <v>15134080.693565849</v>
      </c>
      <c r="L1584" s="3">
        <v>15134080.693565849</v>
      </c>
      <c r="M1584" s="3">
        <v>15134080.693565849</v>
      </c>
      <c r="N1584" s="3">
        <v>15134080.693565849</v>
      </c>
      <c r="O1584" s="3">
        <v>15134080.693565849</v>
      </c>
      <c r="P1584" s="3">
        <v>15134080.693565849</v>
      </c>
      <c r="Q1584" s="3">
        <v>15134080.693565849</v>
      </c>
    </row>
    <row r="1585" spans="1:17" x14ac:dyDescent="0.35">
      <c r="A1585" s="2"/>
      <c r="B1585" s="3" t="s">
        <v>406</v>
      </c>
      <c r="C1585" s="3" t="s">
        <v>412</v>
      </c>
      <c r="D1585" s="3">
        <v>0</v>
      </c>
      <c r="E1585" s="3">
        <v>13904077.46856696</v>
      </c>
      <c r="F1585" s="3">
        <v>13904077.46856696</v>
      </c>
      <c r="G1585" s="3">
        <v>13904077.46856696</v>
      </c>
      <c r="H1585" s="3">
        <v>13904077.46856696</v>
      </c>
      <c r="I1585" s="3">
        <v>13904077.46856696</v>
      </c>
      <c r="J1585" s="3">
        <v>13904077.46856696</v>
      </c>
      <c r="K1585" s="3">
        <v>13904077.46856696</v>
      </c>
      <c r="L1585" s="3">
        <v>13904077.46856696</v>
      </c>
      <c r="M1585" s="3">
        <v>13904077.46856696</v>
      </c>
      <c r="N1585" s="3">
        <v>13904077.46856696</v>
      </c>
      <c r="O1585" s="3">
        <v>13904077.46856696</v>
      </c>
      <c r="P1585" s="3">
        <v>13904077.46856696</v>
      </c>
      <c r="Q1585" s="3">
        <v>13904077.46856696</v>
      </c>
    </row>
    <row r="1586" spans="1:17" x14ac:dyDescent="0.35">
      <c r="A1586" s="2"/>
      <c r="B1586" s="3" t="s">
        <v>407</v>
      </c>
      <c r="C1586" s="3" t="s">
        <v>412</v>
      </c>
      <c r="D1586" s="3">
        <v>1022496.479339043</v>
      </c>
      <c r="E1586" s="3">
        <v>5966571.207976236</v>
      </c>
      <c r="F1586" s="3">
        <v>5966571.207976236</v>
      </c>
      <c r="G1586" s="3">
        <v>5966571.207976236</v>
      </c>
      <c r="H1586" s="3">
        <v>5966571.207976236</v>
      </c>
      <c r="I1586" s="3">
        <v>5966571.207976236</v>
      </c>
      <c r="J1586" s="3">
        <v>5966571.207976236</v>
      </c>
      <c r="K1586" s="3">
        <v>5966571.207976236</v>
      </c>
      <c r="L1586" s="3">
        <v>5966571.207976236</v>
      </c>
      <c r="M1586" s="3">
        <v>5966571.207976236</v>
      </c>
      <c r="N1586" s="3">
        <v>5966571.207976236</v>
      </c>
      <c r="O1586" s="3">
        <v>5966571.207976236</v>
      </c>
      <c r="P1586" s="3">
        <v>5966571.207976236</v>
      </c>
      <c r="Q1586" s="3">
        <v>5966571.207976236</v>
      </c>
    </row>
    <row r="1587" spans="1:17" x14ac:dyDescent="0.35">
      <c r="A1587" s="2"/>
      <c r="B1587" s="3" t="s">
        <v>408</v>
      </c>
      <c r="C1587" s="3" t="s">
        <v>412</v>
      </c>
      <c r="D1587" s="3">
        <v>0</v>
      </c>
      <c r="E1587" s="3">
        <v>3043472.1256579468</v>
      </c>
      <c r="F1587" s="3">
        <v>3043472.1256579468</v>
      </c>
      <c r="G1587" s="3">
        <v>3043472.1256579468</v>
      </c>
      <c r="H1587" s="3">
        <v>3043472.1256579468</v>
      </c>
      <c r="I1587" s="3">
        <v>3043472.1256579468</v>
      </c>
      <c r="J1587" s="3">
        <v>3043472.1256579468</v>
      </c>
      <c r="K1587" s="3">
        <v>3043472.1256579468</v>
      </c>
      <c r="L1587" s="3">
        <v>3043472.1256579468</v>
      </c>
      <c r="M1587" s="3">
        <v>3043472.1256579468</v>
      </c>
      <c r="N1587" s="3">
        <v>3043472.1256579468</v>
      </c>
      <c r="O1587" s="3">
        <v>3043472.1256579468</v>
      </c>
      <c r="P1587" s="3">
        <v>3043472.1256579468</v>
      </c>
      <c r="Q1587" s="3">
        <v>3043472.1256579468</v>
      </c>
    </row>
    <row r="1588" spans="1:17" x14ac:dyDescent="0.35">
      <c r="A1588" s="2"/>
      <c r="B1588" s="3" t="s">
        <v>409</v>
      </c>
      <c r="C1588" s="3" t="s">
        <v>412</v>
      </c>
      <c r="D1588" s="3">
        <v>6958911.9550514892</v>
      </c>
      <c r="E1588" s="3">
        <v>24551543.568569619</v>
      </c>
      <c r="F1588" s="3">
        <v>24551543.568569619</v>
      </c>
      <c r="G1588" s="3">
        <v>24551543.568569619</v>
      </c>
      <c r="H1588" s="3">
        <v>24551543.568569619</v>
      </c>
      <c r="I1588" s="3">
        <v>24551543.568569619</v>
      </c>
      <c r="J1588" s="3">
        <v>24551543.568569619</v>
      </c>
      <c r="K1588" s="3">
        <v>24551543.568569619</v>
      </c>
      <c r="L1588" s="3">
        <v>24551543.568569619</v>
      </c>
      <c r="M1588" s="3">
        <v>24551543.568569619</v>
      </c>
      <c r="N1588" s="3">
        <v>24551543.568569619</v>
      </c>
      <c r="O1588" s="3">
        <v>24551543.568569619</v>
      </c>
      <c r="P1588" s="3">
        <v>24551543.568569619</v>
      </c>
      <c r="Q1588" s="3">
        <v>24551543.568569619</v>
      </c>
    </row>
    <row r="1589" spans="1:17" x14ac:dyDescent="0.35">
      <c r="A1589" s="2"/>
      <c r="B1589" s="3" t="s">
        <v>410</v>
      </c>
      <c r="C1589" s="3" t="s">
        <v>412</v>
      </c>
      <c r="D1589" s="3">
        <v>3914285.1945298258</v>
      </c>
      <c r="E1589" s="3">
        <v>8816856.6920042988</v>
      </c>
      <c r="F1589" s="3">
        <v>8816856.6920042988</v>
      </c>
      <c r="G1589" s="3">
        <v>8816856.6920042988</v>
      </c>
      <c r="H1589" s="3">
        <v>8816856.6920042988</v>
      </c>
      <c r="I1589" s="3">
        <v>8816856.6920042988</v>
      </c>
      <c r="J1589" s="3">
        <v>8816856.6920042988</v>
      </c>
      <c r="K1589" s="3">
        <v>8816856.6920042988</v>
      </c>
      <c r="L1589" s="3">
        <v>8816856.6920042988</v>
      </c>
      <c r="M1589" s="3">
        <v>8816856.6920042988</v>
      </c>
      <c r="N1589" s="3">
        <v>8816856.6920042988</v>
      </c>
      <c r="O1589" s="3">
        <v>8816856.6920042988</v>
      </c>
      <c r="P1589" s="3">
        <v>8816856.6920042988</v>
      </c>
      <c r="Q1589" s="3">
        <v>8816856.6920042988</v>
      </c>
    </row>
    <row r="1590" spans="1:17" x14ac:dyDescent="0.35">
      <c r="A1590" s="2"/>
      <c r="B1590" s="3" t="s">
        <v>411</v>
      </c>
      <c r="C1590" s="3" t="s">
        <v>412</v>
      </c>
      <c r="D1590" s="3">
        <v>2005141.126118795</v>
      </c>
      <c r="E1590" s="3">
        <v>24040578.556034729</v>
      </c>
      <c r="F1590" s="3">
        <v>24040578.556034729</v>
      </c>
      <c r="G1590" s="3">
        <v>24040578.556034729</v>
      </c>
      <c r="H1590" s="3">
        <v>24040578.556034729</v>
      </c>
      <c r="I1590" s="3">
        <v>24040578.556034729</v>
      </c>
      <c r="J1590" s="3">
        <v>24040578.556034729</v>
      </c>
      <c r="K1590" s="3">
        <v>24040578.556034729</v>
      </c>
      <c r="L1590" s="3">
        <v>24040578.556034729</v>
      </c>
      <c r="M1590" s="3">
        <v>24040578.556034729</v>
      </c>
      <c r="N1590" s="3">
        <v>24040578.556034729</v>
      </c>
      <c r="O1590" s="3">
        <v>24040578.556034729</v>
      </c>
      <c r="P1590" s="3">
        <v>24040578.556034729</v>
      </c>
      <c r="Q1590" s="3">
        <v>24040578.556034729</v>
      </c>
    </row>
    <row r="1591" spans="1:17" x14ac:dyDescent="0.3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</row>
    <row r="1592" spans="1:17" x14ac:dyDescent="0.35">
      <c r="A1592" s="2" t="s">
        <v>118</v>
      </c>
      <c r="B1592" s="3" t="s">
        <v>404</v>
      </c>
      <c r="C1592" s="3" t="s">
        <v>405</v>
      </c>
      <c r="D1592" s="3">
        <v>0</v>
      </c>
      <c r="E1592" s="3">
        <v>0.94999999999999984</v>
      </c>
      <c r="F1592" s="3">
        <v>0.94999999999999984</v>
      </c>
      <c r="G1592" s="3">
        <v>0.94999999999999984</v>
      </c>
      <c r="H1592" s="3">
        <v>0.94999999999999984</v>
      </c>
      <c r="I1592" s="3">
        <v>0.94999999999999984</v>
      </c>
      <c r="J1592" s="3">
        <v>0.94999999999999984</v>
      </c>
      <c r="K1592" s="3">
        <v>0.94999999999999984</v>
      </c>
      <c r="L1592" s="3">
        <v>0.94999999999999984</v>
      </c>
      <c r="M1592" s="3">
        <v>0.94999999999999984</v>
      </c>
      <c r="N1592" s="3">
        <v>0.94999999999999984</v>
      </c>
      <c r="O1592" s="3">
        <v>0.94999999999999984</v>
      </c>
      <c r="P1592" s="3">
        <v>0.94999999999999984</v>
      </c>
      <c r="Q1592" s="3">
        <v>0.94999999999999984</v>
      </c>
    </row>
    <row r="1593" spans="1:17" x14ac:dyDescent="0.35">
      <c r="A1593" s="2"/>
      <c r="B1593" s="3" t="s">
        <v>406</v>
      </c>
      <c r="C1593" s="3" t="s">
        <v>405</v>
      </c>
      <c r="D1593" s="3">
        <v>7.4999999999999997E-2</v>
      </c>
      <c r="E1593" s="3">
        <v>0.95</v>
      </c>
      <c r="F1593" s="3">
        <v>0.95</v>
      </c>
      <c r="G1593" s="3">
        <v>0.95</v>
      </c>
      <c r="H1593" s="3">
        <v>0.95</v>
      </c>
      <c r="I1593" s="3">
        <v>0.95</v>
      </c>
      <c r="J1593" s="3">
        <v>0.95</v>
      </c>
      <c r="K1593" s="3">
        <v>0.95</v>
      </c>
      <c r="L1593" s="3">
        <v>0.95</v>
      </c>
      <c r="M1593" s="3">
        <v>0.95</v>
      </c>
      <c r="N1593" s="3">
        <v>0.95</v>
      </c>
      <c r="O1593" s="3">
        <v>0.95</v>
      </c>
      <c r="P1593" s="3">
        <v>0.95</v>
      </c>
      <c r="Q1593" s="3">
        <v>0.95</v>
      </c>
    </row>
    <row r="1594" spans="1:17" x14ac:dyDescent="0.35">
      <c r="A1594" s="2"/>
      <c r="B1594" s="3" t="s">
        <v>407</v>
      </c>
      <c r="C1594" s="3" t="s">
        <v>405</v>
      </c>
      <c r="D1594" s="3">
        <v>0.40899999999999997</v>
      </c>
      <c r="E1594" s="3">
        <v>0.95000000000000007</v>
      </c>
      <c r="F1594" s="3">
        <v>0.95000000000000007</v>
      </c>
      <c r="G1594" s="3">
        <v>0.95000000000000007</v>
      </c>
      <c r="H1594" s="3">
        <v>0.95000000000000007</v>
      </c>
      <c r="I1594" s="3">
        <v>0.95000000000000007</v>
      </c>
      <c r="J1594" s="3">
        <v>0.95000000000000007</v>
      </c>
      <c r="K1594" s="3">
        <v>0.95000000000000007</v>
      </c>
      <c r="L1594" s="3">
        <v>0.95000000000000007</v>
      </c>
      <c r="M1594" s="3">
        <v>0.95000000000000007</v>
      </c>
      <c r="N1594" s="3">
        <v>0.95000000000000007</v>
      </c>
      <c r="O1594" s="3">
        <v>0.95000000000000007</v>
      </c>
      <c r="P1594" s="3">
        <v>0.95000000000000007</v>
      </c>
      <c r="Q1594" s="3">
        <v>0.95000000000000007</v>
      </c>
    </row>
    <row r="1595" spans="1:17" x14ac:dyDescent="0.35">
      <c r="A1595" s="2"/>
      <c r="B1595" s="3" t="s">
        <v>408</v>
      </c>
      <c r="C1595" s="3" t="s">
        <v>405</v>
      </c>
      <c r="D1595" s="3">
        <v>0</v>
      </c>
      <c r="E1595" s="3">
        <v>5.0005680587802991E-2</v>
      </c>
      <c r="F1595" s="3">
        <v>5.0005680587802991E-2</v>
      </c>
      <c r="G1595" s="3">
        <v>5.0005680587802991E-2</v>
      </c>
      <c r="H1595" s="3">
        <v>5.0005680587802991E-2</v>
      </c>
      <c r="I1595" s="3">
        <v>5.0005680587802991E-2</v>
      </c>
      <c r="J1595" s="3">
        <v>5.0005680587802991E-2</v>
      </c>
      <c r="K1595" s="3">
        <v>5.0005680587802991E-2</v>
      </c>
      <c r="L1595" s="3">
        <v>5.0005680587802991E-2</v>
      </c>
      <c r="M1595" s="3">
        <v>5.0005680587802991E-2</v>
      </c>
      <c r="N1595" s="3">
        <v>5.0005680587802991E-2</v>
      </c>
      <c r="O1595" s="3">
        <v>5.0005680587802991E-2</v>
      </c>
      <c r="P1595" s="3">
        <v>5.0005680587802991E-2</v>
      </c>
      <c r="Q1595" s="3">
        <v>5.0005680587802991E-2</v>
      </c>
    </row>
    <row r="1596" spans="1:17" x14ac:dyDescent="0.35">
      <c r="A1596" s="2"/>
      <c r="B1596" s="3" t="s">
        <v>409</v>
      </c>
      <c r="C1596" s="3" t="s">
        <v>405</v>
      </c>
      <c r="D1596" s="3">
        <v>0.40899999999999997</v>
      </c>
      <c r="E1596" s="3">
        <v>0.94999431941219681</v>
      </c>
      <c r="F1596" s="3">
        <v>0.94999431941219681</v>
      </c>
      <c r="G1596" s="3">
        <v>0.94999431941219681</v>
      </c>
      <c r="H1596" s="3">
        <v>0.94999431941219681</v>
      </c>
      <c r="I1596" s="3">
        <v>0.94999431941219681</v>
      </c>
      <c r="J1596" s="3">
        <v>0.94999431941219681</v>
      </c>
      <c r="K1596" s="3">
        <v>0.94999431941219681</v>
      </c>
      <c r="L1596" s="3">
        <v>0.94999431941219681</v>
      </c>
      <c r="M1596" s="3">
        <v>0.94999431941219681</v>
      </c>
      <c r="N1596" s="3">
        <v>0.94999431941219681</v>
      </c>
      <c r="O1596" s="3">
        <v>0.94999431941219681</v>
      </c>
      <c r="P1596" s="3">
        <v>0.94999431941219681</v>
      </c>
      <c r="Q1596" s="3">
        <v>0.94999431941219681</v>
      </c>
    </row>
    <row r="1597" spans="1:17" x14ac:dyDescent="0.35">
      <c r="A1597" s="2"/>
      <c r="B1597" s="3" t="s">
        <v>410</v>
      </c>
      <c r="C1597" s="3" t="s">
        <v>405</v>
      </c>
      <c r="D1597" s="3">
        <v>0.41</v>
      </c>
      <c r="E1597" s="3">
        <v>0.94999999999999984</v>
      </c>
      <c r="F1597" s="3">
        <v>0.94999999999999984</v>
      </c>
      <c r="G1597" s="3">
        <v>0.94999999999999984</v>
      </c>
      <c r="H1597" s="3">
        <v>0.94999999999999984</v>
      </c>
      <c r="I1597" s="3">
        <v>0.94999999999999984</v>
      </c>
      <c r="J1597" s="3">
        <v>0.94999999999999984</v>
      </c>
      <c r="K1597" s="3">
        <v>0.94999999999999984</v>
      </c>
      <c r="L1597" s="3">
        <v>0.94999999999999984</v>
      </c>
      <c r="M1597" s="3">
        <v>0.94999999999999984</v>
      </c>
      <c r="N1597" s="3">
        <v>0.94999999999999984</v>
      </c>
      <c r="O1597" s="3">
        <v>0.94999999999999984</v>
      </c>
      <c r="P1597" s="3">
        <v>0.94999999999999984</v>
      </c>
      <c r="Q1597" s="3">
        <v>0.94999999999999984</v>
      </c>
    </row>
    <row r="1598" spans="1:17" x14ac:dyDescent="0.35">
      <c r="A1598" s="2"/>
      <c r="B1598" s="3" t="s">
        <v>411</v>
      </c>
      <c r="C1598" s="3" t="s">
        <v>405</v>
      </c>
      <c r="D1598" s="3">
        <v>0</v>
      </c>
      <c r="E1598" s="3">
        <v>0.94999999999999984</v>
      </c>
      <c r="F1598" s="3">
        <v>0.94999999999999984</v>
      </c>
      <c r="G1598" s="3">
        <v>0.94999999999999984</v>
      </c>
      <c r="H1598" s="3">
        <v>0.94999999999999984</v>
      </c>
      <c r="I1598" s="3">
        <v>0.94999999999999984</v>
      </c>
      <c r="J1598" s="3">
        <v>0.94999999999999984</v>
      </c>
      <c r="K1598" s="3">
        <v>0.94999999999999984</v>
      </c>
      <c r="L1598" s="3">
        <v>0.94999999999999984</v>
      </c>
      <c r="M1598" s="3">
        <v>0.94999999999999984</v>
      </c>
      <c r="N1598" s="3">
        <v>0.94999999999999984</v>
      </c>
      <c r="O1598" s="3">
        <v>0.94999999999999984</v>
      </c>
      <c r="P1598" s="3">
        <v>0.94999999999999984</v>
      </c>
      <c r="Q1598" s="3">
        <v>0.94999999999999984</v>
      </c>
    </row>
    <row r="1599" spans="1:17" x14ac:dyDescent="0.35">
      <c r="A1599" s="2"/>
      <c r="B1599" s="3" t="s">
        <v>404</v>
      </c>
      <c r="C1599" s="3" t="s">
        <v>412</v>
      </c>
      <c r="D1599" s="3">
        <v>0</v>
      </c>
      <c r="E1599" s="3">
        <v>16070682.0680237</v>
      </c>
      <c r="F1599" s="3">
        <v>16070682.0680237</v>
      </c>
      <c r="G1599" s="3">
        <v>16070682.0680237</v>
      </c>
      <c r="H1599" s="3">
        <v>16070682.0680237</v>
      </c>
      <c r="I1599" s="3">
        <v>16070682.0680237</v>
      </c>
      <c r="J1599" s="3">
        <v>16070682.0680237</v>
      </c>
      <c r="K1599" s="3">
        <v>16070682.0680237</v>
      </c>
      <c r="L1599" s="3">
        <v>16070682.0680237</v>
      </c>
      <c r="M1599" s="3">
        <v>16070682.0680237</v>
      </c>
      <c r="N1599" s="3">
        <v>16070682.0680237</v>
      </c>
      <c r="O1599" s="3">
        <v>16070682.0680237</v>
      </c>
      <c r="P1599" s="3">
        <v>16070682.0680237</v>
      </c>
      <c r="Q1599" s="3">
        <v>16070682.0680237</v>
      </c>
    </row>
    <row r="1600" spans="1:17" x14ac:dyDescent="0.35">
      <c r="A1600" s="2"/>
      <c r="B1600" s="3" t="s">
        <v>406</v>
      </c>
      <c r="C1600" s="3" t="s">
        <v>412</v>
      </c>
      <c r="D1600" s="3">
        <v>91800.581064715981</v>
      </c>
      <c r="E1600" s="3">
        <v>4346730.6221965076</v>
      </c>
      <c r="F1600" s="3">
        <v>4346730.6221965076</v>
      </c>
      <c r="G1600" s="3">
        <v>4346730.6221965076</v>
      </c>
      <c r="H1600" s="3">
        <v>4346730.6221965076</v>
      </c>
      <c r="I1600" s="3">
        <v>4346730.6221965076</v>
      </c>
      <c r="J1600" s="3">
        <v>4346730.6221965076</v>
      </c>
      <c r="K1600" s="3">
        <v>4346730.6221965076</v>
      </c>
      <c r="L1600" s="3">
        <v>4346730.6221965076</v>
      </c>
      <c r="M1600" s="3">
        <v>4346730.6221965076</v>
      </c>
      <c r="N1600" s="3">
        <v>4346730.6221965076</v>
      </c>
      <c r="O1600" s="3">
        <v>4346730.6221965076</v>
      </c>
      <c r="P1600" s="3">
        <v>4346730.6221965076</v>
      </c>
      <c r="Q1600" s="3">
        <v>4346730.6221965076</v>
      </c>
    </row>
    <row r="1601" spans="1:17" x14ac:dyDescent="0.35">
      <c r="A1601" s="2"/>
      <c r="B1601" s="3" t="s">
        <v>407</v>
      </c>
      <c r="C1601" s="3" t="s">
        <v>412</v>
      </c>
      <c r="D1601" s="3">
        <v>753225.5584917909</v>
      </c>
      <c r="E1601" s="3">
        <v>15765340.17807243</v>
      </c>
      <c r="F1601" s="3">
        <v>15765340.17807243</v>
      </c>
      <c r="G1601" s="3">
        <v>15765340.17807243</v>
      </c>
      <c r="H1601" s="3">
        <v>15765340.17807243</v>
      </c>
      <c r="I1601" s="3">
        <v>15765340.17807243</v>
      </c>
      <c r="J1601" s="3">
        <v>15765340.17807243</v>
      </c>
      <c r="K1601" s="3">
        <v>15765340.17807243</v>
      </c>
      <c r="L1601" s="3">
        <v>15765340.17807243</v>
      </c>
      <c r="M1601" s="3">
        <v>15765340.17807243</v>
      </c>
      <c r="N1601" s="3">
        <v>15765340.17807243</v>
      </c>
      <c r="O1601" s="3">
        <v>15765340.17807243</v>
      </c>
      <c r="P1601" s="3">
        <v>15765340.17807243</v>
      </c>
      <c r="Q1601" s="3">
        <v>15765340.17807243</v>
      </c>
    </row>
    <row r="1602" spans="1:17" x14ac:dyDescent="0.35">
      <c r="A1602" s="2"/>
      <c r="B1602" s="3" t="s">
        <v>408</v>
      </c>
      <c r="C1602" s="3" t="s">
        <v>412</v>
      </c>
      <c r="D1602" s="3">
        <v>0</v>
      </c>
      <c r="E1602" s="3">
        <v>3584015.9591552769</v>
      </c>
      <c r="F1602" s="3">
        <v>3584015.9591552769</v>
      </c>
      <c r="G1602" s="3">
        <v>3584015.9591552769</v>
      </c>
      <c r="H1602" s="3">
        <v>3584015.9591552769</v>
      </c>
      <c r="I1602" s="3">
        <v>3584015.9591552769</v>
      </c>
      <c r="J1602" s="3">
        <v>3584015.9591552769</v>
      </c>
      <c r="K1602" s="3">
        <v>3584015.9591552769</v>
      </c>
      <c r="L1602" s="3">
        <v>3584015.9591552769</v>
      </c>
      <c r="M1602" s="3">
        <v>3584015.9591552769</v>
      </c>
      <c r="N1602" s="3">
        <v>3584015.9591552769</v>
      </c>
      <c r="O1602" s="3">
        <v>3584015.9591552769</v>
      </c>
      <c r="P1602" s="3">
        <v>3584015.9591552769</v>
      </c>
      <c r="Q1602" s="3">
        <v>3584015.9591552769</v>
      </c>
    </row>
    <row r="1603" spans="1:17" x14ac:dyDescent="0.35">
      <c r="A1603" s="2"/>
      <c r="B1603" s="3" t="s">
        <v>409</v>
      </c>
      <c r="C1603" s="3" t="s">
        <v>412</v>
      </c>
      <c r="D1603" s="3">
        <v>12375231.65248709</v>
      </c>
      <c r="E1603" s="3">
        <v>33994989.114130951</v>
      </c>
      <c r="F1603" s="3">
        <v>33994989.114130951</v>
      </c>
      <c r="G1603" s="3">
        <v>33994989.114130951</v>
      </c>
      <c r="H1603" s="3">
        <v>33994989.114130951</v>
      </c>
      <c r="I1603" s="3">
        <v>33994989.114130951</v>
      </c>
      <c r="J1603" s="3">
        <v>33994989.114130951</v>
      </c>
      <c r="K1603" s="3">
        <v>33994989.114130951</v>
      </c>
      <c r="L1603" s="3">
        <v>33994989.114130951</v>
      </c>
      <c r="M1603" s="3">
        <v>33994989.114130951</v>
      </c>
      <c r="N1603" s="3">
        <v>33994989.114130951</v>
      </c>
      <c r="O1603" s="3">
        <v>33994989.114130951</v>
      </c>
      <c r="P1603" s="3">
        <v>33994989.114130951</v>
      </c>
      <c r="Q1603" s="3">
        <v>33994989.114130951</v>
      </c>
    </row>
    <row r="1604" spans="1:17" x14ac:dyDescent="0.35">
      <c r="A1604" s="2"/>
      <c r="B1604" s="3" t="s">
        <v>410</v>
      </c>
      <c r="C1604" s="3" t="s">
        <v>412</v>
      </c>
      <c r="D1604" s="3">
        <v>880943.87961474655</v>
      </c>
      <c r="E1604" s="3">
        <v>11870303.62881447</v>
      </c>
      <c r="F1604" s="3">
        <v>11870303.62881447</v>
      </c>
      <c r="G1604" s="3">
        <v>11870303.62881447</v>
      </c>
      <c r="H1604" s="3">
        <v>11870303.62881447</v>
      </c>
      <c r="I1604" s="3">
        <v>11870303.62881447</v>
      </c>
      <c r="J1604" s="3">
        <v>11870303.62881447</v>
      </c>
      <c r="K1604" s="3">
        <v>11870303.62881447</v>
      </c>
      <c r="L1604" s="3">
        <v>11870303.62881447</v>
      </c>
      <c r="M1604" s="3">
        <v>11870303.62881447</v>
      </c>
      <c r="N1604" s="3">
        <v>11870303.62881447</v>
      </c>
      <c r="O1604" s="3">
        <v>11870303.62881447</v>
      </c>
      <c r="P1604" s="3">
        <v>11870303.62881447</v>
      </c>
      <c r="Q1604" s="3">
        <v>11870303.62881447</v>
      </c>
    </row>
    <row r="1605" spans="1:17" x14ac:dyDescent="0.35">
      <c r="A1605" s="2"/>
      <c r="B1605" s="3" t="s">
        <v>411</v>
      </c>
      <c r="C1605" s="3" t="s">
        <v>412</v>
      </c>
      <c r="D1605" s="3">
        <v>0</v>
      </c>
      <c r="E1605" s="3">
        <v>6470758.3843670776</v>
      </c>
      <c r="F1605" s="3">
        <v>6470758.3843670776</v>
      </c>
      <c r="G1605" s="3">
        <v>6470758.3843670776</v>
      </c>
      <c r="H1605" s="3">
        <v>6470758.3843670776</v>
      </c>
      <c r="I1605" s="3">
        <v>6470758.3843670776</v>
      </c>
      <c r="J1605" s="3">
        <v>6470758.3843670776</v>
      </c>
      <c r="K1605" s="3">
        <v>6470758.3843670776</v>
      </c>
      <c r="L1605" s="3">
        <v>6470758.3843670776</v>
      </c>
      <c r="M1605" s="3">
        <v>6470758.3843670776</v>
      </c>
      <c r="N1605" s="3">
        <v>6470758.3843670776</v>
      </c>
      <c r="O1605" s="3">
        <v>6470758.3843670776</v>
      </c>
      <c r="P1605" s="3">
        <v>6470758.3843670776</v>
      </c>
      <c r="Q1605" s="3">
        <v>6470758.3843670776</v>
      </c>
    </row>
    <row r="1606" spans="1:17" x14ac:dyDescent="0.3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</row>
    <row r="1607" spans="1:17" x14ac:dyDescent="0.35">
      <c r="A1607" s="2" t="s">
        <v>119</v>
      </c>
      <c r="B1607" s="3" t="s">
        <v>404</v>
      </c>
      <c r="C1607" s="3" t="s">
        <v>405</v>
      </c>
      <c r="D1607" s="3">
        <v>0</v>
      </c>
      <c r="E1607" s="3">
        <v>0.95000000000000007</v>
      </c>
      <c r="F1607" s="3">
        <v>0.95000000000000007</v>
      </c>
      <c r="G1607" s="3">
        <v>0.95000000000000007</v>
      </c>
      <c r="H1607" s="3">
        <v>0.95000000000000007</v>
      </c>
      <c r="I1607" s="3">
        <v>0.95000000000000007</v>
      </c>
      <c r="J1607" s="3">
        <v>0.95000000000000007</v>
      </c>
      <c r="K1607" s="3">
        <v>0.95000000000000007</v>
      </c>
      <c r="L1607" s="3">
        <v>0.95000000000000007</v>
      </c>
      <c r="M1607" s="3">
        <v>0.95000000000000007</v>
      </c>
      <c r="N1607" s="3">
        <v>0.95000000000000007</v>
      </c>
      <c r="O1607" s="3">
        <v>0.95000000000000007</v>
      </c>
      <c r="P1607" s="3">
        <v>0.95000000000000007</v>
      </c>
      <c r="Q1607" s="3">
        <v>0.95000000000000007</v>
      </c>
    </row>
    <row r="1608" spans="1:17" x14ac:dyDescent="0.35">
      <c r="A1608" s="2"/>
      <c r="B1608" s="3" t="s">
        <v>406</v>
      </c>
      <c r="C1608" s="3" t="s">
        <v>405</v>
      </c>
      <c r="D1608" s="3">
        <v>0.39700000000000008</v>
      </c>
      <c r="E1608" s="3">
        <v>0.95</v>
      </c>
      <c r="F1608" s="3">
        <v>0.95</v>
      </c>
      <c r="G1608" s="3">
        <v>0.95</v>
      </c>
      <c r="H1608" s="3">
        <v>0.95</v>
      </c>
      <c r="I1608" s="3">
        <v>0.95</v>
      </c>
      <c r="J1608" s="3">
        <v>0.95</v>
      </c>
      <c r="K1608" s="3">
        <v>0.95</v>
      </c>
      <c r="L1608" s="3">
        <v>0.95</v>
      </c>
      <c r="M1608" s="3">
        <v>0.95</v>
      </c>
      <c r="N1608" s="3">
        <v>0.95</v>
      </c>
      <c r="O1608" s="3">
        <v>0.95</v>
      </c>
      <c r="P1608" s="3">
        <v>0.95</v>
      </c>
      <c r="Q1608" s="3">
        <v>0.95</v>
      </c>
    </row>
    <row r="1609" spans="1:17" x14ac:dyDescent="0.35">
      <c r="A1609" s="2"/>
      <c r="B1609" s="3" t="s">
        <v>407</v>
      </c>
      <c r="C1609" s="3" t="s">
        <v>405</v>
      </c>
      <c r="D1609" s="3">
        <v>0.29499999999999998</v>
      </c>
      <c r="E1609" s="3">
        <v>0.95</v>
      </c>
      <c r="F1609" s="3">
        <v>0.95</v>
      </c>
      <c r="G1609" s="3">
        <v>0.95</v>
      </c>
      <c r="H1609" s="3">
        <v>0.95</v>
      </c>
      <c r="I1609" s="3">
        <v>0.95</v>
      </c>
      <c r="J1609" s="3">
        <v>0.95</v>
      </c>
      <c r="K1609" s="3">
        <v>0.95</v>
      </c>
      <c r="L1609" s="3">
        <v>0.95</v>
      </c>
      <c r="M1609" s="3">
        <v>0.95</v>
      </c>
      <c r="N1609" s="3">
        <v>0.95</v>
      </c>
      <c r="O1609" s="3">
        <v>0.95</v>
      </c>
      <c r="P1609" s="3">
        <v>0.95</v>
      </c>
      <c r="Q1609" s="3">
        <v>0.95</v>
      </c>
    </row>
    <row r="1610" spans="1:17" x14ac:dyDescent="0.35">
      <c r="A1610" s="2"/>
      <c r="B1610" s="3" t="s">
        <v>408</v>
      </c>
      <c r="C1610" s="3" t="s">
        <v>405</v>
      </c>
      <c r="D1610" s="3">
        <v>0</v>
      </c>
      <c r="E1610" s="3">
        <v>0.95000000000000007</v>
      </c>
      <c r="F1610" s="3">
        <v>0.95000000000000007</v>
      </c>
      <c r="G1610" s="3">
        <v>0.95000000000000007</v>
      </c>
      <c r="H1610" s="3">
        <v>0.95000000000000007</v>
      </c>
      <c r="I1610" s="3">
        <v>0.95000000000000007</v>
      </c>
      <c r="J1610" s="3">
        <v>0.95000000000000007</v>
      </c>
      <c r="K1610" s="3">
        <v>0.95000000000000007</v>
      </c>
      <c r="L1610" s="3">
        <v>0.95000000000000007</v>
      </c>
      <c r="M1610" s="3">
        <v>0.95000000000000007</v>
      </c>
      <c r="N1610" s="3">
        <v>0.95000000000000007</v>
      </c>
      <c r="O1610" s="3">
        <v>0.95000000000000007</v>
      </c>
      <c r="P1610" s="3">
        <v>0.95000000000000007</v>
      </c>
      <c r="Q1610" s="3">
        <v>0.95000000000000007</v>
      </c>
    </row>
    <row r="1611" spans="1:17" x14ac:dyDescent="0.35">
      <c r="A1611" s="2"/>
      <c r="B1611" s="3" t="s">
        <v>409</v>
      </c>
      <c r="C1611" s="3" t="s">
        <v>405</v>
      </c>
      <c r="D1611" s="3">
        <v>8.900000000000001E-2</v>
      </c>
      <c r="E1611" s="3">
        <v>4.999999999999994E-2</v>
      </c>
      <c r="F1611" s="3">
        <v>4.999999999999994E-2</v>
      </c>
      <c r="G1611" s="3">
        <v>4.999999999999994E-2</v>
      </c>
      <c r="H1611" s="3">
        <v>4.999999999999994E-2</v>
      </c>
      <c r="I1611" s="3">
        <v>4.999999999999994E-2</v>
      </c>
      <c r="J1611" s="3">
        <v>4.999999999999994E-2</v>
      </c>
      <c r="K1611" s="3">
        <v>4.999999999999994E-2</v>
      </c>
      <c r="L1611" s="3">
        <v>4.999999999999994E-2</v>
      </c>
      <c r="M1611" s="3">
        <v>4.999999999999994E-2</v>
      </c>
      <c r="N1611" s="3">
        <v>4.999999999999994E-2</v>
      </c>
      <c r="O1611" s="3">
        <v>4.999999999999994E-2</v>
      </c>
      <c r="P1611" s="3">
        <v>4.999999999999994E-2</v>
      </c>
      <c r="Q1611" s="3">
        <v>4.999999999999994E-2</v>
      </c>
    </row>
    <row r="1612" spans="1:17" x14ac:dyDescent="0.35">
      <c r="A1612" s="2"/>
      <c r="B1612" s="3" t="s">
        <v>410</v>
      </c>
      <c r="C1612" s="3" t="s">
        <v>405</v>
      </c>
      <c r="D1612" s="3">
        <v>0.51600000000000001</v>
      </c>
      <c r="E1612" s="3">
        <v>0.95</v>
      </c>
      <c r="F1612" s="3">
        <v>0.95</v>
      </c>
      <c r="G1612" s="3">
        <v>0.95</v>
      </c>
      <c r="H1612" s="3">
        <v>0.95</v>
      </c>
      <c r="I1612" s="3">
        <v>0.95</v>
      </c>
      <c r="J1612" s="3">
        <v>0.95</v>
      </c>
      <c r="K1612" s="3">
        <v>0.95</v>
      </c>
      <c r="L1612" s="3">
        <v>0.95</v>
      </c>
      <c r="M1612" s="3">
        <v>0.95</v>
      </c>
      <c r="N1612" s="3">
        <v>0.95</v>
      </c>
      <c r="O1612" s="3">
        <v>0.95</v>
      </c>
      <c r="P1612" s="3">
        <v>0.95</v>
      </c>
      <c r="Q1612" s="3">
        <v>0.95</v>
      </c>
    </row>
    <row r="1613" spans="1:17" x14ac:dyDescent="0.35">
      <c r="A1613" s="2"/>
      <c r="B1613" s="3" t="s">
        <v>411</v>
      </c>
      <c r="C1613" s="3" t="s">
        <v>405</v>
      </c>
      <c r="D1613" s="3">
        <v>0.19900000000000001</v>
      </c>
      <c r="E1613" s="3">
        <v>0.95</v>
      </c>
      <c r="F1613" s="3">
        <v>0.95</v>
      </c>
      <c r="G1613" s="3">
        <v>0.95</v>
      </c>
      <c r="H1613" s="3">
        <v>0.95</v>
      </c>
      <c r="I1613" s="3">
        <v>0.95</v>
      </c>
      <c r="J1613" s="3">
        <v>0.95</v>
      </c>
      <c r="K1613" s="3">
        <v>0.95</v>
      </c>
      <c r="L1613" s="3">
        <v>0.95</v>
      </c>
      <c r="M1613" s="3">
        <v>0.95</v>
      </c>
      <c r="N1613" s="3">
        <v>0.95</v>
      </c>
      <c r="O1613" s="3">
        <v>0.95</v>
      </c>
      <c r="P1613" s="3">
        <v>0.95</v>
      </c>
      <c r="Q1613" s="3">
        <v>0.95</v>
      </c>
    </row>
    <row r="1614" spans="1:17" x14ac:dyDescent="0.35">
      <c r="A1614" s="2"/>
      <c r="B1614" s="3" t="s">
        <v>404</v>
      </c>
      <c r="C1614" s="3" t="s">
        <v>412</v>
      </c>
      <c r="D1614" s="3">
        <v>0</v>
      </c>
      <c r="E1614" s="3">
        <v>16499205.70604253</v>
      </c>
      <c r="F1614" s="3">
        <v>16499205.70604253</v>
      </c>
      <c r="G1614" s="3">
        <v>16499205.70604253</v>
      </c>
      <c r="H1614" s="3">
        <v>16499205.70604253</v>
      </c>
      <c r="I1614" s="3">
        <v>16499205.70604253</v>
      </c>
      <c r="J1614" s="3">
        <v>16499205.70604253</v>
      </c>
      <c r="K1614" s="3">
        <v>16499205.70604253</v>
      </c>
      <c r="L1614" s="3">
        <v>16499205.70604253</v>
      </c>
      <c r="M1614" s="3">
        <v>16499205.70604253</v>
      </c>
      <c r="N1614" s="3">
        <v>16499205.70604253</v>
      </c>
      <c r="O1614" s="3">
        <v>16499205.70604253</v>
      </c>
      <c r="P1614" s="3">
        <v>16499205.70604253</v>
      </c>
      <c r="Q1614" s="3">
        <v>16499205.70604253</v>
      </c>
    </row>
    <row r="1615" spans="1:17" x14ac:dyDescent="0.35">
      <c r="A1615" s="2"/>
      <c r="B1615" s="3" t="s">
        <v>406</v>
      </c>
      <c r="C1615" s="3" t="s">
        <v>412</v>
      </c>
      <c r="D1615" s="3">
        <v>161276.2161616277</v>
      </c>
      <c r="E1615" s="3">
        <v>12764213.4759307</v>
      </c>
      <c r="F1615" s="3">
        <v>12764213.4759307</v>
      </c>
      <c r="G1615" s="3">
        <v>12764213.4759307</v>
      </c>
      <c r="H1615" s="3">
        <v>12764213.4759307</v>
      </c>
      <c r="I1615" s="3">
        <v>12764213.4759307</v>
      </c>
      <c r="J1615" s="3">
        <v>12764213.4759307</v>
      </c>
      <c r="K1615" s="3">
        <v>12764213.4759307</v>
      </c>
      <c r="L1615" s="3">
        <v>12764213.4759307</v>
      </c>
      <c r="M1615" s="3">
        <v>12764213.4759307</v>
      </c>
      <c r="N1615" s="3">
        <v>12764213.4759307</v>
      </c>
      <c r="O1615" s="3">
        <v>12764213.4759307</v>
      </c>
      <c r="P1615" s="3">
        <v>12764213.4759307</v>
      </c>
      <c r="Q1615" s="3">
        <v>12764213.4759307</v>
      </c>
    </row>
    <row r="1616" spans="1:17" x14ac:dyDescent="0.35">
      <c r="A1616" s="2"/>
      <c r="B1616" s="3" t="s">
        <v>407</v>
      </c>
      <c r="C1616" s="3" t="s">
        <v>412</v>
      </c>
      <c r="D1616" s="3">
        <v>133708.49233779599</v>
      </c>
      <c r="E1616" s="3">
        <v>6737531.1695343526</v>
      </c>
      <c r="F1616" s="3">
        <v>6737531.1695343526</v>
      </c>
      <c r="G1616" s="3">
        <v>6737531.1695343526</v>
      </c>
      <c r="H1616" s="3">
        <v>6737531.1695343526</v>
      </c>
      <c r="I1616" s="3">
        <v>6737531.1695343526</v>
      </c>
      <c r="J1616" s="3">
        <v>6737531.1695343526</v>
      </c>
      <c r="K1616" s="3">
        <v>6737531.1695343526</v>
      </c>
      <c r="L1616" s="3">
        <v>6737531.1695343526</v>
      </c>
      <c r="M1616" s="3">
        <v>6737531.1695343526</v>
      </c>
      <c r="N1616" s="3">
        <v>6737531.1695343526</v>
      </c>
      <c r="O1616" s="3">
        <v>6737531.1695343526</v>
      </c>
      <c r="P1616" s="3">
        <v>6737531.1695343526</v>
      </c>
      <c r="Q1616" s="3">
        <v>6737531.1695343526</v>
      </c>
    </row>
    <row r="1617" spans="1:17" x14ac:dyDescent="0.35">
      <c r="A1617" s="2"/>
      <c r="B1617" s="3" t="s">
        <v>408</v>
      </c>
      <c r="C1617" s="3" t="s">
        <v>412</v>
      </c>
      <c r="D1617" s="3">
        <v>0</v>
      </c>
      <c r="E1617" s="3">
        <v>31921326.245736271</v>
      </c>
      <c r="F1617" s="3">
        <v>31921326.245736271</v>
      </c>
      <c r="G1617" s="3">
        <v>31921326.245736271</v>
      </c>
      <c r="H1617" s="3">
        <v>31921326.245736271</v>
      </c>
      <c r="I1617" s="3">
        <v>31921326.245736271</v>
      </c>
      <c r="J1617" s="3">
        <v>31921326.245736271</v>
      </c>
      <c r="K1617" s="3">
        <v>31921326.245736271</v>
      </c>
      <c r="L1617" s="3">
        <v>31921326.245736271</v>
      </c>
      <c r="M1617" s="3">
        <v>31921326.245736271</v>
      </c>
      <c r="N1617" s="3">
        <v>31921326.245736271</v>
      </c>
      <c r="O1617" s="3">
        <v>31921326.245736271</v>
      </c>
      <c r="P1617" s="3">
        <v>31921326.245736271</v>
      </c>
      <c r="Q1617" s="3">
        <v>31921326.245736271</v>
      </c>
    </row>
    <row r="1618" spans="1:17" x14ac:dyDescent="0.35">
      <c r="A1618" s="2"/>
      <c r="B1618" s="3" t="s">
        <v>409</v>
      </c>
      <c r="C1618" s="3" t="s">
        <v>412</v>
      </c>
      <c r="D1618" s="3">
        <v>513767.56562330248</v>
      </c>
      <c r="E1618" s="3">
        <v>1015306.2729829</v>
      </c>
      <c r="F1618" s="3">
        <v>1015306.2729829</v>
      </c>
      <c r="G1618" s="3">
        <v>1015306.2729829</v>
      </c>
      <c r="H1618" s="3">
        <v>1015306.2729829</v>
      </c>
      <c r="I1618" s="3">
        <v>1015306.2729829</v>
      </c>
      <c r="J1618" s="3">
        <v>1015306.2729829</v>
      </c>
      <c r="K1618" s="3">
        <v>1015306.2729829</v>
      </c>
      <c r="L1618" s="3">
        <v>1015306.2729829</v>
      </c>
      <c r="M1618" s="3">
        <v>1015306.2729829</v>
      </c>
      <c r="N1618" s="3">
        <v>1015306.2729829</v>
      </c>
      <c r="O1618" s="3">
        <v>1015306.2729829</v>
      </c>
      <c r="P1618" s="3">
        <v>1015306.2729829</v>
      </c>
      <c r="Q1618" s="3">
        <v>1015306.2729829</v>
      </c>
    </row>
    <row r="1619" spans="1:17" x14ac:dyDescent="0.35">
      <c r="A1619" s="2"/>
      <c r="B1619" s="3" t="s">
        <v>410</v>
      </c>
      <c r="C1619" s="3" t="s">
        <v>412</v>
      </c>
      <c r="D1619" s="3">
        <v>316989.01479390112</v>
      </c>
      <c r="E1619" s="3">
        <v>2844926.8078483441</v>
      </c>
      <c r="F1619" s="3">
        <v>2844926.8078483441</v>
      </c>
      <c r="G1619" s="3">
        <v>2844926.8078483441</v>
      </c>
      <c r="H1619" s="3">
        <v>2844926.8078483441</v>
      </c>
      <c r="I1619" s="3">
        <v>2844926.8078483441</v>
      </c>
      <c r="J1619" s="3">
        <v>2844926.8078483441</v>
      </c>
      <c r="K1619" s="3">
        <v>2844926.8078483441</v>
      </c>
      <c r="L1619" s="3">
        <v>2844926.8078483441</v>
      </c>
      <c r="M1619" s="3">
        <v>2844926.8078483441</v>
      </c>
      <c r="N1619" s="3">
        <v>2844926.8078483441</v>
      </c>
      <c r="O1619" s="3">
        <v>2844926.8078483441</v>
      </c>
      <c r="P1619" s="3">
        <v>2844926.8078483441</v>
      </c>
      <c r="Q1619" s="3">
        <v>2844926.8078483441</v>
      </c>
    </row>
    <row r="1620" spans="1:17" x14ac:dyDescent="0.35">
      <c r="A1620" s="2"/>
      <c r="B1620" s="3" t="s">
        <v>411</v>
      </c>
      <c r="C1620" s="3" t="s">
        <v>412</v>
      </c>
      <c r="D1620" s="3">
        <v>127583.6400070923</v>
      </c>
      <c r="E1620" s="3">
        <v>9945405.8902305458</v>
      </c>
      <c r="F1620" s="3">
        <v>9945405.8902305458</v>
      </c>
      <c r="G1620" s="3">
        <v>9945405.8902305458</v>
      </c>
      <c r="H1620" s="3">
        <v>9945405.8902305458</v>
      </c>
      <c r="I1620" s="3">
        <v>9945405.8902305458</v>
      </c>
      <c r="J1620" s="3">
        <v>9945405.8902305458</v>
      </c>
      <c r="K1620" s="3">
        <v>9945405.8902305458</v>
      </c>
      <c r="L1620" s="3">
        <v>9945405.8902305458</v>
      </c>
      <c r="M1620" s="3">
        <v>9945405.8902305458</v>
      </c>
      <c r="N1620" s="3">
        <v>9945405.8902305458</v>
      </c>
      <c r="O1620" s="3">
        <v>9945405.8902305458</v>
      </c>
      <c r="P1620" s="3">
        <v>9945405.8902305458</v>
      </c>
      <c r="Q1620" s="3">
        <v>9945405.8902305458</v>
      </c>
    </row>
    <row r="1621" spans="1:17" x14ac:dyDescent="0.3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 x14ac:dyDescent="0.35">
      <c r="A1622" s="2" t="s">
        <v>120</v>
      </c>
      <c r="B1622" s="3" t="s">
        <v>404</v>
      </c>
      <c r="C1622" s="3" t="s">
        <v>405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</row>
    <row r="1623" spans="1:17" x14ac:dyDescent="0.35">
      <c r="A1623" s="2"/>
      <c r="B1623" s="3" t="s">
        <v>406</v>
      </c>
      <c r="C1623" s="3" t="s">
        <v>405</v>
      </c>
      <c r="D1623" s="3">
        <v>0</v>
      </c>
      <c r="E1623" s="3">
        <v>0.95</v>
      </c>
      <c r="F1623" s="3">
        <v>0.95</v>
      </c>
      <c r="G1623" s="3">
        <v>0.95</v>
      </c>
      <c r="H1623" s="3">
        <v>0.95</v>
      </c>
      <c r="I1623" s="3">
        <v>0.95</v>
      </c>
      <c r="J1623" s="3">
        <v>0.95</v>
      </c>
      <c r="K1623" s="3">
        <v>0.95</v>
      </c>
      <c r="L1623" s="3">
        <v>0.95</v>
      </c>
      <c r="M1623" s="3">
        <v>0.95</v>
      </c>
      <c r="N1623" s="3">
        <v>0.95</v>
      </c>
      <c r="O1623" s="3">
        <v>0.95</v>
      </c>
      <c r="P1623" s="3">
        <v>0.95</v>
      </c>
      <c r="Q1623" s="3">
        <v>0.95</v>
      </c>
    </row>
    <row r="1624" spans="1:17" x14ac:dyDescent="0.35">
      <c r="A1624" s="2"/>
      <c r="B1624" s="3" t="s">
        <v>407</v>
      </c>
      <c r="C1624" s="3" t="s">
        <v>405</v>
      </c>
      <c r="D1624" s="3">
        <v>0.75700000000000012</v>
      </c>
      <c r="E1624" s="3">
        <v>0.95</v>
      </c>
      <c r="F1624" s="3">
        <v>0.95</v>
      </c>
      <c r="G1624" s="3">
        <v>0.95</v>
      </c>
      <c r="H1624" s="3">
        <v>0.95</v>
      </c>
      <c r="I1624" s="3">
        <v>0.95</v>
      </c>
      <c r="J1624" s="3">
        <v>0.95</v>
      </c>
      <c r="K1624" s="3">
        <v>0.95</v>
      </c>
      <c r="L1624" s="3">
        <v>0.95</v>
      </c>
      <c r="M1624" s="3">
        <v>0.95</v>
      </c>
      <c r="N1624" s="3">
        <v>0.95</v>
      </c>
      <c r="O1624" s="3">
        <v>0.95</v>
      </c>
      <c r="P1624" s="3">
        <v>0.95</v>
      </c>
      <c r="Q1624" s="3">
        <v>0.95</v>
      </c>
    </row>
    <row r="1625" spans="1:17" x14ac:dyDescent="0.35">
      <c r="A1625" s="2"/>
      <c r="B1625" s="3" t="s">
        <v>408</v>
      </c>
      <c r="C1625" s="3" t="s">
        <v>405</v>
      </c>
      <c r="D1625" s="3">
        <v>0</v>
      </c>
      <c r="E1625" s="3">
        <v>0.95</v>
      </c>
      <c r="F1625" s="3">
        <v>0.95</v>
      </c>
      <c r="G1625" s="3">
        <v>0.95</v>
      </c>
      <c r="H1625" s="3">
        <v>0.95</v>
      </c>
      <c r="I1625" s="3">
        <v>0.95</v>
      </c>
      <c r="J1625" s="3">
        <v>0.95</v>
      </c>
      <c r="K1625" s="3">
        <v>0.95</v>
      </c>
      <c r="L1625" s="3">
        <v>0.95</v>
      </c>
      <c r="M1625" s="3">
        <v>0.95</v>
      </c>
      <c r="N1625" s="3">
        <v>0.95</v>
      </c>
      <c r="O1625" s="3">
        <v>0.95</v>
      </c>
      <c r="P1625" s="3">
        <v>0.95</v>
      </c>
      <c r="Q1625" s="3">
        <v>0.95</v>
      </c>
    </row>
    <row r="1626" spans="1:17" x14ac:dyDescent="0.35">
      <c r="A1626" s="2"/>
      <c r="B1626" s="3" t="s">
        <v>409</v>
      </c>
      <c r="C1626" s="3" t="s">
        <v>405</v>
      </c>
      <c r="D1626" s="3">
        <v>0.7569999999999999</v>
      </c>
      <c r="E1626" s="3">
        <v>4.9999999999999961E-2</v>
      </c>
      <c r="F1626" s="3">
        <v>4.9999999999999961E-2</v>
      </c>
      <c r="G1626" s="3">
        <v>4.9999999999999961E-2</v>
      </c>
      <c r="H1626" s="3">
        <v>4.9999999999999961E-2</v>
      </c>
      <c r="I1626" s="3">
        <v>4.9999999999999961E-2</v>
      </c>
      <c r="J1626" s="3">
        <v>4.9999999999999961E-2</v>
      </c>
      <c r="K1626" s="3">
        <v>4.9999999999999961E-2</v>
      </c>
      <c r="L1626" s="3">
        <v>4.9999999999999961E-2</v>
      </c>
      <c r="M1626" s="3">
        <v>4.9999999999999961E-2</v>
      </c>
      <c r="N1626" s="3">
        <v>4.9999999999999961E-2</v>
      </c>
      <c r="O1626" s="3">
        <v>4.9999999999999961E-2</v>
      </c>
      <c r="P1626" s="3">
        <v>4.9999999999999961E-2</v>
      </c>
      <c r="Q1626" s="3">
        <v>4.9999999999999961E-2</v>
      </c>
    </row>
    <row r="1627" spans="1:17" x14ac:dyDescent="0.35">
      <c r="A1627" s="2"/>
      <c r="B1627" s="3" t="s">
        <v>410</v>
      </c>
      <c r="C1627" s="3" t="s">
        <v>405</v>
      </c>
      <c r="D1627" s="3">
        <v>0.54</v>
      </c>
      <c r="E1627" s="3">
        <v>0.95</v>
      </c>
      <c r="F1627" s="3">
        <v>0.95</v>
      </c>
      <c r="G1627" s="3">
        <v>0.95</v>
      </c>
      <c r="H1627" s="3">
        <v>0.95</v>
      </c>
      <c r="I1627" s="3">
        <v>0.95</v>
      </c>
      <c r="J1627" s="3">
        <v>0.95</v>
      </c>
      <c r="K1627" s="3">
        <v>0.95</v>
      </c>
      <c r="L1627" s="3">
        <v>0.95</v>
      </c>
      <c r="M1627" s="3">
        <v>0.95</v>
      </c>
      <c r="N1627" s="3">
        <v>0.95</v>
      </c>
      <c r="O1627" s="3">
        <v>0.95</v>
      </c>
      <c r="P1627" s="3">
        <v>0.95</v>
      </c>
      <c r="Q1627" s="3">
        <v>0.95</v>
      </c>
    </row>
    <row r="1628" spans="1:17" x14ac:dyDescent="0.35">
      <c r="A1628" s="2"/>
      <c r="B1628" s="3" t="s">
        <v>411</v>
      </c>
      <c r="C1628" s="3" t="s">
        <v>405</v>
      </c>
      <c r="D1628" s="3">
        <v>0</v>
      </c>
      <c r="E1628" s="3">
        <v>0.95</v>
      </c>
      <c r="F1628" s="3">
        <v>0.95</v>
      </c>
      <c r="G1628" s="3">
        <v>0.95</v>
      </c>
      <c r="H1628" s="3">
        <v>0.95</v>
      </c>
      <c r="I1628" s="3">
        <v>0.95</v>
      </c>
      <c r="J1628" s="3">
        <v>0.95</v>
      </c>
      <c r="K1628" s="3">
        <v>0.95</v>
      </c>
      <c r="L1628" s="3">
        <v>0.95</v>
      </c>
      <c r="M1628" s="3">
        <v>0.95</v>
      </c>
      <c r="N1628" s="3">
        <v>0.95</v>
      </c>
      <c r="O1628" s="3">
        <v>0.95</v>
      </c>
      <c r="P1628" s="3">
        <v>0.95</v>
      </c>
      <c r="Q1628" s="3">
        <v>0.95</v>
      </c>
    </row>
    <row r="1629" spans="1:17" x14ac:dyDescent="0.35">
      <c r="A1629" s="2"/>
      <c r="B1629" s="3" t="s">
        <v>404</v>
      </c>
      <c r="C1629" s="3" t="s">
        <v>412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</row>
    <row r="1630" spans="1:17" x14ac:dyDescent="0.35">
      <c r="A1630" s="2"/>
      <c r="B1630" s="3" t="s">
        <v>406</v>
      </c>
      <c r="C1630" s="3" t="s">
        <v>412</v>
      </c>
      <c r="D1630" s="3">
        <v>0</v>
      </c>
      <c r="E1630" s="3">
        <v>13909580.814031869</v>
      </c>
      <c r="F1630" s="3">
        <v>13909580.814031869</v>
      </c>
      <c r="G1630" s="3">
        <v>13909580.814031869</v>
      </c>
      <c r="H1630" s="3">
        <v>13909580.814031869</v>
      </c>
      <c r="I1630" s="3">
        <v>13909580.814031869</v>
      </c>
      <c r="J1630" s="3">
        <v>13909580.814031869</v>
      </c>
      <c r="K1630" s="3">
        <v>13909580.814031869</v>
      </c>
      <c r="L1630" s="3">
        <v>13909580.814031869</v>
      </c>
      <c r="M1630" s="3">
        <v>13909580.814031869</v>
      </c>
      <c r="N1630" s="3">
        <v>13909580.814031869</v>
      </c>
      <c r="O1630" s="3">
        <v>13909580.814031869</v>
      </c>
      <c r="P1630" s="3">
        <v>13909580.814031869</v>
      </c>
      <c r="Q1630" s="3">
        <v>13909580.814031869</v>
      </c>
    </row>
    <row r="1631" spans="1:17" x14ac:dyDescent="0.35">
      <c r="A1631" s="2"/>
      <c r="B1631" s="3" t="s">
        <v>407</v>
      </c>
      <c r="C1631" s="3" t="s">
        <v>412</v>
      </c>
      <c r="D1631" s="3">
        <v>3120.686969462527</v>
      </c>
      <c r="E1631" s="3">
        <v>102199.60094633509</v>
      </c>
      <c r="F1631" s="3">
        <v>102199.60094633509</v>
      </c>
      <c r="G1631" s="3">
        <v>102199.60094633509</v>
      </c>
      <c r="H1631" s="3">
        <v>102199.60094633509</v>
      </c>
      <c r="I1631" s="3">
        <v>102199.60094633509</v>
      </c>
      <c r="J1631" s="3">
        <v>102199.60094633509</v>
      </c>
      <c r="K1631" s="3">
        <v>102199.60094633509</v>
      </c>
      <c r="L1631" s="3">
        <v>102199.60094633509</v>
      </c>
      <c r="M1631" s="3">
        <v>102199.60094633509</v>
      </c>
      <c r="N1631" s="3">
        <v>102199.60094633509</v>
      </c>
      <c r="O1631" s="3">
        <v>102199.60094633509</v>
      </c>
      <c r="P1631" s="3">
        <v>102199.60094633509</v>
      </c>
      <c r="Q1631" s="3">
        <v>102199.60094633509</v>
      </c>
    </row>
    <row r="1632" spans="1:17" x14ac:dyDescent="0.35">
      <c r="A1632" s="2"/>
      <c r="B1632" s="3" t="s">
        <v>408</v>
      </c>
      <c r="C1632" s="3" t="s">
        <v>412</v>
      </c>
      <c r="D1632" s="3">
        <v>0</v>
      </c>
      <c r="E1632" s="3">
        <v>17863657.204098102</v>
      </c>
      <c r="F1632" s="3">
        <v>17863657.204098102</v>
      </c>
      <c r="G1632" s="3">
        <v>17863657.204098102</v>
      </c>
      <c r="H1632" s="3">
        <v>17863657.204098102</v>
      </c>
      <c r="I1632" s="3">
        <v>17863657.204098102</v>
      </c>
      <c r="J1632" s="3">
        <v>17863657.204098102</v>
      </c>
      <c r="K1632" s="3">
        <v>17863657.204098102</v>
      </c>
      <c r="L1632" s="3">
        <v>17863657.204098102</v>
      </c>
      <c r="M1632" s="3">
        <v>17863657.204098102</v>
      </c>
      <c r="N1632" s="3">
        <v>17863657.204098102</v>
      </c>
      <c r="O1632" s="3">
        <v>17863657.204098102</v>
      </c>
      <c r="P1632" s="3">
        <v>17863657.204098102</v>
      </c>
      <c r="Q1632" s="3">
        <v>17863657.204098102</v>
      </c>
    </row>
    <row r="1633" spans="1:17" x14ac:dyDescent="0.35">
      <c r="A1633" s="2"/>
      <c r="B1633" s="3" t="s">
        <v>409</v>
      </c>
      <c r="C1633" s="3" t="s">
        <v>412</v>
      </c>
      <c r="D1633" s="3">
        <v>18598.434755752271</v>
      </c>
      <c r="E1633" s="3">
        <v>20063376.099309251</v>
      </c>
      <c r="F1633" s="3">
        <v>20063376.099309251</v>
      </c>
      <c r="G1633" s="3">
        <v>20063376.099309251</v>
      </c>
      <c r="H1633" s="3">
        <v>20063376.099309251</v>
      </c>
      <c r="I1633" s="3">
        <v>20063376.099309251</v>
      </c>
      <c r="J1633" s="3">
        <v>20063376.099309251</v>
      </c>
      <c r="K1633" s="3">
        <v>20063376.099309251</v>
      </c>
      <c r="L1633" s="3">
        <v>20063376.099309251</v>
      </c>
      <c r="M1633" s="3">
        <v>20063376.099309251</v>
      </c>
      <c r="N1633" s="3">
        <v>20063376.099309251</v>
      </c>
      <c r="O1633" s="3">
        <v>20063376.099309251</v>
      </c>
      <c r="P1633" s="3">
        <v>20063376.099309251</v>
      </c>
      <c r="Q1633" s="3">
        <v>20063376.099309251</v>
      </c>
    </row>
    <row r="1634" spans="1:17" x14ac:dyDescent="0.35">
      <c r="A1634" s="2"/>
      <c r="B1634" s="3" t="s">
        <v>410</v>
      </c>
      <c r="C1634" s="3" t="s">
        <v>412</v>
      </c>
      <c r="D1634" s="3">
        <v>2519.097797736893</v>
      </c>
      <c r="E1634" s="3">
        <v>24269212.808984078</v>
      </c>
      <c r="F1634" s="3">
        <v>24269212.808984078</v>
      </c>
      <c r="G1634" s="3">
        <v>24269212.808984078</v>
      </c>
      <c r="H1634" s="3">
        <v>24269212.808984078</v>
      </c>
      <c r="I1634" s="3">
        <v>24269212.808984078</v>
      </c>
      <c r="J1634" s="3">
        <v>24269212.808984078</v>
      </c>
      <c r="K1634" s="3">
        <v>24269212.808984078</v>
      </c>
      <c r="L1634" s="3">
        <v>24269212.808984078</v>
      </c>
      <c r="M1634" s="3">
        <v>24269212.808984078</v>
      </c>
      <c r="N1634" s="3">
        <v>24269212.808984078</v>
      </c>
      <c r="O1634" s="3">
        <v>24269212.808984078</v>
      </c>
      <c r="P1634" s="3">
        <v>24269212.808984078</v>
      </c>
      <c r="Q1634" s="3">
        <v>24269212.808984078</v>
      </c>
    </row>
    <row r="1635" spans="1:17" x14ac:dyDescent="0.35">
      <c r="A1635" s="2"/>
      <c r="B1635" s="3" t="s">
        <v>411</v>
      </c>
      <c r="C1635" s="3" t="s">
        <v>412</v>
      </c>
      <c r="D1635" s="3">
        <v>0</v>
      </c>
      <c r="E1635" s="3">
        <v>6415233.245795751</v>
      </c>
      <c r="F1635" s="3">
        <v>6415233.245795751</v>
      </c>
      <c r="G1635" s="3">
        <v>6415233.245795751</v>
      </c>
      <c r="H1635" s="3">
        <v>6415233.245795751</v>
      </c>
      <c r="I1635" s="3">
        <v>6415233.245795751</v>
      </c>
      <c r="J1635" s="3">
        <v>6415233.245795751</v>
      </c>
      <c r="K1635" s="3">
        <v>6415233.245795751</v>
      </c>
      <c r="L1635" s="3">
        <v>6415233.245795751</v>
      </c>
      <c r="M1635" s="3">
        <v>6415233.245795751</v>
      </c>
      <c r="N1635" s="3">
        <v>6415233.245795751</v>
      </c>
      <c r="O1635" s="3">
        <v>6415233.245795751</v>
      </c>
      <c r="P1635" s="3">
        <v>6415233.245795751</v>
      </c>
      <c r="Q1635" s="3">
        <v>6415233.245795751</v>
      </c>
    </row>
    <row r="1636" spans="1:17" x14ac:dyDescent="0.3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</row>
    <row r="1637" spans="1:17" x14ac:dyDescent="0.35">
      <c r="A1637" s="2" t="s">
        <v>121</v>
      </c>
      <c r="B1637" s="3" t="s">
        <v>404</v>
      </c>
      <c r="C1637" s="3" t="s">
        <v>405</v>
      </c>
      <c r="D1637" s="3">
        <v>0</v>
      </c>
      <c r="E1637" s="3">
        <v>0.95</v>
      </c>
      <c r="F1637" s="3">
        <v>0.95</v>
      </c>
      <c r="G1637" s="3">
        <v>0.95</v>
      </c>
      <c r="H1637" s="3">
        <v>0.95</v>
      </c>
      <c r="I1637" s="3">
        <v>0.95</v>
      </c>
      <c r="J1637" s="3">
        <v>0.95</v>
      </c>
      <c r="K1637" s="3">
        <v>0.95</v>
      </c>
      <c r="L1637" s="3">
        <v>0.95</v>
      </c>
      <c r="M1637" s="3">
        <v>0.95</v>
      </c>
      <c r="N1637" s="3">
        <v>0.95</v>
      </c>
      <c r="O1637" s="3">
        <v>0.95</v>
      </c>
      <c r="P1637" s="3">
        <v>0.95</v>
      </c>
      <c r="Q1637" s="3">
        <v>0.95</v>
      </c>
    </row>
    <row r="1638" spans="1:17" x14ac:dyDescent="0.35">
      <c r="A1638" s="2"/>
      <c r="B1638" s="3" t="s">
        <v>406</v>
      </c>
      <c r="C1638" s="3" t="s">
        <v>405</v>
      </c>
      <c r="D1638" s="3">
        <v>0</v>
      </c>
      <c r="E1638" s="3">
        <v>0.95</v>
      </c>
      <c r="F1638" s="3">
        <v>0.95</v>
      </c>
      <c r="G1638" s="3">
        <v>0.95</v>
      </c>
      <c r="H1638" s="3">
        <v>0.95</v>
      </c>
      <c r="I1638" s="3">
        <v>0.95</v>
      </c>
      <c r="J1638" s="3">
        <v>0.95</v>
      </c>
      <c r="K1638" s="3">
        <v>0.95</v>
      </c>
      <c r="L1638" s="3">
        <v>0.95</v>
      </c>
      <c r="M1638" s="3">
        <v>0.95</v>
      </c>
      <c r="N1638" s="3">
        <v>0.95</v>
      </c>
      <c r="O1638" s="3">
        <v>0.95</v>
      </c>
      <c r="P1638" s="3">
        <v>0.95</v>
      </c>
      <c r="Q1638" s="3">
        <v>0.95</v>
      </c>
    </row>
    <row r="1639" spans="1:17" x14ac:dyDescent="0.35">
      <c r="A1639" s="2"/>
      <c r="B1639" s="3" t="s">
        <v>407</v>
      </c>
      <c r="C1639" s="3" t="s">
        <v>405</v>
      </c>
      <c r="D1639" s="3">
        <v>0.48699999999999999</v>
      </c>
      <c r="E1639" s="3">
        <v>0.95000000000000007</v>
      </c>
      <c r="F1639" s="3">
        <v>0.95000000000000007</v>
      </c>
      <c r="G1639" s="3">
        <v>0.95000000000000007</v>
      </c>
      <c r="H1639" s="3">
        <v>0.95000000000000007</v>
      </c>
      <c r="I1639" s="3">
        <v>0.95000000000000007</v>
      </c>
      <c r="J1639" s="3">
        <v>0.95000000000000007</v>
      </c>
      <c r="K1639" s="3">
        <v>0.95000000000000007</v>
      </c>
      <c r="L1639" s="3">
        <v>0.95000000000000007</v>
      </c>
      <c r="M1639" s="3">
        <v>0.95000000000000007</v>
      </c>
      <c r="N1639" s="3">
        <v>0.95000000000000007</v>
      </c>
      <c r="O1639" s="3">
        <v>0.95000000000000007</v>
      </c>
      <c r="P1639" s="3">
        <v>0.95000000000000007</v>
      </c>
      <c r="Q1639" s="3">
        <v>0.95000000000000007</v>
      </c>
    </row>
    <row r="1640" spans="1:17" x14ac:dyDescent="0.35">
      <c r="A1640" s="2"/>
      <c r="B1640" s="3" t="s">
        <v>408</v>
      </c>
      <c r="C1640" s="3" t="s">
        <v>405</v>
      </c>
      <c r="D1640" s="3">
        <v>0</v>
      </c>
      <c r="E1640" s="3">
        <v>0.95</v>
      </c>
      <c r="F1640" s="3">
        <v>0.95</v>
      </c>
      <c r="G1640" s="3">
        <v>0.95</v>
      </c>
      <c r="H1640" s="3">
        <v>0.95</v>
      </c>
      <c r="I1640" s="3">
        <v>0.95</v>
      </c>
      <c r="J1640" s="3">
        <v>0.95</v>
      </c>
      <c r="K1640" s="3">
        <v>0.95</v>
      </c>
      <c r="L1640" s="3">
        <v>0.95</v>
      </c>
      <c r="M1640" s="3">
        <v>0.95</v>
      </c>
      <c r="N1640" s="3">
        <v>0.95</v>
      </c>
      <c r="O1640" s="3">
        <v>0.95</v>
      </c>
      <c r="P1640" s="3">
        <v>0.95</v>
      </c>
      <c r="Q1640" s="3">
        <v>0.95</v>
      </c>
    </row>
    <row r="1641" spans="1:17" x14ac:dyDescent="0.35">
      <c r="A1641" s="2"/>
      <c r="B1641" s="3" t="s">
        <v>409</v>
      </c>
      <c r="C1641" s="3" t="s">
        <v>405</v>
      </c>
      <c r="D1641" s="3">
        <v>0.48699999999999999</v>
      </c>
      <c r="E1641" s="3">
        <v>5.0000000000000121E-2</v>
      </c>
      <c r="F1641" s="3">
        <v>5.0000000000000121E-2</v>
      </c>
      <c r="G1641" s="3">
        <v>5.0000000000000121E-2</v>
      </c>
      <c r="H1641" s="3">
        <v>5.0000000000000121E-2</v>
      </c>
      <c r="I1641" s="3">
        <v>5.0000000000000121E-2</v>
      </c>
      <c r="J1641" s="3">
        <v>5.0000000000000121E-2</v>
      </c>
      <c r="K1641" s="3">
        <v>5.0000000000000121E-2</v>
      </c>
      <c r="L1641" s="3">
        <v>5.0000000000000121E-2</v>
      </c>
      <c r="M1641" s="3">
        <v>5.0000000000000121E-2</v>
      </c>
      <c r="N1641" s="3">
        <v>5.0000000000000121E-2</v>
      </c>
      <c r="O1641" s="3">
        <v>5.0000000000000121E-2</v>
      </c>
      <c r="P1641" s="3">
        <v>5.0000000000000121E-2</v>
      </c>
      <c r="Q1641" s="3">
        <v>5.0000000000000121E-2</v>
      </c>
    </row>
    <row r="1642" spans="1:17" x14ac:dyDescent="0.35">
      <c r="A1642" s="2"/>
      <c r="B1642" s="3" t="s">
        <v>410</v>
      </c>
      <c r="C1642" s="3" t="s">
        <v>405</v>
      </c>
      <c r="D1642" s="3">
        <v>0.95</v>
      </c>
      <c r="E1642" s="3">
        <v>0.95</v>
      </c>
      <c r="F1642" s="3">
        <v>0.95</v>
      </c>
      <c r="G1642" s="3">
        <v>0.95</v>
      </c>
      <c r="H1642" s="3">
        <v>0.95</v>
      </c>
      <c r="I1642" s="3">
        <v>0.95</v>
      </c>
      <c r="J1642" s="3">
        <v>0.95</v>
      </c>
      <c r="K1642" s="3">
        <v>0.95</v>
      </c>
      <c r="L1642" s="3">
        <v>0.95</v>
      </c>
      <c r="M1642" s="3">
        <v>0.95</v>
      </c>
      <c r="N1642" s="3">
        <v>0.95</v>
      </c>
      <c r="O1642" s="3">
        <v>0.95</v>
      </c>
      <c r="P1642" s="3">
        <v>0.95</v>
      </c>
      <c r="Q1642" s="3">
        <v>0.95</v>
      </c>
    </row>
    <row r="1643" spans="1:17" x14ac:dyDescent="0.35">
      <c r="A1643" s="2"/>
      <c r="B1643" s="3" t="s">
        <v>411</v>
      </c>
      <c r="C1643" s="3" t="s">
        <v>405</v>
      </c>
      <c r="D1643" s="3">
        <v>0</v>
      </c>
      <c r="E1643" s="3">
        <v>0.95</v>
      </c>
      <c r="F1643" s="3">
        <v>0.95</v>
      </c>
      <c r="G1643" s="3">
        <v>0.95</v>
      </c>
      <c r="H1643" s="3">
        <v>0.95</v>
      </c>
      <c r="I1643" s="3">
        <v>0.95</v>
      </c>
      <c r="J1643" s="3">
        <v>0.95</v>
      </c>
      <c r="K1643" s="3">
        <v>0.95</v>
      </c>
      <c r="L1643" s="3">
        <v>0.95</v>
      </c>
      <c r="M1643" s="3">
        <v>0.95</v>
      </c>
      <c r="N1643" s="3">
        <v>0.95</v>
      </c>
      <c r="O1643" s="3">
        <v>0.95</v>
      </c>
      <c r="P1643" s="3">
        <v>0.95</v>
      </c>
      <c r="Q1643" s="3">
        <v>0.95</v>
      </c>
    </row>
    <row r="1644" spans="1:17" x14ac:dyDescent="0.35">
      <c r="A1644" s="2"/>
      <c r="B1644" s="3" t="s">
        <v>404</v>
      </c>
      <c r="C1644" s="3" t="s">
        <v>412</v>
      </c>
      <c r="D1644" s="3">
        <v>0</v>
      </c>
      <c r="E1644" s="3">
        <v>7069622.327841172</v>
      </c>
      <c r="F1644" s="3">
        <v>7069622.327841172</v>
      </c>
      <c r="G1644" s="3">
        <v>7069622.327841172</v>
      </c>
      <c r="H1644" s="3">
        <v>7069622.327841172</v>
      </c>
      <c r="I1644" s="3">
        <v>7069622.327841172</v>
      </c>
      <c r="J1644" s="3">
        <v>7069622.327841172</v>
      </c>
      <c r="K1644" s="3">
        <v>7069622.327841172</v>
      </c>
      <c r="L1644" s="3">
        <v>7069622.327841172</v>
      </c>
      <c r="M1644" s="3">
        <v>7069622.327841172</v>
      </c>
      <c r="N1644" s="3">
        <v>7069622.327841172</v>
      </c>
      <c r="O1644" s="3">
        <v>7069622.327841172</v>
      </c>
      <c r="P1644" s="3">
        <v>7069622.327841172</v>
      </c>
      <c r="Q1644" s="3">
        <v>7069622.327841172</v>
      </c>
    </row>
    <row r="1645" spans="1:17" x14ac:dyDescent="0.35">
      <c r="A1645" s="2"/>
      <c r="B1645" s="3" t="s">
        <v>406</v>
      </c>
      <c r="C1645" s="3" t="s">
        <v>412</v>
      </c>
      <c r="D1645" s="3">
        <v>0</v>
      </c>
      <c r="E1645" s="3">
        <v>17118945.801198449</v>
      </c>
      <c r="F1645" s="3">
        <v>17118945.801198449</v>
      </c>
      <c r="G1645" s="3">
        <v>17118945.801198449</v>
      </c>
      <c r="H1645" s="3">
        <v>17118945.801198449</v>
      </c>
      <c r="I1645" s="3">
        <v>17118945.801198449</v>
      </c>
      <c r="J1645" s="3">
        <v>17118945.801198449</v>
      </c>
      <c r="K1645" s="3">
        <v>17118945.801198449</v>
      </c>
      <c r="L1645" s="3">
        <v>17118945.801198449</v>
      </c>
      <c r="M1645" s="3">
        <v>17118945.801198449</v>
      </c>
      <c r="N1645" s="3">
        <v>17118945.801198449</v>
      </c>
      <c r="O1645" s="3">
        <v>17118945.801198449</v>
      </c>
      <c r="P1645" s="3">
        <v>17118945.801198449</v>
      </c>
      <c r="Q1645" s="3">
        <v>17118945.801198449</v>
      </c>
    </row>
    <row r="1646" spans="1:17" x14ac:dyDescent="0.35">
      <c r="A1646" s="2"/>
      <c r="B1646" s="3" t="s">
        <v>407</v>
      </c>
      <c r="C1646" s="3" t="s">
        <v>412</v>
      </c>
      <c r="D1646" s="3">
        <v>195806.21694032461</v>
      </c>
      <c r="E1646" s="3">
        <v>10588611.563986139</v>
      </c>
      <c r="F1646" s="3">
        <v>10588611.563986139</v>
      </c>
      <c r="G1646" s="3">
        <v>10588611.563986139</v>
      </c>
      <c r="H1646" s="3">
        <v>10588611.563986139</v>
      </c>
      <c r="I1646" s="3">
        <v>10588611.563986139</v>
      </c>
      <c r="J1646" s="3">
        <v>10588611.563986139</v>
      </c>
      <c r="K1646" s="3">
        <v>10588611.563986139</v>
      </c>
      <c r="L1646" s="3">
        <v>10588611.563986139</v>
      </c>
      <c r="M1646" s="3">
        <v>10588611.563986139</v>
      </c>
      <c r="N1646" s="3">
        <v>10588611.563986139</v>
      </c>
      <c r="O1646" s="3">
        <v>10588611.563986139</v>
      </c>
      <c r="P1646" s="3">
        <v>10588611.563986139</v>
      </c>
      <c r="Q1646" s="3">
        <v>10588611.563986139</v>
      </c>
    </row>
    <row r="1647" spans="1:17" x14ac:dyDescent="0.35">
      <c r="A1647" s="2"/>
      <c r="B1647" s="3" t="s">
        <v>408</v>
      </c>
      <c r="C1647" s="3" t="s">
        <v>412</v>
      </c>
      <c r="D1647" s="3">
        <v>0</v>
      </c>
      <c r="E1647" s="3">
        <v>25069011.243774962</v>
      </c>
      <c r="F1647" s="3">
        <v>25069011.243774962</v>
      </c>
      <c r="G1647" s="3">
        <v>25069011.243774962</v>
      </c>
      <c r="H1647" s="3">
        <v>25069011.243774962</v>
      </c>
      <c r="I1647" s="3">
        <v>25069011.243774962</v>
      </c>
      <c r="J1647" s="3">
        <v>25069011.243774962</v>
      </c>
      <c r="K1647" s="3">
        <v>25069011.243774962</v>
      </c>
      <c r="L1647" s="3">
        <v>25069011.243774962</v>
      </c>
      <c r="M1647" s="3">
        <v>25069011.243774962</v>
      </c>
      <c r="N1647" s="3">
        <v>25069011.243774962</v>
      </c>
      <c r="O1647" s="3">
        <v>25069011.243774962</v>
      </c>
      <c r="P1647" s="3">
        <v>25069011.243774962</v>
      </c>
      <c r="Q1647" s="3">
        <v>25069011.243774962</v>
      </c>
    </row>
    <row r="1648" spans="1:17" x14ac:dyDescent="0.35">
      <c r="A1648" s="2"/>
      <c r="B1648" s="3" t="s">
        <v>409</v>
      </c>
      <c r="C1648" s="3" t="s">
        <v>412</v>
      </c>
      <c r="D1648" s="3">
        <v>4428903.1064087823</v>
      </c>
      <c r="E1648" s="3">
        <v>14086346.03763989</v>
      </c>
      <c r="F1648" s="3">
        <v>14086346.03763989</v>
      </c>
      <c r="G1648" s="3">
        <v>14086346.03763989</v>
      </c>
      <c r="H1648" s="3">
        <v>14086346.03763989</v>
      </c>
      <c r="I1648" s="3">
        <v>14086346.03763989</v>
      </c>
      <c r="J1648" s="3">
        <v>14086346.03763989</v>
      </c>
      <c r="K1648" s="3">
        <v>14086346.03763989</v>
      </c>
      <c r="L1648" s="3">
        <v>14086346.03763989</v>
      </c>
      <c r="M1648" s="3">
        <v>14086346.03763989</v>
      </c>
      <c r="N1648" s="3">
        <v>14086346.03763989</v>
      </c>
      <c r="O1648" s="3">
        <v>14086346.03763989</v>
      </c>
      <c r="P1648" s="3">
        <v>14086346.03763989</v>
      </c>
      <c r="Q1648" s="3">
        <v>14086346.03763989</v>
      </c>
    </row>
    <row r="1649" spans="1:17" x14ac:dyDescent="0.35">
      <c r="A1649" s="2"/>
      <c r="B1649" s="3" t="s">
        <v>410</v>
      </c>
      <c r="C1649" s="3" t="s">
        <v>412</v>
      </c>
      <c r="D1649" s="3">
        <v>464337.0215132134</v>
      </c>
      <c r="E1649" s="3">
        <v>4892845.927754431</v>
      </c>
      <c r="F1649" s="3">
        <v>4892845.927754431</v>
      </c>
      <c r="G1649" s="3">
        <v>4892845.927754431</v>
      </c>
      <c r="H1649" s="3">
        <v>4892845.927754431</v>
      </c>
      <c r="I1649" s="3">
        <v>4892845.927754431</v>
      </c>
      <c r="J1649" s="3">
        <v>4892845.927754431</v>
      </c>
      <c r="K1649" s="3">
        <v>4892845.927754431</v>
      </c>
      <c r="L1649" s="3">
        <v>4892845.927754431</v>
      </c>
      <c r="M1649" s="3">
        <v>4892845.927754431</v>
      </c>
      <c r="N1649" s="3">
        <v>4892845.927754431</v>
      </c>
      <c r="O1649" s="3">
        <v>4892845.927754431</v>
      </c>
      <c r="P1649" s="3">
        <v>4892845.927754431</v>
      </c>
      <c r="Q1649" s="3">
        <v>4892845.927754431</v>
      </c>
    </row>
    <row r="1650" spans="1:17" x14ac:dyDescent="0.35">
      <c r="A1650" s="2"/>
      <c r="B1650" s="3" t="s">
        <v>411</v>
      </c>
      <c r="C1650" s="3" t="s">
        <v>412</v>
      </c>
      <c r="D1650" s="3">
        <v>0</v>
      </c>
      <c r="E1650" s="3">
        <v>10260308.81061299</v>
      </c>
      <c r="F1650" s="3">
        <v>10260308.81061299</v>
      </c>
      <c r="G1650" s="3">
        <v>10260308.81061299</v>
      </c>
      <c r="H1650" s="3">
        <v>10260308.81061299</v>
      </c>
      <c r="I1650" s="3">
        <v>10260308.81061299</v>
      </c>
      <c r="J1650" s="3">
        <v>10260308.81061299</v>
      </c>
      <c r="K1650" s="3">
        <v>10260308.81061299</v>
      </c>
      <c r="L1650" s="3">
        <v>10260308.81061299</v>
      </c>
      <c r="M1650" s="3">
        <v>10260308.81061299</v>
      </c>
      <c r="N1650" s="3">
        <v>10260308.81061299</v>
      </c>
      <c r="O1650" s="3">
        <v>10260308.81061299</v>
      </c>
      <c r="P1650" s="3">
        <v>10260308.81061299</v>
      </c>
      <c r="Q1650" s="3">
        <v>10260308.81061299</v>
      </c>
    </row>
    <row r="1651" spans="1:17" x14ac:dyDescent="0.3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</row>
    <row r="1652" spans="1:17" x14ac:dyDescent="0.35">
      <c r="A1652" s="2" t="s">
        <v>122</v>
      </c>
      <c r="B1652" s="3" t="s">
        <v>404</v>
      </c>
      <c r="C1652" s="3" t="s">
        <v>405</v>
      </c>
      <c r="D1652" s="3">
        <v>0</v>
      </c>
      <c r="E1652" s="3">
        <v>0.94999999999999984</v>
      </c>
      <c r="F1652" s="3">
        <v>0.94999999999999984</v>
      </c>
      <c r="G1652" s="3">
        <v>0.94999999999999984</v>
      </c>
      <c r="H1652" s="3">
        <v>0.94999999999999984</v>
      </c>
      <c r="I1652" s="3">
        <v>0.94999999999999984</v>
      </c>
      <c r="J1652" s="3">
        <v>0.94999999999999984</v>
      </c>
      <c r="K1652" s="3">
        <v>0.94999999999999984</v>
      </c>
      <c r="L1652" s="3">
        <v>0.94999999999999984</v>
      </c>
      <c r="M1652" s="3">
        <v>0.94999999999999984</v>
      </c>
      <c r="N1652" s="3">
        <v>0.94999999999999984</v>
      </c>
      <c r="O1652" s="3">
        <v>0.94999999999999984</v>
      </c>
      <c r="P1652" s="3">
        <v>0.94999999999999984</v>
      </c>
      <c r="Q1652" s="3">
        <v>0.94999999999999984</v>
      </c>
    </row>
    <row r="1653" spans="1:17" x14ac:dyDescent="0.35">
      <c r="A1653" s="2"/>
      <c r="B1653" s="3" t="s">
        <v>406</v>
      </c>
      <c r="C1653" s="3" t="s">
        <v>405</v>
      </c>
      <c r="D1653" s="3">
        <v>0.42899999999999988</v>
      </c>
      <c r="E1653" s="3">
        <v>0.94999999999999984</v>
      </c>
      <c r="F1653" s="3">
        <v>0.94999999999999984</v>
      </c>
      <c r="G1653" s="3">
        <v>0.94999999999999984</v>
      </c>
      <c r="H1653" s="3">
        <v>0.94999999999999984</v>
      </c>
      <c r="I1653" s="3">
        <v>0.94999999999999984</v>
      </c>
      <c r="J1653" s="3">
        <v>0.94999999999999984</v>
      </c>
      <c r="K1653" s="3">
        <v>0.94999999999999984</v>
      </c>
      <c r="L1653" s="3">
        <v>0.94999999999999984</v>
      </c>
      <c r="M1653" s="3">
        <v>0.94999999999999984</v>
      </c>
      <c r="N1653" s="3">
        <v>0.94999999999999984</v>
      </c>
      <c r="O1653" s="3">
        <v>0.94999999999999984</v>
      </c>
      <c r="P1653" s="3">
        <v>0.94999999999999984</v>
      </c>
      <c r="Q1653" s="3">
        <v>0.94999999999999984</v>
      </c>
    </row>
    <row r="1654" spans="1:17" x14ac:dyDescent="0.35">
      <c r="A1654" s="2"/>
      <c r="B1654" s="3" t="s">
        <v>407</v>
      </c>
      <c r="C1654" s="3" t="s">
        <v>405</v>
      </c>
      <c r="D1654" s="3">
        <v>0.247</v>
      </c>
      <c r="E1654" s="3">
        <v>0.95</v>
      </c>
      <c r="F1654" s="3">
        <v>0.95</v>
      </c>
      <c r="G1654" s="3">
        <v>0.95</v>
      </c>
      <c r="H1654" s="3">
        <v>0.95</v>
      </c>
      <c r="I1654" s="3">
        <v>0.95</v>
      </c>
      <c r="J1654" s="3">
        <v>0.95</v>
      </c>
      <c r="K1654" s="3">
        <v>0.95</v>
      </c>
      <c r="L1654" s="3">
        <v>0.95</v>
      </c>
      <c r="M1654" s="3">
        <v>0.95</v>
      </c>
      <c r="N1654" s="3">
        <v>0.95</v>
      </c>
      <c r="O1654" s="3">
        <v>0.95</v>
      </c>
      <c r="P1654" s="3">
        <v>0.95</v>
      </c>
      <c r="Q1654" s="3">
        <v>0.95</v>
      </c>
    </row>
    <row r="1655" spans="1:17" x14ac:dyDescent="0.35">
      <c r="A1655" s="2"/>
      <c r="B1655" s="3" t="s">
        <v>408</v>
      </c>
      <c r="C1655" s="3" t="s">
        <v>405</v>
      </c>
      <c r="D1655" s="3">
        <v>0</v>
      </c>
      <c r="E1655" s="3">
        <v>0.95</v>
      </c>
      <c r="F1655" s="3">
        <v>0.95</v>
      </c>
      <c r="G1655" s="3">
        <v>0.95</v>
      </c>
      <c r="H1655" s="3">
        <v>0.95</v>
      </c>
      <c r="I1655" s="3">
        <v>0.95</v>
      </c>
      <c r="J1655" s="3">
        <v>0.95</v>
      </c>
      <c r="K1655" s="3">
        <v>0.95</v>
      </c>
      <c r="L1655" s="3">
        <v>0.95</v>
      </c>
      <c r="M1655" s="3">
        <v>0.95</v>
      </c>
      <c r="N1655" s="3">
        <v>0.95</v>
      </c>
      <c r="O1655" s="3">
        <v>0.95</v>
      </c>
      <c r="P1655" s="3">
        <v>0.95</v>
      </c>
      <c r="Q1655" s="3">
        <v>0.95</v>
      </c>
    </row>
    <row r="1656" spans="1:17" x14ac:dyDescent="0.35">
      <c r="A1656" s="2"/>
      <c r="B1656" s="3" t="s">
        <v>409</v>
      </c>
      <c r="C1656" s="3" t="s">
        <v>405</v>
      </c>
      <c r="D1656" s="3">
        <v>0.247</v>
      </c>
      <c r="E1656" s="3">
        <v>4.9999999999999899E-2</v>
      </c>
      <c r="F1656" s="3">
        <v>4.9999999999999899E-2</v>
      </c>
      <c r="G1656" s="3">
        <v>4.9999999999999899E-2</v>
      </c>
      <c r="H1656" s="3">
        <v>4.9999999999999899E-2</v>
      </c>
      <c r="I1656" s="3">
        <v>4.9999999999999899E-2</v>
      </c>
      <c r="J1656" s="3">
        <v>4.9999999999999899E-2</v>
      </c>
      <c r="K1656" s="3">
        <v>4.9999999999999899E-2</v>
      </c>
      <c r="L1656" s="3">
        <v>4.9999999999999899E-2</v>
      </c>
      <c r="M1656" s="3">
        <v>4.9999999999999899E-2</v>
      </c>
      <c r="N1656" s="3">
        <v>4.9999999999999899E-2</v>
      </c>
      <c r="O1656" s="3">
        <v>4.9999999999999899E-2</v>
      </c>
      <c r="P1656" s="3">
        <v>4.9999999999999899E-2</v>
      </c>
      <c r="Q1656" s="3">
        <v>4.9999999999999899E-2</v>
      </c>
    </row>
    <row r="1657" spans="1:17" x14ac:dyDescent="0.35">
      <c r="A1657" s="2"/>
      <c r="B1657" s="3" t="s">
        <v>410</v>
      </c>
      <c r="C1657" s="3" t="s">
        <v>405</v>
      </c>
      <c r="D1657" s="3">
        <v>0.41049999999999998</v>
      </c>
      <c r="E1657" s="3">
        <v>0.95</v>
      </c>
      <c r="F1657" s="3">
        <v>0.95</v>
      </c>
      <c r="G1657" s="3">
        <v>0.95</v>
      </c>
      <c r="H1657" s="3">
        <v>0.95</v>
      </c>
      <c r="I1657" s="3">
        <v>0.95</v>
      </c>
      <c r="J1657" s="3">
        <v>0.95</v>
      </c>
      <c r="K1657" s="3">
        <v>0.95</v>
      </c>
      <c r="L1657" s="3">
        <v>0.95</v>
      </c>
      <c r="M1657" s="3">
        <v>0.95</v>
      </c>
      <c r="N1657" s="3">
        <v>0.95</v>
      </c>
      <c r="O1657" s="3">
        <v>0.95</v>
      </c>
      <c r="P1657" s="3">
        <v>0.95</v>
      </c>
      <c r="Q1657" s="3">
        <v>0.95</v>
      </c>
    </row>
    <row r="1658" spans="1:17" x14ac:dyDescent="0.35">
      <c r="A1658" s="2"/>
      <c r="B1658" s="3" t="s">
        <v>411</v>
      </c>
      <c r="C1658" s="3" t="s">
        <v>405</v>
      </c>
      <c r="D1658" s="3">
        <v>0</v>
      </c>
      <c r="E1658" s="3">
        <v>0.95</v>
      </c>
      <c r="F1658" s="3">
        <v>0.95</v>
      </c>
      <c r="G1658" s="3">
        <v>0.95</v>
      </c>
      <c r="H1658" s="3">
        <v>0.95</v>
      </c>
      <c r="I1658" s="3">
        <v>0.95</v>
      </c>
      <c r="J1658" s="3">
        <v>0.95</v>
      </c>
      <c r="K1658" s="3">
        <v>0.95</v>
      </c>
      <c r="L1658" s="3">
        <v>0.95</v>
      </c>
      <c r="M1658" s="3">
        <v>0.95</v>
      </c>
      <c r="N1658" s="3">
        <v>0.95</v>
      </c>
      <c r="O1658" s="3">
        <v>0.95</v>
      </c>
      <c r="P1658" s="3">
        <v>0.95</v>
      </c>
      <c r="Q1658" s="3">
        <v>0.95</v>
      </c>
    </row>
    <row r="1659" spans="1:17" x14ac:dyDescent="0.35">
      <c r="A1659" s="2"/>
      <c r="B1659" s="3" t="s">
        <v>404</v>
      </c>
      <c r="C1659" s="3" t="s">
        <v>412</v>
      </c>
      <c r="D1659" s="3">
        <v>0</v>
      </c>
      <c r="E1659" s="3">
        <v>11673065.47500604</v>
      </c>
      <c r="F1659" s="3">
        <v>11673065.47500604</v>
      </c>
      <c r="G1659" s="3">
        <v>11673065.47500604</v>
      </c>
      <c r="H1659" s="3">
        <v>11673065.47500604</v>
      </c>
      <c r="I1659" s="3">
        <v>11673065.47500604</v>
      </c>
      <c r="J1659" s="3">
        <v>11673065.47500604</v>
      </c>
      <c r="K1659" s="3">
        <v>11673065.47500604</v>
      </c>
      <c r="L1659" s="3">
        <v>11673065.47500604</v>
      </c>
      <c r="M1659" s="3">
        <v>11673065.47500604</v>
      </c>
      <c r="N1659" s="3">
        <v>11673065.47500604</v>
      </c>
      <c r="O1659" s="3">
        <v>11673065.47500604</v>
      </c>
      <c r="P1659" s="3">
        <v>11673065.47500604</v>
      </c>
      <c r="Q1659" s="3">
        <v>11673065.47500604</v>
      </c>
    </row>
    <row r="1660" spans="1:17" x14ac:dyDescent="0.35">
      <c r="A1660" s="2"/>
      <c r="B1660" s="3" t="s">
        <v>406</v>
      </c>
      <c r="C1660" s="3" t="s">
        <v>412</v>
      </c>
      <c r="D1660" s="3">
        <v>61329.495051968137</v>
      </c>
      <c r="E1660" s="3">
        <v>10393151.09773157</v>
      </c>
      <c r="F1660" s="3">
        <v>10393151.09773157</v>
      </c>
      <c r="G1660" s="3">
        <v>10393151.09773157</v>
      </c>
      <c r="H1660" s="3">
        <v>10393151.09773157</v>
      </c>
      <c r="I1660" s="3">
        <v>10393151.09773157</v>
      </c>
      <c r="J1660" s="3">
        <v>10393151.09773157</v>
      </c>
      <c r="K1660" s="3">
        <v>10393151.09773157</v>
      </c>
      <c r="L1660" s="3">
        <v>10393151.09773157</v>
      </c>
      <c r="M1660" s="3">
        <v>10393151.09773157</v>
      </c>
      <c r="N1660" s="3">
        <v>10393151.09773157</v>
      </c>
      <c r="O1660" s="3">
        <v>10393151.09773157</v>
      </c>
      <c r="P1660" s="3">
        <v>10393151.09773157</v>
      </c>
      <c r="Q1660" s="3">
        <v>10393151.09773157</v>
      </c>
    </row>
    <row r="1661" spans="1:17" x14ac:dyDescent="0.35">
      <c r="A1661" s="2"/>
      <c r="B1661" s="3" t="s">
        <v>407</v>
      </c>
      <c r="C1661" s="3" t="s">
        <v>412</v>
      </c>
      <c r="D1661" s="3">
        <v>56454.345594637089</v>
      </c>
      <c r="E1661" s="3">
        <v>14661781.275111539</v>
      </c>
      <c r="F1661" s="3">
        <v>14661781.275111539</v>
      </c>
      <c r="G1661" s="3">
        <v>14661781.275111539</v>
      </c>
      <c r="H1661" s="3">
        <v>14661781.275111539</v>
      </c>
      <c r="I1661" s="3">
        <v>14661781.275111539</v>
      </c>
      <c r="J1661" s="3">
        <v>14661781.275111539</v>
      </c>
      <c r="K1661" s="3">
        <v>14661781.275111539</v>
      </c>
      <c r="L1661" s="3">
        <v>14661781.275111539</v>
      </c>
      <c r="M1661" s="3">
        <v>14661781.275111539</v>
      </c>
      <c r="N1661" s="3">
        <v>14661781.275111539</v>
      </c>
      <c r="O1661" s="3">
        <v>14661781.275111539</v>
      </c>
      <c r="P1661" s="3">
        <v>14661781.275111539</v>
      </c>
      <c r="Q1661" s="3">
        <v>14661781.275111539</v>
      </c>
    </row>
    <row r="1662" spans="1:17" x14ac:dyDescent="0.35">
      <c r="A1662" s="2"/>
      <c r="B1662" s="3" t="s">
        <v>408</v>
      </c>
      <c r="C1662" s="3" t="s">
        <v>412</v>
      </c>
      <c r="D1662" s="3">
        <v>0</v>
      </c>
      <c r="E1662" s="3">
        <v>15916670.86231566</v>
      </c>
      <c r="F1662" s="3">
        <v>15916670.86231566</v>
      </c>
      <c r="G1662" s="3">
        <v>15916670.86231566</v>
      </c>
      <c r="H1662" s="3">
        <v>15916670.86231566</v>
      </c>
      <c r="I1662" s="3">
        <v>15916670.86231566</v>
      </c>
      <c r="J1662" s="3">
        <v>15916670.86231566</v>
      </c>
      <c r="K1662" s="3">
        <v>15916670.86231566</v>
      </c>
      <c r="L1662" s="3">
        <v>15916670.86231566</v>
      </c>
      <c r="M1662" s="3">
        <v>15916670.86231566</v>
      </c>
      <c r="N1662" s="3">
        <v>15916670.86231566</v>
      </c>
      <c r="O1662" s="3">
        <v>15916670.86231566</v>
      </c>
      <c r="P1662" s="3">
        <v>15916670.86231566</v>
      </c>
      <c r="Q1662" s="3">
        <v>15916670.86231566</v>
      </c>
    </row>
    <row r="1663" spans="1:17" x14ac:dyDescent="0.35">
      <c r="A1663" s="2"/>
      <c r="B1663" s="3" t="s">
        <v>409</v>
      </c>
      <c r="C1663" s="3" t="s">
        <v>412</v>
      </c>
      <c r="D1663" s="3">
        <v>893247.65406692564</v>
      </c>
      <c r="E1663" s="3">
        <v>6386437.2731305333</v>
      </c>
      <c r="F1663" s="3">
        <v>6386437.2731305333</v>
      </c>
      <c r="G1663" s="3">
        <v>6386437.2731305333</v>
      </c>
      <c r="H1663" s="3">
        <v>6386437.2731305333</v>
      </c>
      <c r="I1663" s="3">
        <v>6386437.2731305333</v>
      </c>
      <c r="J1663" s="3">
        <v>6386437.2731305333</v>
      </c>
      <c r="K1663" s="3">
        <v>6386437.2731305333</v>
      </c>
      <c r="L1663" s="3">
        <v>6386437.2731305333</v>
      </c>
      <c r="M1663" s="3">
        <v>6386437.2731305333</v>
      </c>
      <c r="N1663" s="3">
        <v>6386437.2731305333</v>
      </c>
      <c r="O1663" s="3">
        <v>6386437.2731305333</v>
      </c>
      <c r="P1663" s="3">
        <v>6386437.2731305333</v>
      </c>
      <c r="Q1663" s="3">
        <v>6386437.2731305333</v>
      </c>
    </row>
    <row r="1664" spans="1:17" x14ac:dyDescent="0.35">
      <c r="A1664" s="2"/>
      <c r="B1664" s="3" t="s">
        <v>410</v>
      </c>
      <c r="C1664" s="3" t="s">
        <v>412</v>
      </c>
      <c r="D1664" s="3">
        <v>107176.503763081</v>
      </c>
      <c r="E1664" s="3">
        <v>7113007.6356281489</v>
      </c>
      <c r="F1664" s="3">
        <v>7113007.6356281489</v>
      </c>
      <c r="G1664" s="3">
        <v>7113007.6356281489</v>
      </c>
      <c r="H1664" s="3">
        <v>7113007.6356281489</v>
      </c>
      <c r="I1664" s="3">
        <v>7113007.6356281489</v>
      </c>
      <c r="J1664" s="3">
        <v>7113007.6356281489</v>
      </c>
      <c r="K1664" s="3">
        <v>7113007.6356281489</v>
      </c>
      <c r="L1664" s="3">
        <v>7113007.6356281489</v>
      </c>
      <c r="M1664" s="3">
        <v>7113007.6356281489</v>
      </c>
      <c r="N1664" s="3">
        <v>7113007.6356281489</v>
      </c>
      <c r="O1664" s="3">
        <v>7113007.6356281489</v>
      </c>
      <c r="P1664" s="3">
        <v>7113007.6356281489</v>
      </c>
      <c r="Q1664" s="3">
        <v>7113007.6356281489</v>
      </c>
    </row>
    <row r="1665" spans="1:17" x14ac:dyDescent="0.35">
      <c r="A1665" s="2"/>
      <c r="B1665" s="3" t="s">
        <v>411</v>
      </c>
      <c r="C1665" s="3" t="s">
        <v>412</v>
      </c>
      <c r="D1665" s="3">
        <v>0</v>
      </c>
      <c r="E1665" s="3">
        <v>15136085.182068091</v>
      </c>
      <c r="F1665" s="3">
        <v>15136085.182068091</v>
      </c>
      <c r="G1665" s="3">
        <v>15136085.182068091</v>
      </c>
      <c r="H1665" s="3">
        <v>15136085.182068091</v>
      </c>
      <c r="I1665" s="3">
        <v>15136085.182068091</v>
      </c>
      <c r="J1665" s="3">
        <v>15136085.182068091</v>
      </c>
      <c r="K1665" s="3">
        <v>15136085.182068091</v>
      </c>
      <c r="L1665" s="3">
        <v>15136085.182068091</v>
      </c>
      <c r="M1665" s="3">
        <v>15136085.182068091</v>
      </c>
      <c r="N1665" s="3">
        <v>15136085.182068091</v>
      </c>
      <c r="O1665" s="3">
        <v>15136085.182068091</v>
      </c>
      <c r="P1665" s="3">
        <v>15136085.182068091</v>
      </c>
      <c r="Q1665" s="3">
        <v>15136085.182068091</v>
      </c>
    </row>
    <row r="1666" spans="1:17" x14ac:dyDescent="0.3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 x14ac:dyDescent="0.35">
      <c r="A1667" s="2" t="s">
        <v>123</v>
      </c>
      <c r="B1667" s="3" t="s">
        <v>404</v>
      </c>
      <c r="C1667" s="3" t="s">
        <v>405</v>
      </c>
      <c r="D1667" s="3">
        <v>0</v>
      </c>
      <c r="E1667" s="3">
        <v>0.95</v>
      </c>
      <c r="F1667" s="3">
        <v>0.95</v>
      </c>
      <c r="G1667" s="3">
        <v>0.95</v>
      </c>
      <c r="H1667" s="3">
        <v>0.95</v>
      </c>
      <c r="I1667" s="3">
        <v>0.95</v>
      </c>
      <c r="J1667" s="3">
        <v>0.95</v>
      </c>
      <c r="K1667" s="3">
        <v>0.95</v>
      </c>
      <c r="L1667" s="3">
        <v>0.95</v>
      </c>
      <c r="M1667" s="3">
        <v>0.95</v>
      </c>
      <c r="N1667" s="3">
        <v>0.95</v>
      </c>
      <c r="O1667" s="3">
        <v>0.95</v>
      </c>
      <c r="P1667" s="3">
        <v>0.95</v>
      </c>
      <c r="Q1667" s="3">
        <v>0.95</v>
      </c>
    </row>
    <row r="1668" spans="1:17" x14ac:dyDescent="0.35">
      <c r="A1668" s="2"/>
      <c r="B1668" s="3" t="s">
        <v>406</v>
      </c>
      <c r="C1668" s="3" t="s">
        <v>405</v>
      </c>
      <c r="D1668" s="3">
        <v>0.53500000000000003</v>
      </c>
      <c r="E1668" s="3">
        <v>0.95</v>
      </c>
      <c r="F1668" s="3">
        <v>0.95</v>
      </c>
      <c r="G1668" s="3">
        <v>0.95</v>
      </c>
      <c r="H1668" s="3">
        <v>0.95</v>
      </c>
      <c r="I1668" s="3">
        <v>0.95</v>
      </c>
      <c r="J1668" s="3">
        <v>0.95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 x14ac:dyDescent="0.35">
      <c r="A1669" s="2"/>
      <c r="B1669" s="3" t="s">
        <v>407</v>
      </c>
      <c r="C1669" s="3" t="s">
        <v>405</v>
      </c>
      <c r="D1669" s="3">
        <v>0.47399999999999998</v>
      </c>
      <c r="E1669" s="3">
        <v>0.95000000000000007</v>
      </c>
      <c r="F1669" s="3">
        <v>0.95000000000000007</v>
      </c>
      <c r="G1669" s="3">
        <v>0.95000000000000007</v>
      </c>
      <c r="H1669" s="3">
        <v>0.95000000000000007</v>
      </c>
      <c r="I1669" s="3">
        <v>0.95000000000000007</v>
      </c>
      <c r="J1669" s="3">
        <v>0.95000000000000007</v>
      </c>
      <c r="K1669" s="3">
        <v>0.95000000000000007</v>
      </c>
      <c r="L1669" s="3">
        <v>0.95000000000000007</v>
      </c>
      <c r="M1669" s="3">
        <v>0.95000000000000007</v>
      </c>
      <c r="N1669" s="3">
        <v>0.95000000000000007</v>
      </c>
      <c r="O1669" s="3">
        <v>0.95000000000000007</v>
      </c>
      <c r="P1669" s="3">
        <v>0.95000000000000007</v>
      </c>
      <c r="Q1669" s="3">
        <v>0.95000000000000007</v>
      </c>
    </row>
    <row r="1670" spans="1:17" x14ac:dyDescent="0.35">
      <c r="A1670" s="2"/>
      <c r="B1670" s="3" t="s">
        <v>408</v>
      </c>
      <c r="C1670" s="3" t="s">
        <v>405</v>
      </c>
      <c r="D1670" s="3">
        <v>0</v>
      </c>
      <c r="E1670" s="3">
        <v>0.95</v>
      </c>
      <c r="F1670" s="3">
        <v>0.95</v>
      </c>
      <c r="G1670" s="3">
        <v>0.95</v>
      </c>
      <c r="H1670" s="3">
        <v>0.95</v>
      </c>
      <c r="I1670" s="3">
        <v>0.95</v>
      </c>
      <c r="J1670" s="3">
        <v>0.95</v>
      </c>
      <c r="K1670" s="3">
        <v>0.95</v>
      </c>
      <c r="L1670" s="3">
        <v>0.95</v>
      </c>
      <c r="M1670" s="3">
        <v>0.95</v>
      </c>
      <c r="N1670" s="3">
        <v>0.95</v>
      </c>
      <c r="O1670" s="3">
        <v>0.95</v>
      </c>
      <c r="P1670" s="3">
        <v>0.95</v>
      </c>
      <c r="Q1670" s="3">
        <v>0.95</v>
      </c>
    </row>
    <row r="1671" spans="1:17" x14ac:dyDescent="0.35">
      <c r="A1671" s="2"/>
      <c r="B1671" s="3" t="s">
        <v>409</v>
      </c>
      <c r="C1671" s="3" t="s">
        <v>405</v>
      </c>
      <c r="D1671" s="3">
        <v>0.47399999999999998</v>
      </c>
      <c r="E1671" s="3">
        <v>5.0000000000000128E-2</v>
      </c>
      <c r="F1671" s="3">
        <v>5.0000000000000128E-2</v>
      </c>
      <c r="G1671" s="3">
        <v>5.0000000000000128E-2</v>
      </c>
      <c r="H1671" s="3">
        <v>5.0000000000000128E-2</v>
      </c>
      <c r="I1671" s="3">
        <v>5.0000000000000128E-2</v>
      </c>
      <c r="J1671" s="3">
        <v>5.0000000000000128E-2</v>
      </c>
      <c r="K1671" s="3">
        <v>5.0000000000000128E-2</v>
      </c>
      <c r="L1671" s="3">
        <v>5.0000000000000128E-2</v>
      </c>
      <c r="M1671" s="3">
        <v>5.0000000000000128E-2</v>
      </c>
      <c r="N1671" s="3">
        <v>5.0000000000000128E-2</v>
      </c>
      <c r="O1671" s="3">
        <v>5.0000000000000128E-2</v>
      </c>
      <c r="P1671" s="3">
        <v>5.0000000000000128E-2</v>
      </c>
      <c r="Q1671" s="3">
        <v>5.0000000000000128E-2</v>
      </c>
    </row>
    <row r="1672" spans="1:17" x14ac:dyDescent="0.35">
      <c r="A1672" s="2"/>
      <c r="B1672" s="3" t="s">
        <v>410</v>
      </c>
      <c r="C1672" s="3" t="s">
        <v>405</v>
      </c>
      <c r="D1672" s="3">
        <v>0.53549999999999998</v>
      </c>
      <c r="E1672" s="3">
        <v>0.95</v>
      </c>
      <c r="F1672" s="3">
        <v>0.95</v>
      </c>
      <c r="G1672" s="3">
        <v>0.95</v>
      </c>
      <c r="H1672" s="3">
        <v>0.95</v>
      </c>
      <c r="I1672" s="3">
        <v>0.95</v>
      </c>
      <c r="J1672" s="3">
        <v>0.95</v>
      </c>
      <c r="K1672" s="3">
        <v>0.95</v>
      </c>
      <c r="L1672" s="3">
        <v>0.95</v>
      </c>
      <c r="M1672" s="3">
        <v>0.95</v>
      </c>
      <c r="N1672" s="3">
        <v>0.95</v>
      </c>
      <c r="O1672" s="3">
        <v>0.95</v>
      </c>
      <c r="P1672" s="3">
        <v>0.95</v>
      </c>
      <c r="Q1672" s="3">
        <v>0.95</v>
      </c>
    </row>
    <row r="1673" spans="1:17" x14ac:dyDescent="0.35">
      <c r="A1673" s="2"/>
      <c r="B1673" s="3" t="s">
        <v>411</v>
      </c>
      <c r="C1673" s="3" t="s">
        <v>405</v>
      </c>
      <c r="D1673" s="3">
        <v>0</v>
      </c>
      <c r="E1673" s="3">
        <v>0.95</v>
      </c>
      <c r="F1673" s="3">
        <v>0.95</v>
      </c>
      <c r="G1673" s="3">
        <v>0.95</v>
      </c>
      <c r="H1673" s="3">
        <v>0.95</v>
      </c>
      <c r="I1673" s="3">
        <v>0.95</v>
      </c>
      <c r="J1673" s="3">
        <v>0.95</v>
      </c>
      <c r="K1673" s="3">
        <v>0.95</v>
      </c>
      <c r="L1673" s="3">
        <v>0.95</v>
      </c>
      <c r="M1673" s="3">
        <v>0.95</v>
      </c>
      <c r="N1673" s="3">
        <v>0.95</v>
      </c>
      <c r="O1673" s="3">
        <v>0.95</v>
      </c>
      <c r="P1673" s="3">
        <v>0.95</v>
      </c>
      <c r="Q1673" s="3">
        <v>0.95</v>
      </c>
    </row>
    <row r="1674" spans="1:17" x14ac:dyDescent="0.35">
      <c r="A1674" s="2"/>
      <c r="B1674" s="3" t="s">
        <v>404</v>
      </c>
      <c r="C1674" s="3" t="s">
        <v>412</v>
      </c>
      <c r="D1674" s="3">
        <v>0</v>
      </c>
      <c r="E1674" s="3">
        <v>13754487.43757914</v>
      </c>
      <c r="F1674" s="3">
        <v>13754487.43757914</v>
      </c>
      <c r="G1674" s="3">
        <v>13754487.43757914</v>
      </c>
      <c r="H1674" s="3">
        <v>13754487.43757914</v>
      </c>
      <c r="I1674" s="3">
        <v>13754487.43757914</v>
      </c>
      <c r="J1674" s="3">
        <v>13754487.43757914</v>
      </c>
      <c r="K1674" s="3">
        <v>13754487.43757914</v>
      </c>
      <c r="L1674" s="3">
        <v>13754487.43757914</v>
      </c>
      <c r="M1674" s="3">
        <v>13754487.43757914</v>
      </c>
      <c r="N1674" s="3">
        <v>13754487.43757914</v>
      </c>
      <c r="O1674" s="3">
        <v>13754487.43757914</v>
      </c>
      <c r="P1674" s="3">
        <v>13754487.43757914</v>
      </c>
      <c r="Q1674" s="3">
        <v>13754487.43757914</v>
      </c>
    </row>
    <row r="1675" spans="1:17" x14ac:dyDescent="0.35">
      <c r="A1675" s="2"/>
      <c r="B1675" s="3" t="s">
        <v>406</v>
      </c>
      <c r="C1675" s="3" t="s">
        <v>412</v>
      </c>
      <c r="D1675" s="3">
        <v>2971.226978783533</v>
      </c>
      <c r="E1675" s="3">
        <v>12080107.313173581</v>
      </c>
      <c r="F1675" s="3">
        <v>12080107.313173581</v>
      </c>
      <c r="G1675" s="3">
        <v>12080107.313173581</v>
      </c>
      <c r="H1675" s="3">
        <v>12080107.313173581</v>
      </c>
      <c r="I1675" s="3">
        <v>12080107.313173581</v>
      </c>
      <c r="J1675" s="3">
        <v>12080107.313173581</v>
      </c>
      <c r="K1675" s="3">
        <v>12080107.313173581</v>
      </c>
      <c r="L1675" s="3">
        <v>12080107.313173581</v>
      </c>
      <c r="M1675" s="3">
        <v>12080107.313173581</v>
      </c>
      <c r="N1675" s="3">
        <v>12080107.313173581</v>
      </c>
      <c r="O1675" s="3">
        <v>12080107.313173581</v>
      </c>
      <c r="P1675" s="3">
        <v>12080107.313173581</v>
      </c>
      <c r="Q1675" s="3">
        <v>12080107.313173581</v>
      </c>
    </row>
    <row r="1676" spans="1:17" x14ac:dyDescent="0.35">
      <c r="A1676" s="2"/>
      <c r="B1676" s="3" t="s">
        <v>407</v>
      </c>
      <c r="C1676" s="3" t="s">
        <v>412</v>
      </c>
      <c r="D1676" s="3">
        <v>4671.7789290643459</v>
      </c>
      <c r="E1676" s="3">
        <v>10630046.98250059</v>
      </c>
      <c r="F1676" s="3">
        <v>10630046.98250059</v>
      </c>
      <c r="G1676" s="3">
        <v>10630046.98250059</v>
      </c>
      <c r="H1676" s="3">
        <v>10630046.98250059</v>
      </c>
      <c r="I1676" s="3">
        <v>10630046.98250059</v>
      </c>
      <c r="J1676" s="3">
        <v>10630046.98250059</v>
      </c>
      <c r="K1676" s="3">
        <v>10630046.98250059</v>
      </c>
      <c r="L1676" s="3">
        <v>10630046.98250059</v>
      </c>
      <c r="M1676" s="3">
        <v>10630046.98250059</v>
      </c>
      <c r="N1676" s="3">
        <v>10630046.98250059</v>
      </c>
      <c r="O1676" s="3">
        <v>10630046.98250059</v>
      </c>
      <c r="P1676" s="3">
        <v>10630046.98250059</v>
      </c>
      <c r="Q1676" s="3">
        <v>10630046.98250059</v>
      </c>
    </row>
    <row r="1677" spans="1:17" x14ac:dyDescent="0.35">
      <c r="A1677" s="2"/>
      <c r="B1677" s="3" t="s">
        <v>408</v>
      </c>
      <c r="C1677" s="3" t="s">
        <v>412</v>
      </c>
      <c r="D1677" s="3">
        <v>0</v>
      </c>
      <c r="E1677" s="3">
        <v>7402774.5207829671</v>
      </c>
      <c r="F1677" s="3">
        <v>7402774.5207829671</v>
      </c>
      <c r="G1677" s="3">
        <v>7402774.5207829671</v>
      </c>
      <c r="H1677" s="3">
        <v>7402774.5207829671</v>
      </c>
      <c r="I1677" s="3">
        <v>7402774.5207829671</v>
      </c>
      <c r="J1677" s="3">
        <v>7402774.5207829671</v>
      </c>
      <c r="K1677" s="3">
        <v>7402774.5207829671</v>
      </c>
      <c r="L1677" s="3">
        <v>7402774.5207829671</v>
      </c>
      <c r="M1677" s="3">
        <v>7402774.5207829671</v>
      </c>
      <c r="N1677" s="3">
        <v>7402774.5207829671</v>
      </c>
      <c r="O1677" s="3">
        <v>7402774.5207829671</v>
      </c>
      <c r="P1677" s="3">
        <v>7402774.5207829671</v>
      </c>
      <c r="Q1677" s="3">
        <v>7402774.5207829671</v>
      </c>
    </row>
    <row r="1678" spans="1:17" x14ac:dyDescent="0.35">
      <c r="A1678" s="2"/>
      <c r="B1678" s="3" t="s">
        <v>409</v>
      </c>
      <c r="C1678" s="3" t="s">
        <v>412</v>
      </c>
      <c r="D1678" s="3">
        <v>73425.896357139674</v>
      </c>
      <c r="E1678" s="3">
        <v>3206016.83359404</v>
      </c>
      <c r="F1678" s="3">
        <v>3206016.83359404</v>
      </c>
      <c r="G1678" s="3">
        <v>3206016.83359404</v>
      </c>
      <c r="H1678" s="3">
        <v>3206016.83359404</v>
      </c>
      <c r="I1678" s="3">
        <v>3206016.83359404</v>
      </c>
      <c r="J1678" s="3">
        <v>3206016.83359404</v>
      </c>
      <c r="K1678" s="3">
        <v>3206016.83359404</v>
      </c>
      <c r="L1678" s="3">
        <v>3206016.83359404</v>
      </c>
      <c r="M1678" s="3">
        <v>3206016.83359404</v>
      </c>
      <c r="N1678" s="3">
        <v>3206016.83359404</v>
      </c>
      <c r="O1678" s="3">
        <v>3206016.83359404</v>
      </c>
      <c r="P1678" s="3">
        <v>3206016.83359404</v>
      </c>
      <c r="Q1678" s="3">
        <v>3206016.83359404</v>
      </c>
    </row>
    <row r="1679" spans="1:17" x14ac:dyDescent="0.35">
      <c r="A1679" s="2"/>
      <c r="B1679" s="3" t="s">
        <v>410</v>
      </c>
      <c r="C1679" s="3" t="s">
        <v>412</v>
      </c>
      <c r="D1679" s="3">
        <v>5766.7483436801849</v>
      </c>
      <c r="E1679" s="3">
        <v>7169761.5820677225</v>
      </c>
      <c r="F1679" s="3">
        <v>7169761.5820677225</v>
      </c>
      <c r="G1679" s="3">
        <v>7169761.5820677225</v>
      </c>
      <c r="H1679" s="3">
        <v>7169761.5820677225</v>
      </c>
      <c r="I1679" s="3">
        <v>7169761.5820677225</v>
      </c>
      <c r="J1679" s="3">
        <v>7169761.5820677225</v>
      </c>
      <c r="K1679" s="3">
        <v>7169761.5820677225</v>
      </c>
      <c r="L1679" s="3">
        <v>7169761.5820677225</v>
      </c>
      <c r="M1679" s="3">
        <v>7169761.5820677225</v>
      </c>
      <c r="N1679" s="3">
        <v>7169761.5820677225</v>
      </c>
      <c r="O1679" s="3">
        <v>7169761.5820677225</v>
      </c>
      <c r="P1679" s="3">
        <v>7169761.5820677225</v>
      </c>
      <c r="Q1679" s="3">
        <v>7169761.5820677225</v>
      </c>
    </row>
    <row r="1680" spans="1:17" x14ac:dyDescent="0.35">
      <c r="A1680" s="2"/>
      <c r="B1680" s="3" t="s">
        <v>411</v>
      </c>
      <c r="C1680" s="3" t="s">
        <v>412</v>
      </c>
      <c r="D1680" s="3">
        <v>0</v>
      </c>
      <c r="E1680" s="3">
        <v>2329519.9971951302</v>
      </c>
      <c r="F1680" s="3">
        <v>2329519.9971951302</v>
      </c>
      <c r="G1680" s="3">
        <v>2329519.9971951302</v>
      </c>
      <c r="H1680" s="3">
        <v>2329519.9971951302</v>
      </c>
      <c r="I1680" s="3">
        <v>2329519.9971951302</v>
      </c>
      <c r="J1680" s="3">
        <v>2329519.9971951302</v>
      </c>
      <c r="K1680" s="3">
        <v>2329519.9971951302</v>
      </c>
      <c r="L1680" s="3">
        <v>2329519.9971951302</v>
      </c>
      <c r="M1680" s="3">
        <v>2329519.9971951302</v>
      </c>
      <c r="N1680" s="3">
        <v>2329519.9971951302</v>
      </c>
      <c r="O1680" s="3">
        <v>2329519.9971951302</v>
      </c>
      <c r="P1680" s="3">
        <v>2329519.9971951302</v>
      </c>
      <c r="Q1680" s="3">
        <v>2329519.9971951302</v>
      </c>
    </row>
    <row r="1681" spans="1:17" x14ac:dyDescent="0.3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</row>
    <row r="1682" spans="1:17" x14ac:dyDescent="0.35">
      <c r="A1682" s="2" t="s">
        <v>124</v>
      </c>
      <c r="B1682" s="3" t="s">
        <v>404</v>
      </c>
      <c r="C1682" s="3" t="s">
        <v>405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</row>
    <row r="1683" spans="1:17" x14ac:dyDescent="0.35">
      <c r="A1683" s="2"/>
      <c r="B1683" s="3" t="s">
        <v>406</v>
      </c>
      <c r="C1683" s="3" t="s">
        <v>405</v>
      </c>
      <c r="D1683" s="3">
        <v>0</v>
      </c>
      <c r="E1683" s="3">
        <v>0.95</v>
      </c>
      <c r="F1683" s="3">
        <v>0.95</v>
      </c>
      <c r="G1683" s="3">
        <v>0.95</v>
      </c>
      <c r="H1683" s="3">
        <v>0.95</v>
      </c>
      <c r="I1683" s="3">
        <v>0.95</v>
      </c>
      <c r="J1683" s="3">
        <v>0.95</v>
      </c>
      <c r="K1683" s="3">
        <v>0.95</v>
      </c>
      <c r="L1683" s="3">
        <v>0.95</v>
      </c>
      <c r="M1683" s="3">
        <v>0.95</v>
      </c>
      <c r="N1683" s="3">
        <v>0.95</v>
      </c>
      <c r="O1683" s="3">
        <v>0.95</v>
      </c>
      <c r="P1683" s="3">
        <v>0.95</v>
      </c>
      <c r="Q1683" s="3">
        <v>0.95</v>
      </c>
    </row>
    <row r="1684" spans="1:17" x14ac:dyDescent="0.35">
      <c r="A1684" s="2"/>
      <c r="B1684" s="3" t="s">
        <v>407</v>
      </c>
      <c r="C1684" s="3" t="s">
        <v>405</v>
      </c>
      <c r="D1684" s="3">
        <v>0.27600000000000002</v>
      </c>
      <c r="E1684" s="3">
        <v>0.95</v>
      </c>
      <c r="F1684" s="3">
        <v>0.95</v>
      </c>
      <c r="G1684" s="3">
        <v>0.95</v>
      </c>
      <c r="H1684" s="3">
        <v>0.95</v>
      </c>
      <c r="I1684" s="3">
        <v>0.95</v>
      </c>
      <c r="J1684" s="3">
        <v>0.95</v>
      </c>
      <c r="K1684" s="3">
        <v>0.95</v>
      </c>
      <c r="L1684" s="3">
        <v>0.95</v>
      </c>
      <c r="M1684" s="3">
        <v>0.95</v>
      </c>
      <c r="N1684" s="3">
        <v>0.95</v>
      </c>
      <c r="O1684" s="3">
        <v>0.95</v>
      </c>
      <c r="P1684" s="3">
        <v>0.95</v>
      </c>
      <c r="Q1684" s="3">
        <v>0.95</v>
      </c>
    </row>
    <row r="1685" spans="1:17" x14ac:dyDescent="0.35">
      <c r="A1685" s="2"/>
      <c r="B1685" s="3" t="s">
        <v>408</v>
      </c>
      <c r="C1685" s="3" t="s">
        <v>405</v>
      </c>
      <c r="D1685" s="3">
        <v>0</v>
      </c>
      <c r="E1685" s="3">
        <v>0.95000000000000007</v>
      </c>
      <c r="F1685" s="3">
        <v>0.95000000000000007</v>
      </c>
      <c r="G1685" s="3">
        <v>0.95000000000000007</v>
      </c>
      <c r="H1685" s="3">
        <v>0.95000000000000007</v>
      </c>
      <c r="I1685" s="3">
        <v>0.95000000000000007</v>
      </c>
      <c r="J1685" s="3">
        <v>0.95000000000000007</v>
      </c>
      <c r="K1685" s="3">
        <v>0.95000000000000007</v>
      </c>
      <c r="L1685" s="3">
        <v>0.95000000000000007</v>
      </c>
      <c r="M1685" s="3">
        <v>0.95000000000000007</v>
      </c>
      <c r="N1685" s="3">
        <v>0.95000000000000007</v>
      </c>
      <c r="O1685" s="3">
        <v>0.95000000000000007</v>
      </c>
      <c r="P1685" s="3">
        <v>0.95000000000000007</v>
      </c>
      <c r="Q1685" s="3">
        <v>0.95000000000000007</v>
      </c>
    </row>
    <row r="1686" spans="1:17" x14ac:dyDescent="0.35">
      <c r="A1686" s="2"/>
      <c r="B1686" s="3" t="s">
        <v>409</v>
      </c>
      <c r="C1686" s="3" t="s">
        <v>405</v>
      </c>
      <c r="D1686" s="3">
        <v>0.27600000000000002</v>
      </c>
      <c r="E1686" s="3">
        <v>4.9999999999999808E-2</v>
      </c>
      <c r="F1686" s="3">
        <v>4.9999999999999808E-2</v>
      </c>
      <c r="G1686" s="3">
        <v>4.9999999999999808E-2</v>
      </c>
      <c r="H1686" s="3">
        <v>4.9999999999999808E-2</v>
      </c>
      <c r="I1686" s="3">
        <v>4.9999999999999808E-2</v>
      </c>
      <c r="J1686" s="3">
        <v>4.9999999999999808E-2</v>
      </c>
      <c r="K1686" s="3">
        <v>4.9999999999999808E-2</v>
      </c>
      <c r="L1686" s="3">
        <v>4.9999999999999808E-2</v>
      </c>
      <c r="M1686" s="3">
        <v>4.9999999999999808E-2</v>
      </c>
      <c r="N1686" s="3">
        <v>4.9999999999999808E-2</v>
      </c>
      <c r="O1686" s="3">
        <v>4.9999999999999808E-2</v>
      </c>
      <c r="P1686" s="3">
        <v>4.9999999999999808E-2</v>
      </c>
      <c r="Q1686" s="3">
        <v>4.9999999999999808E-2</v>
      </c>
    </row>
    <row r="1687" spans="1:17" x14ac:dyDescent="0.35">
      <c r="A1687" s="2"/>
      <c r="B1687" s="3" t="s">
        <v>410</v>
      </c>
      <c r="C1687" s="3" t="s">
        <v>405</v>
      </c>
      <c r="D1687" s="3">
        <v>0.94999999999999984</v>
      </c>
      <c r="E1687" s="3">
        <v>0.94999999999999984</v>
      </c>
      <c r="F1687" s="3">
        <v>0.94999999999999984</v>
      </c>
      <c r="G1687" s="3">
        <v>0.94999999999999984</v>
      </c>
      <c r="H1687" s="3">
        <v>0.94999999999999984</v>
      </c>
      <c r="I1687" s="3">
        <v>0.94999999999999984</v>
      </c>
      <c r="J1687" s="3">
        <v>0.94999999999999984</v>
      </c>
      <c r="K1687" s="3">
        <v>0.94999999999999984</v>
      </c>
      <c r="L1687" s="3">
        <v>0.94999999999999984</v>
      </c>
      <c r="M1687" s="3">
        <v>0.94999999999999984</v>
      </c>
      <c r="N1687" s="3">
        <v>0.94999999999999984</v>
      </c>
      <c r="O1687" s="3">
        <v>0.94999999999999984</v>
      </c>
      <c r="P1687" s="3">
        <v>0.94999999999999984</v>
      </c>
      <c r="Q1687" s="3">
        <v>0.94999999999999984</v>
      </c>
    </row>
    <row r="1688" spans="1:17" x14ac:dyDescent="0.35">
      <c r="A1688" s="2"/>
      <c r="B1688" s="3" t="s">
        <v>411</v>
      </c>
      <c r="C1688" s="3" t="s">
        <v>405</v>
      </c>
      <c r="D1688" s="3">
        <v>0</v>
      </c>
      <c r="E1688" s="3">
        <v>0.94999999999999984</v>
      </c>
      <c r="F1688" s="3">
        <v>0.94999999999999984</v>
      </c>
      <c r="G1688" s="3">
        <v>0.94999999999999984</v>
      </c>
      <c r="H1688" s="3">
        <v>0.94999999999999984</v>
      </c>
      <c r="I1688" s="3">
        <v>0.94999999999999984</v>
      </c>
      <c r="J1688" s="3">
        <v>0.94999999999999984</v>
      </c>
      <c r="K1688" s="3">
        <v>0.94999999999999984</v>
      </c>
      <c r="L1688" s="3">
        <v>0.94999999999999984</v>
      </c>
      <c r="M1688" s="3">
        <v>0.94999999999999984</v>
      </c>
      <c r="N1688" s="3">
        <v>0.94999999999999984</v>
      </c>
      <c r="O1688" s="3">
        <v>0.94999999999999984</v>
      </c>
      <c r="P1688" s="3">
        <v>0.94999999999999984</v>
      </c>
      <c r="Q1688" s="3">
        <v>0.94999999999999984</v>
      </c>
    </row>
    <row r="1689" spans="1:17" x14ac:dyDescent="0.35">
      <c r="A1689" s="2"/>
      <c r="B1689" s="3" t="s">
        <v>404</v>
      </c>
      <c r="C1689" s="3" t="s">
        <v>412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</row>
    <row r="1690" spans="1:17" x14ac:dyDescent="0.35">
      <c r="A1690" s="2"/>
      <c r="B1690" s="3" t="s">
        <v>406</v>
      </c>
      <c r="C1690" s="3" t="s">
        <v>412</v>
      </c>
      <c r="D1690" s="3">
        <v>0</v>
      </c>
      <c r="E1690" s="3">
        <v>7055807.8266705852</v>
      </c>
      <c r="F1690" s="3">
        <v>7055807.8266705852</v>
      </c>
      <c r="G1690" s="3">
        <v>7055807.8266705852</v>
      </c>
      <c r="H1690" s="3">
        <v>7055807.8266705852</v>
      </c>
      <c r="I1690" s="3">
        <v>7055807.8266705852</v>
      </c>
      <c r="J1690" s="3">
        <v>7055807.8266705852</v>
      </c>
      <c r="K1690" s="3">
        <v>7055807.8266705852</v>
      </c>
      <c r="L1690" s="3">
        <v>7055807.8266705852</v>
      </c>
      <c r="M1690" s="3">
        <v>7055807.8266705852</v>
      </c>
      <c r="N1690" s="3">
        <v>7055807.8266705852</v>
      </c>
      <c r="O1690" s="3">
        <v>7055807.8266705852</v>
      </c>
      <c r="P1690" s="3">
        <v>7055807.8266705852</v>
      </c>
      <c r="Q1690" s="3">
        <v>7055807.8266705852</v>
      </c>
    </row>
    <row r="1691" spans="1:17" x14ac:dyDescent="0.35">
      <c r="A1691" s="2"/>
      <c r="B1691" s="3" t="s">
        <v>407</v>
      </c>
      <c r="C1691" s="3" t="s">
        <v>412</v>
      </c>
      <c r="D1691" s="3">
        <v>346414.04568878922</v>
      </c>
      <c r="E1691" s="3">
        <v>3369571.755665604</v>
      </c>
      <c r="F1691" s="3">
        <v>3369571.755665604</v>
      </c>
      <c r="G1691" s="3">
        <v>3369571.755665604</v>
      </c>
      <c r="H1691" s="3">
        <v>3369571.755665604</v>
      </c>
      <c r="I1691" s="3">
        <v>3369571.755665604</v>
      </c>
      <c r="J1691" s="3">
        <v>3369571.755665604</v>
      </c>
      <c r="K1691" s="3">
        <v>3369571.755665604</v>
      </c>
      <c r="L1691" s="3">
        <v>3369571.755665604</v>
      </c>
      <c r="M1691" s="3">
        <v>3369571.755665604</v>
      </c>
      <c r="N1691" s="3">
        <v>3369571.755665604</v>
      </c>
      <c r="O1691" s="3">
        <v>3369571.755665604</v>
      </c>
      <c r="P1691" s="3">
        <v>3369571.755665604</v>
      </c>
      <c r="Q1691" s="3">
        <v>3369571.755665604</v>
      </c>
    </row>
    <row r="1692" spans="1:17" x14ac:dyDescent="0.35">
      <c r="A1692" s="2"/>
      <c r="B1692" s="3" t="s">
        <v>408</v>
      </c>
      <c r="C1692" s="3" t="s">
        <v>412</v>
      </c>
      <c r="D1692" s="3">
        <v>0</v>
      </c>
      <c r="E1692" s="3">
        <v>13521656.166794769</v>
      </c>
      <c r="F1692" s="3">
        <v>13521656.166794769</v>
      </c>
      <c r="G1692" s="3">
        <v>13521656.166794769</v>
      </c>
      <c r="H1692" s="3">
        <v>13521656.166794769</v>
      </c>
      <c r="I1692" s="3">
        <v>13521656.166794769</v>
      </c>
      <c r="J1692" s="3">
        <v>13521656.166794769</v>
      </c>
      <c r="K1692" s="3">
        <v>13521656.166794769</v>
      </c>
      <c r="L1692" s="3">
        <v>13521656.166794769</v>
      </c>
      <c r="M1692" s="3">
        <v>13521656.166794769</v>
      </c>
      <c r="N1692" s="3">
        <v>13521656.166794769</v>
      </c>
      <c r="O1692" s="3">
        <v>13521656.166794769</v>
      </c>
      <c r="P1692" s="3">
        <v>13521656.166794769</v>
      </c>
      <c r="Q1692" s="3">
        <v>13521656.166794769</v>
      </c>
    </row>
    <row r="1693" spans="1:17" x14ac:dyDescent="0.35">
      <c r="A1693" s="2"/>
      <c r="B1693" s="3" t="s">
        <v>409</v>
      </c>
      <c r="C1693" s="3" t="s">
        <v>412</v>
      </c>
      <c r="D1693" s="3">
        <v>1648717.7600114769</v>
      </c>
      <c r="E1693" s="3">
        <v>11026893.36417322</v>
      </c>
      <c r="F1693" s="3">
        <v>11026893.36417322</v>
      </c>
      <c r="G1693" s="3">
        <v>11026893.36417322</v>
      </c>
      <c r="H1693" s="3">
        <v>11026893.36417322</v>
      </c>
      <c r="I1693" s="3">
        <v>11026893.36417322</v>
      </c>
      <c r="J1693" s="3">
        <v>11026893.36417322</v>
      </c>
      <c r="K1693" s="3">
        <v>11026893.36417322</v>
      </c>
      <c r="L1693" s="3">
        <v>11026893.36417322</v>
      </c>
      <c r="M1693" s="3">
        <v>11026893.36417322</v>
      </c>
      <c r="N1693" s="3">
        <v>11026893.36417322</v>
      </c>
      <c r="O1693" s="3">
        <v>11026893.36417322</v>
      </c>
      <c r="P1693" s="3">
        <v>11026893.36417322</v>
      </c>
      <c r="Q1693" s="3">
        <v>11026893.36417322</v>
      </c>
    </row>
    <row r="1694" spans="1:17" x14ac:dyDescent="0.35">
      <c r="A1694" s="2"/>
      <c r="B1694" s="3" t="s">
        <v>410</v>
      </c>
      <c r="C1694" s="3" t="s">
        <v>412</v>
      </c>
      <c r="D1694" s="3">
        <v>1219078.6911646649</v>
      </c>
      <c r="E1694" s="3">
        <v>19560233.21556595</v>
      </c>
      <c r="F1694" s="3">
        <v>19560233.21556595</v>
      </c>
      <c r="G1694" s="3">
        <v>19560233.21556595</v>
      </c>
      <c r="H1694" s="3">
        <v>19560233.21556595</v>
      </c>
      <c r="I1694" s="3">
        <v>19560233.21556595</v>
      </c>
      <c r="J1694" s="3">
        <v>19560233.21556595</v>
      </c>
      <c r="K1694" s="3">
        <v>19560233.21556595</v>
      </c>
      <c r="L1694" s="3">
        <v>19560233.21556595</v>
      </c>
      <c r="M1694" s="3">
        <v>19560233.21556595</v>
      </c>
      <c r="N1694" s="3">
        <v>19560233.21556595</v>
      </c>
      <c r="O1694" s="3">
        <v>19560233.21556595</v>
      </c>
      <c r="P1694" s="3">
        <v>19560233.21556595</v>
      </c>
      <c r="Q1694" s="3">
        <v>19560233.21556595</v>
      </c>
    </row>
    <row r="1695" spans="1:17" x14ac:dyDescent="0.35">
      <c r="A1695" s="2"/>
      <c r="B1695" s="3" t="s">
        <v>411</v>
      </c>
      <c r="C1695" s="3" t="s">
        <v>412</v>
      </c>
      <c r="D1695" s="3">
        <v>0</v>
      </c>
      <c r="E1695" s="3">
        <v>15023920.4768144</v>
      </c>
      <c r="F1695" s="3">
        <v>15023920.4768144</v>
      </c>
      <c r="G1695" s="3">
        <v>15023920.4768144</v>
      </c>
      <c r="H1695" s="3">
        <v>15023920.4768144</v>
      </c>
      <c r="I1695" s="3">
        <v>15023920.4768144</v>
      </c>
      <c r="J1695" s="3">
        <v>15023920.4768144</v>
      </c>
      <c r="K1695" s="3">
        <v>15023920.4768144</v>
      </c>
      <c r="L1695" s="3">
        <v>15023920.4768144</v>
      </c>
      <c r="M1695" s="3">
        <v>15023920.4768144</v>
      </c>
      <c r="N1695" s="3">
        <v>15023920.4768144</v>
      </c>
      <c r="O1695" s="3">
        <v>15023920.4768144</v>
      </c>
      <c r="P1695" s="3">
        <v>15023920.4768144</v>
      </c>
      <c r="Q1695" s="3">
        <v>15023920.4768144</v>
      </c>
    </row>
    <row r="1696" spans="1:17" x14ac:dyDescent="0.3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</row>
    <row r="1697" spans="1:17" x14ac:dyDescent="0.35">
      <c r="A1697" s="2" t="s">
        <v>125</v>
      </c>
      <c r="B1697" s="3" t="s">
        <v>404</v>
      </c>
      <c r="C1697" s="3" t="s">
        <v>405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</row>
    <row r="1698" spans="1:17" x14ac:dyDescent="0.35">
      <c r="A1698" s="2"/>
      <c r="B1698" s="3" t="s">
        <v>406</v>
      </c>
      <c r="C1698" s="3" t="s">
        <v>405</v>
      </c>
      <c r="D1698" s="3">
        <v>0.20499999999999999</v>
      </c>
      <c r="E1698" s="3">
        <v>0.95</v>
      </c>
      <c r="F1698" s="3">
        <v>0.95</v>
      </c>
      <c r="G1698" s="3">
        <v>0.95</v>
      </c>
      <c r="H1698" s="3">
        <v>0.95</v>
      </c>
      <c r="I1698" s="3">
        <v>0.95</v>
      </c>
      <c r="J1698" s="3">
        <v>0.95</v>
      </c>
      <c r="K1698" s="3">
        <v>0.95</v>
      </c>
      <c r="L1698" s="3">
        <v>0.95</v>
      </c>
      <c r="M1698" s="3">
        <v>0.95</v>
      </c>
      <c r="N1698" s="3">
        <v>0.95</v>
      </c>
      <c r="O1698" s="3">
        <v>0.95</v>
      </c>
      <c r="P1698" s="3">
        <v>0.95</v>
      </c>
      <c r="Q1698" s="3">
        <v>0.95</v>
      </c>
    </row>
    <row r="1699" spans="1:17" x14ac:dyDescent="0.35">
      <c r="A1699" s="2"/>
      <c r="B1699" s="3" t="s">
        <v>407</v>
      </c>
      <c r="C1699" s="3" t="s">
        <v>405</v>
      </c>
      <c r="D1699" s="3">
        <v>0.40200000000000002</v>
      </c>
      <c r="E1699" s="3">
        <v>0.95</v>
      </c>
      <c r="F1699" s="3">
        <v>0.95</v>
      </c>
      <c r="G1699" s="3">
        <v>0.95</v>
      </c>
      <c r="H1699" s="3">
        <v>0.95</v>
      </c>
      <c r="I1699" s="3">
        <v>0.95</v>
      </c>
      <c r="J1699" s="3">
        <v>0.95</v>
      </c>
      <c r="K1699" s="3">
        <v>0.95</v>
      </c>
      <c r="L1699" s="3">
        <v>0.95</v>
      </c>
      <c r="M1699" s="3">
        <v>0.95</v>
      </c>
      <c r="N1699" s="3">
        <v>0.95</v>
      </c>
      <c r="O1699" s="3">
        <v>0.95</v>
      </c>
      <c r="P1699" s="3">
        <v>0.95</v>
      </c>
      <c r="Q1699" s="3">
        <v>0.95</v>
      </c>
    </row>
    <row r="1700" spans="1:17" x14ac:dyDescent="0.35">
      <c r="A1700" s="2"/>
      <c r="B1700" s="3" t="s">
        <v>408</v>
      </c>
      <c r="C1700" s="3" t="s">
        <v>405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</row>
    <row r="1701" spans="1:17" x14ac:dyDescent="0.35">
      <c r="A1701" s="2"/>
      <c r="B1701" s="3" t="s">
        <v>409</v>
      </c>
      <c r="C1701" s="3" t="s">
        <v>405</v>
      </c>
      <c r="D1701" s="3">
        <v>0.40200000000000002</v>
      </c>
      <c r="E1701" s="3">
        <v>0.60378671898185354</v>
      </c>
      <c r="F1701" s="3">
        <v>0.60378671898185354</v>
      </c>
      <c r="G1701" s="3">
        <v>0.60378671898185354</v>
      </c>
      <c r="H1701" s="3">
        <v>0.60378671898185354</v>
      </c>
      <c r="I1701" s="3">
        <v>0.60378671898185354</v>
      </c>
      <c r="J1701" s="3">
        <v>0.60378671898185354</v>
      </c>
      <c r="K1701" s="3">
        <v>0.60378671898185354</v>
      </c>
      <c r="L1701" s="3">
        <v>0.60378671898185354</v>
      </c>
      <c r="M1701" s="3">
        <v>0.60378671898185354</v>
      </c>
      <c r="N1701" s="3">
        <v>0.60378671898185354</v>
      </c>
      <c r="O1701" s="3">
        <v>0.60378671898185354</v>
      </c>
      <c r="P1701" s="3">
        <v>0.60378671898185354</v>
      </c>
      <c r="Q1701" s="3">
        <v>0.60378671898185354</v>
      </c>
    </row>
    <row r="1702" spans="1:17" x14ac:dyDescent="0.35">
      <c r="A1702" s="2"/>
      <c r="B1702" s="3" t="s">
        <v>410</v>
      </c>
      <c r="C1702" s="3" t="s">
        <v>405</v>
      </c>
      <c r="D1702" s="3">
        <v>0.56000000000000005</v>
      </c>
      <c r="E1702" s="3">
        <v>0.95</v>
      </c>
      <c r="F1702" s="3">
        <v>0.95</v>
      </c>
      <c r="G1702" s="3">
        <v>0.95</v>
      </c>
      <c r="H1702" s="3">
        <v>0.95</v>
      </c>
      <c r="I1702" s="3">
        <v>0.95</v>
      </c>
      <c r="J1702" s="3">
        <v>0.95</v>
      </c>
      <c r="K1702" s="3">
        <v>0.95</v>
      </c>
      <c r="L1702" s="3">
        <v>0.95</v>
      </c>
      <c r="M1702" s="3">
        <v>0.95</v>
      </c>
      <c r="N1702" s="3">
        <v>0.95</v>
      </c>
      <c r="O1702" s="3">
        <v>0.95</v>
      </c>
      <c r="P1702" s="3">
        <v>0.95</v>
      </c>
      <c r="Q1702" s="3">
        <v>0.95</v>
      </c>
    </row>
    <row r="1703" spans="1:17" x14ac:dyDescent="0.35">
      <c r="A1703" s="2"/>
      <c r="B1703" s="3" t="s">
        <v>411</v>
      </c>
      <c r="C1703" s="3" t="s">
        <v>405</v>
      </c>
      <c r="D1703" s="3">
        <v>0</v>
      </c>
      <c r="E1703" s="3">
        <v>0.95</v>
      </c>
      <c r="F1703" s="3">
        <v>0.95</v>
      </c>
      <c r="G1703" s="3">
        <v>0.95</v>
      </c>
      <c r="H1703" s="3">
        <v>0.95</v>
      </c>
      <c r="I1703" s="3">
        <v>0.95</v>
      </c>
      <c r="J1703" s="3">
        <v>0.95</v>
      </c>
      <c r="K1703" s="3">
        <v>0.95</v>
      </c>
      <c r="L1703" s="3">
        <v>0.95</v>
      </c>
      <c r="M1703" s="3">
        <v>0.95</v>
      </c>
      <c r="N1703" s="3">
        <v>0.95</v>
      </c>
      <c r="O1703" s="3">
        <v>0.95</v>
      </c>
      <c r="P1703" s="3">
        <v>0.95</v>
      </c>
      <c r="Q1703" s="3">
        <v>0.95</v>
      </c>
    </row>
    <row r="1704" spans="1:17" x14ac:dyDescent="0.35">
      <c r="A1704" s="2"/>
      <c r="B1704" s="3" t="s">
        <v>404</v>
      </c>
      <c r="C1704" s="3" t="s">
        <v>412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</row>
    <row r="1705" spans="1:17" x14ac:dyDescent="0.35">
      <c r="A1705" s="2"/>
      <c r="B1705" s="3" t="s">
        <v>406</v>
      </c>
      <c r="C1705" s="3" t="s">
        <v>412</v>
      </c>
      <c r="D1705" s="3">
        <v>1319151.9143917791</v>
      </c>
      <c r="E1705" s="3">
        <v>6138693.9786668196</v>
      </c>
      <c r="F1705" s="3">
        <v>6138693.9786668196</v>
      </c>
      <c r="G1705" s="3">
        <v>6138693.9786668196</v>
      </c>
      <c r="H1705" s="3">
        <v>6138693.9786668196</v>
      </c>
      <c r="I1705" s="3">
        <v>6138693.9786668196</v>
      </c>
      <c r="J1705" s="3">
        <v>6138693.9786668196</v>
      </c>
      <c r="K1705" s="3">
        <v>6138693.9786668196</v>
      </c>
      <c r="L1705" s="3">
        <v>6138693.9786668196</v>
      </c>
      <c r="M1705" s="3">
        <v>6138693.9786668196</v>
      </c>
      <c r="N1705" s="3">
        <v>6138693.9786668196</v>
      </c>
      <c r="O1705" s="3">
        <v>6138693.9786668196</v>
      </c>
      <c r="P1705" s="3">
        <v>6138693.9786668196</v>
      </c>
      <c r="Q1705" s="3">
        <v>6138693.9786668196</v>
      </c>
    </row>
    <row r="1706" spans="1:17" x14ac:dyDescent="0.35">
      <c r="A1706" s="2"/>
      <c r="B1706" s="3" t="s">
        <v>407</v>
      </c>
      <c r="C1706" s="3" t="s">
        <v>412</v>
      </c>
      <c r="D1706" s="3">
        <v>5199784.3924656631</v>
      </c>
      <c r="E1706" s="3">
        <v>12455219.95976216</v>
      </c>
      <c r="F1706" s="3">
        <v>12455219.95976216</v>
      </c>
      <c r="G1706" s="3">
        <v>12455219.95976216</v>
      </c>
      <c r="H1706" s="3">
        <v>12455219.95976216</v>
      </c>
      <c r="I1706" s="3">
        <v>12455219.95976216</v>
      </c>
      <c r="J1706" s="3">
        <v>12455219.95976216</v>
      </c>
      <c r="K1706" s="3">
        <v>12455219.95976216</v>
      </c>
      <c r="L1706" s="3">
        <v>12455219.95976216</v>
      </c>
      <c r="M1706" s="3">
        <v>12455219.95976216</v>
      </c>
      <c r="N1706" s="3">
        <v>12455219.95976216</v>
      </c>
      <c r="O1706" s="3">
        <v>12455219.95976216</v>
      </c>
      <c r="P1706" s="3">
        <v>12455219.95976216</v>
      </c>
      <c r="Q1706" s="3">
        <v>12455219.95976216</v>
      </c>
    </row>
    <row r="1707" spans="1:17" x14ac:dyDescent="0.35">
      <c r="A1707" s="2"/>
      <c r="B1707" s="3" t="s">
        <v>408</v>
      </c>
      <c r="C1707" s="3" t="s">
        <v>412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</row>
    <row r="1708" spans="1:17" x14ac:dyDescent="0.35">
      <c r="A1708" s="2"/>
      <c r="B1708" s="3" t="s">
        <v>409</v>
      </c>
      <c r="C1708" s="3" t="s">
        <v>412</v>
      </c>
      <c r="D1708" s="3">
        <v>92730286.237146005</v>
      </c>
      <c r="E1708" s="3">
        <v>139276903.67506099</v>
      </c>
      <c r="F1708" s="3">
        <v>139276903.67506099</v>
      </c>
      <c r="G1708" s="3">
        <v>139276903.67506099</v>
      </c>
      <c r="H1708" s="3">
        <v>139276903.67506099</v>
      </c>
      <c r="I1708" s="3">
        <v>139276903.67506099</v>
      </c>
      <c r="J1708" s="3">
        <v>139276903.67506099</v>
      </c>
      <c r="K1708" s="3">
        <v>139276903.67506099</v>
      </c>
      <c r="L1708" s="3">
        <v>139276903.67506099</v>
      </c>
      <c r="M1708" s="3">
        <v>139276903.67506099</v>
      </c>
      <c r="N1708" s="3">
        <v>139276903.67506099</v>
      </c>
      <c r="O1708" s="3">
        <v>139276903.67506099</v>
      </c>
      <c r="P1708" s="3">
        <v>139276903.67506099</v>
      </c>
      <c r="Q1708" s="3">
        <v>139276903.67506099</v>
      </c>
    </row>
    <row r="1709" spans="1:17" x14ac:dyDescent="0.35">
      <c r="A1709" s="2"/>
      <c r="B1709" s="3" t="s">
        <v>410</v>
      </c>
      <c r="C1709" s="3" t="s">
        <v>412</v>
      </c>
      <c r="D1709" s="3">
        <v>7361835.9569508117</v>
      </c>
      <c r="E1709" s="3">
        <v>12508555.4607439</v>
      </c>
      <c r="F1709" s="3">
        <v>12508555.4607439</v>
      </c>
      <c r="G1709" s="3">
        <v>12508555.4607439</v>
      </c>
      <c r="H1709" s="3">
        <v>12508555.4607439</v>
      </c>
      <c r="I1709" s="3">
        <v>12508555.4607439</v>
      </c>
      <c r="J1709" s="3">
        <v>12508555.4607439</v>
      </c>
      <c r="K1709" s="3">
        <v>12508555.4607439</v>
      </c>
      <c r="L1709" s="3">
        <v>12508555.4607439</v>
      </c>
      <c r="M1709" s="3">
        <v>12508555.4607439</v>
      </c>
      <c r="N1709" s="3">
        <v>12508555.4607439</v>
      </c>
      <c r="O1709" s="3">
        <v>12508555.4607439</v>
      </c>
      <c r="P1709" s="3">
        <v>12508555.4607439</v>
      </c>
      <c r="Q1709" s="3">
        <v>12508555.4607439</v>
      </c>
    </row>
    <row r="1710" spans="1:17" x14ac:dyDescent="0.35">
      <c r="A1710" s="2"/>
      <c r="B1710" s="3" t="s">
        <v>411</v>
      </c>
      <c r="C1710" s="3" t="s">
        <v>412</v>
      </c>
      <c r="D1710" s="3">
        <v>0</v>
      </c>
      <c r="E1710" s="3">
        <v>12914261.862093421</v>
      </c>
      <c r="F1710" s="3">
        <v>12914261.862093421</v>
      </c>
      <c r="G1710" s="3">
        <v>12914261.862093421</v>
      </c>
      <c r="H1710" s="3">
        <v>12914261.862093421</v>
      </c>
      <c r="I1710" s="3">
        <v>12914261.862093421</v>
      </c>
      <c r="J1710" s="3">
        <v>12914261.862093421</v>
      </c>
      <c r="K1710" s="3">
        <v>12914261.862093421</v>
      </c>
      <c r="L1710" s="3">
        <v>12914261.862093421</v>
      </c>
      <c r="M1710" s="3">
        <v>12914261.862093421</v>
      </c>
      <c r="N1710" s="3">
        <v>12914261.862093421</v>
      </c>
      <c r="O1710" s="3">
        <v>12914261.862093421</v>
      </c>
      <c r="P1710" s="3">
        <v>12914261.862093421</v>
      </c>
      <c r="Q1710" s="3">
        <v>12914261.862093421</v>
      </c>
    </row>
    <row r="1711" spans="1:17" x14ac:dyDescent="0.3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 x14ac:dyDescent="0.35">
      <c r="A1712" s="2" t="s">
        <v>126</v>
      </c>
      <c r="B1712" s="3" t="s">
        <v>404</v>
      </c>
      <c r="C1712" s="3" t="s">
        <v>405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</row>
    <row r="1713" spans="1:17" x14ac:dyDescent="0.35">
      <c r="A1713" s="2"/>
      <c r="B1713" s="3" t="s">
        <v>406</v>
      </c>
      <c r="C1713" s="3" t="s">
        <v>405</v>
      </c>
      <c r="D1713" s="3">
        <v>0.38800000000000001</v>
      </c>
      <c r="E1713" s="3">
        <v>0.94152816617531843</v>
      </c>
      <c r="F1713" s="3">
        <v>0.94152816617531843</v>
      </c>
      <c r="G1713" s="3">
        <v>0.94152816617531843</v>
      </c>
      <c r="H1713" s="3">
        <v>0.94152816617531843</v>
      </c>
      <c r="I1713" s="3">
        <v>0.94152816617531843</v>
      </c>
      <c r="J1713" s="3">
        <v>0.94152816617531843</v>
      </c>
      <c r="K1713" s="3">
        <v>0.94152816617531843</v>
      </c>
      <c r="L1713" s="3">
        <v>0.94152816617531843</v>
      </c>
      <c r="M1713" s="3">
        <v>0.94152816617531843</v>
      </c>
      <c r="N1713" s="3">
        <v>0.94152816617531843</v>
      </c>
      <c r="O1713" s="3">
        <v>0.94152816617531843</v>
      </c>
      <c r="P1713" s="3">
        <v>0.94152816617531843</v>
      </c>
      <c r="Q1713" s="3">
        <v>0.94152816617531843</v>
      </c>
    </row>
    <row r="1714" spans="1:17" x14ac:dyDescent="0.35">
      <c r="A1714" s="2"/>
      <c r="B1714" s="3" t="s">
        <v>407</v>
      </c>
      <c r="C1714" s="3" t="s">
        <v>405</v>
      </c>
      <c r="D1714" s="3">
        <v>0.22</v>
      </c>
      <c r="E1714" s="3">
        <v>0.95</v>
      </c>
      <c r="F1714" s="3">
        <v>0.95</v>
      </c>
      <c r="G1714" s="3">
        <v>0.95</v>
      </c>
      <c r="H1714" s="3">
        <v>0.95</v>
      </c>
      <c r="I1714" s="3">
        <v>0.95</v>
      </c>
      <c r="J1714" s="3">
        <v>0.95</v>
      </c>
      <c r="K1714" s="3">
        <v>0.95</v>
      </c>
      <c r="L1714" s="3">
        <v>0.95</v>
      </c>
      <c r="M1714" s="3">
        <v>0.95</v>
      </c>
      <c r="N1714" s="3">
        <v>0.95</v>
      </c>
      <c r="O1714" s="3">
        <v>0.95</v>
      </c>
      <c r="P1714" s="3">
        <v>0.95</v>
      </c>
      <c r="Q1714" s="3">
        <v>0.95</v>
      </c>
    </row>
    <row r="1715" spans="1:17" x14ac:dyDescent="0.35">
      <c r="A1715" s="2"/>
      <c r="B1715" s="3" t="s">
        <v>408</v>
      </c>
      <c r="C1715" s="3" t="s">
        <v>405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</row>
    <row r="1716" spans="1:17" x14ac:dyDescent="0.35">
      <c r="A1716" s="2"/>
      <c r="B1716" s="3" t="s">
        <v>409</v>
      </c>
      <c r="C1716" s="3" t="s">
        <v>405</v>
      </c>
      <c r="D1716" s="3">
        <v>0.22</v>
      </c>
      <c r="E1716" s="3">
        <v>0.22</v>
      </c>
      <c r="F1716" s="3">
        <v>0.22</v>
      </c>
      <c r="G1716" s="3">
        <v>0.22</v>
      </c>
      <c r="H1716" s="3">
        <v>0.22</v>
      </c>
      <c r="I1716" s="3">
        <v>0.22</v>
      </c>
      <c r="J1716" s="3">
        <v>0.22</v>
      </c>
      <c r="K1716" s="3">
        <v>0.22</v>
      </c>
      <c r="L1716" s="3">
        <v>0.22</v>
      </c>
      <c r="M1716" s="3">
        <v>0.22</v>
      </c>
      <c r="N1716" s="3">
        <v>0.22</v>
      </c>
      <c r="O1716" s="3">
        <v>0.22</v>
      </c>
      <c r="P1716" s="3">
        <v>0.22</v>
      </c>
      <c r="Q1716" s="3">
        <v>0.22</v>
      </c>
    </row>
    <row r="1717" spans="1:17" x14ac:dyDescent="0.35">
      <c r="A1717" s="2"/>
      <c r="B1717" s="3" t="s">
        <v>410</v>
      </c>
      <c r="C1717" s="3" t="s">
        <v>405</v>
      </c>
      <c r="D1717" s="3">
        <v>0.71450000000000002</v>
      </c>
      <c r="E1717" s="3">
        <v>0.81482356714323478</v>
      </c>
      <c r="F1717" s="3">
        <v>0.81482356714323478</v>
      </c>
      <c r="G1717" s="3">
        <v>0.81482356714323478</v>
      </c>
      <c r="H1717" s="3">
        <v>0.81482356714323478</v>
      </c>
      <c r="I1717" s="3">
        <v>0.81482356714323478</v>
      </c>
      <c r="J1717" s="3">
        <v>0.81482356714323478</v>
      </c>
      <c r="K1717" s="3">
        <v>0.81482356714323478</v>
      </c>
      <c r="L1717" s="3">
        <v>0.81482356714323478</v>
      </c>
      <c r="M1717" s="3">
        <v>0.81482356714323478</v>
      </c>
      <c r="N1717" s="3">
        <v>0.81482356714323478</v>
      </c>
      <c r="O1717" s="3">
        <v>0.81482356714323478</v>
      </c>
      <c r="P1717" s="3">
        <v>0.81482356714323478</v>
      </c>
      <c r="Q1717" s="3">
        <v>0.81482356714323478</v>
      </c>
    </row>
    <row r="1718" spans="1:17" x14ac:dyDescent="0.35">
      <c r="A1718" s="2"/>
      <c r="B1718" s="3" t="s">
        <v>411</v>
      </c>
      <c r="C1718" s="3" t="s">
        <v>405</v>
      </c>
      <c r="D1718" s="3">
        <v>0.20300000000000001</v>
      </c>
      <c r="E1718" s="3">
        <v>0.94975968209222494</v>
      </c>
      <c r="F1718" s="3">
        <v>0.94975968209222494</v>
      </c>
      <c r="G1718" s="3">
        <v>0.94975968209222494</v>
      </c>
      <c r="H1718" s="3">
        <v>0.94975968209222494</v>
      </c>
      <c r="I1718" s="3">
        <v>0.94975968209222494</v>
      </c>
      <c r="J1718" s="3">
        <v>0.94975968209222494</v>
      </c>
      <c r="K1718" s="3">
        <v>0.94975968209222494</v>
      </c>
      <c r="L1718" s="3">
        <v>0.94975968209222494</v>
      </c>
      <c r="M1718" s="3">
        <v>0.94975968209222494</v>
      </c>
      <c r="N1718" s="3">
        <v>0.94975968209222494</v>
      </c>
      <c r="O1718" s="3">
        <v>0.94975968209222494</v>
      </c>
      <c r="P1718" s="3">
        <v>0.94975968209222494</v>
      </c>
      <c r="Q1718" s="3">
        <v>0.94975968209222494</v>
      </c>
    </row>
    <row r="1719" spans="1:17" x14ac:dyDescent="0.35">
      <c r="A1719" s="2"/>
      <c r="B1719" s="3" t="s">
        <v>404</v>
      </c>
      <c r="C1719" s="3" t="s">
        <v>412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</row>
    <row r="1720" spans="1:17" x14ac:dyDescent="0.35">
      <c r="A1720" s="2"/>
      <c r="B1720" s="3" t="s">
        <v>406</v>
      </c>
      <c r="C1720" s="3" t="s">
        <v>412</v>
      </c>
      <c r="D1720" s="3">
        <v>8001690.8637346663</v>
      </c>
      <c r="E1720" s="3">
        <v>19417054.961943049</v>
      </c>
      <c r="F1720" s="3">
        <v>19417054.961943049</v>
      </c>
      <c r="G1720" s="3">
        <v>19417054.961943049</v>
      </c>
      <c r="H1720" s="3">
        <v>19417054.961943049</v>
      </c>
      <c r="I1720" s="3">
        <v>19417054.961943049</v>
      </c>
      <c r="J1720" s="3">
        <v>19417054.961943049</v>
      </c>
      <c r="K1720" s="3">
        <v>19417054.961943049</v>
      </c>
      <c r="L1720" s="3">
        <v>19417054.961943049</v>
      </c>
      <c r="M1720" s="3">
        <v>19417054.961943049</v>
      </c>
      <c r="N1720" s="3">
        <v>19417054.961943049</v>
      </c>
      <c r="O1720" s="3">
        <v>19417054.961943049</v>
      </c>
      <c r="P1720" s="3">
        <v>19417054.961943049</v>
      </c>
      <c r="Q1720" s="3">
        <v>19417054.961943049</v>
      </c>
    </row>
    <row r="1721" spans="1:17" x14ac:dyDescent="0.35">
      <c r="A1721" s="2"/>
      <c r="B1721" s="3" t="s">
        <v>407</v>
      </c>
      <c r="C1721" s="3" t="s">
        <v>412</v>
      </c>
      <c r="D1721" s="3">
        <v>8250799.7269396447</v>
      </c>
      <c r="E1721" s="3">
        <v>36010854.715361953</v>
      </c>
      <c r="F1721" s="3">
        <v>36010854.715361953</v>
      </c>
      <c r="G1721" s="3">
        <v>36010854.715361953</v>
      </c>
      <c r="H1721" s="3">
        <v>36010854.715361953</v>
      </c>
      <c r="I1721" s="3">
        <v>36010854.715361953</v>
      </c>
      <c r="J1721" s="3">
        <v>36010854.715361953</v>
      </c>
      <c r="K1721" s="3">
        <v>36010854.715361953</v>
      </c>
      <c r="L1721" s="3">
        <v>36010854.715361953</v>
      </c>
      <c r="M1721" s="3">
        <v>36010854.715361953</v>
      </c>
      <c r="N1721" s="3">
        <v>36010854.715361953</v>
      </c>
      <c r="O1721" s="3">
        <v>36010854.715361953</v>
      </c>
      <c r="P1721" s="3">
        <v>36010854.715361953</v>
      </c>
      <c r="Q1721" s="3">
        <v>36010854.715361953</v>
      </c>
    </row>
    <row r="1722" spans="1:17" x14ac:dyDescent="0.35">
      <c r="A1722" s="2"/>
      <c r="B1722" s="3" t="s">
        <v>408</v>
      </c>
      <c r="C1722" s="3" t="s">
        <v>412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</row>
    <row r="1723" spans="1:17" x14ac:dyDescent="0.35">
      <c r="A1723" s="2"/>
      <c r="B1723" s="3" t="s">
        <v>409</v>
      </c>
      <c r="C1723" s="3" t="s">
        <v>412</v>
      </c>
      <c r="D1723" s="3">
        <v>67565504.100176558</v>
      </c>
      <c r="E1723" s="3">
        <v>67565504.100176558</v>
      </c>
      <c r="F1723" s="3">
        <v>67565504.100176558</v>
      </c>
      <c r="G1723" s="3">
        <v>67565504.100176558</v>
      </c>
      <c r="H1723" s="3">
        <v>67565504.100176558</v>
      </c>
      <c r="I1723" s="3">
        <v>67565504.100176558</v>
      </c>
      <c r="J1723" s="3">
        <v>67565504.100176558</v>
      </c>
      <c r="K1723" s="3">
        <v>67565504.100176558</v>
      </c>
      <c r="L1723" s="3">
        <v>67565504.100176558</v>
      </c>
      <c r="M1723" s="3">
        <v>67565504.100176558</v>
      </c>
      <c r="N1723" s="3">
        <v>67565504.100176558</v>
      </c>
      <c r="O1723" s="3">
        <v>67565504.100176558</v>
      </c>
      <c r="P1723" s="3">
        <v>67565504.100176558</v>
      </c>
      <c r="Q1723" s="3">
        <v>67565504.100176558</v>
      </c>
    </row>
    <row r="1724" spans="1:17" x14ac:dyDescent="0.35">
      <c r="A1724" s="2"/>
      <c r="B1724" s="3" t="s">
        <v>410</v>
      </c>
      <c r="C1724" s="3" t="s">
        <v>412</v>
      </c>
      <c r="D1724" s="3">
        <v>29191182.138479341</v>
      </c>
      <c r="E1724" s="3">
        <v>33289941.440452918</v>
      </c>
      <c r="F1724" s="3">
        <v>33289941.440452918</v>
      </c>
      <c r="G1724" s="3">
        <v>33289941.440452918</v>
      </c>
      <c r="H1724" s="3">
        <v>33289941.440452918</v>
      </c>
      <c r="I1724" s="3">
        <v>33289941.440452918</v>
      </c>
      <c r="J1724" s="3">
        <v>33289941.440452918</v>
      </c>
      <c r="K1724" s="3">
        <v>33289941.440452918</v>
      </c>
      <c r="L1724" s="3">
        <v>33289941.440452918</v>
      </c>
      <c r="M1724" s="3">
        <v>33289941.440452918</v>
      </c>
      <c r="N1724" s="3">
        <v>33289941.440452918</v>
      </c>
      <c r="O1724" s="3">
        <v>33289941.440452918</v>
      </c>
      <c r="P1724" s="3">
        <v>33289941.440452918</v>
      </c>
      <c r="Q1724" s="3">
        <v>33289941.440452918</v>
      </c>
    </row>
    <row r="1725" spans="1:17" x14ac:dyDescent="0.35">
      <c r="A1725" s="2"/>
      <c r="B1725" s="3" t="s">
        <v>411</v>
      </c>
      <c r="C1725" s="3" t="s">
        <v>412</v>
      </c>
      <c r="D1725" s="3">
        <v>8511222.4082344603</v>
      </c>
      <c r="E1725" s="3">
        <v>39820767.924438328</v>
      </c>
      <c r="F1725" s="3">
        <v>39820767.924438328</v>
      </c>
      <c r="G1725" s="3">
        <v>39820767.924438328</v>
      </c>
      <c r="H1725" s="3">
        <v>39820767.924438328</v>
      </c>
      <c r="I1725" s="3">
        <v>39820767.924438328</v>
      </c>
      <c r="J1725" s="3">
        <v>39820767.924438328</v>
      </c>
      <c r="K1725" s="3">
        <v>39820767.924438328</v>
      </c>
      <c r="L1725" s="3">
        <v>39820767.924438328</v>
      </c>
      <c r="M1725" s="3">
        <v>39820767.924438328</v>
      </c>
      <c r="N1725" s="3">
        <v>39820767.924438328</v>
      </c>
      <c r="O1725" s="3">
        <v>39820767.924438328</v>
      </c>
      <c r="P1725" s="3">
        <v>39820767.924438328</v>
      </c>
      <c r="Q1725" s="3">
        <v>39820767.924438328</v>
      </c>
    </row>
    <row r="1726" spans="1:17" x14ac:dyDescent="0.3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</row>
    <row r="1727" spans="1:17" x14ac:dyDescent="0.35">
      <c r="A1727" s="2" t="s">
        <v>127</v>
      </c>
      <c r="B1727" s="3" t="s">
        <v>404</v>
      </c>
      <c r="C1727" s="3" t="s">
        <v>405</v>
      </c>
      <c r="D1727" s="3">
        <v>0</v>
      </c>
      <c r="E1727" s="3">
        <v>0.95</v>
      </c>
      <c r="F1727" s="3">
        <v>0.95</v>
      </c>
      <c r="G1727" s="3">
        <v>0.95</v>
      </c>
      <c r="H1727" s="3">
        <v>0.95</v>
      </c>
      <c r="I1727" s="3">
        <v>0.95</v>
      </c>
      <c r="J1727" s="3">
        <v>0.95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 x14ac:dyDescent="0.35">
      <c r="A1728" s="2"/>
      <c r="B1728" s="3" t="s">
        <v>406</v>
      </c>
      <c r="C1728" s="3" t="s">
        <v>405</v>
      </c>
      <c r="D1728" s="3">
        <v>0.129</v>
      </c>
      <c r="E1728" s="3">
        <v>0.95</v>
      </c>
      <c r="F1728" s="3">
        <v>0.95</v>
      </c>
      <c r="G1728" s="3">
        <v>0.95</v>
      </c>
      <c r="H1728" s="3">
        <v>0.95</v>
      </c>
      <c r="I1728" s="3">
        <v>0.95</v>
      </c>
      <c r="J1728" s="3">
        <v>0.95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 x14ac:dyDescent="0.35">
      <c r="A1729" s="2"/>
      <c r="B1729" s="3" t="s">
        <v>407</v>
      </c>
      <c r="C1729" s="3" t="s">
        <v>405</v>
      </c>
      <c r="D1729" s="3">
        <v>0.33600000000000002</v>
      </c>
      <c r="E1729" s="3">
        <v>0.95000000000000007</v>
      </c>
      <c r="F1729" s="3">
        <v>0.95000000000000007</v>
      </c>
      <c r="G1729" s="3">
        <v>0.95000000000000007</v>
      </c>
      <c r="H1729" s="3">
        <v>0.95000000000000007</v>
      </c>
      <c r="I1729" s="3">
        <v>0.95000000000000007</v>
      </c>
      <c r="J1729" s="3">
        <v>0.95000000000000007</v>
      </c>
      <c r="K1729" s="3">
        <v>0.95000000000000007</v>
      </c>
      <c r="L1729" s="3">
        <v>0.95000000000000007</v>
      </c>
      <c r="M1729" s="3">
        <v>0.95000000000000007</v>
      </c>
      <c r="N1729" s="3">
        <v>0.95000000000000007</v>
      </c>
      <c r="O1729" s="3">
        <v>0.95000000000000007</v>
      </c>
      <c r="P1729" s="3">
        <v>0.95000000000000007</v>
      </c>
      <c r="Q1729" s="3">
        <v>0.95000000000000007</v>
      </c>
    </row>
    <row r="1730" spans="1:17" x14ac:dyDescent="0.35">
      <c r="A1730" s="2"/>
      <c r="B1730" s="3" t="s">
        <v>408</v>
      </c>
      <c r="C1730" s="3" t="s">
        <v>405</v>
      </c>
      <c r="D1730" s="3">
        <v>0</v>
      </c>
      <c r="E1730" s="3">
        <v>0.95</v>
      </c>
      <c r="F1730" s="3">
        <v>0.95</v>
      </c>
      <c r="G1730" s="3">
        <v>0.95</v>
      </c>
      <c r="H1730" s="3">
        <v>0.95</v>
      </c>
      <c r="I1730" s="3">
        <v>0.95</v>
      </c>
      <c r="J1730" s="3">
        <v>0.95</v>
      </c>
      <c r="K1730" s="3">
        <v>0.95</v>
      </c>
      <c r="L1730" s="3">
        <v>0.95</v>
      </c>
      <c r="M1730" s="3">
        <v>0.95</v>
      </c>
      <c r="N1730" s="3">
        <v>0.95</v>
      </c>
      <c r="O1730" s="3">
        <v>0.95</v>
      </c>
      <c r="P1730" s="3">
        <v>0.95</v>
      </c>
      <c r="Q1730" s="3">
        <v>0.95</v>
      </c>
    </row>
    <row r="1731" spans="1:17" x14ac:dyDescent="0.35">
      <c r="A1731" s="2"/>
      <c r="B1731" s="3" t="s">
        <v>409</v>
      </c>
      <c r="C1731" s="3" t="s">
        <v>405</v>
      </c>
      <c r="D1731" s="3">
        <v>0.33600000000000002</v>
      </c>
      <c r="E1731" s="3">
        <v>5.00000000000001E-2</v>
      </c>
      <c r="F1731" s="3">
        <v>5.00000000000001E-2</v>
      </c>
      <c r="G1731" s="3">
        <v>5.00000000000001E-2</v>
      </c>
      <c r="H1731" s="3">
        <v>5.00000000000001E-2</v>
      </c>
      <c r="I1731" s="3">
        <v>5.00000000000001E-2</v>
      </c>
      <c r="J1731" s="3">
        <v>5.00000000000001E-2</v>
      </c>
      <c r="K1731" s="3">
        <v>5.00000000000001E-2</v>
      </c>
      <c r="L1731" s="3">
        <v>5.00000000000001E-2</v>
      </c>
      <c r="M1731" s="3">
        <v>5.00000000000001E-2</v>
      </c>
      <c r="N1731" s="3">
        <v>5.00000000000001E-2</v>
      </c>
      <c r="O1731" s="3">
        <v>5.00000000000001E-2</v>
      </c>
      <c r="P1731" s="3">
        <v>5.00000000000001E-2</v>
      </c>
      <c r="Q1731" s="3">
        <v>5.00000000000001E-2</v>
      </c>
    </row>
    <row r="1732" spans="1:17" x14ac:dyDescent="0.35">
      <c r="A1732" s="2"/>
      <c r="B1732" s="3" t="s">
        <v>410</v>
      </c>
      <c r="C1732" s="3" t="s">
        <v>405</v>
      </c>
      <c r="D1732" s="3">
        <v>0.46350000000000008</v>
      </c>
      <c r="E1732" s="3">
        <v>0.95</v>
      </c>
      <c r="F1732" s="3">
        <v>0.95</v>
      </c>
      <c r="G1732" s="3">
        <v>0.95</v>
      </c>
      <c r="H1732" s="3">
        <v>0.95</v>
      </c>
      <c r="I1732" s="3">
        <v>0.95</v>
      </c>
      <c r="J1732" s="3">
        <v>0.95</v>
      </c>
      <c r="K1732" s="3">
        <v>0.95</v>
      </c>
      <c r="L1732" s="3">
        <v>0.95</v>
      </c>
      <c r="M1732" s="3">
        <v>0.95</v>
      </c>
      <c r="N1732" s="3">
        <v>0.95</v>
      </c>
      <c r="O1732" s="3">
        <v>0.95</v>
      </c>
      <c r="P1732" s="3">
        <v>0.95</v>
      </c>
      <c r="Q1732" s="3">
        <v>0.95</v>
      </c>
    </row>
    <row r="1733" spans="1:17" x14ac:dyDescent="0.35">
      <c r="A1733" s="2"/>
      <c r="B1733" s="3" t="s">
        <v>411</v>
      </c>
      <c r="C1733" s="3" t="s">
        <v>405</v>
      </c>
      <c r="D1733" s="3">
        <v>0.502</v>
      </c>
      <c r="E1733" s="3">
        <v>0.95</v>
      </c>
      <c r="F1733" s="3">
        <v>0.95</v>
      </c>
      <c r="G1733" s="3">
        <v>0.95</v>
      </c>
      <c r="H1733" s="3">
        <v>0.95</v>
      </c>
      <c r="I1733" s="3">
        <v>0.95</v>
      </c>
      <c r="J1733" s="3">
        <v>0.95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 x14ac:dyDescent="0.35">
      <c r="A1734" s="2"/>
      <c r="B1734" s="3" t="s">
        <v>404</v>
      </c>
      <c r="C1734" s="3" t="s">
        <v>412</v>
      </c>
      <c r="D1734" s="3">
        <v>0</v>
      </c>
      <c r="E1734" s="3">
        <v>3146591.0619378951</v>
      </c>
      <c r="F1734" s="3">
        <v>3146591.0619378951</v>
      </c>
      <c r="G1734" s="3">
        <v>3146591.0619378951</v>
      </c>
      <c r="H1734" s="3">
        <v>3146591.0619378951</v>
      </c>
      <c r="I1734" s="3">
        <v>3146591.0619378951</v>
      </c>
      <c r="J1734" s="3">
        <v>3146591.0619378951</v>
      </c>
      <c r="K1734" s="3">
        <v>3146591.0619378951</v>
      </c>
      <c r="L1734" s="3">
        <v>3146591.0619378951</v>
      </c>
      <c r="M1734" s="3">
        <v>3146591.0619378951</v>
      </c>
      <c r="N1734" s="3">
        <v>3146591.0619378951</v>
      </c>
      <c r="O1734" s="3">
        <v>3146591.0619378951</v>
      </c>
      <c r="P1734" s="3">
        <v>3146591.0619378951</v>
      </c>
      <c r="Q1734" s="3">
        <v>3146591.0619378951</v>
      </c>
    </row>
    <row r="1735" spans="1:17" x14ac:dyDescent="0.35">
      <c r="A1735" s="2"/>
      <c r="B1735" s="3" t="s">
        <v>406</v>
      </c>
      <c r="C1735" s="3" t="s">
        <v>412</v>
      </c>
      <c r="D1735" s="3">
        <v>4573.9285311041604</v>
      </c>
      <c r="E1735" s="3">
        <v>10259166.01881641</v>
      </c>
      <c r="F1735" s="3">
        <v>10259166.01881641</v>
      </c>
      <c r="G1735" s="3">
        <v>10259166.01881641</v>
      </c>
      <c r="H1735" s="3">
        <v>10259166.01881641</v>
      </c>
      <c r="I1735" s="3">
        <v>10259166.01881641</v>
      </c>
      <c r="J1735" s="3">
        <v>10259166.01881641</v>
      </c>
      <c r="K1735" s="3">
        <v>10259166.01881641</v>
      </c>
      <c r="L1735" s="3">
        <v>10259166.01881641</v>
      </c>
      <c r="M1735" s="3">
        <v>10259166.01881641</v>
      </c>
      <c r="N1735" s="3">
        <v>10259166.01881641</v>
      </c>
      <c r="O1735" s="3">
        <v>10259166.01881641</v>
      </c>
      <c r="P1735" s="3">
        <v>10259166.01881641</v>
      </c>
      <c r="Q1735" s="3">
        <v>10259166.01881641</v>
      </c>
    </row>
    <row r="1736" spans="1:17" x14ac:dyDescent="0.35">
      <c r="A1736" s="2"/>
      <c r="B1736" s="3" t="s">
        <v>407</v>
      </c>
      <c r="C1736" s="3" t="s">
        <v>412</v>
      </c>
      <c r="D1736" s="3">
        <v>17438.702064468249</v>
      </c>
      <c r="E1736" s="3">
        <v>16867451.539165542</v>
      </c>
      <c r="F1736" s="3">
        <v>16867451.539165542</v>
      </c>
      <c r="G1736" s="3">
        <v>16867451.539165542</v>
      </c>
      <c r="H1736" s="3">
        <v>16867451.539165542</v>
      </c>
      <c r="I1736" s="3">
        <v>16867451.539165542</v>
      </c>
      <c r="J1736" s="3">
        <v>16867451.539165542</v>
      </c>
      <c r="K1736" s="3">
        <v>16867451.539165542</v>
      </c>
      <c r="L1736" s="3">
        <v>16867451.539165542</v>
      </c>
      <c r="M1736" s="3">
        <v>16867451.539165542</v>
      </c>
      <c r="N1736" s="3">
        <v>16867451.539165542</v>
      </c>
      <c r="O1736" s="3">
        <v>16867451.539165542</v>
      </c>
      <c r="P1736" s="3">
        <v>16867451.539165542</v>
      </c>
      <c r="Q1736" s="3">
        <v>16867451.539165542</v>
      </c>
    </row>
    <row r="1737" spans="1:17" x14ac:dyDescent="0.35">
      <c r="A1737" s="2"/>
      <c r="B1737" s="3" t="s">
        <v>408</v>
      </c>
      <c r="C1737" s="3" t="s">
        <v>412</v>
      </c>
      <c r="D1737" s="3">
        <v>0</v>
      </c>
      <c r="E1737" s="3">
        <v>28915942.245435201</v>
      </c>
      <c r="F1737" s="3">
        <v>28915942.245435201</v>
      </c>
      <c r="G1737" s="3">
        <v>28915942.245435201</v>
      </c>
      <c r="H1737" s="3">
        <v>28915942.245435201</v>
      </c>
      <c r="I1737" s="3">
        <v>28915942.245435201</v>
      </c>
      <c r="J1737" s="3">
        <v>28915942.245435201</v>
      </c>
      <c r="K1737" s="3">
        <v>28915942.245435201</v>
      </c>
      <c r="L1737" s="3">
        <v>28915942.245435201</v>
      </c>
      <c r="M1737" s="3">
        <v>28915942.245435201</v>
      </c>
      <c r="N1737" s="3">
        <v>28915942.245435201</v>
      </c>
      <c r="O1737" s="3">
        <v>28915942.245435201</v>
      </c>
      <c r="P1737" s="3">
        <v>28915942.245435201</v>
      </c>
      <c r="Q1737" s="3">
        <v>28915942.245435201</v>
      </c>
    </row>
    <row r="1738" spans="1:17" x14ac:dyDescent="0.35">
      <c r="A1738" s="2"/>
      <c r="B1738" s="3" t="s">
        <v>409</v>
      </c>
      <c r="C1738" s="3" t="s">
        <v>412</v>
      </c>
      <c r="D1738" s="3">
        <v>246083.94872837709</v>
      </c>
      <c r="E1738" s="3">
        <v>2811589.3452413911</v>
      </c>
      <c r="F1738" s="3">
        <v>2811589.3452413911</v>
      </c>
      <c r="G1738" s="3">
        <v>2811589.3452413911</v>
      </c>
      <c r="H1738" s="3">
        <v>2811589.3452413911</v>
      </c>
      <c r="I1738" s="3">
        <v>2811589.3452413911</v>
      </c>
      <c r="J1738" s="3">
        <v>2811589.3452413911</v>
      </c>
      <c r="K1738" s="3">
        <v>2811589.3452413911</v>
      </c>
      <c r="L1738" s="3">
        <v>2811589.3452413911</v>
      </c>
      <c r="M1738" s="3">
        <v>2811589.3452413911</v>
      </c>
      <c r="N1738" s="3">
        <v>2811589.3452413911</v>
      </c>
      <c r="O1738" s="3">
        <v>2811589.3452413911</v>
      </c>
      <c r="P1738" s="3">
        <v>2811589.3452413911</v>
      </c>
      <c r="Q1738" s="3">
        <v>2811589.3452413911</v>
      </c>
    </row>
    <row r="1739" spans="1:17" x14ac:dyDescent="0.35">
      <c r="A1739" s="2"/>
      <c r="B1739" s="3" t="s">
        <v>410</v>
      </c>
      <c r="C1739" s="3" t="s">
        <v>412</v>
      </c>
      <c r="D1739" s="3">
        <v>28487.384865551299</v>
      </c>
      <c r="E1739" s="3">
        <v>17021156.593441948</v>
      </c>
      <c r="F1739" s="3">
        <v>17021156.593441948</v>
      </c>
      <c r="G1739" s="3">
        <v>17021156.593441948</v>
      </c>
      <c r="H1739" s="3">
        <v>17021156.593441948</v>
      </c>
      <c r="I1739" s="3">
        <v>17021156.593441948</v>
      </c>
      <c r="J1739" s="3">
        <v>17021156.593441948</v>
      </c>
      <c r="K1739" s="3">
        <v>17021156.593441948</v>
      </c>
      <c r="L1739" s="3">
        <v>17021156.593441948</v>
      </c>
      <c r="M1739" s="3">
        <v>17021156.593441948</v>
      </c>
      <c r="N1739" s="3">
        <v>17021156.593441948</v>
      </c>
      <c r="O1739" s="3">
        <v>17021156.593441948</v>
      </c>
      <c r="P1739" s="3">
        <v>17021156.593441948</v>
      </c>
      <c r="Q1739" s="3">
        <v>17021156.593441948</v>
      </c>
    </row>
    <row r="1740" spans="1:17" x14ac:dyDescent="0.35">
      <c r="A1740" s="2"/>
      <c r="B1740" s="3" t="s">
        <v>411</v>
      </c>
      <c r="C1740" s="3" t="s">
        <v>412</v>
      </c>
      <c r="D1740" s="3">
        <v>31785.21252449559</v>
      </c>
      <c r="E1740" s="3">
        <v>18222767.748629641</v>
      </c>
      <c r="F1740" s="3">
        <v>18222767.748629641</v>
      </c>
      <c r="G1740" s="3">
        <v>18222767.748629641</v>
      </c>
      <c r="H1740" s="3">
        <v>18222767.748629641</v>
      </c>
      <c r="I1740" s="3">
        <v>18222767.748629641</v>
      </c>
      <c r="J1740" s="3">
        <v>18222767.748629641</v>
      </c>
      <c r="K1740" s="3">
        <v>18222767.748629641</v>
      </c>
      <c r="L1740" s="3">
        <v>18222767.748629641</v>
      </c>
      <c r="M1740" s="3">
        <v>18222767.748629641</v>
      </c>
      <c r="N1740" s="3">
        <v>18222767.748629641</v>
      </c>
      <c r="O1740" s="3">
        <v>18222767.748629641</v>
      </c>
      <c r="P1740" s="3">
        <v>18222767.748629641</v>
      </c>
      <c r="Q1740" s="3">
        <v>18222767.748629641</v>
      </c>
    </row>
    <row r="1741" spans="1:17" x14ac:dyDescent="0.3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</row>
    <row r="1742" spans="1:17" x14ac:dyDescent="0.35">
      <c r="A1742" s="2" t="s">
        <v>128</v>
      </c>
      <c r="B1742" s="3" t="s">
        <v>404</v>
      </c>
      <c r="C1742" s="3" t="s">
        <v>405</v>
      </c>
      <c r="D1742" s="3">
        <v>0</v>
      </c>
      <c r="E1742" s="3">
        <v>0.95</v>
      </c>
      <c r="F1742" s="3">
        <v>0.95</v>
      </c>
      <c r="G1742" s="3">
        <v>0.95</v>
      </c>
      <c r="H1742" s="3">
        <v>0.95</v>
      </c>
      <c r="I1742" s="3">
        <v>0.95</v>
      </c>
      <c r="J1742" s="3">
        <v>0.95</v>
      </c>
      <c r="K1742" s="3">
        <v>0.95</v>
      </c>
      <c r="L1742" s="3">
        <v>0.95</v>
      </c>
      <c r="M1742" s="3">
        <v>0.95</v>
      </c>
      <c r="N1742" s="3">
        <v>0.95</v>
      </c>
      <c r="O1742" s="3">
        <v>0.95</v>
      </c>
      <c r="P1742" s="3">
        <v>0.95</v>
      </c>
      <c r="Q1742" s="3">
        <v>0.95</v>
      </c>
    </row>
    <row r="1743" spans="1:17" x14ac:dyDescent="0.35">
      <c r="A1743" s="2"/>
      <c r="B1743" s="3" t="s">
        <v>406</v>
      </c>
      <c r="C1743" s="3" t="s">
        <v>405</v>
      </c>
      <c r="D1743" s="3">
        <v>0.59399999999999997</v>
      </c>
      <c r="E1743" s="3">
        <v>0.95</v>
      </c>
      <c r="F1743" s="3">
        <v>0.95</v>
      </c>
      <c r="G1743" s="3">
        <v>0.95</v>
      </c>
      <c r="H1743" s="3">
        <v>0.95</v>
      </c>
      <c r="I1743" s="3">
        <v>0.95</v>
      </c>
      <c r="J1743" s="3">
        <v>0.95</v>
      </c>
      <c r="K1743" s="3">
        <v>0.95</v>
      </c>
      <c r="L1743" s="3">
        <v>0.95</v>
      </c>
      <c r="M1743" s="3">
        <v>0.95</v>
      </c>
      <c r="N1743" s="3">
        <v>0.95</v>
      </c>
      <c r="O1743" s="3">
        <v>0.95</v>
      </c>
      <c r="P1743" s="3">
        <v>0.95</v>
      </c>
      <c r="Q1743" s="3">
        <v>0.95</v>
      </c>
    </row>
    <row r="1744" spans="1:17" x14ac:dyDescent="0.35">
      <c r="A1744" s="2"/>
      <c r="B1744" s="3" t="s">
        <v>407</v>
      </c>
      <c r="C1744" s="3" t="s">
        <v>405</v>
      </c>
      <c r="D1744" s="3">
        <v>0.28100000000000003</v>
      </c>
      <c r="E1744" s="3">
        <v>0.95000000000000007</v>
      </c>
      <c r="F1744" s="3">
        <v>0.95000000000000007</v>
      </c>
      <c r="G1744" s="3">
        <v>0.95000000000000007</v>
      </c>
      <c r="H1744" s="3">
        <v>0.95000000000000007</v>
      </c>
      <c r="I1744" s="3">
        <v>0.95000000000000007</v>
      </c>
      <c r="J1744" s="3">
        <v>0.95000000000000007</v>
      </c>
      <c r="K1744" s="3">
        <v>0.95000000000000007</v>
      </c>
      <c r="L1744" s="3">
        <v>0.95000000000000007</v>
      </c>
      <c r="M1744" s="3">
        <v>0.95000000000000007</v>
      </c>
      <c r="N1744" s="3">
        <v>0.95000000000000007</v>
      </c>
      <c r="O1744" s="3">
        <v>0.95000000000000007</v>
      </c>
      <c r="P1744" s="3">
        <v>0.95000000000000007</v>
      </c>
      <c r="Q1744" s="3">
        <v>0.95000000000000007</v>
      </c>
    </row>
    <row r="1745" spans="1:17" x14ac:dyDescent="0.35">
      <c r="A1745" s="2"/>
      <c r="B1745" s="3" t="s">
        <v>408</v>
      </c>
      <c r="C1745" s="3" t="s">
        <v>405</v>
      </c>
      <c r="D1745" s="3">
        <v>0</v>
      </c>
      <c r="E1745" s="3">
        <v>5.0330801727322287E-2</v>
      </c>
      <c r="F1745" s="3">
        <v>5.0330801727322287E-2</v>
      </c>
      <c r="G1745" s="3">
        <v>5.0330801727322287E-2</v>
      </c>
      <c r="H1745" s="3">
        <v>5.0330801727322287E-2</v>
      </c>
      <c r="I1745" s="3">
        <v>5.0330801727322287E-2</v>
      </c>
      <c r="J1745" s="3">
        <v>5.0330801727322287E-2</v>
      </c>
      <c r="K1745" s="3">
        <v>5.0330801727322287E-2</v>
      </c>
      <c r="L1745" s="3">
        <v>5.0330801727322287E-2</v>
      </c>
      <c r="M1745" s="3">
        <v>5.0330801727322287E-2</v>
      </c>
      <c r="N1745" s="3">
        <v>5.0330801727322287E-2</v>
      </c>
      <c r="O1745" s="3">
        <v>5.0330801727322287E-2</v>
      </c>
      <c r="P1745" s="3">
        <v>5.0330801727322287E-2</v>
      </c>
      <c r="Q1745" s="3">
        <v>5.0330801727322287E-2</v>
      </c>
    </row>
    <row r="1746" spans="1:17" x14ac:dyDescent="0.35">
      <c r="A1746" s="2"/>
      <c r="B1746" s="3" t="s">
        <v>409</v>
      </c>
      <c r="C1746" s="3" t="s">
        <v>405</v>
      </c>
      <c r="D1746" s="3">
        <v>0.28100000000000003</v>
      </c>
      <c r="E1746" s="3">
        <v>0.94966919827267771</v>
      </c>
      <c r="F1746" s="3">
        <v>0.94966919827267771</v>
      </c>
      <c r="G1746" s="3">
        <v>0.94966919827267771</v>
      </c>
      <c r="H1746" s="3">
        <v>0.94966919827267771</v>
      </c>
      <c r="I1746" s="3">
        <v>0.94966919827267771</v>
      </c>
      <c r="J1746" s="3">
        <v>0.94966919827267771</v>
      </c>
      <c r="K1746" s="3">
        <v>0.94966919827267771</v>
      </c>
      <c r="L1746" s="3">
        <v>0.94966919827267771</v>
      </c>
      <c r="M1746" s="3">
        <v>0.94966919827267771</v>
      </c>
      <c r="N1746" s="3">
        <v>0.94966919827267771</v>
      </c>
      <c r="O1746" s="3">
        <v>0.94966919827267771</v>
      </c>
      <c r="P1746" s="3">
        <v>0.94966919827267771</v>
      </c>
      <c r="Q1746" s="3">
        <v>0.94966919827267771</v>
      </c>
    </row>
    <row r="1747" spans="1:17" x14ac:dyDescent="0.35">
      <c r="A1747" s="2"/>
      <c r="B1747" s="3" t="s">
        <v>410</v>
      </c>
      <c r="C1747" s="3" t="s">
        <v>405</v>
      </c>
      <c r="D1747" s="3">
        <v>0.33</v>
      </c>
      <c r="E1747" s="3">
        <v>0.95</v>
      </c>
      <c r="F1747" s="3">
        <v>0.95</v>
      </c>
      <c r="G1747" s="3">
        <v>0.95</v>
      </c>
      <c r="H1747" s="3">
        <v>0.95</v>
      </c>
      <c r="I1747" s="3">
        <v>0.95</v>
      </c>
      <c r="J1747" s="3">
        <v>0.95</v>
      </c>
      <c r="K1747" s="3">
        <v>0.95</v>
      </c>
      <c r="L1747" s="3">
        <v>0.95</v>
      </c>
      <c r="M1747" s="3">
        <v>0.95</v>
      </c>
      <c r="N1747" s="3">
        <v>0.95</v>
      </c>
      <c r="O1747" s="3">
        <v>0.95</v>
      </c>
      <c r="P1747" s="3">
        <v>0.95</v>
      </c>
      <c r="Q1747" s="3">
        <v>0.95</v>
      </c>
    </row>
    <row r="1748" spans="1:17" x14ac:dyDescent="0.35">
      <c r="A1748" s="2"/>
      <c r="B1748" s="3" t="s">
        <v>411</v>
      </c>
      <c r="C1748" s="3" t="s">
        <v>405</v>
      </c>
      <c r="D1748" s="3">
        <v>0</v>
      </c>
      <c r="E1748" s="3">
        <v>0.95</v>
      </c>
      <c r="F1748" s="3">
        <v>0.95</v>
      </c>
      <c r="G1748" s="3">
        <v>0.95</v>
      </c>
      <c r="H1748" s="3">
        <v>0.95</v>
      </c>
      <c r="I1748" s="3">
        <v>0.95</v>
      </c>
      <c r="J1748" s="3">
        <v>0.95</v>
      </c>
      <c r="K1748" s="3">
        <v>0.95</v>
      </c>
      <c r="L1748" s="3">
        <v>0.95</v>
      </c>
      <c r="M1748" s="3">
        <v>0.95</v>
      </c>
      <c r="N1748" s="3">
        <v>0.95</v>
      </c>
      <c r="O1748" s="3">
        <v>0.95</v>
      </c>
      <c r="P1748" s="3">
        <v>0.95</v>
      </c>
      <c r="Q1748" s="3">
        <v>0.95</v>
      </c>
    </row>
    <row r="1749" spans="1:17" x14ac:dyDescent="0.35">
      <c r="A1749" s="2"/>
      <c r="B1749" s="3" t="s">
        <v>404</v>
      </c>
      <c r="C1749" s="3" t="s">
        <v>412</v>
      </c>
      <c r="D1749" s="3">
        <v>0</v>
      </c>
      <c r="E1749" s="3">
        <v>3100164.0077709081</v>
      </c>
      <c r="F1749" s="3">
        <v>3100164.0077709081</v>
      </c>
      <c r="G1749" s="3">
        <v>3100164.0077709081</v>
      </c>
      <c r="H1749" s="3">
        <v>3100164.0077709081</v>
      </c>
      <c r="I1749" s="3">
        <v>3100164.0077709081</v>
      </c>
      <c r="J1749" s="3">
        <v>3100164.0077709081</v>
      </c>
      <c r="K1749" s="3">
        <v>3100164.0077709081</v>
      </c>
      <c r="L1749" s="3">
        <v>3100164.0077709081</v>
      </c>
      <c r="M1749" s="3">
        <v>3100164.0077709081</v>
      </c>
      <c r="N1749" s="3">
        <v>3100164.0077709081</v>
      </c>
      <c r="O1749" s="3">
        <v>3100164.0077709081</v>
      </c>
      <c r="P1749" s="3">
        <v>3100164.0077709081</v>
      </c>
      <c r="Q1749" s="3">
        <v>3100164.0077709081</v>
      </c>
    </row>
    <row r="1750" spans="1:17" x14ac:dyDescent="0.35">
      <c r="A1750" s="2"/>
      <c r="B1750" s="3" t="s">
        <v>406</v>
      </c>
      <c r="C1750" s="3" t="s">
        <v>412</v>
      </c>
      <c r="D1750" s="3">
        <v>419642.12565017561</v>
      </c>
      <c r="E1750" s="3">
        <v>859114.12492097192</v>
      </c>
      <c r="F1750" s="3">
        <v>859114.12492097192</v>
      </c>
      <c r="G1750" s="3">
        <v>859114.12492097192</v>
      </c>
      <c r="H1750" s="3">
        <v>859114.12492097192</v>
      </c>
      <c r="I1750" s="3">
        <v>859114.12492097192</v>
      </c>
      <c r="J1750" s="3">
        <v>859114.12492097192</v>
      </c>
      <c r="K1750" s="3">
        <v>859114.12492097192</v>
      </c>
      <c r="L1750" s="3">
        <v>859114.12492097192</v>
      </c>
      <c r="M1750" s="3">
        <v>859114.12492097192</v>
      </c>
      <c r="N1750" s="3">
        <v>859114.12492097192</v>
      </c>
      <c r="O1750" s="3">
        <v>859114.12492097192</v>
      </c>
      <c r="P1750" s="3">
        <v>859114.12492097192</v>
      </c>
      <c r="Q1750" s="3">
        <v>859114.12492097192</v>
      </c>
    </row>
    <row r="1751" spans="1:17" x14ac:dyDescent="0.35">
      <c r="A1751" s="2"/>
      <c r="B1751" s="3" t="s">
        <v>407</v>
      </c>
      <c r="C1751" s="3" t="s">
        <v>412</v>
      </c>
      <c r="D1751" s="3">
        <v>315353.22228539077</v>
      </c>
      <c r="E1751" s="3">
        <v>2754258.5386164109</v>
      </c>
      <c r="F1751" s="3">
        <v>2754258.5386164109</v>
      </c>
      <c r="G1751" s="3">
        <v>2754258.5386164109</v>
      </c>
      <c r="H1751" s="3">
        <v>2754258.5386164109</v>
      </c>
      <c r="I1751" s="3">
        <v>2754258.5386164109</v>
      </c>
      <c r="J1751" s="3">
        <v>2754258.5386164109</v>
      </c>
      <c r="K1751" s="3">
        <v>2754258.5386164109</v>
      </c>
      <c r="L1751" s="3">
        <v>2754258.5386164109</v>
      </c>
      <c r="M1751" s="3">
        <v>2754258.5386164109</v>
      </c>
      <c r="N1751" s="3">
        <v>2754258.5386164109</v>
      </c>
      <c r="O1751" s="3">
        <v>2754258.5386164109</v>
      </c>
      <c r="P1751" s="3">
        <v>2754258.5386164109</v>
      </c>
      <c r="Q1751" s="3">
        <v>2754258.5386164109</v>
      </c>
    </row>
    <row r="1752" spans="1:17" x14ac:dyDescent="0.35">
      <c r="A1752" s="2"/>
      <c r="B1752" s="3" t="s">
        <v>408</v>
      </c>
      <c r="C1752" s="3" t="s">
        <v>412</v>
      </c>
      <c r="D1752" s="3">
        <v>0</v>
      </c>
      <c r="E1752" s="3">
        <v>755768.77405973303</v>
      </c>
      <c r="F1752" s="3">
        <v>755768.77405973303</v>
      </c>
      <c r="G1752" s="3">
        <v>755768.77405973303</v>
      </c>
      <c r="H1752" s="3">
        <v>755768.77405973303</v>
      </c>
      <c r="I1752" s="3">
        <v>755768.77405973303</v>
      </c>
      <c r="J1752" s="3">
        <v>755768.77405973303</v>
      </c>
      <c r="K1752" s="3">
        <v>755768.77405973303</v>
      </c>
      <c r="L1752" s="3">
        <v>755768.77405973303</v>
      </c>
      <c r="M1752" s="3">
        <v>755768.77405973303</v>
      </c>
      <c r="N1752" s="3">
        <v>755768.77405973303</v>
      </c>
      <c r="O1752" s="3">
        <v>755768.77405973303</v>
      </c>
      <c r="P1752" s="3">
        <v>755768.77405973303</v>
      </c>
      <c r="Q1752" s="3">
        <v>755768.77405973303</v>
      </c>
    </row>
    <row r="1753" spans="1:17" x14ac:dyDescent="0.35">
      <c r="A1753" s="2"/>
      <c r="B1753" s="3" t="s">
        <v>409</v>
      </c>
      <c r="C1753" s="3" t="s">
        <v>412</v>
      </c>
      <c r="D1753" s="3">
        <v>1801347.117136515</v>
      </c>
      <c r="E1753" s="3">
        <v>6087997.4689840358</v>
      </c>
      <c r="F1753" s="3">
        <v>6087997.4689840358</v>
      </c>
      <c r="G1753" s="3">
        <v>6087997.4689840358</v>
      </c>
      <c r="H1753" s="3">
        <v>6087997.4689840358</v>
      </c>
      <c r="I1753" s="3">
        <v>6087997.4689840358</v>
      </c>
      <c r="J1753" s="3">
        <v>6087997.4689840358</v>
      </c>
      <c r="K1753" s="3">
        <v>6087997.4689840358</v>
      </c>
      <c r="L1753" s="3">
        <v>6087997.4689840358</v>
      </c>
      <c r="M1753" s="3">
        <v>6087997.4689840358</v>
      </c>
      <c r="N1753" s="3">
        <v>6087997.4689840358</v>
      </c>
      <c r="O1753" s="3">
        <v>6087997.4689840358</v>
      </c>
      <c r="P1753" s="3">
        <v>6087997.4689840358</v>
      </c>
      <c r="Q1753" s="3">
        <v>6087997.4689840358</v>
      </c>
    </row>
    <row r="1754" spans="1:17" x14ac:dyDescent="0.35">
      <c r="A1754" s="2"/>
      <c r="B1754" s="3" t="s">
        <v>410</v>
      </c>
      <c r="C1754" s="3" t="s">
        <v>412</v>
      </c>
      <c r="D1754" s="3">
        <v>424199.65405514493</v>
      </c>
      <c r="E1754" s="3">
        <v>1635289.9612513881</v>
      </c>
      <c r="F1754" s="3">
        <v>1635289.9612513881</v>
      </c>
      <c r="G1754" s="3">
        <v>1635289.9612513881</v>
      </c>
      <c r="H1754" s="3">
        <v>1635289.9612513881</v>
      </c>
      <c r="I1754" s="3">
        <v>1635289.9612513881</v>
      </c>
      <c r="J1754" s="3">
        <v>1635289.9612513881</v>
      </c>
      <c r="K1754" s="3">
        <v>1635289.9612513881</v>
      </c>
      <c r="L1754" s="3">
        <v>1635289.9612513881</v>
      </c>
      <c r="M1754" s="3">
        <v>1635289.9612513881</v>
      </c>
      <c r="N1754" s="3">
        <v>1635289.9612513881</v>
      </c>
      <c r="O1754" s="3">
        <v>1635289.9612513881</v>
      </c>
      <c r="P1754" s="3">
        <v>1635289.9612513881</v>
      </c>
      <c r="Q1754" s="3">
        <v>1635289.9612513881</v>
      </c>
    </row>
    <row r="1755" spans="1:17" x14ac:dyDescent="0.35">
      <c r="A1755" s="2"/>
      <c r="B1755" s="3" t="s">
        <v>411</v>
      </c>
      <c r="C1755" s="3" t="s">
        <v>412</v>
      </c>
      <c r="D1755" s="3">
        <v>0</v>
      </c>
      <c r="E1755" s="3">
        <v>3085573.8555947552</v>
      </c>
      <c r="F1755" s="3">
        <v>3085573.8555947552</v>
      </c>
      <c r="G1755" s="3">
        <v>3085573.8555947552</v>
      </c>
      <c r="H1755" s="3">
        <v>3085573.8555947552</v>
      </c>
      <c r="I1755" s="3">
        <v>3085573.8555947552</v>
      </c>
      <c r="J1755" s="3">
        <v>3085573.8555947552</v>
      </c>
      <c r="K1755" s="3">
        <v>3085573.8555947552</v>
      </c>
      <c r="L1755" s="3">
        <v>3085573.8555947552</v>
      </c>
      <c r="M1755" s="3">
        <v>3085573.8555947552</v>
      </c>
      <c r="N1755" s="3">
        <v>3085573.8555947552</v>
      </c>
      <c r="O1755" s="3">
        <v>3085573.8555947552</v>
      </c>
      <c r="P1755" s="3">
        <v>3085573.8555947552</v>
      </c>
      <c r="Q1755" s="3">
        <v>3085573.8555947552</v>
      </c>
    </row>
    <row r="1756" spans="1:17" x14ac:dyDescent="0.3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 x14ac:dyDescent="0.35">
      <c r="A1757" s="2" t="s">
        <v>129</v>
      </c>
      <c r="B1757" s="3" t="s">
        <v>404</v>
      </c>
      <c r="C1757" s="3" t="s">
        <v>405</v>
      </c>
      <c r="D1757" s="3">
        <v>0</v>
      </c>
      <c r="E1757" s="3">
        <v>0.95</v>
      </c>
      <c r="F1757" s="3">
        <v>0.95</v>
      </c>
      <c r="G1757" s="3">
        <v>0.95</v>
      </c>
      <c r="H1757" s="3">
        <v>0.95</v>
      </c>
      <c r="I1757" s="3">
        <v>0.95</v>
      </c>
      <c r="J1757" s="3">
        <v>0.95</v>
      </c>
      <c r="K1757" s="3">
        <v>0.95</v>
      </c>
      <c r="L1757" s="3">
        <v>0.95</v>
      </c>
      <c r="M1757" s="3">
        <v>0.95</v>
      </c>
      <c r="N1757" s="3">
        <v>0.95</v>
      </c>
      <c r="O1757" s="3">
        <v>0.95</v>
      </c>
      <c r="P1757" s="3">
        <v>0.95</v>
      </c>
      <c r="Q1757" s="3">
        <v>0.95</v>
      </c>
    </row>
    <row r="1758" spans="1:17" x14ac:dyDescent="0.35">
      <c r="A1758" s="2"/>
      <c r="B1758" s="3" t="s">
        <v>406</v>
      </c>
      <c r="C1758" s="3" t="s">
        <v>405</v>
      </c>
      <c r="D1758" s="3">
        <v>0</v>
      </c>
      <c r="E1758" s="3">
        <v>0.94999999999999984</v>
      </c>
      <c r="F1758" s="3">
        <v>0.94999999999999984</v>
      </c>
      <c r="G1758" s="3">
        <v>0.94999999999999984</v>
      </c>
      <c r="H1758" s="3">
        <v>0.94999999999999984</v>
      </c>
      <c r="I1758" s="3">
        <v>0.94999999999999984</v>
      </c>
      <c r="J1758" s="3">
        <v>0.94999999999999984</v>
      </c>
      <c r="K1758" s="3">
        <v>0.94999999999999984</v>
      </c>
      <c r="L1758" s="3">
        <v>0.94999999999999984</v>
      </c>
      <c r="M1758" s="3">
        <v>0.94999999999999984</v>
      </c>
      <c r="N1758" s="3">
        <v>0.94999999999999984</v>
      </c>
      <c r="O1758" s="3">
        <v>0.94999999999999984</v>
      </c>
      <c r="P1758" s="3">
        <v>0.94999999999999984</v>
      </c>
      <c r="Q1758" s="3">
        <v>0.94999999999999984</v>
      </c>
    </row>
    <row r="1759" spans="1:17" x14ac:dyDescent="0.35">
      <c r="A1759" s="2"/>
      <c r="B1759" s="3" t="s">
        <v>407</v>
      </c>
      <c r="C1759" s="3" t="s">
        <v>405</v>
      </c>
      <c r="D1759" s="3">
        <v>0.36899999999999999</v>
      </c>
      <c r="E1759" s="3">
        <v>0.95</v>
      </c>
      <c r="F1759" s="3">
        <v>0.95</v>
      </c>
      <c r="G1759" s="3">
        <v>0.95</v>
      </c>
      <c r="H1759" s="3">
        <v>0.95</v>
      </c>
      <c r="I1759" s="3">
        <v>0.95</v>
      </c>
      <c r="J1759" s="3">
        <v>0.95</v>
      </c>
      <c r="K1759" s="3">
        <v>0.95</v>
      </c>
      <c r="L1759" s="3">
        <v>0.95</v>
      </c>
      <c r="M1759" s="3">
        <v>0.95</v>
      </c>
      <c r="N1759" s="3">
        <v>0.95</v>
      </c>
      <c r="O1759" s="3">
        <v>0.95</v>
      </c>
      <c r="P1759" s="3">
        <v>0.95</v>
      </c>
      <c r="Q1759" s="3">
        <v>0.95</v>
      </c>
    </row>
    <row r="1760" spans="1:17" x14ac:dyDescent="0.35">
      <c r="A1760" s="2"/>
      <c r="B1760" s="3" t="s">
        <v>408</v>
      </c>
      <c r="C1760" s="3" t="s">
        <v>405</v>
      </c>
      <c r="D1760" s="3">
        <v>0</v>
      </c>
      <c r="E1760" s="3">
        <v>0.95000000000000007</v>
      </c>
      <c r="F1760" s="3">
        <v>0.95000000000000007</v>
      </c>
      <c r="G1760" s="3">
        <v>0.95000000000000007</v>
      </c>
      <c r="H1760" s="3">
        <v>0.95000000000000007</v>
      </c>
      <c r="I1760" s="3">
        <v>0.95000000000000007</v>
      </c>
      <c r="J1760" s="3">
        <v>0.95000000000000007</v>
      </c>
      <c r="K1760" s="3">
        <v>0.95000000000000007</v>
      </c>
      <c r="L1760" s="3">
        <v>0.95000000000000007</v>
      </c>
      <c r="M1760" s="3">
        <v>0.95000000000000007</v>
      </c>
      <c r="N1760" s="3">
        <v>0.95000000000000007</v>
      </c>
      <c r="O1760" s="3">
        <v>0.95000000000000007</v>
      </c>
      <c r="P1760" s="3">
        <v>0.95000000000000007</v>
      </c>
      <c r="Q1760" s="3">
        <v>0.95000000000000007</v>
      </c>
    </row>
    <row r="1761" spans="1:17" x14ac:dyDescent="0.35">
      <c r="A1761" s="2"/>
      <c r="B1761" s="3" t="s">
        <v>409</v>
      </c>
      <c r="C1761" s="3" t="s">
        <v>405</v>
      </c>
      <c r="D1761" s="3">
        <v>0.36899999999999999</v>
      </c>
      <c r="E1761" s="3">
        <v>4.9999999999999913E-2</v>
      </c>
      <c r="F1761" s="3">
        <v>4.9999999999999913E-2</v>
      </c>
      <c r="G1761" s="3">
        <v>4.9999999999999913E-2</v>
      </c>
      <c r="H1761" s="3">
        <v>4.9999999999999913E-2</v>
      </c>
      <c r="I1761" s="3">
        <v>4.9999999999999913E-2</v>
      </c>
      <c r="J1761" s="3">
        <v>4.9999999999999913E-2</v>
      </c>
      <c r="K1761" s="3">
        <v>4.9999999999999913E-2</v>
      </c>
      <c r="L1761" s="3">
        <v>4.9999999999999913E-2</v>
      </c>
      <c r="M1761" s="3">
        <v>4.9999999999999913E-2</v>
      </c>
      <c r="N1761" s="3">
        <v>4.9999999999999913E-2</v>
      </c>
      <c r="O1761" s="3">
        <v>4.9999999999999913E-2</v>
      </c>
      <c r="P1761" s="3">
        <v>4.9999999999999913E-2</v>
      </c>
      <c r="Q1761" s="3">
        <v>4.9999999999999913E-2</v>
      </c>
    </row>
    <row r="1762" spans="1:17" x14ac:dyDescent="0.35">
      <c r="A1762" s="2"/>
      <c r="B1762" s="3" t="s">
        <v>410</v>
      </c>
      <c r="C1762" s="3" t="s">
        <v>405</v>
      </c>
      <c r="D1762" s="3">
        <v>7.400000000000001E-2</v>
      </c>
      <c r="E1762" s="3">
        <v>0.94999999999999984</v>
      </c>
      <c r="F1762" s="3">
        <v>0.94999999999999984</v>
      </c>
      <c r="G1762" s="3">
        <v>0.94999999999999984</v>
      </c>
      <c r="H1762" s="3">
        <v>0.94999999999999984</v>
      </c>
      <c r="I1762" s="3">
        <v>0.94999999999999984</v>
      </c>
      <c r="J1762" s="3">
        <v>0.94999999999999984</v>
      </c>
      <c r="K1762" s="3">
        <v>0.94999999999999984</v>
      </c>
      <c r="L1762" s="3">
        <v>0.94999999999999984</v>
      </c>
      <c r="M1762" s="3">
        <v>0.94999999999999984</v>
      </c>
      <c r="N1762" s="3">
        <v>0.94999999999999984</v>
      </c>
      <c r="O1762" s="3">
        <v>0.94999999999999984</v>
      </c>
      <c r="P1762" s="3">
        <v>0.94999999999999984</v>
      </c>
      <c r="Q1762" s="3">
        <v>0.94999999999999984</v>
      </c>
    </row>
    <row r="1763" spans="1:17" x14ac:dyDescent="0.35">
      <c r="A1763" s="2"/>
      <c r="B1763" s="3" t="s">
        <v>411</v>
      </c>
      <c r="C1763" s="3" t="s">
        <v>405</v>
      </c>
      <c r="D1763" s="3">
        <v>0</v>
      </c>
      <c r="E1763" s="3">
        <v>0.94999999999999984</v>
      </c>
      <c r="F1763" s="3">
        <v>0.94999999999999984</v>
      </c>
      <c r="G1763" s="3">
        <v>0.94999999999999984</v>
      </c>
      <c r="H1763" s="3">
        <v>0.94999999999999984</v>
      </c>
      <c r="I1763" s="3">
        <v>0.94999999999999984</v>
      </c>
      <c r="J1763" s="3">
        <v>0.94999999999999984</v>
      </c>
      <c r="K1763" s="3">
        <v>0.94999999999999984</v>
      </c>
      <c r="L1763" s="3">
        <v>0.94999999999999984</v>
      </c>
      <c r="M1763" s="3">
        <v>0.94999999999999984</v>
      </c>
      <c r="N1763" s="3">
        <v>0.94999999999999984</v>
      </c>
      <c r="O1763" s="3">
        <v>0.94999999999999984</v>
      </c>
      <c r="P1763" s="3">
        <v>0.94999999999999984</v>
      </c>
      <c r="Q1763" s="3">
        <v>0.94999999999999984</v>
      </c>
    </row>
    <row r="1764" spans="1:17" x14ac:dyDescent="0.35">
      <c r="A1764" s="2"/>
      <c r="B1764" s="3" t="s">
        <v>404</v>
      </c>
      <c r="C1764" s="3" t="s">
        <v>412</v>
      </c>
      <c r="D1764" s="3">
        <v>0</v>
      </c>
      <c r="E1764" s="3">
        <v>13866396.727239341</v>
      </c>
      <c r="F1764" s="3">
        <v>13866396.727239341</v>
      </c>
      <c r="G1764" s="3">
        <v>13866396.727239341</v>
      </c>
      <c r="H1764" s="3">
        <v>13866396.727239341</v>
      </c>
      <c r="I1764" s="3">
        <v>13866396.727239341</v>
      </c>
      <c r="J1764" s="3">
        <v>13866396.727239341</v>
      </c>
      <c r="K1764" s="3">
        <v>13866396.727239341</v>
      </c>
      <c r="L1764" s="3">
        <v>13866396.727239341</v>
      </c>
      <c r="M1764" s="3">
        <v>13866396.727239341</v>
      </c>
      <c r="N1764" s="3">
        <v>13866396.727239341</v>
      </c>
      <c r="O1764" s="3">
        <v>13866396.727239341</v>
      </c>
      <c r="P1764" s="3">
        <v>13866396.727239341</v>
      </c>
      <c r="Q1764" s="3">
        <v>13866396.727239341</v>
      </c>
    </row>
    <row r="1765" spans="1:17" x14ac:dyDescent="0.35">
      <c r="A1765" s="2"/>
      <c r="B1765" s="3" t="s">
        <v>406</v>
      </c>
      <c r="C1765" s="3" t="s">
        <v>412</v>
      </c>
      <c r="D1765" s="3">
        <v>0</v>
      </c>
      <c r="E1765" s="3">
        <v>18885593.204253752</v>
      </c>
      <c r="F1765" s="3">
        <v>18885593.204253752</v>
      </c>
      <c r="G1765" s="3">
        <v>18885593.204253752</v>
      </c>
      <c r="H1765" s="3">
        <v>18885593.204253752</v>
      </c>
      <c r="I1765" s="3">
        <v>18885593.204253752</v>
      </c>
      <c r="J1765" s="3">
        <v>18885593.204253752</v>
      </c>
      <c r="K1765" s="3">
        <v>18885593.204253752</v>
      </c>
      <c r="L1765" s="3">
        <v>18885593.204253752</v>
      </c>
      <c r="M1765" s="3">
        <v>18885593.204253752</v>
      </c>
      <c r="N1765" s="3">
        <v>18885593.204253752</v>
      </c>
      <c r="O1765" s="3">
        <v>18885593.204253752</v>
      </c>
      <c r="P1765" s="3">
        <v>18885593.204253752</v>
      </c>
      <c r="Q1765" s="3">
        <v>18885593.204253752</v>
      </c>
    </row>
    <row r="1766" spans="1:17" x14ac:dyDescent="0.35">
      <c r="A1766" s="2"/>
      <c r="B1766" s="3" t="s">
        <v>407</v>
      </c>
      <c r="C1766" s="3" t="s">
        <v>412</v>
      </c>
      <c r="D1766" s="3">
        <v>11446.332135387291</v>
      </c>
      <c r="E1766" s="3">
        <v>22696749.62681907</v>
      </c>
      <c r="F1766" s="3">
        <v>22696749.62681907</v>
      </c>
      <c r="G1766" s="3">
        <v>22696749.62681907</v>
      </c>
      <c r="H1766" s="3">
        <v>22696749.62681907</v>
      </c>
      <c r="I1766" s="3">
        <v>22696749.62681907</v>
      </c>
      <c r="J1766" s="3">
        <v>22696749.62681907</v>
      </c>
      <c r="K1766" s="3">
        <v>22696749.62681907</v>
      </c>
      <c r="L1766" s="3">
        <v>22696749.62681907</v>
      </c>
      <c r="M1766" s="3">
        <v>22696749.62681907</v>
      </c>
      <c r="N1766" s="3">
        <v>22696749.62681907</v>
      </c>
      <c r="O1766" s="3">
        <v>22696749.62681907</v>
      </c>
      <c r="P1766" s="3">
        <v>22696749.62681907</v>
      </c>
      <c r="Q1766" s="3">
        <v>22696749.62681907</v>
      </c>
    </row>
    <row r="1767" spans="1:17" x14ac:dyDescent="0.35">
      <c r="A1767" s="2"/>
      <c r="B1767" s="3" t="s">
        <v>408</v>
      </c>
      <c r="C1767" s="3" t="s">
        <v>412</v>
      </c>
      <c r="D1767" s="3">
        <v>0</v>
      </c>
      <c r="E1767" s="3">
        <v>23281056.901877441</v>
      </c>
      <c r="F1767" s="3">
        <v>23281056.901877441</v>
      </c>
      <c r="G1767" s="3">
        <v>23281056.901877441</v>
      </c>
      <c r="H1767" s="3">
        <v>23281056.901877441</v>
      </c>
      <c r="I1767" s="3">
        <v>23281056.901877441</v>
      </c>
      <c r="J1767" s="3">
        <v>23281056.901877441</v>
      </c>
      <c r="K1767" s="3">
        <v>23281056.901877441</v>
      </c>
      <c r="L1767" s="3">
        <v>23281056.901877441</v>
      </c>
      <c r="M1767" s="3">
        <v>23281056.901877441</v>
      </c>
      <c r="N1767" s="3">
        <v>23281056.901877441</v>
      </c>
      <c r="O1767" s="3">
        <v>23281056.901877441</v>
      </c>
      <c r="P1767" s="3">
        <v>23281056.901877441</v>
      </c>
      <c r="Q1767" s="3">
        <v>23281056.901877441</v>
      </c>
    </row>
    <row r="1768" spans="1:17" x14ac:dyDescent="0.35">
      <c r="A1768" s="2"/>
      <c r="B1768" s="3" t="s">
        <v>409</v>
      </c>
      <c r="C1768" s="3" t="s">
        <v>412</v>
      </c>
      <c r="D1768" s="3">
        <v>97804.116350920958</v>
      </c>
      <c r="E1768" s="3">
        <v>8310058.7894405639</v>
      </c>
      <c r="F1768" s="3">
        <v>8310058.7894405639</v>
      </c>
      <c r="G1768" s="3">
        <v>8310058.7894405639</v>
      </c>
      <c r="H1768" s="3">
        <v>8310058.7894405639</v>
      </c>
      <c r="I1768" s="3">
        <v>8310058.7894405639</v>
      </c>
      <c r="J1768" s="3">
        <v>8310058.7894405639</v>
      </c>
      <c r="K1768" s="3">
        <v>8310058.7894405639</v>
      </c>
      <c r="L1768" s="3">
        <v>8310058.7894405639</v>
      </c>
      <c r="M1768" s="3">
        <v>8310058.7894405639</v>
      </c>
      <c r="N1768" s="3">
        <v>8310058.7894405639</v>
      </c>
      <c r="O1768" s="3">
        <v>8310058.7894405639</v>
      </c>
      <c r="P1768" s="3">
        <v>8310058.7894405639</v>
      </c>
      <c r="Q1768" s="3">
        <v>8310058.7894405639</v>
      </c>
    </row>
    <row r="1769" spans="1:17" x14ac:dyDescent="0.35">
      <c r="A1769" s="2"/>
      <c r="B1769" s="3" t="s">
        <v>410</v>
      </c>
      <c r="C1769" s="3" t="s">
        <v>412</v>
      </c>
      <c r="D1769" s="3">
        <v>2362.1509506361581</v>
      </c>
      <c r="E1769" s="3">
        <v>6272699.1856681453</v>
      </c>
      <c r="F1769" s="3">
        <v>6272699.1856681453</v>
      </c>
      <c r="G1769" s="3">
        <v>6272699.1856681453</v>
      </c>
      <c r="H1769" s="3">
        <v>6272699.1856681453</v>
      </c>
      <c r="I1769" s="3">
        <v>6272699.1856681453</v>
      </c>
      <c r="J1769" s="3">
        <v>6272699.1856681453</v>
      </c>
      <c r="K1769" s="3">
        <v>6272699.1856681453</v>
      </c>
      <c r="L1769" s="3">
        <v>6272699.1856681453</v>
      </c>
      <c r="M1769" s="3">
        <v>6272699.1856681453</v>
      </c>
      <c r="N1769" s="3">
        <v>6272699.1856681453</v>
      </c>
      <c r="O1769" s="3">
        <v>6272699.1856681453</v>
      </c>
      <c r="P1769" s="3">
        <v>6272699.1856681453</v>
      </c>
      <c r="Q1769" s="3">
        <v>6272699.1856681453</v>
      </c>
    </row>
    <row r="1770" spans="1:17" x14ac:dyDescent="0.35">
      <c r="A1770" s="2"/>
      <c r="B1770" s="3" t="s">
        <v>411</v>
      </c>
      <c r="C1770" s="3" t="s">
        <v>412</v>
      </c>
      <c r="D1770" s="3">
        <v>0</v>
      </c>
      <c r="E1770" s="3">
        <v>5942856.117838921</v>
      </c>
      <c r="F1770" s="3">
        <v>5942856.117838921</v>
      </c>
      <c r="G1770" s="3">
        <v>5942856.117838921</v>
      </c>
      <c r="H1770" s="3">
        <v>5942856.117838921</v>
      </c>
      <c r="I1770" s="3">
        <v>5942856.117838921</v>
      </c>
      <c r="J1770" s="3">
        <v>5942856.117838921</v>
      </c>
      <c r="K1770" s="3">
        <v>5942856.117838921</v>
      </c>
      <c r="L1770" s="3">
        <v>5942856.117838921</v>
      </c>
      <c r="M1770" s="3">
        <v>5942856.117838921</v>
      </c>
      <c r="N1770" s="3">
        <v>5942856.117838921</v>
      </c>
      <c r="O1770" s="3">
        <v>5942856.117838921</v>
      </c>
      <c r="P1770" s="3">
        <v>5942856.117838921</v>
      </c>
      <c r="Q1770" s="3">
        <v>5942856.117838921</v>
      </c>
    </row>
    <row r="1771" spans="1:17" x14ac:dyDescent="0.3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 x14ac:dyDescent="0.35">
      <c r="A1772" s="2" t="s">
        <v>130</v>
      </c>
      <c r="B1772" s="3" t="s">
        <v>404</v>
      </c>
      <c r="C1772" s="3" t="s">
        <v>405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</row>
    <row r="1773" spans="1:17" x14ac:dyDescent="0.35">
      <c r="A1773" s="2"/>
      <c r="B1773" s="3" t="s">
        <v>406</v>
      </c>
      <c r="C1773" s="3" t="s">
        <v>405</v>
      </c>
      <c r="D1773" s="3">
        <v>0.61599999999999999</v>
      </c>
      <c r="E1773" s="3">
        <v>0.95</v>
      </c>
      <c r="F1773" s="3">
        <v>0.95</v>
      </c>
      <c r="G1773" s="3">
        <v>0.95</v>
      </c>
      <c r="H1773" s="3">
        <v>0.95</v>
      </c>
      <c r="I1773" s="3">
        <v>0.95</v>
      </c>
      <c r="J1773" s="3">
        <v>0.95</v>
      </c>
      <c r="K1773" s="3">
        <v>0.95</v>
      </c>
      <c r="L1773" s="3">
        <v>0.95</v>
      </c>
      <c r="M1773" s="3">
        <v>0.95</v>
      </c>
      <c r="N1773" s="3">
        <v>0.95</v>
      </c>
      <c r="O1773" s="3">
        <v>0.95</v>
      </c>
      <c r="P1773" s="3">
        <v>0.95</v>
      </c>
      <c r="Q1773" s="3">
        <v>0.95</v>
      </c>
    </row>
    <row r="1774" spans="1:17" x14ac:dyDescent="0.35">
      <c r="A1774" s="2"/>
      <c r="B1774" s="3" t="s">
        <v>407</v>
      </c>
      <c r="C1774" s="3" t="s">
        <v>405</v>
      </c>
      <c r="D1774" s="3">
        <v>0</v>
      </c>
      <c r="E1774" s="3">
        <v>0.95</v>
      </c>
      <c r="F1774" s="3">
        <v>0.95</v>
      </c>
      <c r="G1774" s="3">
        <v>0.95</v>
      </c>
      <c r="H1774" s="3">
        <v>0.95</v>
      </c>
      <c r="I1774" s="3">
        <v>0.95</v>
      </c>
      <c r="J1774" s="3">
        <v>0.95</v>
      </c>
      <c r="K1774" s="3">
        <v>0.95</v>
      </c>
      <c r="L1774" s="3">
        <v>0.95</v>
      </c>
      <c r="M1774" s="3">
        <v>0.95</v>
      </c>
      <c r="N1774" s="3">
        <v>0.95</v>
      </c>
      <c r="O1774" s="3">
        <v>0.95</v>
      </c>
      <c r="P1774" s="3">
        <v>0.95</v>
      </c>
      <c r="Q1774" s="3">
        <v>0.95</v>
      </c>
    </row>
    <row r="1775" spans="1:17" x14ac:dyDescent="0.35">
      <c r="A1775" s="2"/>
      <c r="B1775" s="3" t="s">
        <v>408</v>
      </c>
      <c r="C1775" s="3" t="s">
        <v>405</v>
      </c>
      <c r="D1775" s="3">
        <v>0</v>
      </c>
      <c r="E1775" s="3">
        <v>0.95000000000000007</v>
      </c>
      <c r="F1775" s="3">
        <v>0.95000000000000007</v>
      </c>
      <c r="G1775" s="3">
        <v>0.95000000000000007</v>
      </c>
      <c r="H1775" s="3">
        <v>0.95000000000000007</v>
      </c>
      <c r="I1775" s="3">
        <v>0.95000000000000007</v>
      </c>
      <c r="J1775" s="3">
        <v>0.95000000000000007</v>
      </c>
      <c r="K1775" s="3">
        <v>0.95000000000000007</v>
      </c>
      <c r="L1775" s="3">
        <v>0.95000000000000007</v>
      </c>
      <c r="M1775" s="3">
        <v>0.95000000000000007</v>
      </c>
      <c r="N1775" s="3">
        <v>0.95000000000000007</v>
      </c>
      <c r="O1775" s="3">
        <v>0.95000000000000007</v>
      </c>
      <c r="P1775" s="3">
        <v>0.95000000000000007</v>
      </c>
      <c r="Q1775" s="3">
        <v>0.95000000000000007</v>
      </c>
    </row>
    <row r="1776" spans="1:17" x14ac:dyDescent="0.35">
      <c r="A1776" s="2"/>
      <c r="B1776" s="3" t="s">
        <v>409</v>
      </c>
      <c r="C1776" s="3" t="s">
        <v>405</v>
      </c>
      <c r="D1776" s="3">
        <v>0</v>
      </c>
      <c r="E1776" s="3">
        <v>5.0000000000000017E-2</v>
      </c>
      <c r="F1776" s="3">
        <v>5.0000000000000017E-2</v>
      </c>
      <c r="G1776" s="3">
        <v>5.0000000000000017E-2</v>
      </c>
      <c r="H1776" s="3">
        <v>5.0000000000000017E-2</v>
      </c>
      <c r="I1776" s="3">
        <v>5.0000000000000017E-2</v>
      </c>
      <c r="J1776" s="3">
        <v>5.0000000000000017E-2</v>
      </c>
      <c r="K1776" s="3">
        <v>5.0000000000000017E-2</v>
      </c>
      <c r="L1776" s="3">
        <v>5.0000000000000017E-2</v>
      </c>
      <c r="M1776" s="3">
        <v>5.0000000000000017E-2</v>
      </c>
      <c r="N1776" s="3">
        <v>5.0000000000000017E-2</v>
      </c>
      <c r="O1776" s="3">
        <v>5.0000000000000017E-2</v>
      </c>
      <c r="P1776" s="3">
        <v>5.0000000000000017E-2</v>
      </c>
      <c r="Q1776" s="3">
        <v>5.0000000000000017E-2</v>
      </c>
    </row>
    <row r="1777" spans="1:17" x14ac:dyDescent="0.35">
      <c r="A1777" s="2"/>
      <c r="B1777" s="3" t="s">
        <v>410</v>
      </c>
      <c r="C1777" s="3" t="s">
        <v>405</v>
      </c>
      <c r="D1777" s="3">
        <v>0.51100000000000012</v>
      </c>
      <c r="E1777" s="3">
        <v>0.95</v>
      </c>
      <c r="F1777" s="3">
        <v>0.95</v>
      </c>
      <c r="G1777" s="3">
        <v>0.95</v>
      </c>
      <c r="H1777" s="3">
        <v>0.95</v>
      </c>
      <c r="I1777" s="3">
        <v>0.95</v>
      </c>
      <c r="J1777" s="3">
        <v>0.95</v>
      </c>
      <c r="K1777" s="3">
        <v>0.95</v>
      </c>
      <c r="L1777" s="3">
        <v>0.95</v>
      </c>
      <c r="M1777" s="3">
        <v>0.95</v>
      </c>
      <c r="N1777" s="3">
        <v>0.95</v>
      </c>
      <c r="O1777" s="3">
        <v>0.95</v>
      </c>
      <c r="P1777" s="3">
        <v>0.95</v>
      </c>
      <c r="Q1777" s="3">
        <v>0.95</v>
      </c>
    </row>
    <row r="1778" spans="1:17" x14ac:dyDescent="0.35">
      <c r="A1778" s="2"/>
      <c r="B1778" s="3" t="s">
        <v>411</v>
      </c>
      <c r="C1778" s="3" t="s">
        <v>405</v>
      </c>
      <c r="D1778" s="3">
        <v>0</v>
      </c>
      <c r="E1778" s="3">
        <v>0.95</v>
      </c>
      <c r="F1778" s="3">
        <v>0.95</v>
      </c>
      <c r="G1778" s="3">
        <v>0.95</v>
      </c>
      <c r="H1778" s="3">
        <v>0.95</v>
      </c>
      <c r="I1778" s="3">
        <v>0.95</v>
      </c>
      <c r="J1778" s="3">
        <v>0.95</v>
      </c>
      <c r="K1778" s="3">
        <v>0.95</v>
      </c>
      <c r="L1778" s="3">
        <v>0.95</v>
      </c>
      <c r="M1778" s="3">
        <v>0.95</v>
      </c>
      <c r="N1778" s="3">
        <v>0.95</v>
      </c>
      <c r="O1778" s="3">
        <v>0.95</v>
      </c>
      <c r="P1778" s="3">
        <v>0.95</v>
      </c>
      <c r="Q1778" s="3">
        <v>0.95</v>
      </c>
    </row>
    <row r="1779" spans="1:17" x14ac:dyDescent="0.35">
      <c r="A1779" s="2"/>
      <c r="B1779" s="3" t="s">
        <v>404</v>
      </c>
      <c r="C1779" s="3" t="s">
        <v>412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</row>
    <row r="1780" spans="1:17" x14ac:dyDescent="0.35">
      <c r="A1780" s="2"/>
      <c r="B1780" s="3" t="s">
        <v>406</v>
      </c>
      <c r="C1780" s="3" t="s">
        <v>412</v>
      </c>
      <c r="D1780" s="3">
        <v>61785.604865403409</v>
      </c>
      <c r="E1780" s="3">
        <v>11500583.80874634</v>
      </c>
      <c r="F1780" s="3">
        <v>11500583.80874634</v>
      </c>
      <c r="G1780" s="3">
        <v>11500583.80874634</v>
      </c>
      <c r="H1780" s="3">
        <v>11500583.80874634</v>
      </c>
      <c r="I1780" s="3">
        <v>11500583.80874634</v>
      </c>
      <c r="J1780" s="3">
        <v>11500583.80874634</v>
      </c>
      <c r="K1780" s="3">
        <v>11500583.80874634</v>
      </c>
      <c r="L1780" s="3">
        <v>11500583.80874634</v>
      </c>
      <c r="M1780" s="3">
        <v>11500583.80874634</v>
      </c>
      <c r="N1780" s="3">
        <v>11500583.80874634</v>
      </c>
      <c r="O1780" s="3">
        <v>11500583.80874634</v>
      </c>
      <c r="P1780" s="3">
        <v>11500583.80874634</v>
      </c>
      <c r="Q1780" s="3">
        <v>11500583.80874634</v>
      </c>
    </row>
    <row r="1781" spans="1:17" x14ac:dyDescent="0.35">
      <c r="A1781" s="2"/>
      <c r="B1781" s="3" t="s">
        <v>407</v>
      </c>
      <c r="C1781" s="3" t="s">
        <v>412</v>
      </c>
      <c r="D1781" s="3">
        <v>0</v>
      </c>
      <c r="E1781" s="3">
        <v>3704250.1152492962</v>
      </c>
      <c r="F1781" s="3">
        <v>3704250.1152492962</v>
      </c>
      <c r="G1781" s="3">
        <v>3704250.1152492962</v>
      </c>
      <c r="H1781" s="3">
        <v>3704250.1152492962</v>
      </c>
      <c r="I1781" s="3">
        <v>3704250.1152492962</v>
      </c>
      <c r="J1781" s="3">
        <v>3704250.1152492962</v>
      </c>
      <c r="K1781" s="3">
        <v>3704250.1152492962</v>
      </c>
      <c r="L1781" s="3">
        <v>3704250.1152492962</v>
      </c>
      <c r="M1781" s="3">
        <v>3704250.1152492962</v>
      </c>
      <c r="N1781" s="3">
        <v>3704250.1152492962</v>
      </c>
      <c r="O1781" s="3">
        <v>3704250.1152492962</v>
      </c>
      <c r="P1781" s="3">
        <v>3704250.1152492962</v>
      </c>
      <c r="Q1781" s="3">
        <v>3704250.1152492962</v>
      </c>
    </row>
    <row r="1782" spans="1:17" x14ac:dyDescent="0.35">
      <c r="A1782" s="2"/>
      <c r="B1782" s="3" t="s">
        <v>408</v>
      </c>
      <c r="C1782" s="3" t="s">
        <v>412</v>
      </c>
      <c r="D1782" s="3">
        <v>0</v>
      </c>
      <c r="E1782" s="3">
        <v>12225915.62795103</v>
      </c>
      <c r="F1782" s="3">
        <v>12225915.62795103</v>
      </c>
      <c r="G1782" s="3">
        <v>12225915.62795103</v>
      </c>
      <c r="H1782" s="3">
        <v>12225915.62795103</v>
      </c>
      <c r="I1782" s="3">
        <v>12225915.62795103</v>
      </c>
      <c r="J1782" s="3">
        <v>12225915.62795103</v>
      </c>
      <c r="K1782" s="3">
        <v>12225915.62795103</v>
      </c>
      <c r="L1782" s="3">
        <v>12225915.62795103</v>
      </c>
      <c r="M1782" s="3">
        <v>12225915.62795103</v>
      </c>
      <c r="N1782" s="3">
        <v>12225915.62795103</v>
      </c>
      <c r="O1782" s="3">
        <v>12225915.62795103</v>
      </c>
      <c r="P1782" s="3">
        <v>12225915.62795103</v>
      </c>
      <c r="Q1782" s="3">
        <v>12225915.62795103</v>
      </c>
    </row>
    <row r="1783" spans="1:17" x14ac:dyDescent="0.35">
      <c r="A1783" s="2"/>
      <c r="B1783" s="3" t="s">
        <v>409</v>
      </c>
      <c r="C1783" s="3" t="s">
        <v>412</v>
      </c>
      <c r="D1783" s="3">
        <v>0</v>
      </c>
      <c r="E1783" s="3">
        <v>6611844.0188793018</v>
      </c>
      <c r="F1783" s="3">
        <v>6611844.0188793018</v>
      </c>
      <c r="G1783" s="3">
        <v>6611844.0188793018</v>
      </c>
      <c r="H1783" s="3">
        <v>6611844.0188793018</v>
      </c>
      <c r="I1783" s="3">
        <v>6611844.0188793018</v>
      </c>
      <c r="J1783" s="3">
        <v>6611844.0188793018</v>
      </c>
      <c r="K1783" s="3">
        <v>6611844.0188793018</v>
      </c>
      <c r="L1783" s="3">
        <v>6611844.0188793018</v>
      </c>
      <c r="M1783" s="3">
        <v>6611844.0188793018</v>
      </c>
      <c r="N1783" s="3">
        <v>6611844.0188793018</v>
      </c>
      <c r="O1783" s="3">
        <v>6611844.0188793018</v>
      </c>
      <c r="P1783" s="3">
        <v>6611844.0188793018</v>
      </c>
      <c r="Q1783" s="3">
        <v>6611844.0188793018</v>
      </c>
    </row>
    <row r="1784" spans="1:17" x14ac:dyDescent="0.35">
      <c r="A1784" s="2"/>
      <c r="B1784" s="3" t="s">
        <v>410</v>
      </c>
      <c r="C1784" s="3" t="s">
        <v>412</v>
      </c>
      <c r="D1784" s="3">
        <v>123449.99032089001</v>
      </c>
      <c r="E1784" s="3">
        <v>20866353.600481778</v>
      </c>
      <c r="F1784" s="3">
        <v>20866353.600481778</v>
      </c>
      <c r="G1784" s="3">
        <v>20866353.600481778</v>
      </c>
      <c r="H1784" s="3">
        <v>20866353.600481778</v>
      </c>
      <c r="I1784" s="3">
        <v>20866353.600481778</v>
      </c>
      <c r="J1784" s="3">
        <v>20866353.600481778</v>
      </c>
      <c r="K1784" s="3">
        <v>20866353.600481778</v>
      </c>
      <c r="L1784" s="3">
        <v>20866353.600481778</v>
      </c>
      <c r="M1784" s="3">
        <v>20866353.600481778</v>
      </c>
      <c r="N1784" s="3">
        <v>20866353.600481778</v>
      </c>
      <c r="O1784" s="3">
        <v>20866353.600481778</v>
      </c>
      <c r="P1784" s="3">
        <v>20866353.600481778</v>
      </c>
      <c r="Q1784" s="3">
        <v>20866353.600481778</v>
      </c>
    </row>
    <row r="1785" spans="1:17" x14ac:dyDescent="0.35">
      <c r="A1785" s="2"/>
      <c r="B1785" s="3" t="s">
        <v>411</v>
      </c>
      <c r="C1785" s="3" t="s">
        <v>412</v>
      </c>
      <c r="D1785" s="3">
        <v>0</v>
      </c>
      <c r="E1785" s="3">
        <v>20524025.61216785</v>
      </c>
      <c r="F1785" s="3">
        <v>20524025.61216785</v>
      </c>
      <c r="G1785" s="3">
        <v>20524025.61216785</v>
      </c>
      <c r="H1785" s="3">
        <v>20524025.61216785</v>
      </c>
      <c r="I1785" s="3">
        <v>20524025.61216785</v>
      </c>
      <c r="J1785" s="3">
        <v>20524025.61216785</v>
      </c>
      <c r="K1785" s="3">
        <v>20524025.61216785</v>
      </c>
      <c r="L1785" s="3">
        <v>20524025.61216785</v>
      </c>
      <c r="M1785" s="3">
        <v>20524025.61216785</v>
      </c>
      <c r="N1785" s="3">
        <v>20524025.61216785</v>
      </c>
      <c r="O1785" s="3">
        <v>20524025.61216785</v>
      </c>
      <c r="P1785" s="3">
        <v>20524025.61216785</v>
      </c>
      <c r="Q1785" s="3">
        <v>20524025.61216785</v>
      </c>
    </row>
    <row r="1786" spans="1:17" x14ac:dyDescent="0.3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</row>
    <row r="1787" spans="1:17" x14ac:dyDescent="0.35">
      <c r="A1787" s="2" t="s">
        <v>131</v>
      </c>
      <c r="B1787" s="3" t="s">
        <v>404</v>
      </c>
      <c r="C1787" s="3" t="s">
        <v>405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</row>
    <row r="1788" spans="1:17" x14ac:dyDescent="0.35">
      <c r="A1788" s="2"/>
      <c r="B1788" s="3" t="s">
        <v>406</v>
      </c>
      <c r="C1788" s="3" t="s">
        <v>405</v>
      </c>
      <c r="D1788" s="3">
        <v>0</v>
      </c>
      <c r="E1788" s="3">
        <v>0.95</v>
      </c>
      <c r="F1788" s="3">
        <v>0.95</v>
      </c>
      <c r="G1788" s="3">
        <v>0.95</v>
      </c>
      <c r="H1788" s="3">
        <v>0.95</v>
      </c>
      <c r="I1788" s="3">
        <v>0.95</v>
      </c>
      <c r="J1788" s="3">
        <v>0.95</v>
      </c>
      <c r="K1788" s="3">
        <v>0.95</v>
      </c>
      <c r="L1788" s="3">
        <v>0.95</v>
      </c>
      <c r="M1788" s="3">
        <v>0.95</v>
      </c>
      <c r="N1788" s="3">
        <v>0.95</v>
      </c>
      <c r="O1788" s="3">
        <v>0.95</v>
      </c>
      <c r="P1788" s="3">
        <v>0.95</v>
      </c>
      <c r="Q1788" s="3">
        <v>0.95</v>
      </c>
    </row>
    <row r="1789" spans="1:17" x14ac:dyDescent="0.35">
      <c r="A1789" s="2"/>
      <c r="B1789" s="3" t="s">
        <v>407</v>
      </c>
      <c r="C1789" s="3" t="s">
        <v>405</v>
      </c>
      <c r="D1789" s="3">
        <v>0.76900000000000002</v>
      </c>
      <c r="E1789" s="3">
        <v>0.95</v>
      </c>
      <c r="F1789" s="3">
        <v>0.95</v>
      </c>
      <c r="G1789" s="3">
        <v>0.95</v>
      </c>
      <c r="H1789" s="3">
        <v>0.95</v>
      </c>
      <c r="I1789" s="3">
        <v>0.95</v>
      </c>
      <c r="J1789" s="3">
        <v>0.95</v>
      </c>
      <c r="K1789" s="3">
        <v>0.95</v>
      </c>
      <c r="L1789" s="3">
        <v>0.95</v>
      </c>
      <c r="M1789" s="3">
        <v>0.95</v>
      </c>
      <c r="N1789" s="3">
        <v>0.95</v>
      </c>
      <c r="O1789" s="3">
        <v>0.95</v>
      </c>
      <c r="P1789" s="3">
        <v>0.95</v>
      </c>
      <c r="Q1789" s="3">
        <v>0.95</v>
      </c>
    </row>
    <row r="1790" spans="1:17" x14ac:dyDescent="0.35">
      <c r="A1790" s="2"/>
      <c r="B1790" s="3" t="s">
        <v>408</v>
      </c>
      <c r="C1790" s="3" t="s">
        <v>405</v>
      </c>
      <c r="D1790" s="3">
        <v>0</v>
      </c>
      <c r="E1790" s="3">
        <v>0.23111305577657301</v>
      </c>
      <c r="F1790" s="3">
        <v>0.23111305577657301</v>
      </c>
      <c r="G1790" s="3">
        <v>0.23111305577657301</v>
      </c>
      <c r="H1790" s="3">
        <v>0.23111305577657301</v>
      </c>
      <c r="I1790" s="3">
        <v>0.23111305577657301</v>
      </c>
      <c r="J1790" s="3">
        <v>0.23111305577657301</v>
      </c>
      <c r="K1790" s="3">
        <v>0.23111305577657301</v>
      </c>
      <c r="L1790" s="3">
        <v>0.23111305577657301</v>
      </c>
      <c r="M1790" s="3">
        <v>0.23111305577657301</v>
      </c>
      <c r="N1790" s="3">
        <v>0.23111305577657301</v>
      </c>
      <c r="O1790" s="3">
        <v>0.23111305577657301</v>
      </c>
      <c r="P1790" s="3">
        <v>0.23111305577657301</v>
      </c>
      <c r="Q1790" s="3">
        <v>0.23111305577657301</v>
      </c>
    </row>
    <row r="1791" spans="1:17" x14ac:dyDescent="0.35">
      <c r="A1791" s="2"/>
      <c r="B1791" s="3" t="s">
        <v>409</v>
      </c>
      <c r="C1791" s="3" t="s">
        <v>405</v>
      </c>
      <c r="D1791" s="3">
        <v>0.76900000000000002</v>
      </c>
      <c r="E1791" s="3">
        <v>0.76888694422342707</v>
      </c>
      <c r="F1791" s="3">
        <v>0.76888694422342707</v>
      </c>
      <c r="G1791" s="3">
        <v>0.76888694422342707</v>
      </c>
      <c r="H1791" s="3">
        <v>0.76888694422342707</v>
      </c>
      <c r="I1791" s="3">
        <v>0.76888694422342707</v>
      </c>
      <c r="J1791" s="3">
        <v>0.76888694422342707</v>
      </c>
      <c r="K1791" s="3">
        <v>0.76888694422342707</v>
      </c>
      <c r="L1791" s="3">
        <v>0.76888694422342707</v>
      </c>
      <c r="M1791" s="3">
        <v>0.76888694422342707</v>
      </c>
      <c r="N1791" s="3">
        <v>0.76888694422342707</v>
      </c>
      <c r="O1791" s="3">
        <v>0.76888694422342707</v>
      </c>
      <c r="P1791" s="3">
        <v>0.76888694422342707</v>
      </c>
      <c r="Q1791" s="3">
        <v>0.76888694422342707</v>
      </c>
    </row>
    <row r="1792" spans="1:17" x14ac:dyDescent="0.35">
      <c r="A1792" s="2"/>
      <c r="B1792" s="3" t="s">
        <v>410</v>
      </c>
      <c r="C1792" s="3" t="s">
        <v>405</v>
      </c>
      <c r="D1792" s="3">
        <v>0.53849999999999998</v>
      </c>
      <c r="E1792" s="3">
        <v>0.95</v>
      </c>
      <c r="F1792" s="3">
        <v>0.95</v>
      </c>
      <c r="G1792" s="3">
        <v>0.95</v>
      </c>
      <c r="H1792" s="3">
        <v>0.95</v>
      </c>
      <c r="I1792" s="3">
        <v>0.95</v>
      </c>
      <c r="J1792" s="3">
        <v>0.95</v>
      </c>
      <c r="K1792" s="3">
        <v>0.95</v>
      </c>
      <c r="L1792" s="3">
        <v>0.95</v>
      </c>
      <c r="M1792" s="3">
        <v>0.95</v>
      </c>
      <c r="N1792" s="3">
        <v>0.95</v>
      </c>
      <c r="O1792" s="3">
        <v>0.95</v>
      </c>
      <c r="P1792" s="3">
        <v>0.95</v>
      </c>
      <c r="Q1792" s="3">
        <v>0.95</v>
      </c>
    </row>
    <row r="1793" spans="1:17" x14ac:dyDescent="0.35">
      <c r="A1793" s="2"/>
      <c r="B1793" s="3" t="s">
        <v>411</v>
      </c>
      <c r="C1793" s="3" t="s">
        <v>405</v>
      </c>
      <c r="D1793" s="3">
        <v>0</v>
      </c>
      <c r="E1793" s="3">
        <v>0.95</v>
      </c>
      <c r="F1793" s="3">
        <v>0.95</v>
      </c>
      <c r="G1793" s="3">
        <v>0.95</v>
      </c>
      <c r="H1793" s="3">
        <v>0.95</v>
      </c>
      <c r="I1793" s="3">
        <v>0.95</v>
      </c>
      <c r="J1793" s="3">
        <v>0.95</v>
      </c>
      <c r="K1793" s="3">
        <v>0.95</v>
      </c>
      <c r="L1793" s="3">
        <v>0.95</v>
      </c>
      <c r="M1793" s="3">
        <v>0.95</v>
      </c>
      <c r="N1793" s="3">
        <v>0.95</v>
      </c>
      <c r="O1793" s="3">
        <v>0.95</v>
      </c>
      <c r="P1793" s="3">
        <v>0.95</v>
      </c>
      <c r="Q1793" s="3">
        <v>0.95</v>
      </c>
    </row>
    <row r="1794" spans="1:17" x14ac:dyDescent="0.35">
      <c r="A1794" s="2"/>
      <c r="B1794" s="3" t="s">
        <v>404</v>
      </c>
      <c r="C1794" s="3" t="s">
        <v>412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</row>
    <row r="1795" spans="1:17" x14ac:dyDescent="0.35">
      <c r="A1795" s="2"/>
      <c r="B1795" s="3" t="s">
        <v>406</v>
      </c>
      <c r="C1795" s="3" t="s">
        <v>412</v>
      </c>
      <c r="D1795" s="3">
        <v>0</v>
      </c>
      <c r="E1795" s="3">
        <v>1575222.8753829389</v>
      </c>
      <c r="F1795" s="3">
        <v>1575222.8753829389</v>
      </c>
      <c r="G1795" s="3">
        <v>1575222.8753829389</v>
      </c>
      <c r="H1795" s="3">
        <v>1575222.8753829389</v>
      </c>
      <c r="I1795" s="3">
        <v>1575222.8753829389</v>
      </c>
      <c r="J1795" s="3">
        <v>1575222.8753829389</v>
      </c>
      <c r="K1795" s="3">
        <v>1575222.8753829389</v>
      </c>
      <c r="L1795" s="3">
        <v>1575222.8753829389</v>
      </c>
      <c r="M1795" s="3">
        <v>1575222.8753829389</v>
      </c>
      <c r="N1795" s="3">
        <v>1575222.8753829389</v>
      </c>
      <c r="O1795" s="3">
        <v>1575222.8753829389</v>
      </c>
      <c r="P1795" s="3">
        <v>1575222.8753829389</v>
      </c>
      <c r="Q1795" s="3">
        <v>1575222.8753829389</v>
      </c>
    </row>
    <row r="1796" spans="1:17" x14ac:dyDescent="0.35">
      <c r="A1796" s="2"/>
      <c r="B1796" s="3" t="s">
        <v>407</v>
      </c>
      <c r="C1796" s="3" t="s">
        <v>412</v>
      </c>
      <c r="D1796" s="3">
        <v>2445520.0839072079</v>
      </c>
      <c r="E1796" s="3">
        <v>3250730.4964289181</v>
      </c>
      <c r="F1796" s="3">
        <v>3250730.4964289181</v>
      </c>
      <c r="G1796" s="3">
        <v>3250730.4964289181</v>
      </c>
      <c r="H1796" s="3">
        <v>3250730.4964289181</v>
      </c>
      <c r="I1796" s="3">
        <v>3250730.4964289181</v>
      </c>
      <c r="J1796" s="3">
        <v>3250730.4964289181</v>
      </c>
      <c r="K1796" s="3">
        <v>3250730.4964289181</v>
      </c>
      <c r="L1796" s="3">
        <v>3250730.4964289181</v>
      </c>
      <c r="M1796" s="3">
        <v>3250730.4964289181</v>
      </c>
      <c r="N1796" s="3">
        <v>3250730.4964289181</v>
      </c>
      <c r="O1796" s="3">
        <v>3250730.4964289181</v>
      </c>
      <c r="P1796" s="3">
        <v>3250730.4964289181</v>
      </c>
      <c r="Q1796" s="3">
        <v>3250730.4964289181</v>
      </c>
    </row>
    <row r="1797" spans="1:17" x14ac:dyDescent="0.35">
      <c r="A1797" s="2"/>
      <c r="B1797" s="3" t="s">
        <v>408</v>
      </c>
      <c r="C1797" s="3" t="s">
        <v>412</v>
      </c>
      <c r="D1797" s="3">
        <v>0</v>
      </c>
      <c r="E1797" s="3">
        <v>972830.37268443115</v>
      </c>
      <c r="F1797" s="3">
        <v>972830.37268443115</v>
      </c>
      <c r="G1797" s="3">
        <v>972830.37268443115</v>
      </c>
      <c r="H1797" s="3">
        <v>972830.37268443115</v>
      </c>
      <c r="I1797" s="3">
        <v>972830.37268443115</v>
      </c>
      <c r="J1797" s="3">
        <v>972830.37268443115</v>
      </c>
      <c r="K1797" s="3">
        <v>972830.37268443115</v>
      </c>
      <c r="L1797" s="3">
        <v>972830.37268443115</v>
      </c>
      <c r="M1797" s="3">
        <v>972830.37268443115</v>
      </c>
      <c r="N1797" s="3">
        <v>972830.37268443115</v>
      </c>
      <c r="O1797" s="3">
        <v>972830.37268443115</v>
      </c>
      <c r="P1797" s="3">
        <v>972830.37268443115</v>
      </c>
      <c r="Q1797" s="3">
        <v>972830.37268443115</v>
      </c>
    </row>
    <row r="1798" spans="1:17" x14ac:dyDescent="0.35">
      <c r="A1798" s="2"/>
      <c r="B1798" s="3" t="s">
        <v>409</v>
      </c>
      <c r="C1798" s="3" t="s">
        <v>412</v>
      </c>
      <c r="D1798" s="3">
        <v>1555487.128249825</v>
      </c>
      <c r="E1798" s="3">
        <v>1555487.128249825</v>
      </c>
      <c r="F1798" s="3">
        <v>1555487.128249825</v>
      </c>
      <c r="G1798" s="3">
        <v>1555487.128249825</v>
      </c>
      <c r="H1798" s="3">
        <v>1555487.128249825</v>
      </c>
      <c r="I1798" s="3">
        <v>1555487.128249825</v>
      </c>
      <c r="J1798" s="3">
        <v>1555487.128249825</v>
      </c>
      <c r="K1798" s="3">
        <v>1555487.128249825</v>
      </c>
      <c r="L1798" s="3">
        <v>1555487.128249825</v>
      </c>
      <c r="M1798" s="3">
        <v>1555487.128249825</v>
      </c>
      <c r="N1798" s="3">
        <v>1555487.128249825</v>
      </c>
      <c r="O1798" s="3">
        <v>1555487.128249825</v>
      </c>
      <c r="P1798" s="3">
        <v>1555487.128249825</v>
      </c>
      <c r="Q1798" s="3">
        <v>1555487.128249825</v>
      </c>
    </row>
    <row r="1799" spans="1:17" x14ac:dyDescent="0.35">
      <c r="A1799" s="2"/>
      <c r="B1799" s="3" t="s">
        <v>410</v>
      </c>
      <c r="C1799" s="3" t="s">
        <v>412</v>
      </c>
      <c r="D1799" s="3">
        <v>1712781.0611220731</v>
      </c>
      <c r="E1799" s="3">
        <v>3072950.906210531</v>
      </c>
      <c r="F1799" s="3">
        <v>3072950.906210531</v>
      </c>
      <c r="G1799" s="3">
        <v>3072950.906210531</v>
      </c>
      <c r="H1799" s="3">
        <v>3072950.906210531</v>
      </c>
      <c r="I1799" s="3">
        <v>3072950.906210531</v>
      </c>
      <c r="J1799" s="3">
        <v>3072950.906210531</v>
      </c>
      <c r="K1799" s="3">
        <v>3072950.906210531</v>
      </c>
      <c r="L1799" s="3">
        <v>3072950.906210531</v>
      </c>
      <c r="M1799" s="3">
        <v>3072950.906210531</v>
      </c>
      <c r="N1799" s="3">
        <v>3072950.906210531</v>
      </c>
      <c r="O1799" s="3">
        <v>3072950.906210531</v>
      </c>
      <c r="P1799" s="3">
        <v>3072950.906210531</v>
      </c>
      <c r="Q1799" s="3">
        <v>3072950.906210531</v>
      </c>
    </row>
    <row r="1800" spans="1:17" x14ac:dyDescent="0.35">
      <c r="A1800" s="2"/>
      <c r="B1800" s="3" t="s">
        <v>411</v>
      </c>
      <c r="C1800" s="3" t="s">
        <v>412</v>
      </c>
      <c r="D1800" s="3">
        <v>0</v>
      </c>
      <c r="E1800" s="3">
        <v>3116042.4188453131</v>
      </c>
      <c r="F1800" s="3">
        <v>3116042.4188453131</v>
      </c>
      <c r="G1800" s="3">
        <v>3116042.4188453131</v>
      </c>
      <c r="H1800" s="3">
        <v>3116042.4188453131</v>
      </c>
      <c r="I1800" s="3">
        <v>3116042.4188453131</v>
      </c>
      <c r="J1800" s="3">
        <v>3116042.4188453131</v>
      </c>
      <c r="K1800" s="3">
        <v>3116042.4188453131</v>
      </c>
      <c r="L1800" s="3">
        <v>3116042.4188453131</v>
      </c>
      <c r="M1800" s="3">
        <v>3116042.4188453131</v>
      </c>
      <c r="N1800" s="3">
        <v>3116042.4188453131</v>
      </c>
      <c r="O1800" s="3">
        <v>3116042.4188453131</v>
      </c>
      <c r="P1800" s="3">
        <v>3116042.4188453131</v>
      </c>
      <c r="Q1800" s="3">
        <v>3116042.4188453131</v>
      </c>
    </row>
    <row r="1801" spans="1:17" x14ac:dyDescent="0.3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 x14ac:dyDescent="0.35">
      <c r="A1802" s="2" t="s">
        <v>132</v>
      </c>
      <c r="B1802" s="3" t="s">
        <v>404</v>
      </c>
      <c r="C1802" s="3" t="s">
        <v>405</v>
      </c>
      <c r="D1802" s="3">
        <v>0</v>
      </c>
      <c r="E1802" s="3">
        <v>0.95</v>
      </c>
      <c r="F1802" s="3">
        <v>0.95</v>
      </c>
      <c r="G1802" s="3">
        <v>0.95</v>
      </c>
      <c r="H1802" s="3">
        <v>0.95</v>
      </c>
      <c r="I1802" s="3">
        <v>0.95</v>
      </c>
      <c r="J1802" s="3">
        <v>0.95</v>
      </c>
      <c r="K1802" s="3">
        <v>0.95</v>
      </c>
      <c r="L1802" s="3">
        <v>0.95</v>
      </c>
      <c r="M1802" s="3">
        <v>0.95</v>
      </c>
      <c r="N1802" s="3">
        <v>0.95</v>
      </c>
      <c r="O1802" s="3">
        <v>0.95</v>
      </c>
      <c r="P1802" s="3">
        <v>0.95</v>
      </c>
      <c r="Q1802" s="3">
        <v>0.95</v>
      </c>
    </row>
    <row r="1803" spans="1:17" x14ac:dyDescent="0.35">
      <c r="A1803" s="2"/>
      <c r="B1803" s="3" t="s">
        <v>406</v>
      </c>
      <c r="C1803" s="3" t="s">
        <v>405</v>
      </c>
      <c r="D1803" s="3">
        <v>0.252</v>
      </c>
      <c r="E1803" s="3">
        <v>0.95</v>
      </c>
      <c r="F1803" s="3">
        <v>0.95</v>
      </c>
      <c r="G1803" s="3">
        <v>0.95</v>
      </c>
      <c r="H1803" s="3">
        <v>0.95</v>
      </c>
      <c r="I1803" s="3">
        <v>0.95</v>
      </c>
      <c r="J1803" s="3">
        <v>0.95</v>
      </c>
      <c r="K1803" s="3">
        <v>0.95</v>
      </c>
      <c r="L1803" s="3">
        <v>0.95</v>
      </c>
      <c r="M1803" s="3">
        <v>0.95</v>
      </c>
      <c r="N1803" s="3">
        <v>0.95</v>
      </c>
      <c r="O1803" s="3">
        <v>0.95</v>
      </c>
      <c r="P1803" s="3">
        <v>0.95</v>
      </c>
      <c r="Q1803" s="3">
        <v>0.95</v>
      </c>
    </row>
    <row r="1804" spans="1:17" x14ac:dyDescent="0.35">
      <c r="A1804" s="2"/>
      <c r="B1804" s="3" t="s">
        <v>407</v>
      </c>
      <c r="C1804" s="3" t="s">
        <v>405</v>
      </c>
      <c r="D1804" s="3">
        <v>0.33500000000000002</v>
      </c>
      <c r="E1804" s="3">
        <v>0.95</v>
      </c>
      <c r="F1804" s="3">
        <v>0.95</v>
      </c>
      <c r="G1804" s="3">
        <v>0.95</v>
      </c>
      <c r="H1804" s="3">
        <v>0.95</v>
      </c>
      <c r="I1804" s="3">
        <v>0.95</v>
      </c>
      <c r="J1804" s="3">
        <v>0.95</v>
      </c>
      <c r="K1804" s="3">
        <v>0.95</v>
      </c>
      <c r="L1804" s="3">
        <v>0.95</v>
      </c>
      <c r="M1804" s="3">
        <v>0.95</v>
      </c>
      <c r="N1804" s="3">
        <v>0.95</v>
      </c>
      <c r="O1804" s="3">
        <v>0.95</v>
      </c>
      <c r="P1804" s="3">
        <v>0.95</v>
      </c>
      <c r="Q1804" s="3">
        <v>0.95</v>
      </c>
    </row>
    <row r="1805" spans="1:17" x14ac:dyDescent="0.35">
      <c r="A1805" s="2"/>
      <c r="B1805" s="3" t="s">
        <v>408</v>
      </c>
      <c r="C1805" s="3" t="s">
        <v>405</v>
      </c>
      <c r="D1805" s="3">
        <v>0</v>
      </c>
      <c r="E1805" s="3">
        <v>0.94999999999999984</v>
      </c>
      <c r="F1805" s="3">
        <v>0.94999999999999984</v>
      </c>
      <c r="G1805" s="3">
        <v>0.94999999999999984</v>
      </c>
      <c r="H1805" s="3">
        <v>0.94999999999999984</v>
      </c>
      <c r="I1805" s="3">
        <v>0.94999999999999984</v>
      </c>
      <c r="J1805" s="3">
        <v>0.94999999999999984</v>
      </c>
      <c r="K1805" s="3">
        <v>0.94999999999999984</v>
      </c>
      <c r="L1805" s="3">
        <v>0.94999999999999984</v>
      </c>
      <c r="M1805" s="3">
        <v>0.94999999999999984</v>
      </c>
      <c r="N1805" s="3">
        <v>0.94999999999999984</v>
      </c>
      <c r="O1805" s="3">
        <v>0.94999999999999984</v>
      </c>
      <c r="P1805" s="3">
        <v>0.94999999999999984</v>
      </c>
      <c r="Q1805" s="3">
        <v>0.94999999999999984</v>
      </c>
    </row>
    <row r="1806" spans="1:17" x14ac:dyDescent="0.35">
      <c r="A1806" s="2"/>
      <c r="B1806" s="3" t="s">
        <v>409</v>
      </c>
      <c r="C1806" s="3" t="s">
        <v>405</v>
      </c>
      <c r="D1806" s="3">
        <v>0.33500000000000002</v>
      </c>
      <c r="E1806" s="3">
        <v>5.0000000000000128E-2</v>
      </c>
      <c r="F1806" s="3">
        <v>5.0000000000000128E-2</v>
      </c>
      <c r="G1806" s="3">
        <v>5.0000000000000128E-2</v>
      </c>
      <c r="H1806" s="3">
        <v>5.0000000000000128E-2</v>
      </c>
      <c r="I1806" s="3">
        <v>5.0000000000000128E-2</v>
      </c>
      <c r="J1806" s="3">
        <v>5.0000000000000128E-2</v>
      </c>
      <c r="K1806" s="3">
        <v>5.0000000000000128E-2</v>
      </c>
      <c r="L1806" s="3">
        <v>5.0000000000000128E-2</v>
      </c>
      <c r="M1806" s="3">
        <v>5.0000000000000128E-2</v>
      </c>
      <c r="N1806" s="3">
        <v>5.0000000000000128E-2</v>
      </c>
      <c r="O1806" s="3">
        <v>5.0000000000000128E-2</v>
      </c>
      <c r="P1806" s="3">
        <v>5.0000000000000128E-2</v>
      </c>
      <c r="Q1806" s="3">
        <v>5.0000000000000128E-2</v>
      </c>
    </row>
    <row r="1807" spans="1:17" x14ac:dyDescent="0.35">
      <c r="A1807" s="2"/>
      <c r="B1807" s="3" t="s">
        <v>410</v>
      </c>
      <c r="C1807" s="3" t="s">
        <v>405</v>
      </c>
      <c r="D1807" s="3">
        <v>0.88</v>
      </c>
      <c r="E1807" s="3">
        <v>0.95</v>
      </c>
      <c r="F1807" s="3">
        <v>0.95</v>
      </c>
      <c r="G1807" s="3">
        <v>0.95</v>
      </c>
      <c r="H1807" s="3">
        <v>0.95</v>
      </c>
      <c r="I1807" s="3">
        <v>0.95</v>
      </c>
      <c r="J1807" s="3">
        <v>0.95</v>
      </c>
      <c r="K1807" s="3">
        <v>0.95</v>
      </c>
      <c r="L1807" s="3">
        <v>0.95</v>
      </c>
      <c r="M1807" s="3">
        <v>0.95</v>
      </c>
      <c r="N1807" s="3">
        <v>0.95</v>
      </c>
      <c r="O1807" s="3">
        <v>0.95</v>
      </c>
      <c r="P1807" s="3">
        <v>0.95</v>
      </c>
      <c r="Q1807" s="3">
        <v>0.95</v>
      </c>
    </row>
    <row r="1808" spans="1:17" x14ac:dyDescent="0.35">
      <c r="A1808" s="2"/>
      <c r="B1808" s="3" t="s">
        <v>411</v>
      </c>
      <c r="C1808" s="3" t="s">
        <v>405</v>
      </c>
      <c r="D1808" s="3">
        <v>0</v>
      </c>
      <c r="E1808" s="3">
        <v>0.95</v>
      </c>
      <c r="F1808" s="3">
        <v>0.95</v>
      </c>
      <c r="G1808" s="3">
        <v>0.95</v>
      </c>
      <c r="H1808" s="3">
        <v>0.95</v>
      </c>
      <c r="I1808" s="3">
        <v>0.95</v>
      </c>
      <c r="J1808" s="3">
        <v>0.95</v>
      </c>
      <c r="K1808" s="3">
        <v>0.95</v>
      </c>
      <c r="L1808" s="3">
        <v>0.95</v>
      </c>
      <c r="M1808" s="3">
        <v>0.95</v>
      </c>
      <c r="N1808" s="3">
        <v>0.95</v>
      </c>
      <c r="O1808" s="3">
        <v>0.95</v>
      </c>
      <c r="P1808" s="3">
        <v>0.95</v>
      </c>
      <c r="Q1808" s="3">
        <v>0.95</v>
      </c>
    </row>
    <row r="1809" spans="1:17" x14ac:dyDescent="0.35">
      <c r="A1809" s="2"/>
      <c r="B1809" s="3" t="s">
        <v>404</v>
      </c>
      <c r="C1809" s="3" t="s">
        <v>412</v>
      </c>
      <c r="D1809" s="3">
        <v>0</v>
      </c>
      <c r="E1809" s="3">
        <v>15153340.9685161</v>
      </c>
      <c r="F1809" s="3">
        <v>15153340.9685161</v>
      </c>
      <c r="G1809" s="3">
        <v>15153340.9685161</v>
      </c>
      <c r="H1809" s="3">
        <v>15153340.9685161</v>
      </c>
      <c r="I1809" s="3">
        <v>15153340.9685161</v>
      </c>
      <c r="J1809" s="3">
        <v>15153340.9685161</v>
      </c>
      <c r="K1809" s="3">
        <v>15153340.9685161</v>
      </c>
      <c r="L1809" s="3">
        <v>15153340.9685161</v>
      </c>
      <c r="M1809" s="3">
        <v>15153340.9685161</v>
      </c>
      <c r="N1809" s="3">
        <v>15153340.9685161</v>
      </c>
      <c r="O1809" s="3">
        <v>15153340.9685161</v>
      </c>
      <c r="P1809" s="3">
        <v>15153340.9685161</v>
      </c>
      <c r="Q1809" s="3">
        <v>15153340.9685161</v>
      </c>
    </row>
    <row r="1810" spans="1:17" x14ac:dyDescent="0.35">
      <c r="A1810" s="2"/>
      <c r="B1810" s="3" t="s">
        <v>406</v>
      </c>
      <c r="C1810" s="3" t="s">
        <v>412</v>
      </c>
      <c r="D1810" s="3">
        <v>35346.318012556971</v>
      </c>
      <c r="E1810" s="3">
        <v>9335925.6685952507</v>
      </c>
      <c r="F1810" s="3">
        <v>9335925.6685952507</v>
      </c>
      <c r="G1810" s="3">
        <v>9335925.6685952507</v>
      </c>
      <c r="H1810" s="3">
        <v>9335925.6685952507</v>
      </c>
      <c r="I1810" s="3">
        <v>9335925.6685952507</v>
      </c>
      <c r="J1810" s="3">
        <v>9335925.6685952507</v>
      </c>
      <c r="K1810" s="3">
        <v>9335925.6685952507</v>
      </c>
      <c r="L1810" s="3">
        <v>9335925.6685952507</v>
      </c>
      <c r="M1810" s="3">
        <v>9335925.6685952507</v>
      </c>
      <c r="N1810" s="3">
        <v>9335925.6685952507</v>
      </c>
      <c r="O1810" s="3">
        <v>9335925.6685952507</v>
      </c>
      <c r="P1810" s="3">
        <v>9335925.6685952507</v>
      </c>
      <c r="Q1810" s="3">
        <v>9335925.6685952507</v>
      </c>
    </row>
    <row r="1811" spans="1:17" x14ac:dyDescent="0.35">
      <c r="A1811" s="2"/>
      <c r="B1811" s="3" t="s">
        <v>407</v>
      </c>
      <c r="C1811" s="3" t="s">
        <v>412</v>
      </c>
      <c r="D1811" s="3">
        <v>112800.74492041281</v>
      </c>
      <c r="E1811" s="3">
        <v>10669593.061553501</v>
      </c>
      <c r="F1811" s="3">
        <v>10669593.061553501</v>
      </c>
      <c r="G1811" s="3">
        <v>10669593.061553501</v>
      </c>
      <c r="H1811" s="3">
        <v>10669593.061553501</v>
      </c>
      <c r="I1811" s="3">
        <v>10669593.061553501</v>
      </c>
      <c r="J1811" s="3">
        <v>10669593.061553501</v>
      </c>
      <c r="K1811" s="3">
        <v>10669593.061553501</v>
      </c>
      <c r="L1811" s="3">
        <v>10669593.061553501</v>
      </c>
      <c r="M1811" s="3">
        <v>10669593.061553501</v>
      </c>
      <c r="N1811" s="3">
        <v>10669593.061553501</v>
      </c>
      <c r="O1811" s="3">
        <v>10669593.061553501</v>
      </c>
      <c r="P1811" s="3">
        <v>10669593.061553501</v>
      </c>
      <c r="Q1811" s="3">
        <v>10669593.061553501</v>
      </c>
    </row>
    <row r="1812" spans="1:17" x14ac:dyDescent="0.35">
      <c r="A1812" s="2"/>
      <c r="B1812" s="3" t="s">
        <v>408</v>
      </c>
      <c r="C1812" s="3" t="s">
        <v>412</v>
      </c>
      <c r="D1812" s="3">
        <v>0</v>
      </c>
      <c r="E1812" s="3">
        <v>18007415.778613441</v>
      </c>
      <c r="F1812" s="3">
        <v>18007415.778613441</v>
      </c>
      <c r="G1812" s="3">
        <v>18007415.778613441</v>
      </c>
      <c r="H1812" s="3">
        <v>18007415.778613441</v>
      </c>
      <c r="I1812" s="3">
        <v>18007415.778613441</v>
      </c>
      <c r="J1812" s="3">
        <v>18007415.778613441</v>
      </c>
      <c r="K1812" s="3">
        <v>18007415.778613441</v>
      </c>
      <c r="L1812" s="3">
        <v>18007415.778613441</v>
      </c>
      <c r="M1812" s="3">
        <v>18007415.778613441</v>
      </c>
      <c r="N1812" s="3">
        <v>18007415.778613441</v>
      </c>
      <c r="O1812" s="3">
        <v>18007415.778613441</v>
      </c>
      <c r="P1812" s="3">
        <v>18007415.778613441</v>
      </c>
      <c r="Q1812" s="3">
        <v>18007415.778613441</v>
      </c>
    </row>
    <row r="1813" spans="1:17" x14ac:dyDescent="0.35">
      <c r="A1813" s="2"/>
      <c r="B1813" s="3" t="s">
        <v>409</v>
      </c>
      <c r="C1813" s="3" t="s">
        <v>412</v>
      </c>
      <c r="D1813" s="3">
        <v>784521.70687749097</v>
      </c>
      <c r="E1813" s="3">
        <v>11215103.95840423</v>
      </c>
      <c r="F1813" s="3">
        <v>11215103.95840423</v>
      </c>
      <c r="G1813" s="3">
        <v>11215103.95840423</v>
      </c>
      <c r="H1813" s="3">
        <v>11215103.95840423</v>
      </c>
      <c r="I1813" s="3">
        <v>11215103.95840423</v>
      </c>
      <c r="J1813" s="3">
        <v>11215103.95840423</v>
      </c>
      <c r="K1813" s="3">
        <v>11215103.95840423</v>
      </c>
      <c r="L1813" s="3">
        <v>11215103.95840423</v>
      </c>
      <c r="M1813" s="3">
        <v>11215103.95840423</v>
      </c>
      <c r="N1813" s="3">
        <v>11215103.95840423</v>
      </c>
      <c r="O1813" s="3">
        <v>11215103.95840423</v>
      </c>
      <c r="P1813" s="3">
        <v>11215103.95840423</v>
      </c>
      <c r="Q1813" s="3">
        <v>11215103.95840423</v>
      </c>
    </row>
    <row r="1814" spans="1:17" x14ac:dyDescent="0.35">
      <c r="A1814" s="2"/>
      <c r="B1814" s="3" t="s">
        <v>410</v>
      </c>
      <c r="C1814" s="3" t="s">
        <v>412</v>
      </c>
      <c r="D1814" s="3">
        <v>291397.36349090212</v>
      </c>
      <c r="E1814" s="3">
        <v>8928985.1609561164</v>
      </c>
      <c r="F1814" s="3">
        <v>8928985.1609561164</v>
      </c>
      <c r="G1814" s="3">
        <v>8928985.1609561164</v>
      </c>
      <c r="H1814" s="3">
        <v>8928985.1609561164</v>
      </c>
      <c r="I1814" s="3">
        <v>8928985.1609561164</v>
      </c>
      <c r="J1814" s="3">
        <v>8928985.1609561164</v>
      </c>
      <c r="K1814" s="3">
        <v>8928985.1609561164</v>
      </c>
      <c r="L1814" s="3">
        <v>8928985.1609561164</v>
      </c>
      <c r="M1814" s="3">
        <v>8928985.1609561164</v>
      </c>
      <c r="N1814" s="3">
        <v>8928985.1609561164</v>
      </c>
      <c r="O1814" s="3">
        <v>8928985.1609561164</v>
      </c>
      <c r="P1814" s="3">
        <v>8928985.1609561164</v>
      </c>
      <c r="Q1814" s="3">
        <v>8928985.1609561164</v>
      </c>
    </row>
    <row r="1815" spans="1:17" x14ac:dyDescent="0.35">
      <c r="A1815" s="2"/>
      <c r="B1815" s="3" t="s">
        <v>411</v>
      </c>
      <c r="C1815" s="3" t="s">
        <v>412</v>
      </c>
      <c r="D1815" s="3">
        <v>0</v>
      </c>
      <c r="E1815" s="3">
        <v>16159347.226474719</v>
      </c>
      <c r="F1815" s="3">
        <v>16159347.226474719</v>
      </c>
      <c r="G1815" s="3">
        <v>16159347.226474719</v>
      </c>
      <c r="H1815" s="3">
        <v>16159347.226474719</v>
      </c>
      <c r="I1815" s="3">
        <v>16159347.226474719</v>
      </c>
      <c r="J1815" s="3">
        <v>16159347.226474719</v>
      </c>
      <c r="K1815" s="3">
        <v>16159347.226474719</v>
      </c>
      <c r="L1815" s="3">
        <v>16159347.226474719</v>
      </c>
      <c r="M1815" s="3">
        <v>16159347.226474719</v>
      </c>
      <c r="N1815" s="3">
        <v>16159347.226474719</v>
      </c>
      <c r="O1815" s="3">
        <v>16159347.226474719</v>
      </c>
      <c r="P1815" s="3">
        <v>16159347.226474719</v>
      </c>
      <c r="Q1815" s="3">
        <v>16159347.226474719</v>
      </c>
    </row>
    <row r="1816" spans="1:17" x14ac:dyDescent="0.3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</row>
    <row r="1817" spans="1:17" x14ac:dyDescent="0.35">
      <c r="A1817" s="2" t="s">
        <v>133</v>
      </c>
      <c r="B1817" s="3" t="s">
        <v>404</v>
      </c>
      <c r="C1817" s="3" t="s">
        <v>405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</row>
    <row r="1818" spans="1:17" x14ac:dyDescent="0.35">
      <c r="A1818" s="2"/>
      <c r="B1818" s="3" t="s">
        <v>406</v>
      </c>
      <c r="C1818" s="3" t="s">
        <v>405</v>
      </c>
      <c r="D1818" s="3">
        <v>0.36099999999999999</v>
      </c>
      <c r="E1818" s="3">
        <v>0.95</v>
      </c>
      <c r="F1818" s="3">
        <v>0.95</v>
      </c>
      <c r="G1818" s="3">
        <v>0.95</v>
      </c>
      <c r="H1818" s="3">
        <v>0.95</v>
      </c>
      <c r="I1818" s="3">
        <v>0.95</v>
      </c>
      <c r="J1818" s="3">
        <v>0.95</v>
      </c>
      <c r="K1818" s="3">
        <v>0.95</v>
      </c>
      <c r="L1818" s="3">
        <v>0.95</v>
      </c>
      <c r="M1818" s="3">
        <v>0.95</v>
      </c>
      <c r="N1818" s="3">
        <v>0.95</v>
      </c>
      <c r="O1818" s="3">
        <v>0.95</v>
      </c>
      <c r="P1818" s="3">
        <v>0.95</v>
      </c>
      <c r="Q1818" s="3">
        <v>0.95</v>
      </c>
    </row>
    <row r="1819" spans="1:17" x14ac:dyDescent="0.35">
      <c r="A1819" s="2"/>
      <c r="B1819" s="3" t="s">
        <v>407</v>
      </c>
      <c r="C1819" s="3" t="s">
        <v>405</v>
      </c>
      <c r="D1819" s="3">
        <v>0.43200000000000011</v>
      </c>
      <c r="E1819" s="3">
        <v>0.95000000000000007</v>
      </c>
      <c r="F1819" s="3">
        <v>0.95000000000000007</v>
      </c>
      <c r="G1819" s="3">
        <v>0.95000000000000007</v>
      </c>
      <c r="H1819" s="3">
        <v>0.95000000000000007</v>
      </c>
      <c r="I1819" s="3">
        <v>0.95000000000000007</v>
      </c>
      <c r="J1819" s="3">
        <v>0.95000000000000007</v>
      </c>
      <c r="K1819" s="3">
        <v>0.95000000000000007</v>
      </c>
      <c r="L1819" s="3">
        <v>0.95000000000000007</v>
      </c>
      <c r="M1819" s="3">
        <v>0.95000000000000007</v>
      </c>
      <c r="N1819" s="3">
        <v>0.95000000000000007</v>
      </c>
      <c r="O1819" s="3">
        <v>0.95000000000000007</v>
      </c>
      <c r="P1819" s="3">
        <v>0.95000000000000007</v>
      </c>
      <c r="Q1819" s="3">
        <v>0.95000000000000007</v>
      </c>
    </row>
    <row r="1820" spans="1:17" x14ac:dyDescent="0.35">
      <c r="A1820" s="2"/>
      <c r="B1820" s="3" t="s">
        <v>408</v>
      </c>
      <c r="C1820" s="3" t="s">
        <v>405</v>
      </c>
      <c r="D1820" s="3">
        <v>0</v>
      </c>
      <c r="E1820" s="3">
        <v>0.95000000000000007</v>
      </c>
      <c r="F1820" s="3">
        <v>0.95000000000000007</v>
      </c>
      <c r="G1820" s="3">
        <v>0.95000000000000007</v>
      </c>
      <c r="H1820" s="3">
        <v>0.95000000000000007</v>
      </c>
      <c r="I1820" s="3">
        <v>0.95000000000000007</v>
      </c>
      <c r="J1820" s="3">
        <v>0.95000000000000007</v>
      </c>
      <c r="K1820" s="3">
        <v>0.95000000000000007</v>
      </c>
      <c r="L1820" s="3">
        <v>0.95000000000000007</v>
      </c>
      <c r="M1820" s="3">
        <v>0.95000000000000007</v>
      </c>
      <c r="N1820" s="3">
        <v>0.95000000000000007</v>
      </c>
      <c r="O1820" s="3">
        <v>0.95000000000000007</v>
      </c>
      <c r="P1820" s="3">
        <v>0.95000000000000007</v>
      </c>
      <c r="Q1820" s="3">
        <v>0.95000000000000007</v>
      </c>
    </row>
    <row r="1821" spans="1:17" x14ac:dyDescent="0.35">
      <c r="A1821" s="2"/>
      <c r="B1821" s="3" t="s">
        <v>409</v>
      </c>
      <c r="C1821" s="3" t="s">
        <v>405</v>
      </c>
      <c r="D1821" s="3">
        <v>0.43200000000000011</v>
      </c>
      <c r="E1821" s="3">
        <v>4.9999999999999961E-2</v>
      </c>
      <c r="F1821" s="3">
        <v>4.9999999999999961E-2</v>
      </c>
      <c r="G1821" s="3">
        <v>4.9999999999999961E-2</v>
      </c>
      <c r="H1821" s="3">
        <v>4.9999999999999961E-2</v>
      </c>
      <c r="I1821" s="3">
        <v>4.9999999999999961E-2</v>
      </c>
      <c r="J1821" s="3">
        <v>4.9999999999999961E-2</v>
      </c>
      <c r="K1821" s="3">
        <v>4.9999999999999961E-2</v>
      </c>
      <c r="L1821" s="3">
        <v>4.9999999999999961E-2</v>
      </c>
      <c r="M1821" s="3">
        <v>4.9999999999999961E-2</v>
      </c>
      <c r="N1821" s="3">
        <v>4.9999999999999961E-2</v>
      </c>
      <c r="O1821" s="3">
        <v>4.9999999999999961E-2</v>
      </c>
      <c r="P1821" s="3">
        <v>4.9999999999999961E-2</v>
      </c>
      <c r="Q1821" s="3">
        <v>4.9999999999999961E-2</v>
      </c>
    </row>
    <row r="1822" spans="1:17" x14ac:dyDescent="0.35">
      <c r="A1822" s="2"/>
      <c r="B1822" s="3" t="s">
        <v>410</v>
      </c>
      <c r="C1822" s="3" t="s">
        <v>405</v>
      </c>
      <c r="D1822" s="3">
        <v>0.48049999999999998</v>
      </c>
      <c r="E1822" s="3">
        <v>0.95</v>
      </c>
      <c r="F1822" s="3">
        <v>0.95</v>
      </c>
      <c r="G1822" s="3">
        <v>0.95</v>
      </c>
      <c r="H1822" s="3">
        <v>0.95</v>
      </c>
      <c r="I1822" s="3">
        <v>0.95</v>
      </c>
      <c r="J1822" s="3">
        <v>0.95</v>
      </c>
      <c r="K1822" s="3">
        <v>0.95</v>
      </c>
      <c r="L1822" s="3">
        <v>0.95</v>
      </c>
      <c r="M1822" s="3">
        <v>0.95</v>
      </c>
      <c r="N1822" s="3">
        <v>0.95</v>
      </c>
      <c r="O1822" s="3">
        <v>0.95</v>
      </c>
      <c r="P1822" s="3">
        <v>0.95</v>
      </c>
      <c r="Q1822" s="3">
        <v>0.95</v>
      </c>
    </row>
    <row r="1823" spans="1:17" x14ac:dyDescent="0.35">
      <c r="A1823" s="2"/>
      <c r="B1823" s="3" t="s">
        <v>411</v>
      </c>
      <c r="C1823" s="3" t="s">
        <v>405</v>
      </c>
      <c r="D1823" s="3">
        <v>1.7000000000000001E-2</v>
      </c>
      <c r="E1823" s="3">
        <v>0.95</v>
      </c>
      <c r="F1823" s="3">
        <v>0.95</v>
      </c>
      <c r="G1823" s="3">
        <v>0.95</v>
      </c>
      <c r="H1823" s="3">
        <v>0.95</v>
      </c>
      <c r="I1823" s="3">
        <v>0.95</v>
      </c>
      <c r="J1823" s="3">
        <v>0.95</v>
      </c>
      <c r="K1823" s="3">
        <v>0.95</v>
      </c>
      <c r="L1823" s="3">
        <v>0.95</v>
      </c>
      <c r="M1823" s="3">
        <v>0.95</v>
      </c>
      <c r="N1823" s="3">
        <v>0.95</v>
      </c>
      <c r="O1823" s="3">
        <v>0.95</v>
      </c>
      <c r="P1823" s="3">
        <v>0.95</v>
      </c>
      <c r="Q1823" s="3">
        <v>0.95</v>
      </c>
    </row>
    <row r="1824" spans="1:17" x14ac:dyDescent="0.35">
      <c r="A1824" s="2"/>
      <c r="B1824" s="3" t="s">
        <v>404</v>
      </c>
      <c r="C1824" s="3" t="s">
        <v>412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</row>
    <row r="1825" spans="1:17" x14ac:dyDescent="0.35">
      <c r="A1825" s="2"/>
      <c r="B1825" s="3" t="s">
        <v>406</v>
      </c>
      <c r="C1825" s="3" t="s">
        <v>412</v>
      </c>
      <c r="D1825" s="3">
        <v>869791.65030547476</v>
      </c>
      <c r="E1825" s="3">
        <v>9244813.0761746764</v>
      </c>
      <c r="F1825" s="3">
        <v>9244813.0761746764</v>
      </c>
      <c r="G1825" s="3">
        <v>9244813.0761746764</v>
      </c>
      <c r="H1825" s="3">
        <v>9244813.0761746764</v>
      </c>
      <c r="I1825" s="3">
        <v>9244813.0761746764</v>
      </c>
      <c r="J1825" s="3">
        <v>9244813.0761746764</v>
      </c>
      <c r="K1825" s="3">
        <v>9244813.0761746764</v>
      </c>
      <c r="L1825" s="3">
        <v>9244813.0761746764</v>
      </c>
      <c r="M1825" s="3">
        <v>9244813.0761746764</v>
      </c>
      <c r="N1825" s="3">
        <v>9244813.0761746764</v>
      </c>
      <c r="O1825" s="3">
        <v>9244813.0761746764</v>
      </c>
      <c r="P1825" s="3">
        <v>9244813.0761746764</v>
      </c>
      <c r="Q1825" s="3">
        <v>9244813.0761746764</v>
      </c>
    </row>
    <row r="1826" spans="1:17" x14ac:dyDescent="0.35">
      <c r="A1826" s="2"/>
      <c r="B1826" s="3" t="s">
        <v>407</v>
      </c>
      <c r="C1826" s="3" t="s">
        <v>412</v>
      </c>
      <c r="D1826" s="3">
        <v>3830202.3165690522</v>
      </c>
      <c r="E1826" s="3">
        <v>9211554.5105581135</v>
      </c>
      <c r="F1826" s="3">
        <v>9211554.5105581135</v>
      </c>
      <c r="G1826" s="3">
        <v>9211554.5105581135</v>
      </c>
      <c r="H1826" s="3">
        <v>9211554.5105581135</v>
      </c>
      <c r="I1826" s="3">
        <v>9211554.5105581135</v>
      </c>
      <c r="J1826" s="3">
        <v>9211554.5105581135</v>
      </c>
      <c r="K1826" s="3">
        <v>9211554.5105581135</v>
      </c>
      <c r="L1826" s="3">
        <v>9211554.5105581135</v>
      </c>
      <c r="M1826" s="3">
        <v>9211554.5105581135</v>
      </c>
      <c r="N1826" s="3">
        <v>9211554.5105581135</v>
      </c>
      <c r="O1826" s="3">
        <v>9211554.5105581135</v>
      </c>
      <c r="P1826" s="3">
        <v>9211554.5105581135</v>
      </c>
      <c r="Q1826" s="3">
        <v>9211554.5105581135</v>
      </c>
    </row>
    <row r="1827" spans="1:17" x14ac:dyDescent="0.35">
      <c r="A1827" s="2"/>
      <c r="B1827" s="3" t="s">
        <v>408</v>
      </c>
      <c r="C1827" s="3" t="s">
        <v>412</v>
      </c>
      <c r="D1827" s="3">
        <v>0</v>
      </c>
      <c r="E1827" s="3">
        <v>10800365.18702608</v>
      </c>
      <c r="F1827" s="3">
        <v>10800365.18702608</v>
      </c>
      <c r="G1827" s="3">
        <v>10800365.18702608</v>
      </c>
      <c r="H1827" s="3">
        <v>10800365.18702608</v>
      </c>
      <c r="I1827" s="3">
        <v>10800365.18702608</v>
      </c>
      <c r="J1827" s="3">
        <v>10800365.18702608</v>
      </c>
      <c r="K1827" s="3">
        <v>10800365.18702608</v>
      </c>
      <c r="L1827" s="3">
        <v>10800365.18702608</v>
      </c>
      <c r="M1827" s="3">
        <v>10800365.18702608</v>
      </c>
      <c r="N1827" s="3">
        <v>10800365.18702608</v>
      </c>
      <c r="O1827" s="3">
        <v>10800365.18702608</v>
      </c>
      <c r="P1827" s="3">
        <v>10800365.18702608</v>
      </c>
      <c r="Q1827" s="3">
        <v>10800365.18702608</v>
      </c>
    </row>
    <row r="1828" spans="1:17" x14ac:dyDescent="0.35">
      <c r="A1828" s="2"/>
      <c r="B1828" s="3" t="s">
        <v>409</v>
      </c>
      <c r="C1828" s="3" t="s">
        <v>412</v>
      </c>
      <c r="D1828" s="3">
        <v>1150989.6884786771</v>
      </c>
      <c r="E1828" s="3">
        <v>1150989.6884786771</v>
      </c>
      <c r="F1828" s="3">
        <v>1150989.6884786771</v>
      </c>
      <c r="G1828" s="3">
        <v>1150989.6884786771</v>
      </c>
      <c r="H1828" s="3">
        <v>1150989.6884786771</v>
      </c>
      <c r="I1828" s="3">
        <v>1150989.6884786771</v>
      </c>
      <c r="J1828" s="3">
        <v>1150989.6884786771</v>
      </c>
      <c r="K1828" s="3">
        <v>1150989.6884786771</v>
      </c>
      <c r="L1828" s="3">
        <v>1150989.6884786771</v>
      </c>
      <c r="M1828" s="3">
        <v>1150989.6884786771</v>
      </c>
      <c r="N1828" s="3">
        <v>1150989.6884786771</v>
      </c>
      <c r="O1828" s="3">
        <v>1150989.6884786771</v>
      </c>
      <c r="P1828" s="3">
        <v>1150989.6884786771</v>
      </c>
      <c r="Q1828" s="3">
        <v>1150989.6884786771</v>
      </c>
    </row>
    <row r="1829" spans="1:17" x14ac:dyDescent="0.35">
      <c r="A1829" s="2"/>
      <c r="B1829" s="3" t="s">
        <v>410</v>
      </c>
      <c r="C1829" s="3" t="s">
        <v>412</v>
      </c>
      <c r="D1829" s="3">
        <v>3766578.6159393298</v>
      </c>
      <c r="E1829" s="3">
        <v>10673934.626161849</v>
      </c>
      <c r="F1829" s="3">
        <v>10673934.626161849</v>
      </c>
      <c r="G1829" s="3">
        <v>10673934.626161849</v>
      </c>
      <c r="H1829" s="3">
        <v>10673934.626161849</v>
      </c>
      <c r="I1829" s="3">
        <v>10673934.626161849</v>
      </c>
      <c r="J1829" s="3">
        <v>10673934.626161849</v>
      </c>
      <c r="K1829" s="3">
        <v>10673934.626161849</v>
      </c>
      <c r="L1829" s="3">
        <v>10673934.626161849</v>
      </c>
      <c r="M1829" s="3">
        <v>10673934.626161849</v>
      </c>
      <c r="N1829" s="3">
        <v>10673934.626161849</v>
      </c>
      <c r="O1829" s="3">
        <v>10673934.626161849</v>
      </c>
      <c r="P1829" s="3">
        <v>10673934.626161849</v>
      </c>
      <c r="Q1829" s="3">
        <v>10673934.626161849</v>
      </c>
    </row>
    <row r="1830" spans="1:17" x14ac:dyDescent="0.35">
      <c r="A1830" s="2"/>
      <c r="B1830" s="3" t="s">
        <v>411</v>
      </c>
      <c r="C1830" s="3" t="s">
        <v>412</v>
      </c>
      <c r="D1830" s="3">
        <v>135243.86021562299</v>
      </c>
      <c r="E1830" s="3">
        <v>12797466.798896089</v>
      </c>
      <c r="F1830" s="3">
        <v>12797466.798896089</v>
      </c>
      <c r="G1830" s="3">
        <v>12797466.798896089</v>
      </c>
      <c r="H1830" s="3">
        <v>12797466.798896089</v>
      </c>
      <c r="I1830" s="3">
        <v>12797466.798896089</v>
      </c>
      <c r="J1830" s="3">
        <v>12797466.798896089</v>
      </c>
      <c r="K1830" s="3">
        <v>12797466.798896089</v>
      </c>
      <c r="L1830" s="3">
        <v>12797466.798896089</v>
      </c>
      <c r="M1830" s="3">
        <v>12797466.798896089</v>
      </c>
      <c r="N1830" s="3">
        <v>12797466.798896089</v>
      </c>
      <c r="O1830" s="3">
        <v>12797466.798896089</v>
      </c>
      <c r="P1830" s="3">
        <v>12797466.798896089</v>
      </c>
      <c r="Q1830" s="3">
        <v>12797466.798896089</v>
      </c>
    </row>
    <row r="1831" spans="1:17" x14ac:dyDescent="0.3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</row>
    <row r="1832" spans="1:17" x14ac:dyDescent="0.35">
      <c r="A1832" s="2" t="s">
        <v>134</v>
      </c>
      <c r="B1832" s="3" t="s">
        <v>404</v>
      </c>
      <c r="C1832" s="3" t="s">
        <v>405</v>
      </c>
      <c r="D1832" s="3">
        <v>0</v>
      </c>
      <c r="E1832" s="3">
        <v>0.94999999999999984</v>
      </c>
      <c r="F1832" s="3">
        <v>0.94999999999999984</v>
      </c>
      <c r="G1832" s="3">
        <v>0.94999999999999984</v>
      </c>
      <c r="H1832" s="3">
        <v>0.94999999999999984</v>
      </c>
      <c r="I1832" s="3">
        <v>0.94999999999999984</v>
      </c>
      <c r="J1832" s="3">
        <v>0.94999999999999984</v>
      </c>
      <c r="K1832" s="3">
        <v>0.94999999999999984</v>
      </c>
      <c r="L1832" s="3">
        <v>0.94999999999999984</v>
      </c>
      <c r="M1832" s="3">
        <v>0.94999999999999984</v>
      </c>
      <c r="N1832" s="3">
        <v>0.94999999999999984</v>
      </c>
      <c r="O1832" s="3">
        <v>0.94999999999999984</v>
      </c>
      <c r="P1832" s="3">
        <v>0.94999999999999984</v>
      </c>
      <c r="Q1832" s="3">
        <v>0.94999999999999984</v>
      </c>
    </row>
    <row r="1833" spans="1:17" x14ac:dyDescent="0.35">
      <c r="A1833" s="2"/>
      <c r="B1833" s="3" t="s">
        <v>406</v>
      </c>
      <c r="C1833" s="3" t="s">
        <v>405</v>
      </c>
      <c r="D1833" s="3">
        <v>0.374</v>
      </c>
      <c r="E1833" s="3">
        <v>0.95</v>
      </c>
      <c r="F1833" s="3">
        <v>0.95</v>
      </c>
      <c r="G1833" s="3">
        <v>0.95</v>
      </c>
      <c r="H1833" s="3">
        <v>0.95</v>
      </c>
      <c r="I1833" s="3">
        <v>0.95</v>
      </c>
      <c r="J1833" s="3">
        <v>0.95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 x14ac:dyDescent="0.35">
      <c r="A1834" s="2"/>
      <c r="B1834" s="3" t="s">
        <v>407</v>
      </c>
      <c r="C1834" s="3" t="s">
        <v>405</v>
      </c>
      <c r="D1834" s="3">
        <v>0.68200000000000016</v>
      </c>
      <c r="E1834" s="3">
        <v>0.95</v>
      </c>
      <c r="F1834" s="3">
        <v>0.95</v>
      </c>
      <c r="G1834" s="3">
        <v>0.95</v>
      </c>
      <c r="H1834" s="3">
        <v>0.95</v>
      </c>
      <c r="I1834" s="3">
        <v>0.95</v>
      </c>
      <c r="J1834" s="3">
        <v>0.95</v>
      </c>
      <c r="K1834" s="3">
        <v>0.95</v>
      </c>
      <c r="L1834" s="3">
        <v>0.95</v>
      </c>
      <c r="M1834" s="3">
        <v>0.95</v>
      </c>
      <c r="N1834" s="3">
        <v>0.95</v>
      </c>
      <c r="O1834" s="3">
        <v>0.95</v>
      </c>
      <c r="P1834" s="3">
        <v>0.95</v>
      </c>
      <c r="Q1834" s="3">
        <v>0.95</v>
      </c>
    </row>
    <row r="1835" spans="1:17" x14ac:dyDescent="0.35">
      <c r="A1835" s="2"/>
      <c r="B1835" s="3" t="s">
        <v>408</v>
      </c>
      <c r="C1835" s="3" t="s">
        <v>405</v>
      </c>
      <c r="D1835" s="3">
        <v>0</v>
      </c>
      <c r="E1835" s="3">
        <v>5.0001803764793677E-2</v>
      </c>
      <c r="F1835" s="3">
        <v>5.0001803764793677E-2</v>
      </c>
      <c r="G1835" s="3">
        <v>5.0001803764793677E-2</v>
      </c>
      <c r="H1835" s="3">
        <v>5.0001803764793677E-2</v>
      </c>
      <c r="I1835" s="3">
        <v>5.0001803764793677E-2</v>
      </c>
      <c r="J1835" s="3">
        <v>5.0001803764793677E-2</v>
      </c>
      <c r="K1835" s="3">
        <v>5.0001803764793677E-2</v>
      </c>
      <c r="L1835" s="3">
        <v>5.0001803764793677E-2</v>
      </c>
      <c r="M1835" s="3">
        <v>5.0001803764793677E-2</v>
      </c>
      <c r="N1835" s="3">
        <v>5.0001803764793677E-2</v>
      </c>
      <c r="O1835" s="3">
        <v>5.0001803764793677E-2</v>
      </c>
      <c r="P1835" s="3">
        <v>5.0001803764793677E-2</v>
      </c>
      <c r="Q1835" s="3">
        <v>5.0001803764793677E-2</v>
      </c>
    </row>
    <row r="1836" spans="1:17" x14ac:dyDescent="0.35">
      <c r="A1836" s="2"/>
      <c r="B1836" s="3" t="s">
        <v>409</v>
      </c>
      <c r="C1836" s="3" t="s">
        <v>405</v>
      </c>
      <c r="D1836" s="3">
        <v>0.68200000000000005</v>
      </c>
      <c r="E1836" s="3">
        <v>0.94999819623520632</v>
      </c>
      <c r="F1836" s="3">
        <v>0.94999819623520632</v>
      </c>
      <c r="G1836" s="3">
        <v>0.94999819623520632</v>
      </c>
      <c r="H1836" s="3">
        <v>0.94999819623520632</v>
      </c>
      <c r="I1836" s="3">
        <v>0.94999819623520632</v>
      </c>
      <c r="J1836" s="3">
        <v>0.94999819623520632</v>
      </c>
      <c r="K1836" s="3">
        <v>0.94999819623520632</v>
      </c>
      <c r="L1836" s="3">
        <v>0.94999819623520632</v>
      </c>
      <c r="M1836" s="3">
        <v>0.94999819623520632</v>
      </c>
      <c r="N1836" s="3">
        <v>0.94999819623520632</v>
      </c>
      <c r="O1836" s="3">
        <v>0.94999819623520632</v>
      </c>
      <c r="P1836" s="3">
        <v>0.94999819623520632</v>
      </c>
      <c r="Q1836" s="3">
        <v>0.94999819623520632</v>
      </c>
    </row>
    <row r="1837" spans="1:17" x14ac:dyDescent="0.35">
      <c r="A1837" s="2"/>
      <c r="B1837" s="3" t="s">
        <v>410</v>
      </c>
      <c r="C1837" s="3" t="s">
        <v>405</v>
      </c>
      <c r="D1837" s="3">
        <v>0.57499999999999996</v>
      </c>
      <c r="E1837" s="3">
        <v>0.95</v>
      </c>
      <c r="F1837" s="3">
        <v>0.95</v>
      </c>
      <c r="G1837" s="3">
        <v>0.95</v>
      </c>
      <c r="H1837" s="3">
        <v>0.95</v>
      </c>
      <c r="I1837" s="3">
        <v>0.95</v>
      </c>
      <c r="J1837" s="3">
        <v>0.95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 x14ac:dyDescent="0.35">
      <c r="A1838" s="2"/>
      <c r="B1838" s="3" t="s">
        <v>411</v>
      </c>
      <c r="C1838" s="3" t="s">
        <v>405</v>
      </c>
      <c r="D1838" s="3">
        <v>4.0000000000000001E-3</v>
      </c>
      <c r="E1838" s="3">
        <v>0.95</v>
      </c>
      <c r="F1838" s="3">
        <v>0.95</v>
      </c>
      <c r="G1838" s="3">
        <v>0.95</v>
      </c>
      <c r="H1838" s="3">
        <v>0.95</v>
      </c>
      <c r="I1838" s="3">
        <v>0.95</v>
      </c>
      <c r="J1838" s="3">
        <v>0.95</v>
      </c>
      <c r="K1838" s="3">
        <v>0.95</v>
      </c>
      <c r="L1838" s="3">
        <v>0.95</v>
      </c>
      <c r="M1838" s="3">
        <v>0.95</v>
      </c>
      <c r="N1838" s="3">
        <v>0.95</v>
      </c>
      <c r="O1838" s="3">
        <v>0.95</v>
      </c>
      <c r="P1838" s="3">
        <v>0.95</v>
      </c>
      <c r="Q1838" s="3">
        <v>0.95</v>
      </c>
    </row>
    <row r="1839" spans="1:17" x14ac:dyDescent="0.35">
      <c r="A1839" s="2"/>
      <c r="B1839" s="3" t="s">
        <v>404</v>
      </c>
      <c r="C1839" s="3" t="s">
        <v>412</v>
      </c>
      <c r="D1839" s="3">
        <v>0</v>
      </c>
      <c r="E1839" s="3">
        <v>1516679.1339083349</v>
      </c>
      <c r="F1839" s="3">
        <v>1516679.1339083349</v>
      </c>
      <c r="G1839" s="3">
        <v>1516679.1339083349</v>
      </c>
      <c r="H1839" s="3">
        <v>1516679.1339083349</v>
      </c>
      <c r="I1839" s="3">
        <v>1516679.1339083349</v>
      </c>
      <c r="J1839" s="3">
        <v>1516679.1339083349</v>
      </c>
      <c r="K1839" s="3">
        <v>1516679.1339083349</v>
      </c>
      <c r="L1839" s="3">
        <v>1516679.1339083349</v>
      </c>
      <c r="M1839" s="3">
        <v>1516679.1339083349</v>
      </c>
      <c r="N1839" s="3">
        <v>1516679.1339083349</v>
      </c>
      <c r="O1839" s="3">
        <v>1516679.1339083349</v>
      </c>
      <c r="P1839" s="3">
        <v>1516679.1339083349</v>
      </c>
      <c r="Q1839" s="3">
        <v>1516679.1339083349</v>
      </c>
    </row>
    <row r="1840" spans="1:17" x14ac:dyDescent="0.35">
      <c r="A1840" s="2"/>
      <c r="B1840" s="3" t="s">
        <v>406</v>
      </c>
      <c r="C1840" s="3" t="s">
        <v>412</v>
      </c>
      <c r="D1840" s="3">
        <v>64324.783186686727</v>
      </c>
      <c r="E1840" s="3">
        <v>2719235.4990946888</v>
      </c>
      <c r="F1840" s="3">
        <v>2719235.4990946888</v>
      </c>
      <c r="G1840" s="3">
        <v>2719235.4990946888</v>
      </c>
      <c r="H1840" s="3">
        <v>2719235.4990946888</v>
      </c>
      <c r="I1840" s="3">
        <v>2719235.4990946888</v>
      </c>
      <c r="J1840" s="3">
        <v>2719235.4990946888</v>
      </c>
      <c r="K1840" s="3">
        <v>2719235.4990946888</v>
      </c>
      <c r="L1840" s="3">
        <v>2719235.4990946888</v>
      </c>
      <c r="M1840" s="3">
        <v>2719235.4990946888</v>
      </c>
      <c r="N1840" s="3">
        <v>2719235.4990946888</v>
      </c>
      <c r="O1840" s="3">
        <v>2719235.4990946888</v>
      </c>
      <c r="P1840" s="3">
        <v>2719235.4990946888</v>
      </c>
      <c r="Q1840" s="3">
        <v>2719235.4990946888</v>
      </c>
    </row>
    <row r="1841" spans="1:17" x14ac:dyDescent="0.35">
      <c r="A1841" s="2"/>
      <c r="B1841" s="3" t="s">
        <v>407</v>
      </c>
      <c r="C1841" s="3" t="s">
        <v>412</v>
      </c>
      <c r="D1841" s="3">
        <v>290351.39120484382</v>
      </c>
      <c r="E1841" s="3">
        <v>462939.72040976252</v>
      </c>
      <c r="F1841" s="3">
        <v>462939.72040976252</v>
      </c>
      <c r="G1841" s="3">
        <v>462939.72040976252</v>
      </c>
      <c r="H1841" s="3">
        <v>462939.72040976252</v>
      </c>
      <c r="I1841" s="3">
        <v>462939.72040976252</v>
      </c>
      <c r="J1841" s="3">
        <v>462939.72040976252</v>
      </c>
      <c r="K1841" s="3">
        <v>462939.72040976252</v>
      </c>
      <c r="L1841" s="3">
        <v>462939.72040976252</v>
      </c>
      <c r="M1841" s="3">
        <v>462939.72040976252</v>
      </c>
      <c r="N1841" s="3">
        <v>462939.72040976252</v>
      </c>
      <c r="O1841" s="3">
        <v>462939.72040976252</v>
      </c>
      <c r="P1841" s="3">
        <v>462939.72040976252</v>
      </c>
      <c r="Q1841" s="3">
        <v>462939.72040976252</v>
      </c>
    </row>
    <row r="1842" spans="1:17" x14ac:dyDescent="0.35">
      <c r="A1842" s="2"/>
      <c r="B1842" s="3" t="s">
        <v>408</v>
      </c>
      <c r="C1842" s="3" t="s">
        <v>412</v>
      </c>
      <c r="D1842" s="3">
        <v>0</v>
      </c>
      <c r="E1842" s="3">
        <v>223793.35832749511</v>
      </c>
      <c r="F1842" s="3">
        <v>223793.35832749511</v>
      </c>
      <c r="G1842" s="3">
        <v>223793.35832749511</v>
      </c>
      <c r="H1842" s="3">
        <v>223793.35832749511</v>
      </c>
      <c r="I1842" s="3">
        <v>223793.35832749511</v>
      </c>
      <c r="J1842" s="3">
        <v>223793.35832749511</v>
      </c>
      <c r="K1842" s="3">
        <v>223793.35832749511</v>
      </c>
      <c r="L1842" s="3">
        <v>223793.35832749511</v>
      </c>
      <c r="M1842" s="3">
        <v>223793.35832749511</v>
      </c>
      <c r="N1842" s="3">
        <v>223793.35832749511</v>
      </c>
      <c r="O1842" s="3">
        <v>223793.35832749511</v>
      </c>
      <c r="P1842" s="3">
        <v>223793.35832749511</v>
      </c>
      <c r="Q1842" s="3">
        <v>223793.35832749511</v>
      </c>
    </row>
    <row r="1843" spans="1:17" x14ac:dyDescent="0.35">
      <c r="A1843" s="2"/>
      <c r="B1843" s="3" t="s">
        <v>409</v>
      </c>
      <c r="C1843" s="3" t="s">
        <v>412</v>
      </c>
      <c r="D1843" s="3">
        <v>1514188.853474794</v>
      </c>
      <c r="E1843" s="3">
        <v>2310304.3943700101</v>
      </c>
      <c r="F1843" s="3">
        <v>2310304.3943700101</v>
      </c>
      <c r="G1843" s="3">
        <v>2310304.3943700101</v>
      </c>
      <c r="H1843" s="3">
        <v>2310304.3943700101</v>
      </c>
      <c r="I1843" s="3">
        <v>2310304.3943700101</v>
      </c>
      <c r="J1843" s="3">
        <v>2310304.3943700101</v>
      </c>
      <c r="K1843" s="3">
        <v>2310304.3943700101</v>
      </c>
      <c r="L1843" s="3">
        <v>2310304.3943700101</v>
      </c>
      <c r="M1843" s="3">
        <v>2310304.3943700101</v>
      </c>
      <c r="N1843" s="3">
        <v>2310304.3943700101</v>
      </c>
      <c r="O1843" s="3">
        <v>2310304.3943700101</v>
      </c>
      <c r="P1843" s="3">
        <v>2310304.3943700101</v>
      </c>
      <c r="Q1843" s="3">
        <v>2310304.3943700101</v>
      </c>
    </row>
    <row r="1844" spans="1:17" x14ac:dyDescent="0.35">
      <c r="A1844" s="2"/>
      <c r="B1844" s="3" t="s">
        <v>410</v>
      </c>
      <c r="C1844" s="3" t="s">
        <v>412</v>
      </c>
      <c r="D1844" s="3">
        <v>239770.74711266911</v>
      </c>
      <c r="E1844" s="3">
        <v>1067087.73219944</v>
      </c>
      <c r="F1844" s="3">
        <v>1067087.73219944</v>
      </c>
      <c r="G1844" s="3">
        <v>1067087.73219944</v>
      </c>
      <c r="H1844" s="3">
        <v>1067087.73219944</v>
      </c>
      <c r="I1844" s="3">
        <v>1067087.73219944</v>
      </c>
      <c r="J1844" s="3">
        <v>1067087.73219944</v>
      </c>
      <c r="K1844" s="3">
        <v>1067087.73219944</v>
      </c>
      <c r="L1844" s="3">
        <v>1067087.73219944</v>
      </c>
      <c r="M1844" s="3">
        <v>1067087.73219944</v>
      </c>
      <c r="N1844" s="3">
        <v>1067087.73219944</v>
      </c>
      <c r="O1844" s="3">
        <v>1067087.73219944</v>
      </c>
      <c r="P1844" s="3">
        <v>1067087.73219944</v>
      </c>
      <c r="Q1844" s="3">
        <v>1067087.73219944</v>
      </c>
    </row>
    <row r="1845" spans="1:17" x14ac:dyDescent="0.35">
      <c r="A1845" s="2"/>
      <c r="B1845" s="3" t="s">
        <v>411</v>
      </c>
      <c r="C1845" s="3" t="s">
        <v>412</v>
      </c>
      <c r="D1845" s="3">
        <v>1702.1307721346211</v>
      </c>
      <c r="E1845" s="3">
        <v>2333501.4868793562</v>
      </c>
      <c r="F1845" s="3">
        <v>2333501.4868793562</v>
      </c>
      <c r="G1845" s="3">
        <v>2333501.4868793562</v>
      </c>
      <c r="H1845" s="3">
        <v>2333501.4868793562</v>
      </c>
      <c r="I1845" s="3">
        <v>2333501.4868793562</v>
      </c>
      <c r="J1845" s="3">
        <v>2333501.4868793562</v>
      </c>
      <c r="K1845" s="3">
        <v>2333501.4868793562</v>
      </c>
      <c r="L1845" s="3">
        <v>2333501.4868793562</v>
      </c>
      <c r="M1845" s="3">
        <v>2333501.4868793562</v>
      </c>
      <c r="N1845" s="3">
        <v>2333501.4868793562</v>
      </c>
      <c r="O1845" s="3">
        <v>2333501.4868793562</v>
      </c>
      <c r="P1845" s="3">
        <v>2333501.4868793562</v>
      </c>
      <c r="Q1845" s="3">
        <v>2333501.4868793562</v>
      </c>
    </row>
    <row r="1846" spans="1:17" x14ac:dyDescent="0.3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 x14ac:dyDescent="0.35">
      <c r="A1847" s="2" t="s">
        <v>135</v>
      </c>
      <c r="B1847" s="3" t="s">
        <v>404</v>
      </c>
      <c r="C1847" s="3" t="s">
        <v>405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</row>
    <row r="1848" spans="1:17" x14ac:dyDescent="0.35">
      <c r="A1848" s="2"/>
      <c r="B1848" s="3" t="s">
        <v>406</v>
      </c>
      <c r="C1848" s="3" t="s">
        <v>405</v>
      </c>
      <c r="D1848" s="3">
        <v>3.4000000000000002E-2</v>
      </c>
      <c r="E1848" s="3">
        <v>0.95</v>
      </c>
      <c r="F1848" s="3">
        <v>0.95</v>
      </c>
      <c r="G1848" s="3">
        <v>0.95</v>
      </c>
      <c r="H1848" s="3">
        <v>0.95</v>
      </c>
      <c r="I1848" s="3">
        <v>0.95</v>
      </c>
      <c r="J1848" s="3">
        <v>0.95</v>
      </c>
      <c r="K1848" s="3">
        <v>0.95</v>
      </c>
      <c r="L1848" s="3">
        <v>0.95</v>
      </c>
      <c r="M1848" s="3">
        <v>0.95</v>
      </c>
      <c r="N1848" s="3">
        <v>0.95</v>
      </c>
      <c r="O1848" s="3">
        <v>0.95</v>
      </c>
      <c r="P1848" s="3">
        <v>0.95</v>
      </c>
      <c r="Q1848" s="3">
        <v>0.95</v>
      </c>
    </row>
    <row r="1849" spans="1:17" x14ac:dyDescent="0.35">
      <c r="A1849" s="2"/>
      <c r="B1849" s="3" t="s">
        <v>407</v>
      </c>
      <c r="C1849" s="3" t="s">
        <v>405</v>
      </c>
      <c r="D1849" s="3">
        <v>0.58499999999999996</v>
      </c>
      <c r="E1849" s="3">
        <v>0.95</v>
      </c>
      <c r="F1849" s="3">
        <v>0.95</v>
      </c>
      <c r="G1849" s="3">
        <v>0.95</v>
      </c>
      <c r="H1849" s="3">
        <v>0.95</v>
      </c>
      <c r="I1849" s="3">
        <v>0.95</v>
      </c>
      <c r="J1849" s="3">
        <v>0.95</v>
      </c>
      <c r="K1849" s="3">
        <v>0.95</v>
      </c>
      <c r="L1849" s="3">
        <v>0.95</v>
      </c>
      <c r="M1849" s="3">
        <v>0.95</v>
      </c>
      <c r="N1849" s="3">
        <v>0.95</v>
      </c>
      <c r="O1849" s="3">
        <v>0.95</v>
      </c>
      <c r="P1849" s="3">
        <v>0.95</v>
      </c>
      <c r="Q1849" s="3">
        <v>0.95</v>
      </c>
    </row>
    <row r="1850" spans="1:17" x14ac:dyDescent="0.35">
      <c r="A1850" s="2"/>
      <c r="B1850" s="3" t="s">
        <v>408</v>
      </c>
      <c r="C1850" s="3" t="s">
        <v>405</v>
      </c>
      <c r="D1850" s="3">
        <v>0</v>
      </c>
      <c r="E1850" s="3">
        <v>0.94999999999999973</v>
      </c>
      <c r="F1850" s="3">
        <v>0.94999999999999973</v>
      </c>
      <c r="G1850" s="3">
        <v>0.94999999999999973</v>
      </c>
      <c r="H1850" s="3">
        <v>0.94999999999999973</v>
      </c>
      <c r="I1850" s="3">
        <v>0.94999999999999973</v>
      </c>
      <c r="J1850" s="3">
        <v>0.94999999999999973</v>
      </c>
      <c r="K1850" s="3">
        <v>0.94999999999999973</v>
      </c>
      <c r="L1850" s="3">
        <v>0.94999999999999973</v>
      </c>
      <c r="M1850" s="3">
        <v>0.94999999999999973</v>
      </c>
      <c r="N1850" s="3">
        <v>0.94999999999999973</v>
      </c>
      <c r="O1850" s="3">
        <v>0.94999999999999973</v>
      </c>
      <c r="P1850" s="3">
        <v>0.94999999999999973</v>
      </c>
      <c r="Q1850" s="3">
        <v>0.94999999999999973</v>
      </c>
    </row>
    <row r="1851" spans="1:17" x14ac:dyDescent="0.35">
      <c r="A1851" s="2"/>
      <c r="B1851" s="3" t="s">
        <v>409</v>
      </c>
      <c r="C1851" s="3" t="s">
        <v>405</v>
      </c>
      <c r="D1851" s="3">
        <v>0.58499999999999996</v>
      </c>
      <c r="E1851" s="3">
        <v>5.0000000000000218E-2</v>
      </c>
      <c r="F1851" s="3">
        <v>5.0000000000000218E-2</v>
      </c>
      <c r="G1851" s="3">
        <v>5.0000000000000218E-2</v>
      </c>
      <c r="H1851" s="3">
        <v>5.0000000000000218E-2</v>
      </c>
      <c r="I1851" s="3">
        <v>5.0000000000000218E-2</v>
      </c>
      <c r="J1851" s="3">
        <v>5.0000000000000218E-2</v>
      </c>
      <c r="K1851" s="3">
        <v>5.0000000000000218E-2</v>
      </c>
      <c r="L1851" s="3">
        <v>5.0000000000000218E-2</v>
      </c>
      <c r="M1851" s="3">
        <v>5.0000000000000218E-2</v>
      </c>
      <c r="N1851" s="3">
        <v>5.0000000000000218E-2</v>
      </c>
      <c r="O1851" s="3">
        <v>5.0000000000000218E-2</v>
      </c>
      <c r="P1851" s="3">
        <v>5.0000000000000218E-2</v>
      </c>
      <c r="Q1851" s="3">
        <v>5.0000000000000218E-2</v>
      </c>
    </row>
    <row r="1852" spans="1:17" x14ac:dyDescent="0.35">
      <c r="A1852" s="2"/>
      <c r="B1852" s="3" t="s">
        <v>410</v>
      </c>
      <c r="C1852" s="3" t="s">
        <v>405</v>
      </c>
      <c r="D1852" s="3">
        <v>0.1205</v>
      </c>
      <c r="E1852" s="3">
        <v>0.95</v>
      </c>
      <c r="F1852" s="3">
        <v>0.95</v>
      </c>
      <c r="G1852" s="3">
        <v>0.95</v>
      </c>
      <c r="H1852" s="3">
        <v>0.95</v>
      </c>
      <c r="I1852" s="3">
        <v>0.95</v>
      </c>
      <c r="J1852" s="3">
        <v>0.95</v>
      </c>
      <c r="K1852" s="3">
        <v>0.95</v>
      </c>
      <c r="L1852" s="3">
        <v>0.95</v>
      </c>
      <c r="M1852" s="3">
        <v>0.95</v>
      </c>
      <c r="N1852" s="3">
        <v>0.95</v>
      </c>
      <c r="O1852" s="3">
        <v>0.95</v>
      </c>
      <c r="P1852" s="3">
        <v>0.95</v>
      </c>
      <c r="Q1852" s="3">
        <v>0.95</v>
      </c>
    </row>
    <row r="1853" spans="1:17" x14ac:dyDescent="0.35">
      <c r="A1853" s="2"/>
      <c r="B1853" s="3" t="s">
        <v>411</v>
      </c>
      <c r="C1853" s="3" t="s">
        <v>405</v>
      </c>
      <c r="D1853" s="3">
        <v>0</v>
      </c>
      <c r="E1853" s="3">
        <v>0.95</v>
      </c>
      <c r="F1853" s="3">
        <v>0.95</v>
      </c>
      <c r="G1853" s="3">
        <v>0.95</v>
      </c>
      <c r="H1853" s="3">
        <v>0.95</v>
      </c>
      <c r="I1853" s="3">
        <v>0.95</v>
      </c>
      <c r="J1853" s="3">
        <v>0.95</v>
      </c>
      <c r="K1853" s="3">
        <v>0.95</v>
      </c>
      <c r="L1853" s="3">
        <v>0.95</v>
      </c>
      <c r="M1853" s="3">
        <v>0.95</v>
      </c>
      <c r="N1853" s="3">
        <v>0.95</v>
      </c>
      <c r="O1853" s="3">
        <v>0.95</v>
      </c>
      <c r="P1853" s="3">
        <v>0.95</v>
      </c>
      <c r="Q1853" s="3">
        <v>0.95</v>
      </c>
    </row>
    <row r="1854" spans="1:17" x14ac:dyDescent="0.35">
      <c r="A1854" s="2"/>
      <c r="B1854" s="3" t="s">
        <v>404</v>
      </c>
      <c r="C1854" s="3" t="s">
        <v>412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</row>
    <row r="1855" spans="1:17" x14ac:dyDescent="0.35">
      <c r="A1855" s="2"/>
      <c r="B1855" s="3" t="s">
        <v>406</v>
      </c>
      <c r="C1855" s="3" t="s">
        <v>412</v>
      </c>
      <c r="D1855" s="3">
        <v>12157.59199311508</v>
      </c>
      <c r="E1855" s="3">
        <v>2513466.3490373772</v>
      </c>
      <c r="F1855" s="3">
        <v>2513466.3490373772</v>
      </c>
      <c r="G1855" s="3">
        <v>2513466.3490373772</v>
      </c>
      <c r="H1855" s="3">
        <v>2513466.3490373772</v>
      </c>
      <c r="I1855" s="3">
        <v>2513466.3490373772</v>
      </c>
      <c r="J1855" s="3">
        <v>2513466.3490373772</v>
      </c>
      <c r="K1855" s="3">
        <v>2513466.3490373772</v>
      </c>
      <c r="L1855" s="3">
        <v>2513466.3490373772</v>
      </c>
      <c r="M1855" s="3">
        <v>2513466.3490373772</v>
      </c>
      <c r="N1855" s="3">
        <v>2513466.3490373772</v>
      </c>
      <c r="O1855" s="3">
        <v>2513466.3490373772</v>
      </c>
      <c r="P1855" s="3">
        <v>2513466.3490373772</v>
      </c>
      <c r="Q1855" s="3">
        <v>2513466.3490373772</v>
      </c>
    </row>
    <row r="1856" spans="1:17" x14ac:dyDescent="0.35">
      <c r="A1856" s="2"/>
      <c r="B1856" s="3" t="s">
        <v>407</v>
      </c>
      <c r="C1856" s="3" t="s">
        <v>412</v>
      </c>
      <c r="D1856" s="3">
        <v>580888.44304192881</v>
      </c>
      <c r="E1856" s="3">
        <v>1250213.5762089989</v>
      </c>
      <c r="F1856" s="3">
        <v>1250213.5762089989</v>
      </c>
      <c r="G1856" s="3">
        <v>1250213.5762089989</v>
      </c>
      <c r="H1856" s="3">
        <v>1250213.5762089989</v>
      </c>
      <c r="I1856" s="3">
        <v>1250213.5762089989</v>
      </c>
      <c r="J1856" s="3">
        <v>1250213.5762089989</v>
      </c>
      <c r="K1856" s="3">
        <v>1250213.5762089989</v>
      </c>
      <c r="L1856" s="3">
        <v>1250213.5762089989</v>
      </c>
      <c r="M1856" s="3">
        <v>1250213.5762089989</v>
      </c>
      <c r="N1856" s="3">
        <v>1250213.5762089989</v>
      </c>
      <c r="O1856" s="3">
        <v>1250213.5762089989</v>
      </c>
      <c r="P1856" s="3">
        <v>1250213.5762089989</v>
      </c>
      <c r="Q1856" s="3">
        <v>1250213.5762089989</v>
      </c>
    </row>
    <row r="1857" spans="1:17" x14ac:dyDescent="0.35">
      <c r="A1857" s="2"/>
      <c r="B1857" s="3" t="s">
        <v>408</v>
      </c>
      <c r="C1857" s="3" t="s">
        <v>412</v>
      </c>
      <c r="D1857" s="3">
        <v>0</v>
      </c>
      <c r="E1857" s="3">
        <v>1911339.019152482</v>
      </c>
      <c r="F1857" s="3">
        <v>1911339.019152482</v>
      </c>
      <c r="G1857" s="3">
        <v>1911339.019152482</v>
      </c>
      <c r="H1857" s="3">
        <v>1911339.019152482</v>
      </c>
      <c r="I1857" s="3">
        <v>1911339.019152482</v>
      </c>
      <c r="J1857" s="3">
        <v>1911339.019152482</v>
      </c>
      <c r="K1857" s="3">
        <v>1911339.019152482</v>
      </c>
      <c r="L1857" s="3">
        <v>1911339.019152482</v>
      </c>
      <c r="M1857" s="3">
        <v>1911339.019152482</v>
      </c>
      <c r="N1857" s="3">
        <v>1911339.019152482</v>
      </c>
      <c r="O1857" s="3">
        <v>1911339.019152482</v>
      </c>
      <c r="P1857" s="3">
        <v>1911339.019152482</v>
      </c>
      <c r="Q1857" s="3">
        <v>1911339.019152482</v>
      </c>
    </row>
    <row r="1858" spans="1:17" x14ac:dyDescent="0.35">
      <c r="A1858" s="2"/>
      <c r="B1858" s="3" t="s">
        <v>409</v>
      </c>
      <c r="C1858" s="3" t="s">
        <v>412</v>
      </c>
      <c r="D1858" s="3">
        <v>87735.750437647526</v>
      </c>
      <c r="E1858" s="3">
        <v>87735.750437647526</v>
      </c>
      <c r="F1858" s="3">
        <v>87735.750437647526</v>
      </c>
      <c r="G1858" s="3">
        <v>87735.750437647526</v>
      </c>
      <c r="H1858" s="3">
        <v>87735.750437647526</v>
      </c>
      <c r="I1858" s="3">
        <v>87735.750437647526</v>
      </c>
      <c r="J1858" s="3">
        <v>87735.750437647526</v>
      </c>
      <c r="K1858" s="3">
        <v>87735.750437647526</v>
      </c>
      <c r="L1858" s="3">
        <v>87735.750437647526</v>
      </c>
      <c r="M1858" s="3">
        <v>87735.750437647526</v>
      </c>
      <c r="N1858" s="3">
        <v>87735.750437647526</v>
      </c>
      <c r="O1858" s="3">
        <v>87735.750437647526</v>
      </c>
      <c r="P1858" s="3">
        <v>87735.750437647526</v>
      </c>
      <c r="Q1858" s="3">
        <v>87735.750437647526</v>
      </c>
    </row>
    <row r="1859" spans="1:17" x14ac:dyDescent="0.35">
      <c r="A1859" s="2"/>
      <c r="B1859" s="3" t="s">
        <v>410</v>
      </c>
      <c r="C1859" s="3" t="s">
        <v>412</v>
      </c>
      <c r="D1859" s="3">
        <v>117604.7841066321</v>
      </c>
      <c r="E1859" s="3">
        <v>1581836.6054009879</v>
      </c>
      <c r="F1859" s="3">
        <v>1581836.6054009879</v>
      </c>
      <c r="G1859" s="3">
        <v>1581836.6054009879</v>
      </c>
      <c r="H1859" s="3">
        <v>1581836.6054009879</v>
      </c>
      <c r="I1859" s="3">
        <v>1581836.6054009879</v>
      </c>
      <c r="J1859" s="3">
        <v>1581836.6054009879</v>
      </c>
      <c r="K1859" s="3">
        <v>1581836.6054009879</v>
      </c>
      <c r="L1859" s="3">
        <v>1581836.6054009879</v>
      </c>
      <c r="M1859" s="3">
        <v>1581836.6054009879</v>
      </c>
      <c r="N1859" s="3">
        <v>1581836.6054009879</v>
      </c>
      <c r="O1859" s="3">
        <v>1581836.6054009879</v>
      </c>
      <c r="P1859" s="3">
        <v>1581836.6054009879</v>
      </c>
      <c r="Q1859" s="3">
        <v>1581836.6054009879</v>
      </c>
    </row>
    <row r="1860" spans="1:17" x14ac:dyDescent="0.35">
      <c r="A1860" s="2"/>
      <c r="B1860" s="3" t="s">
        <v>411</v>
      </c>
      <c r="C1860" s="3" t="s">
        <v>412</v>
      </c>
      <c r="D1860" s="3">
        <v>0</v>
      </c>
      <c r="E1860" s="3">
        <v>1096972.7604392699</v>
      </c>
      <c r="F1860" s="3">
        <v>1096972.7604392699</v>
      </c>
      <c r="G1860" s="3">
        <v>1096972.7604392699</v>
      </c>
      <c r="H1860" s="3">
        <v>1096972.7604392699</v>
      </c>
      <c r="I1860" s="3">
        <v>1096972.7604392699</v>
      </c>
      <c r="J1860" s="3">
        <v>1096972.7604392699</v>
      </c>
      <c r="K1860" s="3">
        <v>1096972.7604392699</v>
      </c>
      <c r="L1860" s="3">
        <v>1096972.7604392699</v>
      </c>
      <c r="M1860" s="3">
        <v>1096972.7604392699</v>
      </c>
      <c r="N1860" s="3">
        <v>1096972.7604392699</v>
      </c>
      <c r="O1860" s="3">
        <v>1096972.7604392699</v>
      </c>
      <c r="P1860" s="3">
        <v>1096972.7604392699</v>
      </c>
      <c r="Q1860" s="3">
        <v>1096972.7604392699</v>
      </c>
    </row>
    <row r="1861" spans="1:17" x14ac:dyDescent="0.3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</row>
    <row r="1862" spans="1:17" x14ac:dyDescent="0.35">
      <c r="A1862" s="2" t="s">
        <v>136</v>
      </c>
      <c r="B1862" s="3" t="s">
        <v>404</v>
      </c>
      <c r="C1862" s="3" t="s">
        <v>405</v>
      </c>
      <c r="D1862" s="3">
        <v>0</v>
      </c>
      <c r="E1862" s="3">
        <v>0.95</v>
      </c>
      <c r="F1862" s="3">
        <v>0.95</v>
      </c>
      <c r="G1862" s="3">
        <v>0.95</v>
      </c>
      <c r="H1862" s="3">
        <v>0.95</v>
      </c>
      <c r="I1862" s="3">
        <v>0.95</v>
      </c>
      <c r="J1862" s="3">
        <v>0.95</v>
      </c>
      <c r="K1862" s="3">
        <v>0.95</v>
      </c>
      <c r="L1862" s="3">
        <v>0.95</v>
      </c>
      <c r="M1862" s="3">
        <v>0.95</v>
      </c>
      <c r="N1862" s="3">
        <v>0.95</v>
      </c>
      <c r="O1862" s="3">
        <v>0.95</v>
      </c>
      <c r="P1862" s="3">
        <v>0.95</v>
      </c>
      <c r="Q1862" s="3">
        <v>0.95</v>
      </c>
    </row>
    <row r="1863" spans="1:17" x14ac:dyDescent="0.35">
      <c r="A1863" s="2"/>
      <c r="B1863" s="3" t="s">
        <v>406</v>
      </c>
      <c r="C1863" s="3" t="s">
        <v>405</v>
      </c>
      <c r="D1863" s="3">
        <v>0</v>
      </c>
      <c r="E1863" s="3">
        <v>0.95</v>
      </c>
      <c r="F1863" s="3">
        <v>0.95</v>
      </c>
      <c r="G1863" s="3">
        <v>0.95</v>
      </c>
      <c r="H1863" s="3">
        <v>0.95</v>
      </c>
      <c r="I1863" s="3">
        <v>0.95</v>
      </c>
      <c r="J1863" s="3">
        <v>0.95</v>
      </c>
      <c r="K1863" s="3">
        <v>0.95</v>
      </c>
      <c r="L1863" s="3">
        <v>0.95</v>
      </c>
      <c r="M1863" s="3">
        <v>0.95</v>
      </c>
      <c r="N1863" s="3">
        <v>0.95</v>
      </c>
      <c r="O1863" s="3">
        <v>0.95</v>
      </c>
      <c r="P1863" s="3">
        <v>0.95</v>
      </c>
      <c r="Q1863" s="3">
        <v>0.95</v>
      </c>
    </row>
    <row r="1864" spans="1:17" x14ac:dyDescent="0.35">
      <c r="A1864" s="2"/>
      <c r="B1864" s="3" t="s">
        <v>407</v>
      </c>
      <c r="C1864" s="3" t="s">
        <v>405</v>
      </c>
      <c r="D1864" s="3">
        <v>0.57100000000000006</v>
      </c>
      <c r="E1864" s="3">
        <v>0.95</v>
      </c>
      <c r="F1864" s="3">
        <v>0.95</v>
      </c>
      <c r="G1864" s="3">
        <v>0.95</v>
      </c>
      <c r="H1864" s="3">
        <v>0.95</v>
      </c>
      <c r="I1864" s="3">
        <v>0.95</v>
      </c>
      <c r="J1864" s="3">
        <v>0.95</v>
      </c>
      <c r="K1864" s="3">
        <v>0.95</v>
      </c>
      <c r="L1864" s="3">
        <v>0.95</v>
      </c>
      <c r="M1864" s="3">
        <v>0.95</v>
      </c>
      <c r="N1864" s="3">
        <v>0.95</v>
      </c>
      <c r="O1864" s="3">
        <v>0.95</v>
      </c>
      <c r="P1864" s="3">
        <v>0.95</v>
      </c>
      <c r="Q1864" s="3">
        <v>0.95</v>
      </c>
    </row>
    <row r="1865" spans="1:17" x14ac:dyDescent="0.35">
      <c r="A1865" s="2"/>
      <c r="B1865" s="3" t="s">
        <v>408</v>
      </c>
      <c r="C1865" s="3" t="s">
        <v>405</v>
      </c>
      <c r="D1865" s="3">
        <v>0</v>
      </c>
      <c r="E1865" s="3">
        <v>0.95</v>
      </c>
      <c r="F1865" s="3">
        <v>0.95</v>
      </c>
      <c r="G1865" s="3">
        <v>0.95</v>
      </c>
      <c r="H1865" s="3">
        <v>0.95</v>
      </c>
      <c r="I1865" s="3">
        <v>0.95</v>
      </c>
      <c r="J1865" s="3">
        <v>0.95</v>
      </c>
      <c r="K1865" s="3">
        <v>0.95</v>
      </c>
      <c r="L1865" s="3">
        <v>0.95</v>
      </c>
      <c r="M1865" s="3">
        <v>0.95</v>
      </c>
      <c r="N1865" s="3">
        <v>0.95</v>
      </c>
      <c r="O1865" s="3">
        <v>0.95</v>
      </c>
      <c r="P1865" s="3">
        <v>0.95</v>
      </c>
      <c r="Q1865" s="3">
        <v>0.95</v>
      </c>
    </row>
    <row r="1866" spans="1:17" x14ac:dyDescent="0.35">
      <c r="A1866" s="2"/>
      <c r="B1866" s="3" t="s">
        <v>409</v>
      </c>
      <c r="C1866" s="3" t="s">
        <v>405</v>
      </c>
      <c r="D1866" s="3">
        <v>0.57100000000000006</v>
      </c>
      <c r="E1866" s="3">
        <v>5.0000000000000079E-2</v>
      </c>
      <c r="F1866" s="3">
        <v>5.0000000000000079E-2</v>
      </c>
      <c r="G1866" s="3">
        <v>5.0000000000000079E-2</v>
      </c>
      <c r="H1866" s="3">
        <v>5.0000000000000079E-2</v>
      </c>
      <c r="I1866" s="3">
        <v>5.0000000000000079E-2</v>
      </c>
      <c r="J1866" s="3">
        <v>5.0000000000000079E-2</v>
      </c>
      <c r="K1866" s="3">
        <v>5.0000000000000079E-2</v>
      </c>
      <c r="L1866" s="3">
        <v>5.0000000000000079E-2</v>
      </c>
      <c r="M1866" s="3">
        <v>5.0000000000000079E-2</v>
      </c>
      <c r="N1866" s="3">
        <v>5.0000000000000079E-2</v>
      </c>
      <c r="O1866" s="3">
        <v>5.0000000000000079E-2</v>
      </c>
      <c r="P1866" s="3">
        <v>5.0000000000000079E-2</v>
      </c>
      <c r="Q1866" s="3">
        <v>5.0000000000000079E-2</v>
      </c>
    </row>
    <row r="1867" spans="1:17" x14ac:dyDescent="0.35">
      <c r="A1867" s="2"/>
      <c r="B1867" s="3" t="s">
        <v>410</v>
      </c>
      <c r="C1867" s="3" t="s">
        <v>405</v>
      </c>
      <c r="D1867" s="3">
        <v>0.15</v>
      </c>
      <c r="E1867" s="3">
        <v>0.95</v>
      </c>
      <c r="F1867" s="3">
        <v>0.95</v>
      </c>
      <c r="G1867" s="3">
        <v>0.95</v>
      </c>
      <c r="H1867" s="3">
        <v>0.95</v>
      </c>
      <c r="I1867" s="3">
        <v>0.95</v>
      </c>
      <c r="J1867" s="3">
        <v>0.95</v>
      </c>
      <c r="K1867" s="3">
        <v>0.95</v>
      </c>
      <c r="L1867" s="3">
        <v>0.95</v>
      </c>
      <c r="M1867" s="3">
        <v>0.95</v>
      </c>
      <c r="N1867" s="3">
        <v>0.95</v>
      </c>
      <c r="O1867" s="3">
        <v>0.95</v>
      </c>
      <c r="P1867" s="3">
        <v>0.95</v>
      </c>
      <c r="Q1867" s="3">
        <v>0.95</v>
      </c>
    </row>
    <row r="1868" spans="1:17" x14ac:dyDescent="0.35">
      <c r="A1868" s="2"/>
      <c r="B1868" s="3" t="s">
        <v>411</v>
      </c>
      <c r="C1868" s="3" t="s">
        <v>405</v>
      </c>
      <c r="D1868" s="3">
        <v>0</v>
      </c>
      <c r="E1868" s="3">
        <v>0.95</v>
      </c>
      <c r="F1868" s="3">
        <v>0.95</v>
      </c>
      <c r="G1868" s="3">
        <v>0.95</v>
      </c>
      <c r="H1868" s="3">
        <v>0.95</v>
      </c>
      <c r="I1868" s="3">
        <v>0.95</v>
      </c>
      <c r="J1868" s="3">
        <v>0.95</v>
      </c>
      <c r="K1868" s="3">
        <v>0.95</v>
      </c>
      <c r="L1868" s="3">
        <v>0.95</v>
      </c>
      <c r="M1868" s="3">
        <v>0.95</v>
      </c>
      <c r="N1868" s="3">
        <v>0.95</v>
      </c>
      <c r="O1868" s="3">
        <v>0.95</v>
      </c>
      <c r="P1868" s="3">
        <v>0.95</v>
      </c>
      <c r="Q1868" s="3">
        <v>0.95</v>
      </c>
    </row>
    <row r="1869" spans="1:17" x14ac:dyDescent="0.35">
      <c r="A1869" s="2"/>
      <c r="B1869" s="3" t="s">
        <v>404</v>
      </c>
      <c r="C1869" s="3" t="s">
        <v>412</v>
      </c>
      <c r="D1869" s="3">
        <v>0</v>
      </c>
      <c r="E1869" s="3">
        <v>7279789.1144715156</v>
      </c>
      <c r="F1869" s="3">
        <v>7279789.1144715156</v>
      </c>
      <c r="G1869" s="3">
        <v>7279789.1144715156</v>
      </c>
      <c r="H1869" s="3">
        <v>7279789.1144715156</v>
      </c>
      <c r="I1869" s="3">
        <v>7279789.1144715156</v>
      </c>
      <c r="J1869" s="3">
        <v>7279789.1144715156</v>
      </c>
      <c r="K1869" s="3">
        <v>7279789.1144715156</v>
      </c>
      <c r="L1869" s="3">
        <v>7279789.1144715156</v>
      </c>
      <c r="M1869" s="3">
        <v>7279789.1144715156</v>
      </c>
      <c r="N1869" s="3">
        <v>7279789.1144715156</v>
      </c>
      <c r="O1869" s="3">
        <v>7279789.1144715156</v>
      </c>
      <c r="P1869" s="3">
        <v>7279789.1144715156</v>
      </c>
      <c r="Q1869" s="3">
        <v>7279789.1144715156</v>
      </c>
    </row>
    <row r="1870" spans="1:17" x14ac:dyDescent="0.35">
      <c r="A1870" s="2"/>
      <c r="B1870" s="3" t="s">
        <v>406</v>
      </c>
      <c r="C1870" s="3" t="s">
        <v>412</v>
      </c>
      <c r="D1870" s="3">
        <v>0</v>
      </c>
      <c r="E1870" s="3">
        <v>4009637.8918682961</v>
      </c>
      <c r="F1870" s="3">
        <v>4009637.8918682961</v>
      </c>
      <c r="G1870" s="3">
        <v>4009637.8918682961</v>
      </c>
      <c r="H1870" s="3">
        <v>4009637.8918682961</v>
      </c>
      <c r="I1870" s="3">
        <v>4009637.8918682961</v>
      </c>
      <c r="J1870" s="3">
        <v>4009637.8918682961</v>
      </c>
      <c r="K1870" s="3">
        <v>4009637.8918682961</v>
      </c>
      <c r="L1870" s="3">
        <v>4009637.8918682961</v>
      </c>
      <c r="M1870" s="3">
        <v>4009637.8918682961</v>
      </c>
      <c r="N1870" s="3">
        <v>4009637.8918682961</v>
      </c>
      <c r="O1870" s="3">
        <v>4009637.8918682961</v>
      </c>
      <c r="P1870" s="3">
        <v>4009637.8918682961</v>
      </c>
      <c r="Q1870" s="3">
        <v>4009637.8918682961</v>
      </c>
    </row>
    <row r="1871" spans="1:17" x14ac:dyDescent="0.35">
      <c r="A1871" s="2"/>
      <c r="B1871" s="3" t="s">
        <v>407</v>
      </c>
      <c r="C1871" s="3" t="s">
        <v>412</v>
      </c>
      <c r="D1871" s="3">
        <v>279961.5381621102</v>
      </c>
      <c r="E1871" s="3">
        <v>512355.88372407778</v>
      </c>
      <c r="F1871" s="3">
        <v>512355.88372407778</v>
      </c>
      <c r="G1871" s="3">
        <v>512355.88372407778</v>
      </c>
      <c r="H1871" s="3">
        <v>512355.88372407778</v>
      </c>
      <c r="I1871" s="3">
        <v>512355.88372407778</v>
      </c>
      <c r="J1871" s="3">
        <v>512355.88372407778</v>
      </c>
      <c r="K1871" s="3">
        <v>512355.88372407778</v>
      </c>
      <c r="L1871" s="3">
        <v>512355.88372407778</v>
      </c>
      <c r="M1871" s="3">
        <v>512355.88372407778</v>
      </c>
      <c r="N1871" s="3">
        <v>512355.88372407778</v>
      </c>
      <c r="O1871" s="3">
        <v>512355.88372407778</v>
      </c>
      <c r="P1871" s="3">
        <v>512355.88372407778</v>
      </c>
      <c r="Q1871" s="3">
        <v>512355.88372407778</v>
      </c>
    </row>
    <row r="1872" spans="1:17" x14ac:dyDescent="0.35">
      <c r="A1872" s="2"/>
      <c r="B1872" s="3" t="s">
        <v>408</v>
      </c>
      <c r="C1872" s="3" t="s">
        <v>412</v>
      </c>
      <c r="D1872" s="3">
        <v>0</v>
      </c>
      <c r="E1872" s="3">
        <v>24802817.22673415</v>
      </c>
      <c r="F1872" s="3">
        <v>24802817.22673415</v>
      </c>
      <c r="G1872" s="3">
        <v>24802817.22673415</v>
      </c>
      <c r="H1872" s="3">
        <v>24802817.22673415</v>
      </c>
      <c r="I1872" s="3">
        <v>24802817.22673415</v>
      </c>
      <c r="J1872" s="3">
        <v>24802817.22673415</v>
      </c>
      <c r="K1872" s="3">
        <v>24802817.22673415</v>
      </c>
      <c r="L1872" s="3">
        <v>24802817.22673415</v>
      </c>
      <c r="M1872" s="3">
        <v>24802817.22673415</v>
      </c>
      <c r="N1872" s="3">
        <v>24802817.22673415</v>
      </c>
      <c r="O1872" s="3">
        <v>24802817.22673415</v>
      </c>
      <c r="P1872" s="3">
        <v>24802817.22673415</v>
      </c>
      <c r="Q1872" s="3">
        <v>24802817.22673415</v>
      </c>
    </row>
    <row r="1873" spans="1:17" x14ac:dyDescent="0.35">
      <c r="A1873" s="2"/>
      <c r="B1873" s="3" t="s">
        <v>409</v>
      </c>
      <c r="C1873" s="3" t="s">
        <v>412</v>
      </c>
      <c r="D1873" s="3">
        <v>3263434.465950442</v>
      </c>
      <c r="E1873" s="3">
        <v>12715631.773774</v>
      </c>
      <c r="F1873" s="3">
        <v>12715631.773774</v>
      </c>
      <c r="G1873" s="3">
        <v>12715631.773774</v>
      </c>
      <c r="H1873" s="3">
        <v>12715631.773774</v>
      </c>
      <c r="I1873" s="3">
        <v>12715631.773774</v>
      </c>
      <c r="J1873" s="3">
        <v>12715631.773774</v>
      </c>
      <c r="K1873" s="3">
        <v>12715631.773774</v>
      </c>
      <c r="L1873" s="3">
        <v>12715631.773774</v>
      </c>
      <c r="M1873" s="3">
        <v>12715631.773774</v>
      </c>
      <c r="N1873" s="3">
        <v>12715631.773774</v>
      </c>
      <c r="O1873" s="3">
        <v>12715631.773774</v>
      </c>
      <c r="P1873" s="3">
        <v>12715631.773774</v>
      </c>
      <c r="Q1873" s="3">
        <v>12715631.773774</v>
      </c>
    </row>
    <row r="1874" spans="1:17" x14ac:dyDescent="0.35">
      <c r="A1874" s="2"/>
      <c r="B1874" s="3" t="s">
        <v>410</v>
      </c>
      <c r="C1874" s="3" t="s">
        <v>412</v>
      </c>
      <c r="D1874" s="3">
        <v>71306.880257917874</v>
      </c>
      <c r="E1874" s="3">
        <v>18507853.523665071</v>
      </c>
      <c r="F1874" s="3">
        <v>18507853.523665071</v>
      </c>
      <c r="G1874" s="3">
        <v>18507853.523665071</v>
      </c>
      <c r="H1874" s="3">
        <v>18507853.523665071</v>
      </c>
      <c r="I1874" s="3">
        <v>18507853.523665071</v>
      </c>
      <c r="J1874" s="3">
        <v>18507853.523665071</v>
      </c>
      <c r="K1874" s="3">
        <v>18507853.523665071</v>
      </c>
      <c r="L1874" s="3">
        <v>18507853.523665071</v>
      </c>
      <c r="M1874" s="3">
        <v>18507853.523665071</v>
      </c>
      <c r="N1874" s="3">
        <v>18507853.523665071</v>
      </c>
      <c r="O1874" s="3">
        <v>18507853.523665071</v>
      </c>
      <c r="P1874" s="3">
        <v>18507853.523665071</v>
      </c>
      <c r="Q1874" s="3">
        <v>18507853.523665071</v>
      </c>
    </row>
    <row r="1875" spans="1:17" x14ac:dyDescent="0.35">
      <c r="A1875" s="2"/>
      <c r="B1875" s="3" t="s">
        <v>411</v>
      </c>
      <c r="C1875" s="3" t="s">
        <v>412</v>
      </c>
      <c r="D1875" s="3">
        <v>0</v>
      </c>
      <c r="E1875" s="3">
        <v>28891890.298594501</v>
      </c>
      <c r="F1875" s="3">
        <v>28891890.298594501</v>
      </c>
      <c r="G1875" s="3">
        <v>28891890.298594501</v>
      </c>
      <c r="H1875" s="3">
        <v>28891890.298594501</v>
      </c>
      <c r="I1875" s="3">
        <v>28891890.298594501</v>
      </c>
      <c r="J1875" s="3">
        <v>28891890.298594501</v>
      </c>
      <c r="K1875" s="3">
        <v>28891890.298594501</v>
      </c>
      <c r="L1875" s="3">
        <v>28891890.298594501</v>
      </c>
      <c r="M1875" s="3">
        <v>28891890.298594501</v>
      </c>
      <c r="N1875" s="3">
        <v>28891890.298594501</v>
      </c>
      <c r="O1875" s="3">
        <v>28891890.298594501</v>
      </c>
      <c r="P1875" s="3">
        <v>28891890.298594501</v>
      </c>
      <c r="Q1875" s="3">
        <v>28891890.298594501</v>
      </c>
    </row>
    <row r="1876" spans="1:17" x14ac:dyDescent="0.3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</row>
    <row r="1877" spans="1:17" x14ac:dyDescent="0.35">
      <c r="A1877" s="2" t="s">
        <v>137</v>
      </c>
      <c r="B1877" s="3" t="s">
        <v>404</v>
      </c>
      <c r="C1877" s="3" t="s">
        <v>405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</row>
    <row r="1878" spans="1:17" x14ac:dyDescent="0.35">
      <c r="A1878" s="2"/>
      <c r="B1878" s="3" t="s">
        <v>406</v>
      </c>
      <c r="C1878" s="3" t="s">
        <v>405</v>
      </c>
      <c r="D1878" s="3">
        <v>0.40899999999999997</v>
      </c>
      <c r="E1878" s="3">
        <v>0.95000000000000007</v>
      </c>
      <c r="F1878" s="3">
        <v>0.95000000000000007</v>
      </c>
      <c r="G1878" s="3">
        <v>0.95000000000000007</v>
      </c>
      <c r="H1878" s="3">
        <v>0.95000000000000007</v>
      </c>
      <c r="I1878" s="3">
        <v>0.95000000000000007</v>
      </c>
      <c r="J1878" s="3">
        <v>0.95000000000000007</v>
      </c>
      <c r="K1878" s="3">
        <v>0.95000000000000007</v>
      </c>
      <c r="L1878" s="3">
        <v>0.95000000000000007</v>
      </c>
      <c r="M1878" s="3">
        <v>0.95000000000000007</v>
      </c>
      <c r="N1878" s="3">
        <v>0.95000000000000007</v>
      </c>
      <c r="O1878" s="3">
        <v>0.95000000000000007</v>
      </c>
      <c r="P1878" s="3">
        <v>0.95000000000000007</v>
      </c>
      <c r="Q1878" s="3">
        <v>0.95000000000000007</v>
      </c>
    </row>
    <row r="1879" spans="1:17" x14ac:dyDescent="0.35">
      <c r="A1879" s="2"/>
      <c r="B1879" s="3" t="s">
        <v>407</v>
      </c>
      <c r="C1879" s="3" t="s">
        <v>405</v>
      </c>
      <c r="D1879" s="3">
        <v>0.82</v>
      </c>
      <c r="E1879" s="3">
        <v>0.95</v>
      </c>
      <c r="F1879" s="3">
        <v>0.95</v>
      </c>
      <c r="G1879" s="3">
        <v>0.95</v>
      </c>
      <c r="H1879" s="3">
        <v>0.95</v>
      </c>
      <c r="I1879" s="3">
        <v>0.95</v>
      </c>
      <c r="J1879" s="3">
        <v>0.95</v>
      </c>
      <c r="K1879" s="3">
        <v>0.95</v>
      </c>
      <c r="L1879" s="3">
        <v>0.95</v>
      </c>
      <c r="M1879" s="3">
        <v>0.95</v>
      </c>
      <c r="N1879" s="3">
        <v>0.95</v>
      </c>
      <c r="O1879" s="3">
        <v>0.95</v>
      </c>
      <c r="P1879" s="3">
        <v>0.95</v>
      </c>
      <c r="Q1879" s="3">
        <v>0.95</v>
      </c>
    </row>
    <row r="1880" spans="1:17" x14ac:dyDescent="0.35">
      <c r="A1880" s="2"/>
      <c r="B1880" s="3" t="s">
        <v>408</v>
      </c>
      <c r="C1880" s="3" t="s">
        <v>405</v>
      </c>
      <c r="D1880" s="3">
        <v>0</v>
      </c>
      <c r="E1880" s="3">
        <v>0.95000000000000007</v>
      </c>
      <c r="F1880" s="3">
        <v>0.95000000000000007</v>
      </c>
      <c r="G1880" s="3">
        <v>0.95000000000000007</v>
      </c>
      <c r="H1880" s="3">
        <v>0.95000000000000007</v>
      </c>
      <c r="I1880" s="3">
        <v>0.95000000000000007</v>
      </c>
      <c r="J1880" s="3">
        <v>0.95000000000000007</v>
      </c>
      <c r="K1880" s="3">
        <v>0.95000000000000007</v>
      </c>
      <c r="L1880" s="3">
        <v>0.95000000000000007</v>
      </c>
      <c r="M1880" s="3">
        <v>0.95000000000000007</v>
      </c>
      <c r="N1880" s="3">
        <v>0.95000000000000007</v>
      </c>
      <c r="O1880" s="3">
        <v>0.95000000000000007</v>
      </c>
      <c r="P1880" s="3">
        <v>0.95000000000000007</v>
      </c>
      <c r="Q1880" s="3">
        <v>0.95000000000000007</v>
      </c>
    </row>
    <row r="1881" spans="1:17" x14ac:dyDescent="0.35">
      <c r="A1881" s="2"/>
      <c r="B1881" s="3" t="s">
        <v>409</v>
      </c>
      <c r="C1881" s="3" t="s">
        <v>405</v>
      </c>
      <c r="D1881" s="3">
        <v>0.82</v>
      </c>
      <c r="E1881" s="3">
        <v>5.0000000000000037E-2</v>
      </c>
      <c r="F1881" s="3">
        <v>5.0000000000000037E-2</v>
      </c>
      <c r="G1881" s="3">
        <v>5.0000000000000037E-2</v>
      </c>
      <c r="H1881" s="3">
        <v>5.0000000000000037E-2</v>
      </c>
      <c r="I1881" s="3">
        <v>5.0000000000000037E-2</v>
      </c>
      <c r="J1881" s="3">
        <v>5.0000000000000037E-2</v>
      </c>
      <c r="K1881" s="3">
        <v>5.0000000000000037E-2</v>
      </c>
      <c r="L1881" s="3">
        <v>5.0000000000000037E-2</v>
      </c>
      <c r="M1881" s="3">
        <v>5.0000000000000037E-2</v>
      </c>
      <c r="N1881" s="3">
        <v>5.0000000000000037E-2</v>
      </c>
      <c r="O1881" s="3">
        <v>5.0000000000000037E-2</v>
      </c>
      <c r="P1881" s="3">
        <v>5.0000000000000037E-2</v>
      </c>
      <c r="Q1881" s="3">
        <v>5.0000000000000037E-2</v>
      </c>
    </row>
    <row r="1882" spans="1:17" x14ac:dyDescent="0.35">
      <c r="A1882" s="2"/>
      <c r="B1882" s="3" t="s">
        <v>410</v>
      </c>
      <c r="C1882" s="3" t="s">
        <v>405</v>
      </c>
      <c r="D1882" s="3">
        <v>0</v>
      </c>
      <c r="E1882" s="3">
        <v>0.95</v>
      </c>
      <c r="F1882" s="3">
        <v>0.95</v>
      </c>
      <c r="G1882" s="3">
        <v>0.95</v>
      </c>
      <c r="H1882" s="3">
        <v>0.95</v>
      </c>
      <c r="I1882" s="3">
        <v>0.95</v>
      </c>
      <c r="J1882" s="3">
        <v>0.95</v>
      </c>
      <c r="K1882" s="3">
        <v>0.95</v>
      </c>
      <c r="L1882" s="3">
        <v>0.95</v>
      </c>
      <c r="M1882" s="3">
        <v>0.95</v>
      </c>
      <c r="N1882" s="3">
        <v>0.95</v>
      </c>
      <c r="O1882" s="3">
        <v>0.95</v>
      </c>
      <c r="P1882" s="3">
        <v>0.95</v>
      </c>
      <c r="Q1882" s="3">
        <v>0.95</v>
      </c>
    </row>
    <row r="1883" spans="1:17" x14ac:dyDescent="0.35">
      <c r="A1883" s="2"/>
      <c r="B1883" s="3" t="s">
        <v>411</v>
      </c>
      <c r="C1883" s="3" t="s">
        <v>405</v>
      </c>
      <c r="D1883" s="3">
        <v>0</v>
      </c>
      <c r="E1883" s="3">
        <v>0.95</v>
      </c>
      <c r="F1883" s="3">
        <v>0.95</v>
      </c>
      <c r="G1883" s="3">
        <v>0.95</v>
      </c>
      <c r="H1883" s="3">
        <v>0.95</v>
      </c>
      <c r="I1883" s="3">
        <v>0.95</v>
      </c>
      <c r="J1883" s="3">
        <v>0.95</v>
      </c>
      <c r="K1883" s="3">
        <v>0.95</v>
      </c>
      <c r="L1883" s="3">
        <v>0.95</v>
      </c>
      <c r="M1883" s="3">
        <v>0.95</v>
      </c>
      <c r="N1883" s="3">
        <v>0.95</v>
      </c>
      <c r="O1883" s="3">
        <v>0.95</v>
      </c>
      <c r="P1883" s="3">
        <v>0.95</v>
      </c>
      <c r="Q1883" s="3">
        <v>0.95</v>
      </c>
    </row>
    <row r="1884" spans="1:17" x14ac:dyDescent="0.35">
      <c r="A1884" s="2"/>
      <c r="B1884" s="3" t="s">
        <v>404</v>
      </c>
      <c r="C1884" s="3" t="s">
        <v>412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</row>
    <row r="1885" spans="1:17" x14ac:dyDescent="0.35">
      <c r="A1885" s="2"/>
      <c r="B1885" s="3" t="s">
        <v>406</v>
      </c>
      <c r="C1885" s="3" t="s">
        <v>412</v>
      </c>
      <c r="D1885" s="3">
        <v>12081.03621865995</v>
      </c>
      <c r="E1885" s="3">
        <v>1450707.648113291</v>
      </c>
      <c r="F1885" s="3">
        <v>1450707.648113291</v>
      </c>
      <c r="G1885" s="3">
        <v>1450707.648113291</v>
      </c>
      <c r="H1885" s="3">
        <v>1450707.648113291</v>
      </c>
      <c r="I1885" s="3">
        <v>1450707.648113291</v>
      </c>
      <c r="J1885" s="3">
        <v>1450707.648113291</v>
      </c>
      <c r="K1885" s="3">
        <v>1450707.648113291</v>
      </c>
      <c r="L1885" s="3">
        <v>1450707.648113291</v>
      </c>
      <c r="M1885" s="3">
        <v>1450707.648113291</v>
      </c>
      <c r="N1885" s="3">
        <v>1450707.648113291</v>
      </c>
      <c r="O1885" s="3">
        <v>1450707.648113291</v>
      </c>
      <c r="P1885" s="3">
        <v>1450707.648113291</v>
      </c>
      <c r="Q1885" s="3">
        <v>1450707.648113291</v>
      </c>
    </row>
    <row r="1886" spans="1:17" x14ac:dyDescent="0.35">
      <c r="A1886" s="2"/>
      <c r="B1886" s="3" t="s">
        <v>407</v>
      </c>
      <c r="C1886" s="3" t="s">
        <v>412</v>
      </c>
      <c r="D1886" s="3">
        <v>55088.961424650231</v>
      </c>
      <c r="E1886" s="3">
        <v>1338872.8538484559</v>
      </c>
      <c r="F1886" s="3">
        <v>1338872.8538484559</v>
      </c>
      <c r="G1886" s="3">
        <v>1338872.8538484559</v>
      </c>
      <c r="H1886" s="3">
        <v>1338872.8538484559</v>
      </c>
      <c r="I1886" s="3">
        <v>1338872.8538484559</v>
      </c>
      <c r="J1886" s="3">
        <v>1338872.8538484559</v>
      </c>
      <c r="K1886" s="3">
        <v>1338872.8538484559</v>
      </c>
      <c r="L1886" s="3">
        <v>1338872.8538484559</v>
      </c>
      <c r="M1886" s="3">
        <v>1338872.8538484559</v>
      </c>
      <c r="N1886" s="3">
        <v>1338872.8538484559</v>
      </c>
      <c r="O1886" s="3">
        <v>1338872.8538484559</v>
      </c>
      <c r="P1886" s="3">
        <v>1338872.8538484559</v>
      </c>
      <c r="Q1886" s="3">
        <v>1338872.8538484559</v>
      </c>
    </row>
    <row r="1887" spans="1:17" x14ac:dyDescent="0.35">
      <c r="A1887" s="2"/>
      <c r="B1887" s="3" t="s">
        <v>408</v>
      </c>
      <c r="C1887" s="3" t="s">
        <v>412</v>
      </c>
      <c r="D1887" s="3">
        <v>0</v>
      </c>
      <c r="E1887" s="3">
        <v>300150.8522853544</v>
      </c>
      <c r="F1887" s="3">
        <v>300150.8522853544</v>
      </c>
      <c r="G1887" s="3">
        <v>300150.8522853544</v>
      </c>
      <c r="H1887" s="3">
        <v>300150.8522853544</v>
      </c>
      <c r="I1887" s="3">
        <v>300150.8522853544</v>
      </c>
      <c r="J1887" s="3">
        <v>300150.8522853544</v>
      </c>
      <c r="K1887" s="3">
        <v>300150.8522853544</v>
      </c>
      <c r="L1887" s="3">
        <v>300150.8522853544</v>
      </c>
      <c r="M1887" s="3">
        <v>300150.8522853544</v>
      </c>
      <c r="N1887" s="3">
        <v>300150.8522853544</v>
      </c>
      <c r="O1887" s="3">
        <v>300150.8522853544</v>
      </c>
      <c r="P1887" s="3">
        <v>300150.8522853544</v>
      </c>
      <c r="Q1887" s="3">
        <v>300150.8522853544</v>
      </c>
    </row>
    <row r="1888" spans="1:17" x14ac:dyDescent="0.35">
      <c r="A1888" s="2"/>
      <c r="B1888" s="3" t="s">
        <v>409</v>
      </c>
      <c r="C1888" s="3" t="s">
        <v>412</v>
      </c>
      <c r="D1888" s="3">
        <v>9444.7370068069649</v>
      </c>
      <c r="E1888" s="3">
        <v>9444.7370068069649</v>
      </c>
      <c r="F1888" s="3">
        <v>9444.7370068069649</v>
      </c>
      <c r="G1888" s="3">
        <v>9444.7370068069649</v>
      </c>
      <c r="H1888" s="3">
        <v>9444.7370068069649</v>
      </c>
      <c r="I1888" s="3">
        <v>9444.7370068069649</v>
      </c>
      <c r="J1888" s="3">
        <v>9444.7370068069649</v>
      </c>
      <c r="K1888" s="3">
        <v>9444.7370068069649</v>
      </c>
      <c r="L1888" s="3">
        <v>9444.7370068069649</v>
      </c>
      <c r="M1888" s="3">
        <v>9444.7370068069649</v>
      </c>
      <c r="N1888" s="3">
        <v>9444.7370068069649</v>
      </c>
      <c r="O1888" s="3">
        <v>9444.7370068069649</v>
      </c>
      <c r="P1888" s="3">
        <v>9444.7370068069649</v>
      </c>
      <c r="Q1888" s="3">
        <v>9444.7370068069649</v>
      </c>
    </row>
    <row r="1889" spans="1:17" x14ac:dyDescent="0.35">
      <c r="A1889" s="2"/>
      <c r="B1889" s="3" t="s">
        <v>410</v>
      </c>
      <c r="C1889" s="3" t="s">
        <v>412</v>
      </c>
      <c r="D1889" s="3">
        <v>0</v>
      </c>
      <c r="E1889" s="3">
        <v>912844.32493610773</v>
      </c>
      <c r="F1889" s="3">
        <v>912844.32493610773</v>
      </c>
      <c r="G1889" s="3">
        <v>912844.32493610773</v>
      </c>
      <c r="H1889" s="3">
        <v>912844.32493610773</v>
      </c>
      <c r="I1889" s="3">
        <v>912844.32493610773</v>
      </c>
      <c r="J1889" s="3">
        <v>912844.32493610773</v>
      </c>
      <c r="K1889" s="3">
        <v>912844.32493610773</v>
      </c>
      <c r="L1889" s="3">
        <v>912844.32493610773</v>
      </c>
      <c r="M1889" s="3">
        <v>912844.32493610773</v>
      </c>
      <c r="N1889" s="3">
        <v>912844.32493610773</v>
      </c>
      <c r="O1889" s="3">
        <v>912844.32493610773</v>
      </c>
      <c r="P1889" s="3">
        <v>912844.32493610773</v>
      </c>
      <c r="Q1889" s="3">
        <v>912844.32493610773</v>
      </c>
    </row>
    <row r="1890" spans="1:17" x14ac:dyDescent="0.35">
      <c r="A1890" s="2"/>
      <c r="B1890" s="3" t="s">
        <v>411</v>
      </c>
      <c r="C1890" s="3" t="s">
        <v>412</v>
      </c>
      <c r="D1890" s="3">
        <v>0</v>
      </c>
      <c r="E1890" s="3">
        <v>834927.09474482748</v>
      </c>
      <c r="F1890" s="3">
        <v>834927.09474482748</v>
      </c>
      <c r="G1890" s="3">
        <v>834927.09474482748</v>
      </c>
      <c r="H1890" s="3">
        <v>834927.09474482748</v>
      </c>
      <c r="I1890" s="3">
        <v>834927.09474482748</v>
      </c>
      <c r="J1890" s="3">
        <v>834927.09474482748</v>
      </c>
      <c r="K1890" s="3">
        <v>834927.09474482748</v>
      </c>
      <c r="L1890" s="3">
        <v>834927.09474482748</v>
      </c>
      <c r="M1890" s="3">
        <v>834927.09474482748</v>
      </c>
      <c r="N1890" s="3">
        <v>834927.09474482748</v>
      </c>
      <c r="O1890" s="3">
        <v>834927.09474482748</v>
      </c>
      <c r="P1890" s="3">
        <v>834927.09474482748</v>
      </c>
      <c r="Q1890" s="3">
        <v>834927.09474482748</v>
      </c>
    </row>
    <row r="1891" spans="1:17" x14ac:dyDescent="0.3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 x14ac:dyDescent="0.35">
      <c r="A1892" s="2" t="s">
        <v>138</v>
      </c>
      <c r="B1892" s="3" t="s">
        <v>404</v>
      </c>
      <c r="C1892" s="3" t="s">
        <v>405</v>
      </c>
      <c r="D1892" s="3">
        <v>0</v>
      </c>
      <c r="E1892" s="3">
        <v>0.95000000000000007</v>
      </c>
      <c r="F1892" s="3">
        <v>0.95000000000000007</v>
      </c>
      <c r="G1892" s="3">
        <v>0.95000000000000007</v>
      </c>
      <c r="H1892" s="3">
        <v>0.95000000000000007</v>
      </c>
      <c r="I1892" s="3">
        <v>0.95000000000000007</v>
      </c>
      <c r="J1892" s="3">
        <v>0.95000000000000007</v>
      </c>
      <c r="K1892" s="3">
        <v>0.95000000000000007</v>
      </c>
      <c r="L1892" s="3">
        <v>0.95000000000000007</v>
      </c>
      <c r="M1892" s="3">
        <v>0.95000000000000007</v>
      </c>
      <c r="N1892" s="3">
        <v>0.95000000000000007</v>
      </c>
      <c r="O1892" s="3">
        <v>0.95000000000000007</v>
      </c>
      <c r="P1892" s="3">
        <v>0.95000000000000007</v>
      </c>
      <c r="Q1892" s="3">
        <v>0.95000000000000007</v>
      </c>
    </row>
    <row r="1893" spans="1:17" x14ac:dyDescent="0.35">
      <c r="A1893" s="2"/>
      <c r="B1893" s="3" t="s">
        <v>406</v>
      </c>
      <c r="C1893" s="3" t="s">
        <v>405</v>
      </c>
      <c r="D1893" s="3">
        <v>0</v>
      </c>
      <c r="E1893" s="3">
        <v>0.95</v>
      </c>
      <c r="F1893" s="3">
        <v>0.95</v>
      </c>
      <c r="G1893" s="3">
        <v>0.95</v>
      </c>
      <c r="H1893" s="3">
        <v>0.95</v>
      </c>
      <c r="I1893" s="3">
        <v>0.95</v>
      </c>
      <c r="J1893" s="3">
        <v>0.95</v>
      </c>
      <c r="K1893" s="3">
        <v>0.95</v>
      </c>
      <c r="L1893" s="3">
        <v>0.95</v>
      </c>
      <c r="M1893" s="3">
        <v>0.95</v>
      </c>
      <c r="N1893" s="3">
        <v>0.95</v>
      </c>
      <c r="O1893" s="3">
        <v>0.95</v>
      </c>
      <c r="P1893" s="3">
        <v>0.95</v>
      </c>
      <c r="Q1893" s="3">
        <v>0.95</v>
      </c>
    </row>
    <row r="1894" spans="1:17" x14ac:dyDescent="0.35">
      <c r="A1894" s="2"/>
      <c r="B1894" s="3" t="s">
        <v>407</v>
      </c>
      <c r="C1894" s="3" t="s">
        <v>405</v>
      </c>
      <c r="D1894" s="3">
        <v>0.23100000000000001</v>
      </c>
      <c r="E1894" s="3">
        <v>0.95</v>
      </c>
      <c r="F1894" s="3">
        <v>0.95</v>
      </c>
      <c r="G1894" s="3">
        <v>0.95</v>
      </c>
      <c r="H1894" s="3">
        <v>0.95</v>
      </c>
      <c r="I1894" s="3">
        <v>0.95</v>
      </c>
      <c r="J1894" s="3">
        <v>0.95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 x14ac:dyDescent="0.35">
      <c r="A1895" s="2"/>
      <c r="B1895" s="3" t="s">
        <v>408</v>
      </c>
      <c r="C1895" s="3" t="s">
        <v>405</v>
      </c>
      <c r="D1895" s="3">
        <v>0</v>
      </c>
      <c r="E1895" s="3">
        <v>0.94999999999999984</v>
      </c>
      <c r="F1895" s="3">
        <v>0.94999999999999984</v>
      </c>
      <c r="G1895" s="3">
        <v>0.94999999999999984</v>
      </c>
      <c r="H1895" s="3">
        <v>0.94999999999999984</v>
      </c>
      <c r="I1895" s="3">
        <v>0.94999999999999984</v>
      </c>
      <c r="J1895" s="3">
        <v>0.94999999999999984</v>
      </c>
      <c r="K1895" s="3">
        <v>0.94999999999999984</v>
      </c>
      <c r="L1895" s="3">
        <v>0.94999999999999984</v>
      </c>
      <c r="M1895" s="3">
        <v>0.94999999999999984</v>
      </c>
      <c r="N1895" s="3">
        <v>0.94999999999999984</v>
      </c>
      <c r="O1895" s="3">
        <v>0.94999999999999984</v>
      </c>
      <c r="P1895" s="3">
        <v>0.94999999999999984</v>
      </c>
      <c r="Q1895" s="3">
        <v>0.94999999999999984</v>
      </c>
    </row>
    <row r="1896" spans="1:17" x14ac:dyDescent="0.35">
      <c r="A1896" s="2"/>
      <c r="B1896" s="3" t="s">
        <v>409</v>
      </c>
      <c r="C1896" s="3" t="s">
        <v>405</v>
      </c>
      <c r="D1896" s="3">
        <v>0.23100000000000001</v>
      </c>
      <c r="E1896" s="3">
        <v>5.0000000000000183E-2</v>
      </c>
      <c r="F1896" s="3">
        <v>5.0000000000000183E-2</v>
      </c>
      <c r="G1896" s="3">
        <v>5.0000000000000183E-2</v>
      </c>
      <c r="H1896" s="3">
        <v>5.0000000000000183E-2</v>
      </c>
      <c r="I1896" s="3">
        <v>5.0000000000000183E-2</v>
      </c>
      <c r="J1896" s="3">
        <v>5.0000000000000183E-2</v>
      </c>
      <c r="K1896" s="3">
        <v>5.0000000000000183E-2</v>
      </c>
      <c r="L1896" s="3">
        <v>5.0000000000000183E-2</v>
      </c>
      <c r="M1896" s="3">
        <v>5.0000000000000183E-2</v>
      </c>
      <c r="N1896" s="3">
        <v>5.0000000000000183E-2</v>
      </c>
      <c r="O1896" s="3">
        <v>5.0000000000000183E-2</v>
      </c>
      <c r="P1896" s="3">
        <v>5.0000000000000183E-2</v>
      </c>
      <c r="Q1896" s="3">
        <v>5.0000000000000183E-2</v>
      </c>
    </row>
    <row r="1897" spans="1:17" x14ac:dyDescent="0.35">
      <c r="A1897" s="2"/>
      <c r="B1897" s="3" t="s">
        <v>410</v>
      </c>
      <c r="C1897" s="3" t="s">
        <v>405</v>
      </c>
      <c r="D1897" s="3">
        <v>0.77999999999999992</v>
      </c>
      <c r="E1897" s="3">
        <v>0.94999999999999984</v>
      </c>
      <c r="F1897" s="3">
        <v>0.94999999999999984</v>
      </c>
      <c r="G1897" s="3">
        <v>0.94999999999999984</v>
      </c>
      <c r="H1897" s="3">
        <v>0.94999999999999984</v>
      </c>
      <c r="I1897" s="3">
        <v>0.94999999999999984</v>
      </c>
      <c r="J1897" s="3">
        <v>0.94999999999999984</v>
      </c>
      <c r="K1897" s="3">
        <v>0.94999999999999984</v>
      </c>
      <c r="L1897" s="3">
        <v>0.94999999999999984</v>
      </c>
      <c r="M1897" s="3">
        <v>0.94999999999999984</v>
      </c>
      <c r="N1897" s="3">
        <v>0.94999999999999984</v>
      </c>
      <c r="O1897" s="3">
        <v>0.94999999999999984</v>
      </c>
      <c r="P1897" s="3">
        <v>0.94999999999999984</v>
      </c>
      <c r="Q1897" s="3">
        <v>0.94999999999999984</v>
      </c>
    </row>
    <row r="1898" spans="1:17" x14ac:dyDescent="0.35">
      <c r="A1898" s="2"/>
      <c r="B1898" s="3" t="s">
        <v>411</v>
      </c>
      <c r="C1898" s="3" t="s">
        <v>405</v>
      </c>
      <c r="D1898" s="3">
        <v>0</v>
      </c>
      <c r="E1898" s="3">
        <v>0.94999999999999984</v>
      </c>
      <c r="F1898" s="3">
        <v>0.94999999999999984</v>
      </c>
      <c r="G1898" s="3">
        <v>0.94999999999999984</v>
      </c>
      <c r="H1898" s="3">
        <v>0.94999999999999984</v>
      </c>
      <c r="I1898" s="3">
        <v>0.94999999999999984</v>
      </c>
      <c r="J1898" s="3">
        <v>0.94999999999999984</v>
      </c>
      <c r="K1898" s="3">
        <v>0.94999999999999984</v>
      </c>
      <c r="L1898" s="3">
        <v>0.94999999999999984</v>
      </c>
      <c r="M1898" s="3">
        <v>0.94999999999999984</v>
      </c>
      <c r="N1898" s="3">
        <v>0.94999999999999984</v>
      </c>
      <c r="O1898" s="3">
        <v>0.94999999999999984</v>
      </c>
      <c r="P1898" s="3">
        <v>0.94999999999999984</v>
      </c>
      <c r="Q1898" s="3">
        <v>0.94999999999999984</v>
      </c>
    </row>
    <row r="1899" spans="1:17" x14ac:dyDescent="0.35">
      <c r="A1899" s="2"/>
      <c r="B1899" s="3" t="s">
        <v>404</v>
      </c>
      <c r="C1899" s="3" t="s">
        <v>412</v>
      </c>
      <c r="D1899" s="3">
        <v>0</v>
      </c>
      <c r="E1899" s="3">
        <v>22492803.75393359</v>
      </c>
      <c r="F1899" s="3">
        <v>22492803.75393359</v>
      </c>
      <c r="G1899" s="3">
        <v>22492803.75393359</v>
      </c>
      <c r="H1899" s="3">
        <v>22492803.75393359</v>
      </c>
      <c r="I1899" s="3">
        <v>22492803.75393359</v>
      </c>
      <c r="J1899" s="3">
        <v>22492803.75393359</v>
      </c>
      <c r="K1899" s="3">
        <v>22492803.75393359</v>
      </c>
      <c r="L1899" s="3">
        <v>22492803.75393359</v>
      </c>
      <c r="M1899" s="3">
        <v>22492803.75393359</v>
      </c>
      <c r="N1899" s="3">
        <v>22492803.75393359</v>
      </c>
      <c r="O1899" s="3">
        <v>22492803.75393359</v>
      </c>
      <c r="P1899" s="3">
        <v>22492803.75393359</v>
      </c>
      <c r="Q1899" s="3">
        <v>22492803.75393359</v>
      </c>
    </row>
    <row r="1900" spans="1:17" x14ac:dyDescent="0.35">
      <c r="A1900" s="2"/>
      <c r="B1900" s="3" t="s">
        <v>406</v>
      </c>
      <c r="C1900" s="3" t="s">
        <v>412</v>
      </c>
      <c r="D1900" s="3">
        <v>0</v>
      </c>
      <c r="E1900" s="3">
        <v>4944212.3908726452</v>
      </c>
      <c r="F1900" s="3">
        <v>4944212.3908726452</v>
      </c>
      <c r="G1900" s="3">
        <v>4944212.3908726452</v>
      </c>
      <c r="H1900" s="3">
        <v>4944212.3908726452</v>
      </c>
      <c r="I1900" s="3">
        <v>4944212.3908726452</v>
      </c>
      <c r="J1900" s="3">
        <v>4944212.3908726452</v>
      </c>
      <c r="K1900" s="3">
        <v>4944212.3908726452</v>
      </c>
      <c r="L1900" s="3">
        <v>4944212.3908726452</v>
      </c>
      <c r="M1900" s="3">
        <v>4944212.3908726452</v>
      </c>
      <c r="N1900" s="3">
        <v>4944212.3908726452</v>
      </c>
      <c r="O1900" s="3">
        <v>4944212.3908726452</v>
      </c>
      <c r="P1900" s="3">
        <v>4944212.3908726452</v>
      </c>
      <c r="Q1900" s="3">
        <v>4944212.3908726452</v>
      </c>
    </row>
    <row r="1901" spans="1:17" x14ac:dyDescent="0.35">
      <c r="A1901" s="2"/>
      <c r="B1901" s="3" t="s">
        <v>407</v>
      </c>
      <c r="C1901" s="3" t="s">
        <v>412</v>
      </c>
      <c r="D1901" s="3">
        <v>8194.6142078631729</v>
      </c>
      <c r="E1901" s="3">
        <v>9109383.4256908931</v>
      </c>
      <c r="F1901" s="3">
        <v>9109383.4256908931</v>
      </c>
      <c r="G1901" s="3">
        <v>9109383.4256908931</v>
      </c>
      <c r="H1901" s="3">
        <v>9109383.4256908931</v>
      </c>
      <c r="I1901" s="3">
        <v>9109383.4256908931</v>
      </c>
      <c r="J1901" s="3">
        <v>9109383.4256908931</v>
      </c>
      <c r="K1901" s="3">
        <v>9109383.4256908931</v>
      </c>
      <c r="L1901" s="3">
        <v>9109383.4256908931</v>
      </c>
      <c r="M1901" s="3">
        <v>9109383.4256908931</v>
      </c>
      <c r="N1901" s="3">
        <v>9109383.4256908931</v>
      </c>
      <c r="O1901" s="3">
        <v>9109383.4256908931</v>
      </c>
      <c r="P1901" s="3">
        <v>9109383.4256908931</v>
      </c>
      <c r="Q1901" s="3">
        <v>9109383.4256908931</v>
      </c>
    </row>
    <row r="1902" spans="1:17" x14ac:dyDescent="0.35">
      <c r="A1902" s="2"/>
      <c r="B1902" s="3" t="s">
        <v>408</v>
      </c>
      <c r="C1902" s="3" t="s">
        <v>412</v>
      </c>
      <c r="D1902" s="3">
        <v>0</v>
      </c>
      <c r="E1902" s="3">
        <v>13608308.622893831</v>
      </c>
      <c r="F1902" s="3">
        <v>13608308.622893831</v>
      </c>
      <c r="G1902" s="3">
        <v>13608308.622893831</v>
      </c>
      <c r="H1902" s="3">
        <v>13608308.622893831</v>
      </c>
      <c r="I1902" s="3">
        <v>13608308.622893831</v>
      </c>
      <c r="J1902" s="3">
        <v>13608308.622893831</v>
      </c>
      <c r="K1902" s="3">
        <v>13608308.622893831</v>
      </c>
      <c r="L1902" s="3">
        <v>13608308.622893831</v>
      </c>
      <c r="M1902" s="3">
        <v>13608308.622893831</v>
      </c>
      <c r="N1902" s="3">
        <v>13608308.622893831</v>
      </c>
      <c r="O1902" s="3">
        <v>13608308.622893831</v>
      </c>
      <c r="P1902" s="3">
        <v>13608308.622893831</v>
      </c>
      <c r="Q1902" s="3">
        <v>13608308.622893831</v>
      </c>
    </row>
    <row r="1903" spans="1:17" x14ac:dyDescent="0.35">
      <c r="A1903" s="2"/>
      <c r="B1903" s="3" t="s">
        <v>409</v>
      </c>
      <c r="C1903" s="3" t="s">
        <v>412</v>
      </c>
      <c r="D1903" s="3">
        <v>50574.862157228526</v>
      </c>
      <c r="E1903" s="3">
        <v>3725959.3683936452</v>
      </c>
      <c r="F1903" s="3">
        <v>3725959.3683936452</v>
      </c>
      <c r="G1903" s="3">
        <v>3725959.3683936452</v>
      </c>
      <c r="H1903" s="3">
        <v>3725959.3683936452</v>
      </c>
      <c r="I1903" s="3">
        <v>3725959.3683936452</v>
      </c>
      <c r="J1903" s="3">
        <v>3725959.3683936452</v>
      </c>
      <c r="K1903" s="3">
        <v>3725959.3683936452</v>
      </c>
      <c r="L1903" s="3">
        <v>3725959.3683936452</v>
      </c>
      <c r="M1903" s="3">
        <v>3725959.3683936452</v>
      </c>
      <c r="N1903" s="3">
        <v>3725959.3683936452</v>
      </c>
      <c r="O1903" s="3">
        <v>3725959.3683936452</v>
      </c>
      <c r="P1903" s="3">
        <v>3725959.3683936452</v>
      </c>
      <c r="Q1903" s="3">
        <v>3725959.3683936452</v>
      </c>
    </row>
    <row r="1904" spans="1:17" x14ac:dyDescent="0.35">
      <c r="A1904" s="2"/>
      <c r="B1904" s="3" t="s">
        <v>410</v>
      </c>
      <c r="C1904" s="3" t="s">
        <v>412</v>
      </c>
      <c r="D1904" s="3">
        <v>29203.36486602874</v>
      </c>
      <c r="E1904" s="3">
        <v>18943863.985319301</v>
      </c>
      <c r="F1904" s="3">
        <v>18943863.985319301</v>
      </c>
      <c r="G1904" s="3">
        <v>18943863.985319301</v>
      </c>
      <c r="H1904" s="3">
        <v>18943863.985319301</v>
      </c>
      <c r="I1904" s="3">
        <v>18943863.985319301</v>
      </c>
      <c r="J1904" s="3">
        <v>18943863.985319301</v>
      </c>
      <c r="K1904" s="3">
        <v>18943863.985319301</v>
      </c>
      <c r="L1904" s="3">
        <v>18943863.985319301</v>
      </c>
      <c r="M1904" s="3">
        <v>18943863.985319301</v>
      </c>
      <c r="N1904" s="3">
        <v>18943863.985319301</v>
      </c>
      <c r="O1904" s="3">
        <v>18943863.985319301</v>
      </c>
      <c r="P1904" s="3">
        <v>18943863.985319301</v>
      </c>
      <c r="Q1904" s="3">
        <v>18943863.985319301</v>
      </c>
    </row>
    <row r="1905" spans="1:17" x14ac:dyDescent="0.35">
      <c r="A1905" s="2"/>
      <c r="B1905" s="3" t="s">
        <v>411</v>
      </c>
      <c r="C1905" s="3" t="s">
        <v>412</v>
      </c>
      <c r="D1905" s="3">
        <v>0</v>
      </c>
      <c r="E1905" s="3">
        <v>17586864.768167701</v>
      </c>
      <c r="F1905" s="3">
        <v>17586864.768167701</v>
      </c>
      <c r="G1905" s="3">
        <v>17586864.768167701</v>
      </c>
      <c r="H1905" s="3">
        <v>17586864.768167701</v>
      </c>
      <c r="I1905" s="3">
        <v>17586864.768167701</v>
      </c>
      <c r="J1905" s="3">
        <v>17586864.768167701</v>
      </c>
      <c r="K1905" s="3">
        <v>17586864.768167701</v>
      </c>
      <c r="L1905" s="3">
        <v>17586864.768167701</v>
      </c>
      <c r="M1905" s="3">
        <v>17586864.768167701</v>
      </c>
      <c r="N1905" s="3">
        <v>17586864.768167701</v>
      </c>
      <c r="O1905" s="3">
        <v>17586864.768167701</v>
      </c>
      <c r="P1905" s="3">
        <v>17586864.768167701</v>
      </c>
      <c r="Q1905" s="3">
        <v>17586864.768167701</v>
      </c>
    </row>
    <row r="1906" spans="1:17" x14ac:dyDescent="0.3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</row>
    <row r="1907" spans="1:17" x14ac:dyDescent="0.35">
      <c r="A1907" s="2" t="s">
        <v>139</v>
      </c>
      <c r="B1907" s="3" t="s">
        <v>404</v>
      </c>
      <c r="C1907" s="3" t="s">
        <v>405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</row>
    <row r="1908" spans="1:17" x14ac:dyDescent="0.35">
      <c r="A1908" s="2"/>
      <c r="B1908" s="3" t="s">
        <v>406</v>
      </c>
      <c r="C1908" s="3" t="s">
        <v>405</v>
      </c>
      <c r="D1908" s="3">
        <v>0.50600000000000001</v>
      </c>
      <c r="E1908" s="3">
        <v>0.95</v>
      </c>
      <c r="F1908" s="3">
        <v>0.95</v>
      </c>
      <c r="G1908" s="3">
        <v>0.95</v>
      </c>
      <c r="H1908" s="3">
        <v>0.95</v>
      </c>
      <c r="I1908" s="3">
        <v>0.95</v>
      </c>
      <c r="J1908" s="3">
        <v>0.95</v>
      </c>
      <c r="K1908" s="3">
        <v>0.95</v>
      </c>
      <c r="L1908" s="3">
        <v>0.95</v>
      </c>
      <c r="M1908" s="3">
        <v>0.95</v>
      </c>
      <c r="N1908" s="3">
        <v>0.95</v>
      </c>
      <c r="O1908" s="3">
        <v>0.95</v>
      </c>
      <c r="P1908" s="3">
        <v>0.95</v>
      </c>
      <c r="Q1908" s="3">
        <v>0.95</v>
      </c>
    </row>
    <row r="1909" spans="1:17" x14ac:dyDescent="0.35">
      <c r="A1909" s="2"/>
      <c r="B1909" s="3" t="s">
        <v>407</v>
      </c>
      <c r="C1909" s="3" t="s">
        <v>405</v>
      </c>
      <c r="D1909" s="3">
        <v>0.64800000000000002</v>
      </c>
      <c r="E1909" s="3">
        <v>0.95</v>
      </c>
      <c r="F1909" s="3">
        <v>0.95</v>
      </c>
      <c r="G1909" s="3">
        <v>0.95</v>
      </c>
      <c r="H1909" s="3">
        <v>0.95</v>
      </c>
      <c r="I1909" s="3">
        <v>0.95</v>
      </c>
      <c r="J1909" s="3">
        <v>0.95</v>
      </c>
      <c r="K1909" s="3">
        <v>0.95</v>
      </c>
      <c r="L1909" s="3">
        <v>0.95</v>
      </c>
      <c r="M1909" s="3">
        <v>0.95</v>
      </c>
      <c r="N1909" s="3">
        <v>0.95</v>
      </c>
      <c r="O1909" s="3">
        <v>0.95</v>
      </c>
      <c r="P1909" s="3">
        <v>0.95</v>
      </c>
      <c r="Q1909" s="3">
        <v>0.95</v>
      </c>
    </row>
    <row r="1910" spans="1:17" x14ac:dyDescent="0.35">
      <c r="A1910" s="2"/>
      <c r="B1910" s="3" t="s">
        <v>408</v>
      </c>
      <c r="C1910" s="3" t="s">
        <v>405</v>
      </c>
      <c r="D1910" s="3">
        <v>0</v>
      </c>
      <c r="E1910" s="3">
        <v>5.0027815885725989E-2</v>
      </c>
      <c r="F1910" s="3">
        <v>5.0027815885725989E-2</v>
      </c>
      <c r="G1910" s="3">
        <v>5.0027815885725989E-2</v>
      </c>
      <c r="H1910" s="3">
        <v>5.0027815885725989E-2</v>
      </c>
      <c r="I1910" s="3">
        <v>5.0027815885725989E-2</v>
      </c>
      <c r="J1910" s="3">
        <v>5.0027815885725989E-2</v>
      </c>
      <c r="K1910" s="3">
        <v>5.0027815885725989E-2</v>
      </c>
      <c r="L1910" s="3">
        <v>5.0027815885725989E-2</v>
      </c>
      <c r="M1910" s="3">
        <v>5.0027815885725989E-2</v>
      </c>
      <c r="N1910" s="3">
        <v>5.0027815885725989E-2</v>
      </c>
      <c r="O1910" s="3">
        <v>5.0027815885725989E-2</v>
      </c>
      <c r="P1910" s="3">
        <v>5.0027815885725989E-2</v>
      </c>
      <c r="Q1910" s="3">
        <v>5.0027815885725989E-2</v>
      </c>
    </row>
    <row r="1911" spans="1:17" x14ac:dyDescent="0.35">
      <c r="A1911" s="2"/>
      <c r="B1911" s="3" t="s">
        <v>409</v>
      </c>
      <c r="C1911" s="3" t="s">
        <v>405</v>
      </c>
      <c r="D1911" s="3">
        <v>0.64800000000000002</v>
      </c>
      <c r="E1911" s="3">
        <v>0.94997218411427398</v>
      </c>
      <c r="F1911" s="3">
        <v>0.94997218411427398</v>
      </c>
      <c r="G1911" s="3">
        <v>0.94997218411427398</v>
      </c>
      <c r="H1911" s="3">
        <v>0.94997218411427398</v>
      </c>
      <c r="I1911" s="3">
        <v>0.94997218411427398</v>
      </c>
      <c r="J1911" s="3">
        <v>0.94997218411427398</v>
      </c>
      <c r="K1911" s="3">
        <v>0.94997218411427398</v>
      </c>
      <c r="L1911" s="3">
        <v>0.94997218411427398</v>
      </c>
      <c r="M1911" s="3">
        <v>0.94997218411427398</v>
      </c>
      <c r="N1911" s="3">
        <v>0.94997218411427398</v>
      </c>
      <c r="O1911" s="3">
        <v>0.94997218411427398</v>
      </c>
      <c r="P1911" s="3">
        <v>0.94997218411427398</v>
      </c>
      <c r="Q1911" s="3">
        <v>0.94997218411427398</v>
      </c>
    </row>
    <row r="1912" spans="1:17" x14ac:dyDescent="0.35">
      <c r="A1912" s="2"/>
      <c r="B1912" s="3" t="s">
        <v>410</v>
      </c>
      <c r="C1912" s="3" t="s">
        <v>405</v>
      </c>
      <c r="D1912" s="3">
        <v>0.68</v>
      </c>
      <c r="E1912" s="3">
        <v>0.95</v>
      </c>
      <c r="F1912" s="3">
        <v>0.95</v>
      </c>
      <c r="G1912" s="3">
        <v>0.95</v>
      </c>
      <c r="H1912" s="3">
        <v>0.95</v>
      </c>
      <c r="I1912" s="3">
        <v>0.95</v>
      </c>
      <c r="J1912" s="3">
        <v>0.95</v>
      </c>
      <c r="K1912" s="3">
        <v>0.95</v>
      </c>
      <c r="L1912" s="3">
        <v>0.95</v>
      </c>
      <c r="M1912" s="3">
        <v>0.95</v>
      </c>
      <c r="N1912" s="3">
        <v>0.95</v>
      </c>
      <c r="O1912" s="3">
        <v>0.95</v>
      </c>
      <c r="P1912" s="3">
        <v>0.95</v>
      </c>
      <c r="Q1912" s="3">
        <v>0.95</v>
      </c>
    </row>
    <row r="1913" spans="1:17" x14ac:dyDescent="0.35">
      <c r="A1913" s="2"/>
      <c r="B1913" s="3" t="s">
        <v>411</v>
      </c>
      <c r="C1913" s="3" t="s">
        <v>405</v>
      </c>
      <c r="D1913" s="3">
        <v>0.24399999999999999</v>
      </c>
      <c r="E1913" s="3">
        <v>0.95</v>
      </c>
      <c r="F1913" s="3">
        <v>0.95</v>
      </c>
      <c r="G1913" s="3">
        <v>0.95</v>
      </c>
      <c r="H1913" s="3">
        <v>0.95</v>
      </c>
      <c r="I1913" s="3">
        <v>0.95</v>
      </c>
      <c r="J1913" s="3">
        <v>0.95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 x14ac:dyDescent="0.35">
      <c r="A1914" s="2"/>
      <c r="B1914" s="3" t="s">
        <v>404</v>
      </c>
      <c r="C1914" s="3" t="s">
        <v>412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</row>
    <row r="1915" spans="1:17" x14ac:dyDescent="0.35">
      <c r="A1915" s="2"/>
      <c r="B1915" s="3" t="s">
        <v>406</v>
      </c>
      <c r="C1915" s="3" t="s">
        <v>412</v>
      </c>
      <c r="D1915" s="3">
        <v>1116457.178248992</v>
      </c>
      <c r="E1915" s="3">
        <v>3137626.63248125</v>
      </c>
      <c r="F1915" s="3">
        <v>3137626.63248125</v>
      </c>
      <c r="G1915" s="3">
        <v>3137626.63248125</v>
      </c>
      <c r="H1915" s="3">
        <v>3137626.63248125</v>
      </c>
      <c r="I1915" s="3">
        <v>3137626.63248125</v>
      </c>
      <c r="J1915" s="3">
        <v>3137626.63248125</v>
      </c>
      <c r="K1915" s="3">
        <v>3137626.63248125</v>
      </c>
      <c r="L1915" s="3">
        <v>3137626.63248125</v>
      </c>
      <c r="M1915" s="3">
        <v>3137626.63248125</v>
      </c>
      <c r="N1915" s="3">
        <v>3137626.63248125</v>
      </c>
      <c r="O1915" s="3">
        <v>3137626.63248125</v>
      </c>
      <c r="P1915" s="3">
        <v>3137626.63248125</v>
      </c>
      <c r="Q1915" s="3">
        <v>3137626.63248125</v>
      </c>
    </row>
    <row r="1916" spans="1:17" x14ac:dyDescent="0.35">
      <c r="A1916" s="2"/>
      <c r="B1916" s="3" t="s">
        <v>407</v>
      </c>
      <c r="C1916" s="3" t="s">
        <v>412</v>
      </c>
      <c r="D1916" s="3">
        <v>4268818.2725272654</v>
      </c>
      <c r="E1916" s="3">
        <v>7350550.5128695862</v>
      </c>
      <c r="F1916" s="3">
        <v>7350550.5128695862</v>
      </c>
      <c r="G1916" s="3">
        <v>7350550.5128695862</v>
      </c>
      <c r="H1916" s="3">
        <v>7350550.5128695862</v>
      </c>
      <c r="I1916" s="3">
        <v>7350550.5128695862</v>
      </c>
      <c r="J1916" s="3">
        <v>7350550.5128695862</v>
      </c>
      <c r="K1916" s="3">
        <v>7350550.5128695862</v>
      </c>
      <c r="L1916" s="3">
        <v>7350550.5128695862</v>
      </c>
      <c r="M1916" s="3">
        <v>7350550.5128695862</v>
      </c>
      <c r="N1916" s="3">
        <v>7350550.5128695862</v>
      </c>
      <c r="O1916" s="3">
        <v>7350550.5128695862</v>
      </c>
      <c r="P1916" s="3">
        <v>7350550.5128695862</v>
      </c>
      <c r="Q1916" s="3">
        <v>7350550.5128695862</v>
      </c>
    </row>
    <row r="1917" spans="1:17" x14ac:dyDescent="0.35">
      <c r="A1917" s="2"/>
      <c r="B1917" s="3" t="s">
        <v>408</v>
      </c>
      <c r="C1917" s="3" t="s">
        <v>412</v>
      </c>
      <c r="D1917" s="3">
        <v>0</v>
      </c>
      <c r="E1917" s="3">
        <v>1237749.0012812009</v>
      </c>
      <c r="F1917" s="3">
        <v>1237749.0012812009</v>
      </c>
      <c r="G1917" s="3">
        <v>1237749.0012812009</v>
      </c>
      <c r="H1917" s="3">
        <v>1237749.0012812009</v>
      </c>
      <c r="I1917" s="3">
        <v>1237749.0012812009</v>
      </c>
      <c r="J1917" s="3">
        <v>1237749.0012812009</v>
      </c>
      <c r="K1917" s="3">
        <v>1237749.0012812009</v>
      </c>
      <c r="L1917" s="3">
        <v>1237749.0012812009</v>
      </c>
      <c r="M1917" s="3">
        <v>1237749.0012812009</v>
      </c>
      <c r="N1917" s="3">
        <v>1237749.0012812009</v>
      </c>
      <c r="O1917" s="3">
        <v>1237749.0012812009</v>
      </c>
      <c r="P1917" s="3">
        <v>1237749.0012812009</v>
      </c>
      <c r="Q1917" s="3">
        <v>1237749.0012812009</v>
      </c>
    </row>
    <row r="1918" spans="1:17" x14ac:dyDescent="0.35">
      <c r="A1918" s="2"/>
      <c r="B1918" s="3" t="s">
        <v>409</v>
      </c>
      <c r="C1918" s="3" t="s">
        <v>412</v>
      </c>
      <c r="D1918" s="3">
        <v>8722468.1545693893</v>
      </c>
      <c r="E1918" s="3">
        <v>12841337.962204101</v>
      </c>
      <c r="F1918" s="3">
        <v>12841337.962204101</v>
      </c>
      <c r="G1918" s="3">
        <v>12841337.962204101</v>
      </c>
      <c r="H1918" s="3">
        <v>12841337.962204101</v>
      </c>
      <c r="I1918" s="3">
        <v>12841337.962204101</v>
      </c>
      <c r="J1918" s="3">
        <v>12841337.962204101</v>
      </c>
      <c r="K1918" s="3">
        <v>12841337.962204101</v>
      </c>
      <c r="L1918" s="3">
        <v>12841337.962204101</v>
      </c>
      <c r="M1918" s="3">
        <v>12841337.962204101</v>
      </c>
      <c r="N1918" s="3">
        <v>12841337.962204101</v>
      </c>
      <c r="O1918" s="3">
        <v>12841337.962204101</v>
      </c>
      <c r="P1918" s="3">
        <v>12841337.962204101</v>
      </c>
      <c r="Q1918" s="3">
        <v>12841337.962204101</v>
      </c>
    </row>
    <row r="1919" spans="1:17" x14ac:dyDescent="0.35">
      <c r="A1919" s="2"/>
      <c r="B1919" s="3" t="s">
        <v>410</v>
      </c>
      <c r="C1919" s="3" t="s">
        <v>412</v>
      </c>
      <c r="D1919" s="3">
        <v>4142229.6262676669</v>
      </c>
      <c r="E1919" s="3">
        <v>6124094.1573884217</v>
      </c>
      <c r="F1919" s="3">
        <v>6124094.1573884217</v>
      </c>
      <c r="G1919" s="3">
        <v>6124094.1573884217</v>
      </c>
      <c r="H1919" s="3">
        <v>6124094.1573884217</v>
      </c>
      <c r="I1919" s="3">
        <v>6124094.1573884217</v>
      </c>
      <c r="J1919" s="3">
        <v>6124094.1573884217</v>
      </c>
      <c r="K1919" s="3">
        <v>6124094.1573884217</v>
      </c>
      <c r="L1919" s="3">
        <v>6124094.1573884217</v>
      </c>
      <c r="M1919" s="3">
        <v>6124094.1573884217</v>
      </c>
      <c r="N1919" s="3">
        <v>6124094.1573884217</v>
      </c>
      <c r="O1919" s="3">
        <v>6124094.1573884217</v>
      </c>
      <c r="P1919" s="3">
        <v>6124094.1573884217</v>
      </c>
      <c r="Q1919" s="3">
        <v>6124094.1573884217</v>
      </c>
    </row>
    <row r="1920" spans="1:17" x14ac:dyDescent="0.35">
      <c r="A1920" s="2"/>
      <c r="B1920" s="3" t="s">
        <v>411</v>
      </c>
      <c r="C1920" s="3" t="s">
        <v>412</v>
      </c>
      <c r="D1920" s="3">
        <v>1511720.6862639771</v>
      </c>
      <c r="E1920" s="3">
        <v>6129148.3116611075</v>
      </c>
      <c r="F1920" s="3">
        <v>6129148.3116611075</v>
      </c>
      <c r="G1920" s="3">
        <v>6129148.3116611075</v>
      </c>
      <c r="H1920" s="3">
        <v>6129148.3116611075</v>
      </c>
      <c r="I1920" s="3">
        <v>6129148.3116611075</v>
      </c>
      <c r="J1920" s="3">
        <v>6129148.3116611075</v>
      </c>
      <c r="K1920" s="3">
        <v>6129148.3116611075</v>
      </c>
      <c r="L1920" s="3">
        <v>6129148.3116611075</v>
      </c>
      <c r="M1920" s="3">
        <v>6129148.3116611075</v>
      </c>
      <c r="N1920" s="3">
        <v>6129148.3116611075</v>
      </c>
      <c r="O1920" s="3">
        <v>6129148.3116611075</v>
      </c>
      <c r="P1920" s="3">
        <v>6129148.3116611075</v>
      </c>
      <c r="Q1920" s="3">
        <v>6129148.3116611075</v>
      </c>
    </row>
    <row r="1921" spans="1:17" x14ac:dyDescent="0.3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</row>
    <row r="1922" spans="1:17" x14ac:dyDescent="0.35">
      <c r="A1922" s="2" t="s">
        <v>140</v>
      </c>
      <c r="B1922" s="3" t="s">
        <v>404</v>
      </c>
      <c r="C1922" s="3" t="s">
        <v>405</v>
      </c>
      <c r="D1922" s="3">
        <v>0</v>
      </c>
      <c r="E1922" s="3">
        <v>0.95000000000000018</v>
      </c>
      <c r="F1922" s="3">
        <v>0.95000000000000018</v>
      </c>
      <c r="G1922" s="3">
        <v>0.95000000000000018</v>
      </c>
      <c r="H1922" s="3">
        <v>0.95000000000000018</v>
      </c>
      <c r="I1922" s="3">
        <v>0.95000000000000018</v>
      </c>
      <c r="J1922" s="3">
        <v>0.95000000000000018</v>
      </c>
      <c r="K1922" s="3">
        <v>0.95000000000000018</v>
      </c>
      <c r="L1922" s="3">
        <v>0.95000000000000018</v>
      </c>
      <c r="M1922" s="3">
        <v>0.95000000000000018</v>
      </c>
      <c r="N1922" s="3">
        <v>0.95000000000000018</v>
      </c>
      <c r="O1922" s="3">
        <v>0.95000000000000018</v>
      </c>
      <c r="P1922" s="3">
        <v>0.95000000000000018</v>
      </c>
      <c r="Q1922" s="3">
        <v>0.95000000000000018</v>
      </c>
    </row>
    <row r="1923" spans="1:17" x14ac:dyDescent="0.35">
      <c r="A1923" s="2"/>
      <c r="B1923" s="3" t="s">
        <v>406</v>
      </c>
      <c r="C1923" s="3" t="s">
        <v>405</v>
      </c>
      <c r="D1923" s="3">
        <v>0</v>
      </c>
      <c r="E1923" s="3">
        <v>0.95</v>
      </c>
      <c r="F1923" s="3">
        <v>0.95</v>
      </c>
      <c r="G1923" s="3">
        <v>0.95</v>
      </c>
      <c r="H1923" s="3">
        <v>0.95</v>
      </c>
      <c r="I1923" s="3">
        <v>0.95</v>
      </c>
      <c r="J1923" s="3">
        <v>0.95</v>
      </c>
      <c r="K1923" s="3">
        <v>0.95</v>
      </c>
      <c r="L1923" s="3">
        <v>0.95</v>
      </c>
      <c r="M1923" s="3">
        <v>0.95</v>
      </c>
      <c r="N1923" s="3">
        <v>0.95</v>
      </c>
      <c r="O1923" s="3">
        <v>0.95</v>
      </c>
      <c r="P1923" s="3">
        <v>0.95</v>
      </c>
      <c r="Q1923" s="3">
        <v>0.95</v>
      </c>
    </row>
    <row r="1924" spans="1:17" x14ac:dyDescent="0.35">
      <c r="A1924" s="2"/>
      <c r="B1924" s="3" t="s">
        <v>407</v>
      </c>
      <c r="C1924" s="3" t="s">
        <v>405</v>
      </c>
      <c r="D1924" s="3">
        <v>0.28000000000000003</v>
      </c>
      <c r="E1924" s="3">
        <v>0.95000000000000007</v>
      </c>
      <c r="F1924" s="3">
        <v>0.95000000000000007</v>
      </c>
      <c r="G1924" s="3">
        <v>0.95000000000000007</v>
      </c>
      <c r="H1924" s="3">
        <v>0.95000000000000007</v>
      </c>
      <c r="I1924" s="3">
        <v>0.95000000000000007</v>
      </c>
      <c r="J1924" s="3">
        <v>0.95000000000000007</v>
      </c>
      <c r="K1924" s="3">
        <v>0.95000000000000007</v>
      </c>
      <c r="L1924" s="3">
        <v>0.95000000000000007</v>
      </c>
      <c r="M1924" s="3">
        <v>0.95000000000000007</v>
      </c>
      <c r="N1924" s="3">
        <v>0.95000000000000007</v>
      </c>
      <c r="O1924" s="3">
        <v>0.95000000000000007</v>
      </c>
      <c r="P1924" s="3">
        <v>0.95000000000000007</v>
      </c>
      <c r="Q1924" s="3">
        <v>0.95000000000000007</v>
      </c>
    </row>
    <row r="1925" spans="1:17" x14ac:dyDescent="0.35">
      <c r="A1925" s="2"/>
      <c r="B1925" s="3" t="s">
        <v>408</v>
      </c>
      <c r="C1925" s="3" t="s">
        <v>405</v>
      </c>
      <c r="D1925" s="3">
        <v>0</v>
      </c>
      <c r="E1925" s="3">
        <v>0.94999999999999984</v>
      </c>
      <c r="F1925" s="3">
        <v>0.94999999999999984</v>
      </c>
      <c r="G1925" s="3">
        <v>0.94999999999999984</v>
      </c>
      <c r="H1925" s="3">
        <v>0.94999999999999984</v>
      </c>
      <c r="I1925" s="3">
        <v>0.94999999999999984</v>
      </c>
      <c r="J1925" s="3">
        <v>0.94999999999999984</v>
      </c>
      <c r="K1925" s="3">
        <v>0.94999999999999984</v>
      </c>
      <c r="L1925" s="3">
        <v>0.94999999999999984</v>
      </c>
      <c r="M1925" s="3">
        <v>0.94999999999999984</v>
      </c>
      <c r="N1925" s="3">
        <v>0.94999999999999984</v>
      </c>
      <c r="O1925" s="3">
        <v>0.94999999999999984</v>
      </c>
      <c r="P1925" s="3">
        <v>0.94999999999999984</v>
      </c>
      <c r="Q1925" s="3">
        <v>0.94999999999999984</v>
      </c>
    </row>
    <row r="1926" spans="1:17" x14ac:dyDescent="0.35">
      <c r="A1926" s="2"/>
      <c r="B1926" s="3" t="s">
        <v>409</v>
      </c>
      <c r="C1926" s="3" t="s">
        <v>405</v>
      </c>
      <c r="D1926" s="3">
        <v>0.28000000000000003</v>
      </c>
      <c r="E1926" s="3">
        <v>5.0000000000000162E-2</v>
      </c>
      <c r="F1926" s="3">
        <v>5.0000000000000162E-2</v>
      </c>
      <c r="G1926" s="3">
        <v>5.0000000000000162E-2</v>
      </c>
      <c r="H1926" s="3">
        <v>5.0000000000000162E-2</v>
      </c>
      <c r="I1926" s="3">
        <v>5.0000000000000162E-2</v>
      </c>
      <c r="J1926" s="3">
        <v>5.0000000000000162E-2</v>
      </c>
      <c r="K1926" s="3">
        <v>5.0000000000000162E-2</v>
      </c>
      <c r="L1926" s="3">
        <v>5.0000000000000162E-2</v>
      </c>
      <c r="M1926" s="3">
        <v>5.0000000000000162E-2</v>
      </c>
      <c r="N1926" s="3">
        <v>5.0000000000000162E-2</v>
      </c>
      <c r="O1926" s="3">
        <v>5.0000000000000162E-2</v>
      </c>
      <c r="P1926" s="3">
        <v>5.0000000000000162E-2</v>
      </c>
      <c r="Q1926" s="3">
        <v>5.0000000000000162E-2</v>
      </c>
    </row>
    <row r="1927" spans="1:17" x14ac:dyDescent="0.35">
      <c r="A1927" s="2"/>
      <c r="B1927" s="3" t="s">
        <v>410</v>
      </c>
      <c r="C1927" s="3" t="s">
        <v>405</v>
      </c>
      <c r="D1927" s="3">
        <v>0.4415</v>
      </c>
      <c r="E1927" s="3">
        <v>0.95</v>
      </c>
      <c r="F1927" s="3">
        <v>0.95</v>
      </c>
      <c r="G1927" s="3">
        <v>0.95</v>
      </c>
      <c r="H1927" s="3">
        <v>0.95</v>
      </c>
      <c r="I1927" s="3">
        <v>0.95</v>
      </c>
      <c r="J1927" s="3">
        <v>0.95</v>
      </c>
      <c r="K1927" s="3">
        <v>0.95</v>
      </c>
      <c r="L1927" s="3">
        <v>0.95</v>
      </c>
      <c r="M1927" s="3">
        <v>0.95</v>
      </c>
      <c r="N1927" s="3">
        <v>0.95</v>
      </c>
      <c r="O1927" s="3">
        <v>0.95</v>
      </c>
      <c r="P1927" s="3">
        <v>0.95</v>
      </c>
      <c r="Q1927" s="3">
        <v>0.95</v>
      </c>
    </row>
    <row r="1928" spans="1:17" x14ac:dyDescent="0.35">
      <c r="A1928" s="2"/>
      <c r="B1928" s="3" t="s">
        <v>411</v>
      </c>
      <c r="C1928" s="3" t="s">
        <v>405</v>
      </c>
      <c r="D1928" s="3">
        <v>0</v>
      </c>
      <c r="E1928" s="3">
        <v>0.95</v>
      </c>
      <c r="F1928" s="3">
        <v>0.95</v>
      </c>
      <c r="G1928" s="3">
        <v>0.95</v>
      </c>
      <c r="H1928" s="3">
        <v>0.95</v>
      </c>
      <c r="I1928" s="3">
        <v>0.95</v>
      </c>
      <c r="J1928" s="3">
        <v>0.95</v>
      </c>
      <c r="K1928" s="3">
        <v>0.95</v>
      </c>
      <c r="L1928" s="3">
        <v>0.95</v>
      </c>
      <c r="M1928" s="3">
        <v>0.95</v>
      </c>
      <c r="N1928" s="3">
        <v>0.95</v>
      </c>
      <c r="O1928" s="3">
        <v>0.95</v>
      </c>
      <c r="P1928" s="3">
        <v>0.95</v>
      </c>
      <c r="Q1928" s="3">
        <v>0.95</v>
      </c>
    </row>
    <row r="1929" spans="1:17" x14ac:dyDescent="0.35">
      <c r="A1929" s="2"/>
      <c r="B1929" s="3" t="s">
        <v>404</v>
      </c>
      <c r="C1929" s="3" t="s">
        <v>412</v>
      </c>
      <c r="D1929" s="3">
        <v>0</v>
      </c>
      <c r="E1929" s="3">
        <v>17024326.519817479</v>
      </c>
      <c r="F1929" s="3">
        <v>17024326.519817479</v>
      </c>
      <c r="G1929" s="3">
        <v>17024326.519817479</v>
      </c>
      <c r="H1929" s="3">
        <v>17024326.519817479</v>
      </c>
      <c r="I1929" s="3">
        <v>17024326.519817479</v>
      </c>
      <c r="J1929" s="3">
        <v>17024326.519817479</v>
      </c>
      <c r="K1929" s="3">
        <v>17024326.519817479</v>
      </c>
      <c r="L1929" s="3">
        <v>17024326.519817479</v>
      </c>
      <c r="M1929" s="3">
        <v>17024326.519817479</v>
      </c>
      <c r="N1929" s="3">
        <v>17024326.519817479</v>
      </c>
      <c r="O1929" s="3">
        <v>17024326.519817479</v>
      </c>
      <c r="P1929" s="3">
        <v>17024326.519817479</v>
      </c>
      <c r="Q1929" s="3">
        <v>17024326.519817479</v>
      </c>
    </row>
    <row r="1930" spans="1:17" x14ac:dyDescent="0.35">
      <c r="A1930" s="2"/>
      <c r="B1930" s="3" t="s">
        <v>406</v>
      </c>
      <c r="C1930" s="3" t="s">
        <v>412</v>
      </c>
      <c r="D1930" s="3">
        <v>0</v>
      </c>
      <c r="E1930" s="3">
        <v>22190050.982748728</v>
      </c>
      <c r="F1930" s="3">
        <v>22190050.982748728</v>
      </c>
      <c r="G1930" s="3">
        <v>22190050.982748728</v>
      </c>
      <c r="H1930" s="3">
        <v>22190050.982748728</v>
      </c>
      <c r="I1930" s="3">
        <v>22190050.982748728</v>
      </c>
      <c r="J1930" s="3">
        <v>22190050.982748728</v>
      </c>
      <c r="K1930" s="3">
        <v>22190050.982748728</v>
      </c>
      <c r="L1930" s="3">
        <v>22190050.982748728</v>
      </c>
      <c r="M1930" s="3">
        <v>22190050.982748728</v>
      </c>
      <c r="N1930" s="3">
        <v>22190050.982748728</v>
      </c>
      <c r="O1930" s="3">
        <v>22190050.982748728</v>
      </c>
      <c r="P1930" s="3">
        <v>22190050.982748728</v>
      </c>
      <c r="Q1930" s="3">
        <v>22190050.982748728</v>
      </c>
    </row>
    <row r="1931" spans="1:17" x14ac:dyDescent="0.35">
      <c r="A1931" s="2"/>
      <c r="B1931" s="3" t="s">
        <v>407</v>
      </c>
      <c r="C1931" s="3" t="s">
        <v>412</v>
      </c>
      <c r="D1931" s="3">
        <v>760940.7613150219</v>
      </c>
      <c r="E1931" s="3">
        <v>2925734.23234988</v>
      </c>
      <c r="F1931" s="3">
        <v>2925734.23234988</v>
      </c>
      <c r="G1931" s="3">
        <v>2925734.23234988</v>
      </c>
      <c r="H1931" s="3">
        <v>2925734.23234988</v>
      </c>
      <c r="I1931" s="3">
        <v>2925734.23234988</v>
      </c>
      <c r="J1931" s="3">
        <v>2925734.23234988</v>
      </c>
      <c r="K1931" s="3">
        <v>2925734.23234988</v>
      </c>
      <c r="L1931" s="3">
        <v>2925734.23234988</v>
      </c>
      <c r="M1931" s="3">
        <v>2925734.23234988</v>
      </c>
      <c r="N1931" s="3">
        <v>2925734.23234988</v>
      </c>
      <c r="O1931" s="3">
        <v>2925734.23234988</v>
      </c>
      <c r="P1931" s="3">
        <v>2925734.23234988</v>
      </c>
      <c r="Q1931" s="3">
        <v>2925734.23234988</v>
      </c>
    </row>
    <row r="1932" spans="1:17" x14ac:dyDescent="0.35">
      <c r="A1932" s="2"/>
      <c r="B1932" s="3" t="s">
        <v>408</v>
      </c>
      <c r="C1932" s="3" t="s">
        <v>412</v>
      </c>
      <c r="D1932" s="3">
        <v>0</v>
      </c>
      <c r="E1932" s="3">
        <v>30594000.941938698</v>
      </c>
      <c r="F1932" s="3">
        <v>30594000.941938698</v>
      </c>
      <c r="G1932" s="3">
        <v>30594000.941938698</v>
      </c>
      <c r="H1932" s="3">
        <v>30594000.941938698</v>
      </c>
      <c r="I1932" s="3">
        <v>30594000.941938698</v>
      </c>
      <c r="J1932" s="3">
        <v>30594000.941938698</v>
      </c>
      <c r="K1932" s="3">
        <v>30594000.941938698</v>
      </c>
      <c r="L1932" s="3">
        <v>30594000.941938698</v>
      </c>
      <c r="M1932" s="3">
        <v>30594000.941938698</v>
      </c>
      <c r="N1932" s="3">
        <v>30594000.941938698</v>
      </c>
      <c r="O1932" s="3">
        <v>30594000.941938698</v>
      </c>
      <c r="P1932" s="3">
        <v>30594000.941938698</v>
      </c>
      <c r="Q1932" s="3">
        <v>30594000.941938698</v>
      </c>
    </row>
    <row r="1933" spans="1:17" x14ac:dyDescent="0.35">
      <c r="A1933" s="2"/>
      <c r="B1933" s="3" t="s">
        <v>409</v>
      </c>
      <c r="C1933" s="3" t="s">
        <v>412</v>
      </c>
      <c r="D1933" s="3">
        <v>3468401.7278134869</v>
      </c>
      <c r="E1933" s="3">
        <v>6688556.8023492713</v>
      </c>
      <c r="F1933" s="3">
        <v>6688556.8023492713</v>
      </c>
      <c r="G1933" s="3">
        <v>6688556.8023492713</v>
      </c>
      <c r="H1933" s="3">
        <v>6688556.8023492713</v>
      </c>
      <c r="I1933" s="3">
        <v>6688556.8023492713</v>
      </c>
      <c r="J1933" s="3">
        <v>6688556.8023492713</v>
      </c>
      <c r="K1933" s="3">
        <v>6688556.8023492713</v>
      </c>
      <c r="L1933" s="3">
        <v>6688556.8023492713</v>
      </c>
      <c r="M1933" s="3">
        <v>6688556.8023492713</v>
      </c>
      <c r="N1933" s="3">
        <v>6688556.8023492713</v>
      </c>
      <c r="O1933" s="3">
        <v>6688556.8023492713</v>
      </c>
      <c r="P1933" s="3">
        <v>6688556.8023492713</v>
      </c>
      <c r="Q1933" s="3">
        <v>6688556.8023492713</v>
      </c>
    </row>
    <row r="1934" spans="1:17" x14ac:dyDescent="0.35">
      <c r="A1934" s="2"/>
      <c r="B1934" s="3" t="s">
        <v>410</v>
      </c>
      <c r="C1934" s="3" t="s">
        <v>412</v>
      </c>
      <c r="D1934" s="3">
        <v>1176957.415425715</v>
      </c>
      <c r="E1934" s="3">
        <v>22246861.94765437</v>
      </c>
      <c r="F1934" s="3">
        <v>22246861.94765437</v>
      </c>
      <c r="G1934" s="3">
        <v>22246861.94765437</v>
      </c>
      <c r="H1934" s="3">
        <v>22246861.94765437</v>
      </c>
      <c r="I1934" s="3">
        <v>22246861.94765437</v>
      </c>
      <c r="J1934" s="3">
        <v>22246861.94765437</v>
      </c>
      <c r="K1934" s="3">
        <v>22246861.94765437</v>
      </c>
      <c r="L1934" s="3">
        <v>22246861.94765437</v>
      </c>
      <c r="M1934" s="3">
        <v>22246861.94765437</v>
      </c>
      <c r="N1934" s="3">
        <v>22246861.94765437</v>
      </c>
      <c r="O1934" s="3">
        <v>22246861.94765437</v>
      </c>
      <c r="P1934" s="3">
        <v>22246861.94765437</v>
      </c>
      <c r="Q1934" s="3">
        <v>22246861.94765437</v>
      </c>
    </row>
    <row r="1935" spans="1:17" x14ac:dyDescent="0.35">
      <c r="A1935" s="2"/>
      <c r="B1935" s="3" t="s">
        <v>411</v>
      </c>
      <c r="C1935" s="3" t="s">
        <v>412</v>
      </c>
      <c r="D1935" s="3">
        <v>0</v>
      </c>
      <c r="E1935" s="3">
        <v>3538604.3022143622</v>
      </c>
      <c r="F1935" s="3">
        <v>3538604.3022143622</v>
      </c>
      <c r="G1935" s="3">
        <v>3538604.3022143622</v>
      </c>
      <c r="H1935" s="3">
        <v>3538604.3022143622</v>
      </c>
      <c r="I1935" s="3">
        <v>3538604.3022143622</v>
      </c>
      <c r="J1935" s="3">
        <v>3538604.3022143622</v>
      </c>
      <c r="K1935" s="3">
        <v>3538604.3022143622</v>
      </c>
      <c r="L1935" s="3">
        <v>3538604.3022143622</v>
      </c>
      <c r="M1935" s="3">
        <v>3538604.3022143622</v>
      </c>
      <c r="N1935" s="3">
        <v>3538604.3022143622</v>
      </c>
      <c r="O1935" s="3">
        <v>3538604.3022143622</v>
      </c>
      <c r="P1935" s="3">
        <v>3538604.3022143622</v>
      </c>
      <c r="Q1935" s="3">
        <v>3538604.3022143622</v>
      </c>
    </row>
    <row r="1936" spans="1:17" x14ac:dyDescent="0.3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 x14ac:dyDescent="0.35">
      <c r="A1937" s="2" t="s">
        <v>141</v>
      </c>
      <c r="B1937" s="3" t="s">
        <v>404</v>
      </c>
      <c r="C1937" s="3" t="s">
        <v>405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</row>
    <row r="1938" spans="1:17" x14ac:dyDescent="0.35">
      <c r="A1938" s="2"/>
      <c r="B1938" s="3" t="s">
        <v>406</v>
      </c>
      <c r="C1938" s="3" t="s">
        <v>405</v>
      </c>
      <c r="D1938" s="3">
        <v>5.1999999999999998E-2</v>
      </c>
      <c r="E1938" s="3">
        <v>0.95</v>
      </c>
      <c r="F1938" s="3">
        <v>0.95</v>
      </c>
      <c r="G1938" s="3">
        <v>0.95</v>
      </c>
      <c r="H1938" s="3">
        <v>0.95</v>
      </c>
      <c r="I1938" s="3">
        <v>0.95</v>
      </c>
      <c r="J1938" s="3">
        <v>0.95</v>
      </c>
      <c r="K1938" s="3">
        <v>0.95</v>
      </c>
      <c r="L1938" s="3">
        <v>0.95</v>
      </c>
      <c r="M1938" s="3">
        <v>0.95</v>
      </c>
      <c r="N1938" s="3">
        <v>0.95</v>
      </c>
      <c r="O1938" s="3">
        <v>0.95</v>
      </c>
      <c r="P1938" s="3">
        <v>0.95</v>
      </c>
      <c r="Q1938" s="3">
        <v>0.95</v>
      </c>
    </row>
    <row r="1939" spans="1:17" x14ac:dyDescent="0.35">
      <c r="A1939" s="2"/>
      <c r="B1939" s="3" t="s">
        <v>407</v>
      </c>
      <c r="C1939" s="3" t="s">
        <v>405</v>
      </c>
      <c r="D1939" s="3">
        <v>0.223</v>
      </c>
      <c r="E1939" s="3">
        <v>0.95</v>
      </c>
      <c r="F1939" s="3">
        <v>0.95</v>
      </c>
      <c r="G1939" s="3">
        <v>0.95</v>
      </c>
      <c r="H1939" s="3">
        <v>0.95</v>
      </c>
      <c r="I1939" s="3">
        <v>0.95</v>
      </c>
      <c r="J1939" s="3">
        <v>0.95</v>
      </c>
      <c r="K1939" s="3">
        <v>0.95</v>
      </c>
      <c r="L1939" s="3">
        <v>0.95</v>
      </c>
      <c r="M1939" s="3">
        <v>0.95</v>
      </c>
      <c r="N1939" s="3">
        <v>0.95</v>
      </c>
      <c r="O1939" s="3">
        <v>0.95</v>
      </c>
      <c r="P1939" s="3">
        <v>0.95</v>
      </c>
      <c r="Q1939" s="3">
        <v>0.95</v>
      </c>
    </row>
    <row r="1940" spans="1:17" x14ac:dyDescent="0.35">
      <c r="A1940" s="2"/>
      <c r="B1940" s="3" t="s">
        <v>408</v>
      </c>
      <c r="C1940" s="3" t="s">
        <v>405</v>
      </c>
      <c r="D1940" s="3">
        <v>0</v>
      </c>
      <c r="E1940" s="3">
        <v>0.95</v>
      </c>
      <c r="F1940" s="3">
        <v>0.95</v>
      </c>
      <c r="G1940" s="3">
        <v>0.95</v>
      </c>
      <c r="H1940" s="3">
        <v>0.95</v>
      </c>
      <c r="I1940" s="3">
        <v>0.95</v>
      </c>
      <c r="J1940" s="3">
        <v>0.95</v>
      </c>
      <c r="K1940" s="3">
        <v>0.95</v>
      </c>
      <c r="L1940" s="3">
        <v>0.95</v>
      </c>
      <c r="M1940" s="3">
        <v>0.95</v>
      </c>
      <c r="N1940" s="3">
        <v>0.95</v>
      </c>
      <c r="O1940" s="3">
        <v>0.95</v>
      </c>
      <c r="P1940" s="3">
        <v>0.95</v>
      </c>
      <c r="Q1940" s="3">
        <v>0.95</v>
      </c>
    </row>
    <row r="1941" spans="1:17" x14ac:dyDescent="0.35">
      <c r="A1941" s="2"/>
      <c r="B1941" s="3" t="s">
        <v>409</v>
      </c>
      <c r="C1941" s="3" t="s">
        <v>405</v>
      </c>
      <c r="D1941" s="3">
        <v>0.223</v>
      </c>
      <c r="E1941" s="3">
        <v>4.9999999999999878E-2</v>
      </c>
      <c r="F1941" s="3">
        <v>4.9999999999999878E-2</v>
      </c>
      <c r="G1941" s="3">
        <v>4.9999999999999878E-2</v>
      </c>
      <c r="H1941" s="3">
        <v>4.9999999999999878E-2</v>
      </c>
      <c r="I1941" s="3">
        <v>4.9999999999999878E-2</v>
      </c>
      <c r="J1941" s="3">
        <v>4.9999999999999878E-2</v>
      </c>
      <c r="K1941" s="3">
        <v>4.9999999999999878E-2</v>
      </c>
      <c r="L1941" s="3">
        <v>4.9999999999999878E-2</v>
      </c>
      <c r="M1941" s="3">
        <v>4.9999999999999878E-2</v>
      </c>
      <c r="N1941" s="3">
        <v>4.9999999999999878E-2</v>
      </c>
      <c r="O1941" s="3">
        <v>4.9999999999999878E-2</v>
      </c>
      <c r="P1941" s="3">
        <v>4.9999999999999878E-2</v>
      </c>
      <c r="Q1941" s="3">
        <v>4.9999999999999878E-2</v>
      </c>
    </row>
    <row r="1942" spans="1:17" x14ac:dyDescent="0.35">
      <c r="A1942" s="2"/>
      <c r="B1942" s="3" t="s">
        <v>410</v>
      </c>
      <c r="C1942" s="3" t="s">
        <v>405</v>
      </c>
      <c r="D1942" s="3">
        <v>0.33250000000000007</v>
      </c>
      <c r="E1942" s="3">
        <v>0.95</v>
      </c>
      <c r="F1942" s="3">
        <v>0.95</v>
      </c>
      <c r="G1942" s="3">
        <v>0.95</v>
      </c>
      <c r="H1942" s="3">
        <v>0.95</v>
      </c>
      <c r="I1942" s="3">
        <v>0.95</v>
      </c>
      <c r="J1942" s="3">
        <v>0.95</v>
      </c>
      <c r="K1942" s="3">
        <v>0.95</v>
      </c>
      <c r="L1942" s="3">
        <v>0.95</v>
      </c>
      <c r="M1942" s="3">
        <v>0.95</v>
      </c>
      <c r="N1942" s="3">
        <v>0.95</v>
      </c>
      <c r="O1942" s="3">
        <v>0.95</v>
      </c>
      <c r="P1942" s="3">
        <v>0.95</v>
      </c>
      <c r="Q1942" s="3">
        <v>0.95</v>
      </c>
    </row>
    <row r="1943" spans="1:17" x14ac:dyDescent="0.35">
      <c r="A1943" s="2"/>
      <c r="B1943" s="3" t="s">
        <v>411</v>
      </c>
      <c r="C1943" s="3" t="s">
        <v>405</v>
      </c>
      <c r="D1943" s="3">
        <v>0</v>
      </c>
      <c r="E1943" s="3">
        <v>0.95</v>
      </c>
      <c r="F1943" s="3">
        <v>0.95</v>
      </c>
      <c r="G1943" s="3">
        <v>0.95</v>
      </c>
      <c r="H1943" s="3">
        <v>0.95</v>
      </c>
      <c r="I1943" s="3">
        <v>0.95</v>
      </c>
      <c r="J1943" s="3">
        <v>0.95</v>
      </c>
      <c r="K1943" s="3">
        <v>0.95</v>
      </c>
      <c r="L1943" s="3">
        <v>0.95</v>
      </c>
      <c r="M1943" s="3">
        <v>0.95</v>
      </c>
      <c r="N1943" s="3">
        <v>0.95</v>
      </c>
      <c r="O1943" s="3">
        <v>0.95</v>
      </c>
      <c r="P1943" s="3">
        <v>0.95</v>
      </c>
      <c r="Q1943" s="3">
        <v>0.95</v>
      </c>
    </row>
    <row r="1944" spans="1:17" x14ac:dyDescent="0.35">
      <c r="A1944" s="2"/>
      <c r="B1944" s="3" t="s">
        <v>404</v>
      </c>
      <c r="C1944" s="3" t="s">
        <v>412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 x14ac:dyDescent="0.35">
      <c r="A1945" s="2"/>
      <c r="B1945" s="3" t="s">
        <v>406</v>
      </c>
      <c r="C1945" s="3" t="s">
        <v>412</v>
      </c>
      <c r="D1945" s="3">
        <v>33452.877913646087</v>
      </c>
      <c r="E1945" s="3">
        <v>7100037.1438608421</v>
      </c>
      <c r="F1945" s="3">
        <v>7100037.1438608421</v>
      </c>
      <c r="G1945" s="3">
        <v>7100037.1438608421</v>
      </c>
      <c r="H1945" s="3">
        <v>7100037.1438608421</v>
      </c>
      <c r="I1945" s="3">
        <v>7100037.1438608421</v>
      </c>
      <c r="J1945" s="3">
        <v>7100037.1438608421</v>
      </c>
      <c r="K1945" s="3">
        <v>7100037.1438608421</v>
      </c>
      <c r="L1945" s="3">
        <v>7100037.1438608421</v>
      </c>
      <c r="M1945" s="3">
        <v>7100037.1438608421</v>
      </c>
      <c r="N1945" s="3">
        <v>7100037.1438608421</v>
      </c>
      <c r="O1945" s="3">
        <v>7100037.1438608421</v>
      </c>
      <c r="P1945" s="3">
        <v>7100037.1438608421</v>
      </c>
      <c r="Q1945" s="3">
        <v>7100037.1438608421</v>
      </c>
    </row>
    <row r="1946" spans="1:17" x14ac:dyDescent="0.35">
      <c r="A1946" s="2"/>
      <c r="B1946" s="3" t="s">
        <v>407</v>
      </c>
      <c r="C1946" s="3" t="s">
        <v>412</v>
      </c>
      <c r="D1946" s="3">
        <v>438406.22811388888</v>
      </c>
      <c r="E1946" s="3">
        <v>8476795.7543129381</v>
      </c>
      <c r="F1946" s="3">
        <v>8476795.7543129381</v>
      </c>
      <c r="G1946" s="3">
        <v>8476795.7543129381</v>
      </c>
      <c r="H1946" s="3">
        <v>8476795.7543129381</v>
      </c>
      <c r="I1946" s="3">
        <v>8476795.7543129381</v>
      </c>
      <c r="J1946" s="3">
        <v>8476795.7543129381</v>
      </c>
      <c r="K1946" s="3">
        <v>8476795.7543129381</v>
      </c>
      <c r="L1946" s="3">
        <v>8476795.7543129381</v>
      </c>
      <c r="M1946" s="3">
        <v>8476795.7543129381</v>
      </c>
      <c r="N1946" s="3">
        <v>8476795.7543129381</v>
      </c>
      <c r="O1946" s="3">
        <v>8476795.7543129381</v>
      </c>
      <c r="P1946" s="3">
        <v>8476795.7543129381</v>
      </c>
      <c r="Q1946" s="3">
        <v>8476795.7543129381</v>
      </c>
    </row>
    <row r="1947" spans="1:17" x14ac:dyDescent="0.35">
      <c r="A1947" s="2"/>
      <c r="B1947" s="3" t="s">
        <v>408</v>
      </c>
      <c r="C1947" s="3" t="s">
        <v>412</v>
      </c>
      <c r="D1947" s="3">
        <v>0</v>
      </c>
      <c r="E1947" s="3">
        <v>4919647.5210386179</v>
      </c>
      <c r="F1947" s="3">
        <v>4919647.5210386179</v>
      </c>
      <c r="G1947" s="3">
        <v>4919647.5210386179</v>
      </c>
      <c r="H1947" s="3">
        <v>4919647.5210386179</v>
      </c>
      <c r="I1947" s="3">
        <v>4919647.5210386179</v>
      </c>
      <c r="J1947" s="3">
        <v>4919647.5210386179</v>
      </c>
      <c r="K1947" s="3">
        <v>4919647.5210386179</v>
      </c>
      <c r="L1947" s="3">
        <v>4919647.5210386179</v>
      </c>
      <c r="M1947" s="3">
        <v>4919647.5210386179</v>
      </c>
      <c r="N1947" s="3">
        <v>4919647.5210386179</v>
      </c>
      <c r="O1947" s="3">
        <v>4919647.5210386179</v>
      </c>
      <c r="P1947" s="3">
        <v>4919647.5210386179</v>
      </c>
      <c r="Q1947" s="3">
        <v>4919647.5210386179</v>
      </c>
    </row>
    <row r="1948" spans="1:17" x14ac:dyDescent="0.35">
      <c r="A1948" s="2"/>
      <c r="B1948" s="3" t="s">
        <v>409</v>
      </c>
      <c r="C1948" s="3" t="s">
        <v>412</v>
      </c>
      <c r="D1948" s="3">
        <v>114211.42529104521</v>
      </c>
      <c r="E1948" s="3">
        <v>114211.42529104521</v>
      </c>
      <c r="F1948" s="3">
        <v>114211.42529104521</v>
      </c>
      <c r="G1948" s="3">
        <v>114211.42529104521</v>
      </c>
      <c r="H1948" s="3">
        <v>114211.42529104521</v>
      </c>
      <c r="I1948" s="3">
        <v>114211.42529104521</v>
      </c>
      <c r="J1948" s="3">
        <v>114211.42529104521</v>
      </c>
      <c r="K1948" s="3">
        <v>114211.42529104521</v>
      </c>
      <c r="L1948" s="3">
        <v>114211.42529104521</v>
      </c>
      <c r="M1948" s="3">
        <v>114211.42529104521</v>
      </c>
      <c r="N1948" s="3">
        <v>114211.42529104521</v>
      </c>
      <c r="O1948" s="3">
        <v>114211.42529104521</v>
      </c>
      <c r="P1948" s="3">
        <v>114211.42529104521</v>
      </c>
      <c r="Q1948" s="3">
        <v>114211.42529104521</v>
      </c>
    </row>
    <row r="1949" spans="1:17" x14ac:dyDescent="0.35">
      <c r="A1949" s="2"/>
      <c r="B1949" s="3" t="s">
        <v>410</v>
      </c>
      <c r="C1949" s="3" t="s">
        <v>412</v>
      </c>
      <c r="D1949" s="3">
        <v>603648.72021943808</v>
      </c>
      <c r="E1949" s="3">
        <v>8117500.7250115722</v>
      </c>
      <c r="F1949" s="3">
        <v>8117500.7250115722</v>
      </c>
      <c r="G1949" s="3">
        <v>8117500.7250115722</v>
      </c>
      <c r="H1949" s="3">
        <v>8117500.7250115722</v>
      </c>
      <c r="I1949" s="3">
        <v>8117500.7250115722</v>
      </c>
      <c r="J1949" s="3">
        <v>8117500.7250115722</v>
      </c>
      <c r="K1949" s="3">
        <v>8117500.7250115722</v>
      </c>
      <c r="L1949" s="3">
        <v>8117500.7250115722</v>
      </c>
      <c r="M1949" s="3">
        <v>8117500.7250115722</v>
      </c>
      <c r="N1949" s="3">
        <v>8117500.7250115722</v>
      </c>
      <c r="O1949" s="3">
        <v>8117500.7250115722</v>
      </c>
      <c r="P1949" s="3">
        <v>8117500.7250115722</v>
      </c>
      <c r="Q1949" s="3">
        <v>8117500.7250115722</v>
      </c>
    </row>
    <row r="1950" spans="1:17" x14ac:dyDescent="0.35">
      <c r="A1950" s="2"/>
      <c r="B1950" s="3" t="s">
        <v>411</v>
      </c>
      <c r="C1950" s="3" t="s">
        <v>412</v>
      </c>
      <c r="D1950" s="3">
        <v>0</v>
      </c>
      <c r="E1950" s="3">
        <v>30466872.68616971</v>
      </c>
      <c r="F1950" s="3">
        <v>30466872.68616971</v>
      </c>
      <c r="G1950" s="3">
        <v>30466872.68616971</v>
      </c>
      <c r="H1950" s="3">
        <v>30466872.68616971</v>
      </c>
      <c r="I1950" s="3">
        <v>30466872.68616971</v>
      </c>
      <c r="J1950" s="3">
        <v>30466872.68616971</v>
      </c>
      <c r="K1950" s="3">
        <v>30466872.68616971</v>
      </c>
      <c r="L1950" s="3">
        <v>30466872.68616971</v>
      </c>
      <c r="M1950" s="3">
        <v>30466872.68616971</v>
      </c>
      <c r="N1950" s="3">
        <v>30466872.68616971</v>
      </c>
      <c r="O1950" s="3">
        <v>30466872.68616971</v>
      </c>
      <c r="P1950" s="3">
        <v>30466872.68616971</v>
      </c>
      <c r="Q1950" s="3">
        <v>30466872.68616971</v>
      </c>
    </row>
    <row r="1951" spans="1:17" x14ac:dyDescent="0.3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</row>
    <row r="1952" spans="1:17" x14ac:dyDescent="0.35">
      <c r="A1952" s="2" t="s">
        <v>142</v>
      </c>
      <c r="B1952" s="3" t="s">
        <v>404</v>
      </c>
      <c r="C1952" s="3" t="s">
        <v>405</v>
      </c>
      <c r="D1952" s="3">
        <v>0</v>
      </c>
      <c r="E1952" s="3">
        <v>0.95</v>
      </c>
      <c r="F1952" s="3">
        <v>0.95</v>
      </c>
      <c r="G1952" s="3">
        <v>0.95</v>
      </c>
      <c r="H1952" s="3">
        <v>0.95</v>
      </c>
      <c r="I1952" s="3">
        <v>0.95</v>
      </c>
      <c r="J1952" s="3">
        <v>0.95</v>
      </c>
      <c r="K1952" s="3">
        <v>0.95</v>
      </c>
      <c r="L1952" s="3">
        <v>0.95</v>
      </c>
      <c r="M1952" s="3">
        <v>0.95</v>
      </c>
      <c r="N1952" s="3">
        <v>0.95</v>
      </c>
      <c r="O1952" s="3">
        <v>0.95</v>
      </c>
      <c r="P1952" s="3">
        <v>0.95</v>
      </c>
      <c r="Q1952" s="3">
        <v>0.95</v>
      </c>
    </row>
    <row r="1953" spans="1:17" x14ac:dyDescent="0.35">
      <c r="A1953" s="2"/>
      <c r="B1953" s="3" t="s">
        <v>406</v>
      </c>
      <c r="C1953" s="3" t="s">
        <v>405</v>
      </c>
      <c r="D1953" s="3">
        <v>1.4E-2</v>
      </c>
      <c r="E1953" s="3">
        <v>0.95</v>
      </c>
      <c r="F1953" s="3">
        <v>0.95</v>
      </c>
      <c r="G1953" s="3">
        <v>0.95</v>
      </c>
      <c r="H1953" s="3">
        <v>0.95</v>
      </c>
      <c r="I1953" s="3">
        <v>0.95</v>
      </c>
      <c r="J1953" s="3">
        <v>0.95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 x14ac:dyDescent="0.35">
      <c r="A1954" s="2"/>
      <c r="B1954" s="3" t="s">
        <v>407</v>
      </c>
      <c r="C1954" s="3" t="s">
        <v>405</v>
      </c>
      <c r="D1954" s="3">
        <v>0.193</v>
      </c>
      <c r="E1954" s="3">
        <v>0.95</v>
      </c>
      <c r="F1954" s="3">
        <v>0.95</v>
      </c>
      <c r="G1954" s="3">
        <v>0.95</v>
      </c>
      <c r="H1954" s="3">
        <v>0.95</v>
      </c>
      <c r="I1954" s="3">
        <v>0.95</v>
      </c>
      <c r="J1954" s="3">
        <v>0.95</v>
      </c>
      <c r="K1954" s="3">
        <v>0.95</v>
      </c>
      <c r="L1954" s="3">
        <v>0.95</v>
      </c>
      <c r="M1954" s="3">
        <v>0.95</v>
      </c>
      <c r="N1954" s="3">
        <v>0.95</v>
      </c>
      <c r="O1954" s="3">
        <v>0.95</v>
      </c>
      <c r="P1954" s="3">
        <v>0.95</v>
      </c>
      <c r="Q1954" s="3">
        <v>0.95</v>
      </c>
    </row>
    <row r="1955" spans="1:17" x14ac:dyDescent="0.35">
      <c r="A1955" s="2"/>
      <c r="B1955" s="3" t="s">
        <v>408</v>
      </c>
      <c r="C1955" s="3" t="s">
        <v>405</v>
      </c>
      <c r="D1955" s="3">
        <v>0</v>
      </c>
      <c r="E1955" s="3">
        <v>0.95</v>
      </c>
      <c r="F1955" s="3">
        <v>0.95</v>
      </c>
      <c r="G1955" s="3">
        <v>0.95</v>
      </c>
      <c r="H1955" s="3">
        <v>0.95</v>
      </c>
      <c r="I1955" s="3">
        <v>0.95</v>
      </c>
      <c r="J1955" s="3">
        <v>0.95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 x14ac:dyDescent="0.35">
      <c r="A1956" s="2"/>
      <c r="B1956" s="3" t="s">
        <v>409</v>
      </c>
      <c r="C1956" s="3" t="s">
        <v>405</v>
      </c>
      <c r="D1956" s="3">
        <v>0.193</v>
      </c>
      <c r="E1956" s="3">
        <v>5.0000000000000051E-2</v>
      </c>
      <c r="F1956" s="3">
        <v>5.0000000000000051E-2</v>
      </c>
      <c r="G1956" s="3">
        <v>5.0000000000000051E-2</v>
      </c>
      <c r="H1956" s="3">
        <v>5.0000000000000051E-2</v>
      </c>
      <c r="I1956" s="3">
        <v>5.0000000000000051E-2</v>
      </c>
      <c r="J1956" s="3">
        <v>5.0000000000000051E-2</v>
      </c>
      <c r="K1956" s="3">
        <v>5.0000000000000051E-2</v>
      </c>
      <c r="L1956" s="3">
        <v>5.0000000000000051E-2</v>
      </c>
      <c r="M1956" s="3">
        <v>5.0000000000000051E-2</v>
      </c>
      <c r="N1956" s="3">
        <v>5.0000000000000051E-2</v>
      </c>
      <c r="O1956" s="3">
        <v>5.0000000000000051E-2</v>
      </c>
      <c r="P1956" s="3">
        <v>5.0000000000000051E-2</v>
      </c>
      <c r="Q1956" s="3">
        <v>5.0000000000000051E-2</v>
      </c>
    </row>
    <row r="1957" spans="1:17" x14ac:dyDescent="0.35">
      <c r="A1957" s="2"/>
      <c r="B1957" s="3" t="s">
        <v>410</v>
      </c>
      <c r="C1957" s="3" t="s">
        <v>405</v>
      </c>
      <c r="D1957" s="3">
        <v>0.878</v>
      </c>
      <c r="E1957" s="3">
        <v>0.95</v>
      </c>
      <c r="F1957" s="3">
        <v>0.95</v>
      </c>
      <c r="G1957" s="3">
        <v>0.95</v>
      </c>
      <c r="H1957" s="3">
        <v>0.95</v>
      </c>
      <c r="I1957" s="3">
        <v>0.95</v>
      </c>
      <c r="J1957" s="3">
        <v>0.95</v>
      </c>
      <c r="K1957" s="3">
        <v>0.95</v>
      </c>
      <c r="L1957" s="3">
        <v>0.95</v>
      </c>
      <c r="M1957" s="3">
        <v>0.95</v>
      </c>
      <c r="N1957" s="3">
        <v>0.95</v>
      </c>
      <c r="O1957" s="3">
        <v>0.95</v>
      </c>
      <c r="P1957" s="3">
        <v>0.95</v>
      </c>
      <c r="Q1957" s="3">
        <v>0.95</v>
      </c>
    </row>
    <row r="1958" spans="1:17" x14ac:dyDescent="0.35">
      <c r="A1958" s="2"/>
      <c r="B1958" s="3" t="s">
        <v>411</v>
      </c>
      <c r="C1958" s="3" t="s">
        <v>405</v>
      </c>
      <c r="D1958" s="3">
        <v>0.15</v>
      </c>
      <c r="E1958" s="3">
        <v>0.95</v>
      </c>
      <c r="F1958" s="3">
        <v>0.95</v>
      </c>
      <c r="G1958" s="3">
        <v>0.95</v>
      </c>
      <c r="H1958" s="3">
        <v>0.95</v>
      </c>
      <c r="I1958" s="3">
        <v>0.95</v>
      </c>
      <c r="J1958" s="3">
        <v>0.95</v>
      </c>
      <c r="K1958" s="3">
        <v>0.95</v>
      </c>
      <c r="L1958" s="3">
        <v>0.95</v>
      </c>
      <c r="M1958" s="3">
        <v>0.95</v>
      </c>
      <c r="N1958" s="3">
        <v>0.95</v>
      </c>
      <c r="O1958" s="3">
        <v>0.95</v>
      </c>
      <c r="P1958" s="3">
        <v>0.95</v>
      </c>
      <c r="Q1958" s="3">
        <v>0.95</v>
      </c>
    </row>
    <row r="1959" spans="1:17" x14ac:dyDescent="0.35">
      <c r="A1959" s="2"/>
      <c r="B1959" s="3" t="s">
        <v>404</v>
      </c>
      <c r="C1959" s="3" t="s">
        <v>412</v>
      </c>
      <c r="D1959" s="3">
        <v>0</v>
      </c>
      <c r="E1959" s="3">
        <v>16173774.35127878</v>
      </c>
      <c r="F1959" s="3">
        <v>16173774.35127878</v>
      </c>
      <c r="G1959" s="3">
        <v>16173774.35127878</v>
      </c>
      <c r="H1959" s="3">
        <v>16173774.35127878</v>
      </c>
      <c r="I1959" s="3">
        <v>16173774.35127878</v>
      </c>
      <c r="J1959" s="3">
        <v>16173774.35127878</v>
      </c>
      <c r="K1959" s="3">
        <v>16173774.35127878</v>
      </c>
      <c r="L1959" s="3">
        <v>16173774.35127878</v>
      </c>
      <c r="M1959" s="3">
        <v>16173774.35127878</v>
      </c>
      <c r="N1959" s="3">
        <v>16173774.35127878</v>
      </c>
      <c r="O1959" s="3">
        <v>16173774.35127878</v>
      </c>
      <c r="P1959" s="3">
        <v>16173774.35127878</v>
      </c>
      <c r="Q1959" s="3">
        <v>16173774.35127878</v>
      </c>
    </row>
    <row r="1960" spans="1:17" x14ac:dyDescent="0.35">
      <c r="A1960" s="2"/>
      <c r="B1960" s="3" t="s">
        <v>406</v>
      </c>
      <c r="C1960" s="3" t="s">
        <v>412</v>
      </c>
      <c r="D1960" s="3">
        <v>4447.1104648812434</v>
      </c>
      <c r="E1960" s="3">
        <v>4647850.5268874038</v>
      </c>
      <c r="F1960" s="3">
        <v>4647850.5268874038</v>
      </c>
      <c r="G1960" s="3">
        <v>4647850.5268874038</v>
      </c>
      <c r="H1960" s="3">
        <v>4647850.5268874038</v>
      </c>
      <c r="I1960" s="3">
        <v>4647850.5268874038</v>
      </c>
      <c r="J1960" s="3">
        <v>4647850.5268874038</v>
      </c>
      <c r="K1960" s="3">
        <v>4647850.5268874038</v>
      </c>
      <c r="L1960" s="3">
        <v>4647850.5268874038</v>
      </c>
      <c r="M1960" s="3">
        <v>4647850.5268874038</v>
      </c>
      <c r="N1960" s="3">
        <v>4647850.5268874038</v>
      </c>
      <c r="O1960" s="3">
        <v>4647850.5268874038</v>
      </c>
      <c r="P1960" s="3">
        <v>4647850.5268874038</v>
      </c>
      <c r="Q1960" s="3">
        <v>4647850.5268874038</v>
      </c>
    </row>
    <row r="1961" spans="1:17" x14ac:dyDescent="0.35">
      <c r="A1961" s="2"/>
      <c r="B1961" s="3" t="s">
        <v>407</v>
      </c>
      <c r="C1961" s="3" t="s">
        <v>412</v>
      </c>
      <c r="D1961" s="3">
        <v>8655.2703287948079</v>
      </c>
      <c r="E1961" s="3">
        <v>16630646.51921786</v>
      </c>
      <c r="F1961" s="3">
        <v>16630646.51921786</v>
      </c>
      <c r="G1961" s="3">
        <v>16630646.51921786</v>
      </c>
      <c r="H1961" s="3">
        <v>16630646.51921786</v>
      </c>
      <c r="I1961" s="3">
        <v>16630646.51921786</v>
      </c>
      <c r="J1961" s="3">
        <v>16630646.51921786</v>
      </c>
      <c r="K1961" s="3">
        <v>16630646.51921786</v>
      </c>
      <c r="L1961" s="3">
        <v>16630646.51921786</v>
      </c>
      <c r="M1961" s="3">
        <v>16630646.51921786</v>
      </c>
      <c r="N1961" s="3">
        <v>16630646.51921786</v>
      </c>
      <c r="O1961" s="3">
        <v>16630646.51921786</v>
      </c>
      <c r="P1961" s="3">
        <v>16630646.51921786</v>
      </c>
      <c r="Q1961" s="3">
        <v>16630646.51921786</v>
      </c>
    </row>
    <row r="1962" spans="1:17" x14ac:dyDescent="0.35">
      <c r="A1962" s="2"/>
      <c r="B1962" s="3" t="s">
        <v>408</v>
      </c>
      <c r="C1962" s="3" t="s">
        <v>412</v>
      </c>
      <c r="D1962" s="3">
        <v>0</v>
      </c>
      <c r="E1962" s="3">
        <v>37253361.035452783</v>
      </c>
      <c r="F1962" s="3">
        <v>37253361.035452783</v>
      </c>
      <c r="G1962" s="3">
        <v>37253361.035452783</v>
      </c>
      <c r="H1962" s="3">
        <v>37253361.035452783</v>
      </c>
      <c r="I1962" s="3">
        <v>37253361.035452783</v>
      </c>
      <c r="J1962" s="3">
        <v>37253361.035452783</v>
      </c>
      <c r="K1962" s="3">
        <v>37253361.035452783</v>
      </c>
      <c r="L1962" s="3">
        <v>37253361.035452783</v>
      </c>
      <c r="M1962" s="3">
        <v>37253361.035452783</v>
      </c>
      <c r="N1962" s="3">
        <v>37253361.035452783</v>
      </c>
      <c r="O1962" s="3">
        <v>37253361.035452783</v>
      </c>
      <c r="P1962" s="3">
        <v>37253361.035452783</v>
      </c>
      <c r="Q1962" s="3">
        <v>37253361.035452783</v>
      </c>
    </row>
    <row r="1963" spans="1:17" x14ac:dyDescent="0.35">
      <c r="A1963" s="2"/>
      <c r="B1963" s="3" t="s">
        <v>409</v>
      </c>
      <c r="C1963" s="3" t="s">
        <v>412</v>
      </c>
      <c r="D1963" s="3">
        <v>2449531.3725382001</v>
      </c>
      <c r="E1963" s="3">
        <v>7280894.1966790538</v>
      </c>
      <c r="F1963" s="3">
        <v>7280894.1966790538</v>
      </c>
      <c r="G1963" s="3">
        <v>7280894.1966790538</v>
      </c>
      <c r="H1963" s="3">
        <v>7280894.1966790538</v>
      </c>
      <c r="I1963" s="3">
        <v>7280894.1966790538</v>
      </c>
      <c r="J1963" s="3">
        <v>7280894.1966790538</v>
      </c>
      <c r="K1963" s="3">
        <v>7280894.1966790538</v>
      </c>
      <c r="L1963" s="3">
        <v>7280894.1966790538</v>
      </c>
      <c r="M1963" s="3">
        <v>7280894.1966790538</v>
      </c>
      <c r="N1963" s="3">
        <v>7280894.1966790538</v>
      </c>
      <c r="O1963" s="3">
        <v>7280894.1966790538</v>
      </c>
      <c r="P1963" s="3">
        <v>7280894.1966790538</v>
      </c>
      <c r="Q1963" s="3">
        <v>7280894.1966790538</v>
      </c>
    </row>
    <row r="1964" spans="1:17" x14ac:dyDescent="0.35">
      <c r="A1964" s="2"/>
      <c r="B1964" s="3" t="s">
        <v>410</v>
      </c>
      <c r="C1964" s="3" t="s">
        <v>412</v>
      </c>
      <c r="D1964" s="3">
        <v>222666.22587202501</v>
      </c>
      <c r="E1964" s="3">
        <v>17894544.99348795</v>
      </c>
      <c r="F1964" s="3">
        <v>17894544.99348795</v>
      </c>
      <c r="G1964" s="3">
        <v>17894544.99348795</v>
      </c>
      <c r="H1964" s="3">
        <v>17894544.99348795</v>
      </c>
      <c r="I1964" s="3">
        <v>17894544.99348795</v>
      </c>
      <c r="J1964" s="3">
        <v>17894544.99348795</v>
      </c>
      <c r="K1964" s="3">
        <v>17894544.99348795</v>
      </c>
      <c r="L1964" s="3">
        <v>17894544.99348795</v>
      </c>
      <c r="M1964" s="3">
        <v>17894544.99348795</v>
      </c>
      <c r="N1964" s="3">
        <v>17894544.99348795</v>
      </c>
      <c r="O1964" s="3">
        <v>17894544.99348795</v>
      </c>
      <c r="P1964" s="3">
        <v>17894544.99348795</v>
      </c>
      <c r="Q1964" s="3">
        <v>17894544.99348795</v>
      </c>
    </row>
    <row r="1965" spans="1:17" x14ac:dyDescent="0.35">
      <c r="A1965" s="2"/>
      <c r="B1965" s="3" t="s">
        <v>411</v>
      </c>
      <c r="C1965" s="3" t="s">
        <v>412</v>
      </c>
      <c r="D1965" s="3">
        <v>40628.79965619438</v>
      </c>
      <c r="E1965" s="3">
        <v>28073800.032357581</v>
      </c>
      <c r="F1965" s="3">
        <v>28073800.032357581</v>
      </c>
      <c r="G1965" s="3">
        <v>28073800.032357581</v>
      </c>
      <c r="H1965" s="3">
        <v>28073800.032357581</v>
      </c>
      <c r="I1965" s="3">
        <v>28073800.032357581</v>
      </c>
      <c r="J1965" s="3">
        <v>28073800.032357581</v>
      </c>
      <c r="K1965" s="3">
        <v>28073800.032357581</v>
      </c>
      <c r="L1965" s="3">
        <v>28073800.032357581</v>
      </c>
      <c r="M1965" s="3">
        <v>28073800.032357581</v>
      </c>
      <c r="N1965" s="3">
        <v>28073800.032357581</v>
      </c>
      <c r="O1965" s="3">
        <v>28073800.032357581</v>
      </c>
      <c r="P1965" s="3">
        <v>28073800.032357581</v>
      </c>
      <c r="Q1965" s="3">
        <v>28073800.032357581</v>
      </c>
    </row>
    <row r="1966" spans="1:17" x14ac:dyDescent="0.3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</row>
    <row r="1967" spans="1:17" x14ac:dyDescent="0.35">
      <c r="A1967" s="2" t="s">
        <v>143</v>
      </c>
      <c r="B1967" s="3" t="s">
        <v>404</v>
      </c>
      <c r="C1967" s="3" t="s">
        <v>405</v>
      </c>
      <c r="D1967" s="3">
        <v>0</v>
      </c>
      <c r="E1967" s="3">
        <v>0.95000000000000007</v>
      </c>
      <c r="F1967" s="3">
        <v>0.95000000000000007</v>
      </c>
      <c r="G1967" s="3">
        <v>0.95000000000000007</v>
      </c>
      <c r="H1967" s="3">
        <v>0.95000000000000007</v>
      </c>
      <c r="I1967" s="3">
        <v>0.95000000000000007</v>
      </c>
      <c r="J1967" s="3">
        <v>0.95000000000000007</v>
      </c>
      <c r="K1967" s="3">
        <v>0.95000000000000007</v>
      </c>
      <c r="L1967" s="3">
        <v>0.95000000000000007</v>
      </c>
      <c r="M1967" s="3">
        <v>0.95000000000000007</v>
      </c>
      <c r="N1967" s="3">
        <v>0.95000000000000007</v>
      </c>
      <c r="O1967" s="3">
        <v>0.95000000000000007</v>
      </c>
      <c r="P1967" s="3">
        <v>0.95000000000000007</v>
      </c>
      <c r="Q1967" s="3">
        <v>0.95000000000000007</v>
      </c>
    </row>
    <row r="1968" spans="1:17" x14ac:dyDescent="0.35">
      <c r="A1968" s="2"/>
      <c r="B1968" s="3" t="s">
        <v>406</v>
      </c>
      <c r="C1968" s="3" t="s">
        <v>405</v>
      </c>
      <c r="D1968" s="3">
        <v>0</v>
      </c>
      <c r="E1968" s="3">
        <v>0.94999999999999984</v>
      </c>
      <c r="F1968" s="3">
        <v>0.94999999999999984</v>
      </c>
      <c r="G1968" s="3">
        <v>0.94999999999999984</v>
      </c>
      <c r="H1968" s="3">
        <v>0.94999999999999984</v>
      </c>
      <c r="I1968" s="3">
        <v>0.94999999999999984</v>
      </c>
      <c r="J1968" s="3">
        <v>0.94999999999999984</v>
      </c>
      <c r="K1968" s="3">
        <v>0.94999999999999984</v>
      </c>
      <c r="L1968" s="3">
        <v>0.94999999999999984</v>
      </c>
      <c r="M1968" s="3">
        <v>0.94999999999999984</v>
      </c>
      <c r="N1968" s="3">
        <v>0.94999999999999984</v>
      </c>
      <c r="O1968" s="3">
        <v>0.94999999999999984</v>
      </c>
      <c r="P1968" s="3">
        <v>0.94999999999999984</v>
      </c>
      <c r="Q1968" s="3">
        <v>0.94999999999999984</v>
      </c>
    </row>
    <row r="1969" spans="1:17" x14ac:dyDescent="0.35">
      <c r="A1969" s="2"/>
      <c r="B1969" s="3" t="s">
        <v>407</v>
      </c>
      <c r="C1969" s="3" t="s">
        <v>405</v>
      </c>
      <c r="D1969" s="3">
        <v>0.11</v>
      </c>
      <c r="E1969" s="3">
        <v>0.95</v>
      </c>
      <c r="F1969" s="3">
        <v>0.95</v>
      </c>
      <c r="G1969" s="3">
        <v>0.95</v>
      </c>
      <c r="H1969" s="3">
        <v>0.95</v>
      </c>
      <c r="I1969" s="3">
        <v>0.95</v>
      </c>
      <c r="J1969" s="3">
        <v>0.95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 x14ac:dyDescent="0.35">
      <c r="A1970" s="2"/>
      <c r="B1970" s="3" t="s">
        <v>408</v>
      </c>
      <c r="C1970" s="3" t="s">
        <v>405</v>
      </c>
      <c r="D1970" s="3">
        <v>0</v>
      </c>
      <c r="E1970" s="3">
        <v>0.95</v>
      </c>
      <c r="F1970" s="3">
        <v>0.95</v>
      </c>
      <c r="G1970" s="3">
        <v>0.95</v>
      </c>
      <c r="H1970" s="3">
        <v>0.95</v>
      </c>
      <c r="I1970" s="3">
        <v>0.95</v>
      </c>
      <c r="J1970" s="3">
        <v>0.95</v>
      </c>
      <c r="K1970" s="3">
        <v>0.95</v>
      </c>
      <c r="L1970" s="3">
        <v>0.95</v>
      </c>
      <c r="M1970" s="3">
        <v>0.95</v>
      </c>
      <c r="N1970" s="3">
        <v>0.95</v>
      </c>
      <c r="O1970" s="3">
        <v>0.95</v>
      </c>
      <c r="P1970" s="3">
        <v>0.95</v>
      </c>
      <c r="Q1970" s="3">
        <v>0.95</v>
      </c>
    </row>
    <row r="1971" spans="1:17" x14ac:dyDescent="0.35">
      <c r="A1971" s="2"/>
      <c r="B1971" s="3" t="s">
        <v>409</v>
      </c>
      <c r="C1971" s="3" t="s">
        <v>405</v>
      </c>
      <c r="D1971" s="3">
        <v>0.11</v>
      </c>
      <c r="E1971" s="3">
        <v>0.05</v>
      </c>
      <c r="F1971" s="3">
        <v>0.05</v>
      </c>
      <c r="G1971" s="3">
        <v>0.05</v>
      </c>
      <c r="H1971" s="3">
        <v>0.05</v>
      </c>
      <c r="I1971" s="3">
        <v>0.05</v>
      </c>
      <c r="J1971" s="3">
        <v>0.05</v>
      </c>
      <c r="K1971" s="3">
        <v>0.05</v>
      </c>
      <c r="L1971" s="3">
        <v>0.05</v>
      </c>
      <c r="M1971" s="3">
        <v>0.05</v>
      </c>
      <c r="N1971" s="3">
        <v>0.05</v>
      </c>
      <c r="O1971" s="3">
        <v>0.05</v>
      </c>
      <c r="P1971" s="3">
        <v>0.05</v>
      </c>
      <c r="Q1971" s="3">
        <v>0.05</v>
      </c>
    </row>
    <row r="1972" spans="1:17" x14ac:dyDescent="0.35">
      <c r="A1972" s="2"/>
      <c r="B1972" s="3" t="s">
        <v>410</v>
      </c>
      <c r="C1972" s="3" t="s">
        <v>405</v>
      </c>
      <c r="D1972" s="3">
        <v>0.09</v>
      </c>
      <c r="E1972" s="3">
        <v>0.94999999999999984</v>
      </c>
      <c r="F1972" s="3">
        <v>0.94999999999999984</v>
      </c>
      <c r="G1972" s="3">
        <v>0.94999999999999984</v>
      </c>
      <c r="H1972" s="3">
        <v>0.94999999999999984</v>
      </c>
      <c r="I1972" s="3">
        <v>0.94999999999999984</v>
      </c>
      <c r="J1972" s="3">
        <v>0.94999999999999984</v>
      </c>
      <c r="K1972" s="3">
        <v>0.94999999999999984</v>
      </c>
      <c r="L1972" s="3">
        <v>0.94999999999999984</v>
      </c>
      <c r="M1972" s="3">
        <v>0.94999999999999984</v>
      </c>
      <c r="N1972" s="3">
        <v>0.94999999999999984</v>
      </c>
      <c r="O1972" s="3">
        <v>0.94999999999999984</v>
      </c>
      <c r="P1972" s="3">
        <v>0.94999999999999984</v>
      </c>
      <c r="Q1972" s="3">
        <v>0.94999999999999984</v>
      </c>
    </row>
    <row r="1973" spans="1:17" x14ac:dyDescent="0.35">
      <c r="A1973" s="2"/>
      <c r="B1973" s="3" t="s">
        <v>411</v>
      </c>
      <c r="C1973" s="3" t="s">
        <v>405</v>
      </c>
      <c r="D1973" s="3">
        <v>0</v>
      </c>
      <c r="E1973" s="3">
        <v>0.94999999999999984</v>
      </c>
      <c r="F1973" s="3">
        <v>0.94999999999999984</v>
      </c>
      <c r="G1973" s="3">
        <v>0.94999999999999984</v>
      </c>
      <c r="H1973" s="3">
        <v>0.94999999999999984</v>
      </c>
      <c r="I1973" s="3">
        <v>0.94999999999999984</v>
      </c>
      <c r="J1973" s="3">
        <v>0.94999999999999984</v>
      </c>
      <c r="K1973" s="3">
        <v>0.94999999999999984</v>
      </c>
      <c r="L1973" s="3">
        <v>0.94999999999999984</v>
      </c>
      <c r="M1973" s="3">
        <v>0.94999999999999984</v>
      </c>
      <c r="N1973" s="3">
        <v>0.94999999999999984</v>
      </c>
      <c r="O1973" s="3">
        <v>0.94999999999999984</v>
      </c>
      <c r="P1973" s="3">
        <v>0.94999999999999984</v>
      </c>
      <c r="Q1973" s="3">
        <v>0.94999999999999984</v>
      </c>
    </row>
    <row r="1974" spans="1:17" x14ac:dyDescent="0.35">
      <c r="A1974" s="2"/>
      <c r="B1974" s="3" t="s">
        <v>404</v>
      </c>
      <c r="C1974" s="3" t="s">
        <v>412</v>
      </c>
      <c r="D1974" s="3">
        <v>0</v>
      </c>
      <c r="E1974" s="3">
        <v>7583365.2515759924</v>
      </c>
      <c r="F1974" s="3">
        <v>7583365.2515759924</v>
      </c>
      <c r="G1974" s="3">
        <v>7583365.2515759924</v>
      </c>
      <c r="H1974" s="3">
        <v>7583365.2515759924</v>
      </c>
      <c r="I1974" s="3">
        <v>7583365.2515759924</v>
      </c>
      <c r="J1974" s="3">
        <v>7583365.2515759924</v>
      </c>
      <c r="K1974" s="3">
        <v>7583365.2515759924</v>
      </c>
      <c r="L1974" s="3">
        <v>7583365.2515759924</v>
      </c>
      <c r="M1974" s="3">
        <v>7583365.2515759924</v>
      </c>
      <c r="N1974" s="3">
        <v>7583365.2515759924</v>
      </c>
      <c r="O1974" s="3">
        <v>7583365.2515759924</v>
      </c>
      <c r="P1974" s="3">
        <v>7583365.2515759924</v>
      </c>
      <c r="Q1974" s="3">
        <v>7583365.2515759924</v>
      </c>
    </row>
    <row r="1975" spans="1:17" x14ac:dyDescent="0.35">
      <c r="A1975" s="2"/>
      <c r="B1975" s="3" t="s">
        <v>406</v>
      </c>
      <c r="C1975" s="3" t="s">
        <v>412</v>
      </c>
      <c r="D1975" s="3">
        <v>0</v>
      </c>
      <c r="E1975" s="3">
        <v>29777882.027065322</v>
      </c>
      <c r="F1975" s="3">
        <v>29777882.027065322</v>
      </c>
      <c r="G1975" s="3">
        <v>29777882.027065322</v>
      </c>
      <c r="H1975" s="3">
        <v>29777882.027065322</v>
      </c>
      <c r="I1975" s="3">
        <v>29777882.027065322</v>
      </c>
      <c r="J1975" s="3">
        <v>29777882.027065322</v>
      </c>
      <c r="K1975" s="3">
        <v>29777882.027065322</v>
      </c>
      <c r="L1975" s="3">
        <v>29777882.027065322</v>
      </c>
      <c r="M1975" s="3">
        <v>29777882.027065322</v>
      </c>
      <c r="N1975" s="3">
        <v>29777882.027065322</v>
      </c>
      <c r="O1975" s="3">
        <v>29777882.027065322</v>
      </c>
      <c r="P1975" s="3">
        <v>29777882.027065322</v>
      </c>
      <c r="Q1975" s="3">
        <v>29777882.027065322</v>
      </c>
    </row>
    <row r="1976" spans="1:17" x14ac:dyDescent="0.35">
      <c r="A1976" s="2"/>
      <c r="B1976" s="3" t="s">
        <v>407</v>
      </c>
      <c r="C1976" s="3" t="s">
        <v>412</v>
      </c>
      <c r="D1976" s="3">
        <v>15377.64805522021</v>
      </c>
      <c r="E1976" s="3">
        <v>651711.02586052124</v>
      </c>
      <c r="F1976" s="3">
        <v>651711.02586052124</v>
      </c>
      <c r="G1976" s="3">
        <v>651711.02586052124</v>
      </c>
      <c r="H1976" s="3">
        <v>651711.02586052124</v>
      </c>
      <c r="I1976" s="3">
        <v>651711.02586052124</v>
      </c>
      <c r="J1976" s="3">
        <v>651711.02586052124</v>
      </c>
      <c r="K1976" s="3">
        <v>651711.02586052124</v>
      </c>
      <c r="L1976" s="3">
        <v>651711.02586052124</v>
      </c>
      <c r="M1976" s="3">
        <v>651711.02586052124</v>
      </c>
      <c r="N1976" s="3">
        <v>651711.02586052124</v>
      </c>
      <c r="O1976" s="3">
        <v>651711.02586052124</v>
      </c>
      <c r="P1976" s="3">
        <v>651711.02586052124</v>
      </c>
      <c r="Q1976" s="3">
        <v>651711.02586052124</v>
      </c>
    </row>
    <row r="1977" spans="1:17" x14ac:dyDescent="0.35">
      <c r="A1977" s="2"/>
      <c r="B1977" s="3" t="s">
        <v>408</v>
      </c>
      <c r="C1977" s="3" t="s">
        <v>412</v>
      </c>
      <c r="D1977" s="3">
        <v>0</v>
      </c>
      <c r="E1977" s="3">
        <v>36617895.426333502</v>
      </c>
      <c r="F1977" s="3">
        <v>36617895.426333502</v>
      </c>
      <c r="G1977" s="3">
        <v>36617895.426333502</v>
      </c>
      <c r="H1977" s="3">
        <v>36617895.426333502</v>
      </c>
      <c r="I1977" s="3">
        <v>36617895.426333502</v>
      </c>
      <c r="J1977" s="3">
        <v>36617895.426333502</v>
      </c>
      <c r="K1977" s="3">
        <v>36617895.426333502</v>
      </c>
      <c r="L1977" s="3">
        <v>36617895.426333502</v>
      </c>
      <c r="M1977" s="3">
        <v>36617895.426333502</v>
      </c>
      <c r="N1977" s="3">
        <v>36617895.426333502</v>
      </c>
      <c r="O1977" s="3">
        <v>36617895.426333502</v>
      </c>
      <c r="P1977" s="3">
        <v>36617895.426333502</v>
      </c>
      <c r="Q1977" s="3">
        <v>36617895.426333502</v>
      </c>
    </row>
    <row r="1978" spans="1:17" x14ac:dyDescent="0.35">
      <c r="A1978" s="2"/>
      <c r="B1978" s="3" t="s">
        <v>409</v>
      </c>
      <c r="C1978" s="3" t="s">
        <v>412</v>
      </c>
      <c r="D1978" s="3">
        <v>1315301.8849633781</v>
      </c>
      <c r="E1978" s="3">
        <v>4329956.6061506476</v>
      </c>
      <c r="F1978" s="3">
        <v>4329956.6061506476</v>
      </c>
      <c r="G1978" s="3">
        <v>4329956.6061506476</v>
      </c>
      <c r="H1978" s="3">
        <v>4329956.6061506476</v>
      </c>
      <c r="I1978" s="3">
        <v>4329956.6061506476</v>
      </c>
      <c r="J1978" s="3">
        <v>4329956.6061506476</v>
      </c>
      <c r="K1978" s="3">
        <v>4329956.6061506476</v>
      </c>
      <c r="L1978" s="3">
        <v>4329956.6061506476</v>
      </c>
      <c r="M1978" s="3">
        <v>4329956.6061506476</v>
      </c>
      <c r="N1978" s="3">
        <v>4329956.6061506476</v>
      </c>
      <c r="O1978" s="3">
        <v>4329956.6061506476</v>
      </c>
      <c r="P1978" s="3">
        <v>4329956.6061506476</v>
      </c>
      <c r="Q1978" s="3">
        <v>4329956.6061506476</v>
      </c>
    </row>
    <row r="1979" spans="1:17" x14ac:dyDescent="0.35">
      <c r="A1979" s="2"/>
      <c r="B1979" s="3" t="s">
        <v>410</v>
      </c>
      <c r="C1979" s="3" t="s">
        <v>412</v>
      </c>
      <c r="D1979" s="3">
        <v>36544.09491976467</v>
      </c>
      <c r="E1979" s="3">
        <v>5398394.2846024567</v>
      </c>
      <c r="F1979" s="3">
        <v>5398394.2846024567</v>
      </c>
      <c r="G1979" s="3">
        <v>5398394.2846024567</v>
      </c>
      <c r="H1979" s="3">
        <v>5398394.2846024567</v>
      </c>
      <c r="I1979" s="3">
        <v>5398394.2846024567</v>
      </c>
      <c r="J1979" s="3">
        <v>5398394.2846024567</v>
      </c>
      <c r="K1979" s="3">
        <v>5398394.2846024567</v>
      </c>
      <c r="L1979" s="3">
        <v>5398394.2846024567</v>
      </c>
      <c r="M1979" s="3">
        <v>5398394.2846024567</v>
      </c>
      <c r="N1979" s="3">
        <v>5398394.2846024567</v>
      </c>
      <c r="O1979" s="3">
        <v>5398394.2846024567</v>
      </c>
      <c r="P1979" s="3">
        <v>5398394.2846024567</v>
      </c>
      <c r="Q1979" s="3">
        <v>5398394.2846024567</v>
      </c>
    </row>
    <row r="1980" spans="1:17" x14ac:dyDescent="0.35">
      <c r="A1980" s="2"/>
      <c r="B1980" s="3" t="s">
        <v>411</v>
      </c>
      <c r="C1980" s="3" t="s">
        <v>412</v>
      </c>
      <c r="D1980" s="3">
        <v>0</v>
      </c>
      <c r="E1980" s="3">
        <v>22209296.71732375</v>
      </c>
      <c r="F1980" s="3">
        <v>22209296.71732375</v>
      </c>
      <c r="G1980" s="3">
        <v>22209296.71732375</v>
      </c>
      <c r="H1980" s="3">
        <v>22209296.71732375</v>
      </c>
      <c r="I1980" s="3">
        <v>22209296.71732375</v>
      </c>
      <c r="J1980" s="3">
        <v>22209296.71732375</v>
      </c>
      <c r="K1980" s="3">
        <v>22209296.71732375</v>
      </c>
      <c r="L1980" s="3">
        <v>22209296.71732375</v>
      </c>
      <c r="M1980" s="3">
        <v>22209296.71732375</v>
      </c>
      <c r="N1980" s="3">
        <v>22209296.71732375</v>
      </c>
      <c r="O1980" s="3">
        <v>22209296.71732375</v>
      </c>
      <c r="P1980" s="3">
        <v>22209296.71732375</v>
      </c>
      <c r="Q1980" s="3">
        <v>22209296.71732375</v>
      </c>
    </row>
    <row r="1981" spans="1:17" x14ac:dyDescent="0.3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 x14ac:dyDescent="0.35">
      <c r="A1982" s="2" t="s">
        <v>144</v>
      </c>
      <c r="B1982" s="3" t="s">
        <v>404</v>
      </c>
      <c r="C1982" s="3" t="s">
        <v>405</v>
      </c>
      <c r="D1982" s="3">
        <v>0</v>
      </c>
      <c r="E1982" s="3">
        <v>0.94999999999999984</v>
      </c>
      <c r="F1982" s="3">
        <v>0.94999999999999984</v>
      </c>
      <c r="G1982" s="3">
        <v>0.94999999999999984</v>
      </c>
      <c r="H1982" s="3">
        <v>0.94999999999999984</v>
      </c>
      <c r="I1982" s="3">
        <v>0.94999999999999984</v>
      </c>
      <c r="J1982" s="3">
        <v>0.94999999999999984</v>
      </c>
      <c r="K1982" s="3">
        <v>0.94999999999999984</v>
      </c>
      <c r="L1982" s="3">
        <v>0.94999999999999984</v>
      </c>
      <c r="M1982" s="3">
        <v>0.94999999999999984</v>
      </c>
      <c r="N1982" s="3">
        <v>0.94999999999999984</v>
      </c>
      <c r="O1982" s="3">
        <v>0.94999999999999984</v>
      </c>
      <c r="P1982" s="3">
        <v>0.94999999999999984</v>
      </c>
      <c r="Q1982" s="3">
        <v>0.94999999999999984</v>
      </c>
    </row>
    <row r="1983" spans="1:17" x14ac:dyDescent="0.35">
      <c r="A1983" s="2"/>
      <c r="B1983" s="3" t="s">
        <v>406</v>
      </c>
      <c r="C1983" s="3" t="s">
        <v>405</v>
      </c>
      <c r="D1983" s="3">
        <v>0.33400000000000002</v>
      </c>
      <c r="E1983" s="3">
        <v>0.95</v>
      </c>
      <c r="F1983" s="3">
        <v>0.95</v>
      </c>
      <c r="G1983" s="3">
        <v>0.95</v>
      </c>
      <c r="H1983" s="3">
        <v>0.95</v>
      </c>
      <c r="I1983" s="3">
        <v>0.95</v>
      </c>
      <c r="J1983" s="3">
        <v>0.95</v>
      </c>
      <c r="K1983" s="3">
        <v>0.95</v>
      </c>
      <c r="L1983" s="3">
        <v>0.95</v>
      </c>
      <c r="M1983" s="3">
        <v>0.95</v>
      </c>
      <c r="N1983" s="3">
        <v>0.95</v>
      </c>
      <c r="O1983" s="3">
        <v>0.95</v>
      </c>
      <c r="P1983" s="3">
        <v>0.95</v>
      </c>
      <c r="Q1983" s="3">
        <v>0.95</v>
      </c>
    </row>
    <row r="1984" spans="1:17" x14ac:dyDescent="0.35">
      <c r="A1984" s="2"/>
      <c r="B1984" s="3" t="s">
        <v>407</v>
      </c>
      <c r="C1984" s="3" t="s">
        <v>405</v>
      </c>
      <c r="D1984" s="3">
        <v>0.25</v>
      </c>
      <c r="E1984" s="3">
        <v>0.95</v>
      </c>
      <c r="F1984" s="3">
        <v>0.95</v>
      </c>
      <c r="G1984" s="3">
        <v>0.95</v>
      </c>
      <c r="H1984" s="3">
        <v>0.95</v>
      </c>
      <c r="I1984" s="3">
        <v>0.95</v>
      </c>
      <c r="J1984" s="3">
        <v>0.95</v>
      </c>
      <c r="K1984" s="3">
        <v>0.95</v>
      </c>
      <c r="L1984" s="3">
        <v>0.95</v>
      </c>
      <c r="M1984" s="3">
        <v>0.95</v>
      </c>
      <c r="N1984" s="3">
        <v>0.95</v>
      </c>
      <c r="O1984" s="3">
        <v>0.95</v>
      </c>
      <c r="P1984" s="3">
        <v>0.95</v>
      </c>
      <c r="Q1984" s="3">
        <v>0.95</v>
      </c>
    </row>
    <row r="1985" spans="1:17" x14ac:dyDescent="0.35">
      <c r="A1985" s="2"/>
      <c r="B1985" s="3" t="s">
        <v>408</v>
      </c>
      <c r="C1985" s="3" t="s">
        <v>405</v>
      </c>
      <c r="D1985" s="3">
        <v>0</v>
      </c>
      <c r="E1985" s="3">
        <v>5.0006280597233527E-2</v>
      </c>
      <c r="F1985" s="3">
        <v>5.0006280597233527E-2</v>
      </c>
      <c r="G1985" s="3">
        <v>5.0006280597233527E-2</v>
      </c>
      <c r="H1985" s="3">
        <v>5.0006280597233527E-2</v>
      </c>
      <c r="I1985" s="3">
        <v>5.0006280597233527E-2</v>
      </c>
      <c r="J1985" s="3">
        <v>5.0006280597233527E-2</v>
      </c>
      <c r="K1985" s="3">
        <v>5.0006280597233527E-2</v>
      </c>
      <c r="L1985" s="3">
        <v>5.0006280597233527E-2</v>
      </c>
      <c r="M1985" s="3">
        <v>5.0006280597233527E-2</v>
      </c>
      <c r="N1985" s="3">
        <v>5.0006280597233527E-2</v>
      </c>
      <c r="O1985" s="3">
        <v>5.0006280597233527E-2</v>
      </c>
      <c r="P1985" s="3">
        <v>5.0006280597233527E-2</v>
      </c>
      <c r="Q1985" s="3">
        <v>5.0006280597233527E-2</v>
      </c>
    </row>
    <row r="1986" spans="1:17" x14ac:dyDescent="0.35">
      <c r="A1986" s="2"/>
      <c r="B1986" s="3" t="s">
        <v>409</v>
      </c>
      <c r="C1986" s="3" t="s">
        <v>405</v>
      </c>
      <c r="D1986" s="3">
        <v>0.25</v>
      </c>
      <c r="E1986" s="3">
        <v>0.94999371940276645</v>
      </c>
      <c r="F1986" s="3">
        <v>0.94999371940276645</v>
      </c>
      <c r="G1986" s="3">
        <v>0.94999371940276645</v>
      </c>
      <c r="H1986" s="3">
        <v>0.94999371940276645</v>
      </c>
      <c r="I1986" s="3">
        <v>0.94999371940276645</v>
      </c>
      <c r="J1986" s="3">
        <v>0.94999371940276645</v>
      </c>
      <c r="K1986" s="3">
        <v>0.94999371940276645</v>
      </c>
      <c r="L1986" s="3">
        <v>0.94999371940276645</v>
      </c>
      <c r="M1986" s="3">
        <v>0.94999371940276645</v>
      </c>
      <c r="N1986" s="3">
        <v>0.94999371940276645</v>
      </c>
      <c r="O1986" s="3">
        <v>0.94999371940276645</v>
      </c>
      <c r="P1986" s="3">
        <v>0.94999371940276645</v>
      </c>
      <c r="Q1986" s="3">
        <v>0.94999371940276645</v>
      </c>
    </row>
    <row r="1987" spans="1:17" x14ac:dyDescent="0.35">
      <c r="A1987" s="2"/>
      <c r="B1987" s="3" t="s">
        <v>410</v>
      </c>
      <c r="C1987" s="3" t="s">
        <v>405</v>
      </c>
      <c r="D1987" s="3">
        <v>0.91</v>
      </c>
      <c r="E1987" s="3">
        <v>0.95000000000000007</v>
      </c>
      <c r="F1987" s="3">
        <v>0.95000000000000007</v>
      </c>
      <c r="G1987" s="3">
        <v>0.95000000000000007</v>
      </c>
      <c r="H1987" s="3">
        <v>0.95000000000000007</v>
      </c>
      <c r="I1987" s="3">
        <v>0.95000000000000007</v>
      </c>
      <c r="J1987" s="3">
        <v>0.95000000000000007</v>
      </c>
      <c r="K1987" s="3">
        <v>0.95000000000000007</v>
      </c>
      <c r="L1987" s="3">
        <v>0.95000000000000007</v>
      </c>
      <c r="M1987" s="3">
        <v>0.95000000000000007</v>
      </c>
      <c r="N1987" s="3">
        <v>0.95000000000000007</v>
      </c>
      <c r="O1987" s="3">
        <v>0.95000000000000007</v>
      </c>
      <c r="P1987" s="3">
        <v>0.95000000000000007</v>
      </c>
      <c r="Q1987" s="3">
        <v>0.95000000000000007</v>
      </c>
    </row>
    <row r="1988" spans="1:17" x14ac:dyDescent="0.35">
      <c r="A1988" s="2"/>
      <c r="B1988" s="3" t="s">
        <v>411</v>
      </c>
      <c r="C1988" s="3" t="s">
        <v>405</v>
      </c>
      <c r="D1988" s="3">
        <v>0</v>
      </c>
      <c r="E1988" s="3">
        <v>0.95000000000000007</v>
      </c>
      <c r="F1988" s="3">
        <v>0.95000000000000007</v>
      </c>
      <c r="G1988" s="3">
        <v>0.95000000000000007</v>
      </c>
      <c r="H1988" s="3">
        <v>0.95000000000000007</v>
      </c>
      <c r="I1988" s="3">
        <v>0.95000000000000007</v>
      </c>
      <c r="J1988" s="3">
        <v>0.95000000000000007</v>
      </c>
      <c r="K1988" s="3">
        <v>0.95000000000000007</v>
      </c>
      <c r="L1988" s="3">
        <v>0.95000000000000007</v>
      </c>
      <c r="M1988" s="3">
        <v>0.95000000000000007</v>
      </c>
      <c r="N1988" s="3">
        <v>0.95000000000000007</v>
      </c>
      <c r="O1988" s="3">
        <v>0.95000000000000007</v>
      </c>
      <c r="P1988" s="3">
        <v>0.95000000000000007</v>
      </c>
      <c r="Q1988" s="3">
        <v>0.95000000000000007</v>
      </c>
    </row>
    <row r="1989" spans="1:17" x14ac:dyDescent="0.35">
      <c r="A1989" s="2"/>
      <c r="B1989" s="3" t="s">
        <v>404</v>
      </c>
      <c r="C1989" s="3" t="s">
        <v>412</v>
      </c>
      <c r="D1989" s="3">
        <v>0</v>
      </c>
      <c r="E1989" s="3">
        <v>21563100.777745679</v>
      </c>
      <c r="F1989" s="3">
        <v>21563100.777745679</v>
      </c>
      <c r="G1989" s="3">
        <v>21563100.777745679</v>
      </c>
      <c r="H1989" s="3">
        <v>21563100.777745679</v>
      </c>
      <c r="I1989" s="3">
        <v>21563100.777745679</v>
      </c>
      <c r="J1989" s="3">
        <v>21563100.777745679</v>
      </c>
      <c r="K1989" s="3">
        <v>21563100.777745679</v>
      </c>
      <c r="L1989" s="3">
        <v>21563100.777745679</v>
      </c>
      <c r="M1989" s="3">
        <v>21563100.777745679</v>
      </c>
      <c r="N1989" s="3">
        <v>21563100.777745679</v>
      </c>
      <c r="O1989" s="3">
        <v>21563100.777745679</v>
      </c>
      <c r="P1989" s="3">
        <v>21563100.777745679</v>
      </c>
      <c r="Q1989" s="3">
        <v>21563100.777745679</v>
      </c>
    </row>
    <row r="1990" spans="1:17" x14ac:dyDescent="0.35">
      <c r="A1990" s="2"/>
      <c r="B1990" s="3" t="s">
        <v>406</v>
      </c>
      <c r="C1990" s="3" t="s">
        <v>412</v>
      </c>
      <c r="D1990" s="3">
        <v>157990.77037553111</v>
      </c>
      <c r="E1990" s="3">
        <v>18699070.755905598</v>
      </c>
      <c r="F1990" s="3">
        <v>18699070.755905598</v>
      </c>
      <c r="G1990" s="3">
        <v>18699070.755905598</v>
      </c>
      <c r="H1990" s="3">
        <v>18699070.755905598</v>
      </c>
      <c r="I1990" s="3">
        <v>18699070.755905598</v>
      </c>
      <c r="J1990" s="3">
        <v>18699070.755905598</v>
      </c>
      <c r="K1990" s="3">
        <v>18699070.755905598</v>
      </c>
      <c r="L1990" s="3">
        <v>18699070.755905598</v>
      </c>
      <c r="M1990" s="3">
        <v>18699070.755905598</v>
      </c>
      <c r="N1990" s="3">
        <v>18699070.755905598</v>
      </c>
      <c r="O1990" s="3">
        <v>18699070.755905598</v>
      </c>
      <c r="P1990" s="3">
        <v>18699070.755905598</v>
      </c>
      <c r="Q1990" s="3">
        <v>18699070.755905598</v>
      </c>
    </row>
    <row r="1991" spans="1:17" x14ac:dyDescent="0.35">
      <c r="A1991" s="2"/>
      <c r="B1991" s="3" t="s">
        <v>407</v>
      </c>
      <c r="C1991" s="3" t="s">
        <v>412</v>
      </c>
      <c r="D1991" s="3">
        <v>19269.79919491948</v>
      </c>
      <c r="E1991" s="3">
        <v>7692716.8404795025</v>
      </c>
      <c r="F1991" s="3">
        <v>7692716.8404795025</v>
      </c>
      <c r="G1991" s="3">
        <v>7692716.8404795025</v>
      </c>
      <c r="H1991" s="3">
        <v>7692716.8404795025</v>
      </c>
      <c r="I1991" s="3">
        <v>7692716.8404795025</v>
      </c>
      <c r="J1991" s="3">
        <v>7692716.8404795025</v>
      </c>
      <c r="K1991" s="3">
        <v>7692716.8404795025</v>
      </c>
      <c r="L1991" s="3">
        <v>7692716.8404795025</v>
      </c>
      <c r="M1991" s="3">
        <v>7692716.8404795025</v>
      </c>
      <c r="N1991" s="3">
        <v>7692716.8404795025</v>
      </c>
      <c r="O1991" s="3">
        <v>7692716.8404795025</v>
      </c>
      <c r="P1991" s="3">
        <v>7692716.8404795025</v>
      </c>
      <c r="Q1991" s="3">
        <v>7692716.8404795025</v>
      </c>
    </row>
    <row r="1992" spans="1:17" x14ac:dyDescent="0.35">
      <c r="A1992" s="2"/>
      <c r="B1992" s="3" t="s">
        <v>408</v>
      </c>
      <c r="C1992" s="3" t="s">
        <v>412</v>
      </c>
      <c r="D1992" s="3">
        <v>0</v>
      </c>
      <c r="E1992" s="3">
        <v>2883969.870975717</v>
      </c>
      <c r="F1992" s="3">
        <v>2883969.870975717</v>
      </c>
      <c r="G1992" s="3">
        <v>2883969.870975717</v>
      </c>
      <c r="H1992" s="3">
        <v>2883969.870975717</v>
      </c>
      <c r="I1992" s="3">
        <v>2883969.870975717</v>
      </c>
      <c r="J1992" s="3">
        <v>2883969.870975717</v>
      </c>
      <c r="K1992" s="3">
        <v>2883969.870975717</v>
      </c>
      <c r="L1992" s="3">
        <v>2883969.870975717</v>
      </c>
      <c r="M1992" s="3">
        <v>2883969.870975717</v>
      </c>
      <c r="N1992" s="3">
        <v>2883969.870975717</v>
      </c>
      <c r="O1992" s="3">
        <v>2883969.870975717</v>
      </c>
      <c r="P1992" s="3">
        <v>2883969.870975717</v>
      </c>
      <c r="Q1992" s="3">
        <v>2883969.870975717</v>
      </c>
    </row>
    <row r="1993" spans="1:17" x14ac:dyDescent="0.35">
      <c r="A1993" s="2"/>
      <c r="B1993" s="3" t="s">
        <v>409</v>
      </c>
      <c r="C1993" s="3" t="s">
        <v>412</v>
      </c>
      <c r="D1993" s="3">
        <v>4722993.5955378851</v>
      </c>
      <c r="E1993" s="3">
        <v>25281443.485314708</v>
      </c>
      <c r="F1993" s="3">
        <v>25281443.485314708</v>
      </c>
      <c r="G1993" s="3">
        <v>25281443.485314708</v>
      </c>
      <c r="H1993" s="3">
        <v>25281443.485314708</v>
      </c>
      <c r="I1993" s="3">
        <v>25281443.485314708</v>
      </c>
      <c r="J1993" s="3">
        <v>25281443.485314708</v>
      </c>
      <c r="K1993" s="3">
        <v>25281443.485314708</v>
      </c>
      <c r="L1993" s="3">
        <v>25281443.485314708</v>
      </c>
      <c r="M1993" s="3">
        <v>25281443.485314708</v>
      </c>
      <c r="N1993" s="3">
        <v>25281443.485314708</v>
      </c>
      <c r="O1993" s="3">
        <v>25281443.485314708</v>
      </c>
      <c r="P1993" s="3">
        <v>25281443.485314708</v>
      </c>
      <c r="Q1993" s="3">
        <v>25281443.485314708</v>
      </c>
    </row>
    <row r="1994" spans="1:17" x14ac:dyDescent="0.35">
      <c r="A1994" s="2"/>
      <c r="B1994" s="3" t="s">
        <v>410</v>
      </c>
      <c r="C1994" s="3" t="s">
        <v>412</v>
      </c>
      <c r="D1994" s="3">
        <v>357182.24788270221</v>
      </c>
      <c r="E1994" s="3">
        <v>19501034.17240423</v>
      </c>
      <c r="F1994" s="3">
        <v>19501034.17240423</v>
      </c>
      <c r="G1994" s="3">
        <v>19501034.17240423</v>
      </c>
      <c r="H1994" s="3">
        <v>19501034.17240423</v>
      </c>
      <c r="I1994" s="3">
        <v>19501034.17240423</v>
      </c>
      <c r="J1994" s="3">
        <v>19501034.17240423</v>
      </c>
      <c r="K1994" s="3">
        <v>19501034.17240423</v>
      </c>
      <c r="L1994" s="3">
        <v>19501034.17240423</v>
      </c>
      <c r="M1994" s="3">
        <v>19501034.17240423</v>
      </c>
      <c r="N1994" s="3">
        <v>19501034.17240423</v>
      </c>
      <c r="O1994" s="3">
        <v>19501034.17240423</v>
      </c>
      <c r="P1994" s="3">
        <v>19501034.17240423</v>
      </c>
      <c r="Q1994" s="3">
        <v>19501034.17240423</v>
      </c>
    </row>
    <row r="1995" spans="1:17" x14ac:dyDescent="0.35">
      <c r="A1995" s="2"/>
      <c r="B1995" s="3" t="s">
        <v>411</v>
      </c>
      <c r="C1995" s="3" t="s">
        <v>412</v>
      </c>
      <c r="D1995" s="3">
        <v>0</v>
      </c>
      <c r="E1995" s="3">
        <v>2753514.498010905</v>
      </c>
      <c r="F1995" s="3">
        <v>2753514.498010905</v>
      </c>
      <c r="G1995" s="3">
        <v>2753514.498010905</v>
      </c>
      <c r="H1995" s="3">
        <v>2753514.498010905</v>
      </c>
      <c r="I1995" s="3">
        <v>2753514.498010905</v>
      </c>
      <c r="J1995" s="3">
        <v>2753514.498010905</v>
      </c>
      <c r="K1995" s="3">
        <v>2753514.498010905</v>
      </c>
      <c r="L1995" s="3">
        <v>2753514.498010905</v>
      </c>
      <c r="M1995" s="3">
        <v>2753514.498010905</v>
      </c>
      <c r="N1995" s="3">
        <v>2753514.498010905</v>
      </c>
      <c r="O1995" s="3">
        <v>2753514.498010905</v>
      </c>
      <c r="P1995" s="3">
        <v>2753514.498010905</v>
      </c>
      <c r="Q1995" s="3">
        <v>2753514.498010905</v>
      </c>
    </row>
    <row r="1996" spans="1:17" x14ac:dyDescent="0.3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</row>
    <row r="1997" spans="1:17" x14ac:dyDescent="0.35">
      <c r="A1997" s="2" t="s">
        <v>145</v>
      </c>
      <c r="B1997" s="3" t="s">
        <v>404</v>
      </c>
      <c r="C1997" s="3" t="s">
        <v>405</v>
      </c>
      <c r="D1997" s="3">
        <v>0</v>
      </c>
      <c r="E1997" s="3">
        <v>0.95000000000000007</v>
      </c>
      <c r="F1997" s="3">
        <v>0.95000000000000007</v>
      </c>
      <c r="G1997" s="3">
        <v>0.95000000000000007</v>
      </c>
      <c r="H1997" s="3">
        <v>0.95000000000000007</v>
      </c>
      <c r="I1997" s="3">
        <v>0.95000000000000007</v>
      </c>
      <c r="J1997" s="3">
        <v>0.95000000000000007</v>
      </c>
      <c r="K1997" s="3">
        <v>0.95000000000000007</v>
      </c>
      <c r="L1997" s="3">
        <v>0.95000000000000007</v>
      </c>
      <c r="M1997" s="3">
        <v>0.95000000000000007</v>
      </c>
      <c r="N1997" s="3">
        <v>0.95000000000000007</v>
      </c>
      <c r="O1997" s="3">
        <v>0.95000000000000007</v>
      </c>
      <c r="P1997" s="3">
        <v>0.95000000000000007</v>
      </c>
      <c r="Q1997" s="3">
        <v>0.95000000000000007</v>
      </c>
    </row>
    <row r="1998" spans="1:17" x14ac:dyDescent="0.35">
      <c r="A1998" s="2"/>
      <c r="B1998" s="3" t="s">
        <v>406</v>
      </c>
      <c r="C1998" s="3" t="s">
        <v>405</v>
      </c>
      <c r="D1998" s="3">
        <v>0.28599999999999998</v>
      </c>
      <c r="E1998" s="3">
        <v>0.95</v>
      </c>
      <c r="F1998" s="3">
        <v>0.95</v>
      </c>
      <c r="G1998" s="3">
        <v>0.95</v>
      </c>
      <c r="H1998" s="3">
        <v>0.95</v>
      </c>
      <c r="I1998" s="3">
        <v>0.95</v>
      </c>
      <c r="J1998" s="3">
        <v>0.95</v>
      </c>
      <c r="K1998" s="3">
        <v>0.95</v>
      </c>
      <c r="L1998" s="3">
        <v>0.95</v>
      </c>
      <c r="M1998" s="3">
        <v>0.95</v>
      </c>
      <c r="N1998" s="3">
        <v>0.95</v>
      </c>
      <c r="O1998" s="3">
        <v>0.95</v>
      </c>
      <c r="P1998" s="3">
        <v>0.95</v>
      </c>
      <c r="Q1998" s="3">
        <v>0.95</v>
      </c>
    </row>
    <row r="1999" spans="1:17" x14ac:dyDescent="0.35">
      <c r="A1999" s="2"/>
      <c r="B1999" s="3" t="s">
        <v>407</v>
      </c>
      <c r="C1999" s="3" t="s">
        <v>405</v>
      </c>
      <c r="D1999" s="3">
        <v>9.8999999999999991E-2</v>
      </c>
      <c r="E1999" s="3">
        <v>0.95</v>
      </c>
      <c r="F1999" s="3">
        <v>0.95</v>
      </c>
      <c r="G1999" s="3">
        <v>0.95</v>
      </c>
      <c r="H1999" s="3">
        <v>0.95</v>
      </c>
      <c r="I1999" s="3">
        <v>0.95</v>
      </c>
      <c r="J1999" s="3">
        <v>0.95</v>
      </c>
      <c r="K1999" s="3">
        <v>0.95</v>
      </c>
      <c r="L1999" s="3">
        <v>0.95</v>
      </c>
      <c r="M1999" s="3">
        <v>0.95</v>
      </c>
      <c r="N1999" s="3">
        <v>0.95</v>
      </c>
      <c r="O1999" s="3">
        <v>0.95</v>
      </c>
      <c r="P1999" s="3">
        <v>0.95</v>
      </c>
      <c r="Q1999" s="3">
        <v>0.95</v>
      </c>
    </row>
    <row r="2000" spans="1:17" x14ac:dyDescent="0.35">
      <c r="A2000" s="2"/>
      <c r="B2000" s="3" t="s">
        <v>408</v>
      </c>
      <c r="C2000" s="3" t="s">
        <v>405</v>
      </c>
      <c r="D2000" s="3">
        <v>0</v>
      </c>
      <c r="E2000" s="3">
        <v>5.0026206033538398E-2</v>
      </c>
      <c r="F2000" s="3">
        <v>5.0026206033538398E-2</v>
      </c>
      <c r="G2000" s="3">
        <v>5.0026206033538398E-2</v>
      </c>
      <c r="H2000" s="3">
        <v>5.0026206033538398E-2</v>
      </c>
      <c r="I2000" s="3">
        <v>5.0026206033538398E-2</v>
      </c>
      <c r="J2000" s="3">
        <v>5.0026206033538398E-2</v>
      </c>
      <c r="K2000" s="3">
        <v>5.0026206033538398E-2</v>
      </c>
      <c r="L2000" s="3">
        <v>5.0026206033538398E-2</v>
      </c>
      <c r="M2000" s="3">
        <v>5.0026206033538398E-2</v>
      </c>
      <c r="N2000" s="3">
        <v>5.0026206033538398E-2</v>
      </c>
      <c r="O2000" s="3">
        <v>5.0026206033538398E-2</v>
      </c>
      <c r="P2000" s="3">
        <v>5.0026206033538398E-2</v>
      </c>
      <c r="Q2000" s="3">
        <v>5.0026206033538398E-2</v>
      </c>
    </row>
    <row r="2001" spans="1:17" x14ac:dyDescent="0.35">
      <c r="A2001" s="2"/>
      <c r="B2001" s="3" t="s">
        <v>409</v>
      </c>
      <c r="C2001" s="3" t="s">
        <v>405</v>
      </c>
      <c r="D2001" s="3">
        <v>9.9000000000000005E-2</v>
      </c>
      <c r="E2001" s="3">
        <v>0.94997379396646153</v>
      </c>
      <c r="F2001" s="3">
        <v>0.94997379396646153</v>
      </c>
      <c r="G2001" s="3">
        <v>0.94997379396646153</v>
      </c>
      <c r="H2001" s="3">
        <v>0.94997379396646153</v>
      </c>
      <c r="I2001" s="3">
        <v>0.94997379396646153</v>
      </c>
      <c r="J2001" s="3">
        <v>0.94997379396646153</v>
      </c>
      <c r="K2001" s="3">
        <v>0.94997379396646153</v>
      </c>
      <c r="L2001" s="3">
        <v>0.94997379396646153</v>
      </c>
      <c r="M2001" s="3">
        <v>0.94997379396646153</v>
      </c>
      <c r="N2001" s="3">
        <v>0.94997379396646153</v>
      </c>
      <c r="O2001" s="3">
        <v>0.94997379396646153</v>
      </c>
      <c r="P2001" s="3">
        <v>0.94997379396646153</v>
      </c>
      <c r="Q2001" s="3">
        <v>0.94997379396646153</v>
      </c>
    </row>
    <row r="2002" spans="1:17" x14ac:dyDescent="0.35">
      <c r="A2002" s="2"/>
      <c r="B2002" s="3" t="s">
        <v>410</v>
      </c>
      <c r="C2002" s="3" t="s">
        <v>405</v>
      </c>
      <c r="D2002" s="3">
        <v>0.69650000000000001</v>
      </c>
      <c r="E2002" s="3">
        <v>0.95</v>
      </c>
      <c r="F2002" s="3">
        <v>0.95</v>
      </c>
      <c r="G2002" s="3">
        <v>0.95</v>
      </c>
      <c r="H2002" s="3">
        <v>0.95</v>
      </c>
      <c r="I2002" s="3">
        <v>0.95</v>
      </c>
      <c r="J2002" s="3">
        <v>0.95</v>
      </c>
      <c r="K2002" s="3">
        <v>0.95</v>
      </c>
      <c r="L2002" s="3">
        <v>0.95</v>
      </c>
      <c r="M2002" s="3">
        <v>0.95</v>
      </c>
      <c r="N2002" s="3">
        <v>0.95</v>
      </c>
      <c r="O2002" s="3">
        <v>0.95</v>
      </c>
      <c r="P2002" s="3">
        <v>0.95</v>
      </c>
      <c r="Q2002" s="3">
        <v>0.95</v>
      </c>
    </row>
    <row r="2003" spans="1:17" x14ac:dyDescent="0.35">
      <c r="A2003" s="2"/>
      <c r="B2003" s="3" t="s">
        <v>411</v>
      </c>
      <c r="C2003" s="3" t="s">
        <v>405</v>
      </c>
      <c r="D2003" s="3">
        <v>0.10299999999999999</v>
      </c>
      <c r="E2003" s="3">
        <v>0.95</v>
      </c>
      <c r="F2003" s="3">
        <v>0.95</v>
      </c>
      <c r="G2003" s="3">
        <v>0.95</v>
      </c>
      <c r="H2003" s="3">
        <v>0.95</v>
      </c>
      <c r="I2003" s="3">
        <v>0.95</v>
      </c>
      <c r="J2003" s="3">
        <v>0.95</v>
      </c>
      <c r="K2003" s="3">
        <v>0.95</v>
      </c>
      <c r="L2003" s="3">
        <v>0.95</v>
      </c>
      <c r="M2003" s="3">
        <v>0.95</v>
      </c>
      <c r="N2003" s="3">
        <v>0.95</v>
      </c>
      <c r="O2003" s="3">
        <v>0.95</v>
      </c>
      <c r="P2003" s="3">
        <v>0.95</v>
      </c>
      <c r="Q2003" s="3">
        <v>0.95</v>
      </c>
    </row>
    <row r="2004" spans="1:17" x14ac:dyDescent="0.35">
      <c r="A2004" s="2"/>
      <c r="B2004" s="3" t="s">
        <v>404</v>
      </c>
      <c r="C2004" s="3" t="s">
        <v>412</v>
      </c>
      <c r="D2004" s="3">
        <v>0</v>
      </c>
      <c r="E2004" s="3">
        <v>21581976.860221311</v>
      </c>
      <c r="F2004" s="3">
        <v>21581976.860221311</v>
      </c>
      <c r="G2004" s="3">
        <v>21581976.860221311</v>
      </c>
      <c r="H2004" s="3">
        <v>21581976.860221311</v>
      </c>
      <c r="I2004" s="3">
        <v>21581976.860221311</v>
      </c>
      <c r="J2004" s="3">
        <v>21581976.860221311</v>
      </c>
      <c r="K2004" s="3">
        <v>21581976.860221311</v>
      </c>
      <c r="L2004" s="3">
        <v>21581976.860221311</v>
      </c>
      <c r="M2004" s="3">
        <v>21581976.860221311</v>
      </c>
      <c r="N2004" s="3">
        <v>21581976.860221311</v>
      </c>
      <c r="O2004" s="3">
        <v>21581976.860221311</v>
      </c>
      <c r="P2004" s="3">
        <v>21581976.860221311</v>
      </c>
      <c r="Q2004" s="3">
        <v>21581976.860221311</v>
      </c>
    </row>
    <row r="2005" spans="1:17" x14ac:dyDescent="0.35">
      <c r="A2005" s="2"/>
      <c r="B2005" s="3" t="s">
        <v>406</v>
      </c>
      <c r="C2005" s="3" t="s">
        <v>412</v>
      </c>
      <c r="D2005" s="3">
        <v>209872.38525650761</v>
      </c>
      <c r="E2005" s="3">
        <v>14745508.02398075</v>
      </c>
      <c r="F2005" s="3">
        <v>14745508.02398075</v>
      </c>
      <c r="G2005" s="3">
        <v>14745508.02398075</v>
      </c>
      <c r="H2005" s="3">
        <v>14745508.02398075</v>
      </c>
      <c r="I2005" s="3">
        <v>14745508.02398075</v>
      </c>
      <c r="J2005" s="3">
        <v>14745508.02398075</v>
      </c>
      <c r="K2005" s="3">
        <v>14745508.02398075</v>
      </c>
      <c r="L2005" s="3">
        <v>14745508.02398075</v>
      </c>
      <c r="M2005" s="3">
        <v>14745508.02398075</v>
      </c>
      <c r="N2005" s="3">
        <v>14745508.02398075</v>
      </c>
      <c r="O2005" s="3">
        <v>14745508.02398075</v>
      </c>
      <c r="P2005" s="3">
        <v>14745508.02398075</v>
      </c>
      <c r="Q2005" s="3">
        <v>14745508.02398075</v>
      </c>
    </row>
    <row r="2006" spans="1:17" x14ac:dyDescent="0.35">
      <c r="A2006" s="2"/>
      <c r="B2006" s="3" t="s">
        <v>407</v>
      </c>
      <c r="C2006" s="3" t="s">
        <v>412</v>
      </c>
      <c r="D2006" s="3">
        <v>16567.30692153014</v>
      </c>
      <c r="E2006" s="3">
        <v>17079667.128605299</v>
      </c>
      <c r="F2006" s="3">
        <v>17079667.128605299</v>
      </c>
      <c r="G2006" s="3">
        <v>17079667.128605299</v>
      </c>
      <c r="H2006" s="3">
        <v>17079667.128605299</v>
      </c>
      <c r="I2006" s="3">
        <v>17079667.128605299</v>
      </c>
      <c r="J2006" s="3">
        <v>17079667.128605299</v>
      </c>
      <c r="K2006" s="3">
        <v>17079667.128605299</v>
      </c>
      <c r="L2006" s="3">
        <v>17079667.128605299</v>
      </c>
      <c r="M2006" s="3">
        <v>17079667.128605299</v>
      </c>
      <c r="N2006" s="3">
        <v>17079667.128605299</v>
      </c>
      <c r="O2006" s="3">
        <v>17079667.128605299</v>
      </c>
      <c r="P2006" s="3">
        <v>17079667.128605299</v>
      </c>
      <c r="Q2006" s="3">
        <v>17079667.128605299</v>
      </c>
    </row>
    <row r="2007" spans="1:17" x14ac:dyDescent="0.35">
      <c r="A2007" s="2"/>
      <c r="B2007" s="3" t="s">
        <v>408</v>
      </c>
      <c r="C2007" s="3" t="s">
        <v>412</v>
      </c>
      <c r="D2007" s="3">
        <v>0</v>
      </c>
      <c r="E2007" s="3">
        <v>2703521.6618770431</v>
      </c>
      <c r="F2007" s="3">
        <v>2703521.6618770431</v>
      </c>
      <c r="G2007" s="3">
        <v>2703521.6618770431</v>
      </c>
      <c r="H2007" s="3">
        <v>2703521.6618770431</v>
      </c>
      <c r="I2007" s="3">
        <v>2703521.6618770431</v>
      </c>
      <c r="J2007" s="3">
        <v>2703521.6618770431</v>
      </c>
      <c r="K2007" s="3">
        <v>2703521.6618770431</v>
      </c>
      <c r="L2007" s="3">
        <v>2703521.6618770431</v>
      </c>
      <c r="M2007" s="3">
        <v>2703521.6618770431</v>
      </c>
      <c r="N2007" s="3">
        <v>2703521.6618770431</v>
      </c>
      <c r="O2007" s="3">
        <v>2703521.6618770431</v>
      </c>
      <c r="P2007" s="3">
        <v>2703521.6618770431</v>
      </c>
      <c r="Q2007" s="3">
        <v>2703521.6618770431</v>
      </c>
    </row>
    <row r="2008" spans="1:17" x14ac:dyDescent="0.35">
      <c r="A2008" s="2"/>
      <c r="B2008" s="3" t="s">
        <v>409</v>
      </c>
      <c r="C2008" s="3" t="s">
        <v>412</v>
      </c>
      <c r="D2008" s="3">
        <v>1780616.6740456701</v>
      </c>
      <c r="E2008" s="3">
        <v>18215655.73500682</v>
      </c>
      <c r="F2008" s="3">
        <v>18215655.73500682</v>
      </c>
      <c r="G2008" s="3">
        <v>18215655.73500682</v>
      </c>
      <c r="H2008" s="3">
        <v>18215655.73500682</v>
      </c>
      <c r="I2008" s="3">
        <v>18215655.73500682</v>
      </c>
      <c r="J2008" s="3">
        <v>18215655.73500682</v>
      </c>
      <c r="K2008" s="3">
        <v>18215655.73500682</v>
      </c>
      <c r="L2008" s="3">
        <v>18215655.73500682</v>
      </c>
      <c r="M2008" s="3">
        <v>18215655.73500682</v>
      </c>
      <c r="N2008" s="3">
        <v>18215655.73500682</v>
      </c>
      <c r="O2008" s="3">
        <v>18215655.73500682</v>
      </c>
      <c r="P2008" s="3">
        <v>18215655.73500682</v>
      </c>
      <c r="Q2008" s="3">
        <v>18215655.73500682</v>
      </c>
    </row>
    <row r="2009" spans="1:17" x14ac:dyDescent="0.35">
      <c r="A2009" s="2"/>
      <c r="B2009" s="3" t="s">
        <v>410</v>
      </c>
      <c r="C2009" s="3" t="s">
        <v>412</v>
      </c>
      <c r="D2009" s="3">
        <v>429067.24532307481</v>
      </c>
      <c r="E2009" s="3">
        <v>8867949.4666153211</v>
      </c>
      <c r="F2009" s="3">
        <v>8867949.4666153211</v>
      </c>
      <c r="G2009" s="3">
        <v>8867949.4666153211</v>
      </c>
      <c r="H2009" s="3">
        <v>8867949.4666153211</v>
      </c>
      <c r="I2009" s="3">
        <v>8867949.4666153211</v>
      </c>
      <c r="J2009" s="3">
        <v>8867949.4666153211</v>
      </c>
      <c r="K2009" s="3">
        <v>8867949.4666153211</v>
      </c>
      <c r="L2009" s="3">
        <v>8867949.4666153211</v>
      </c>
      <c r="M2009" s="3">
        <v>8867949.4666153211</v>
      </c>
      <c r="N2009" s="3">
        <v>8867949.4666153211</v>
      </c>
      <c r="O2009" s="3">
        <v>8867949.4666153211</v>
      </c>
      <c r="P2009" s="3">
        <v>8867949.4666153211</v>
      </c>
      <c r="Q2009" s="3">
        <v>8867949.4666153211</v>
      </c>
    </row>
    <row r="2010" spans="1:17" x14ac:dyDescent="0.35">
      <c r="A2010" s="2"/>
      <c r="B2010" s="3" t="s">
        <v>411</v>
      </c>
      <c r="C2010" s="3" t="s">
        <v>412</v>
      </c>
      <c r="D2010" s="3">
        <v>67419.787565408755</v>
      </c>
      <c r="E2010" s="3">
        <v>23146933.521979518</v>
      </c>
      <c r="F2010" s="3">
        <v>23146933.521979518</v>
      </c>
      <c r="G2010" s="3">
        <v>23146933.521979518</v>
      </c>
      <c r="H2010" s="3">
        <v>23146933.521979518</v>
      </c>
      <c r="I2010" s="3">
        <v>23146933.521979518</v>
      </c>
      <c r="J2010" s="3">
        <v>23146933.521979518</v>
      </c>
      <c r="K2010" s="3">
        <v>23146933.521979518</v>
      </c>
      <c r="L2010" s="3">
        <v>23146933.521979518</v>
      </c>
      <c r="M2010" s="3">
        <v>23146933.521979518</v>
      </c>
      <c r="N2010" s="3">
        <v>23146933.521979518</v>
      </c>
      <c r="O2010" s="3">
        <v>23146933.521979518</v>
      </c>
      <c r="P2010" s="3">
        <v>23146933.521979518</v>
      </c>
      <c r="Q2010" s="3">
        <v>23146933.521979518</v>
      </c>
    </row>
    <row r="2011" spans="1:17" x14ac:dyDescent="0.3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</row>
    <row r="2012" spans="1:17" x14ac:dyDescent="0.35">
      <c r="A2012" s="2" t="s">
        <v>146</v>
      </c>
      <c r="B2012" s="3" t="s">
        <v>404</v>
      </c>
      <c r="C2012" s="3" t="s">
        <v>405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</row>
    <row r="2013" spans="1:17" x14ac:dyDescent="0.35">
      <c r="A2013" s="2"/>
      <c r="B2013" s="3" t="s">
        <v>406</v>
      </c>
      <c r="C2013" s="3" t="s">
        <v>405</v>
      </c>
      <c r="D2013" s="3">
        <v>0</v>
      </c>
      <c r="E2013" s="3">
        <v>0.95</v>
      </c>
      <c r="F2013" s="3">
        <v>0.95</v>
      </c>
      <c r="G2013" s="3">
        <v>0.95</v>
      </c>
      <c r="H2013" s="3">
        <v>0.95</v>
      </c>
      <c r="I2013" s="3">
        <v>0.95</v>
      </c>
      <c r="J2013" s="3">
        <v>0.95</v>
      </c>
      <c r="K2013" s="3">
        <v>0.95</v>
      </c>
      <c r="L2013" s="3">
        <v>0.95</v>
      </c>
      <c r="M2013" s="3">
        <v>0.95</v>
      </c>
      <c r="N2013" s="3">
        <v>0.95</v>
      </c>
      <c r="O2013" s="3">
        <v>0.95</v>
      </c>
      <c r="P2013" s="3">
        <v>0.95</v>
      </c>
      <c r="Q2013" s="3">
        <v>0.95</v>
      </c>
    </row>
    <row r="2014" spans="1:17" x14ac:dyDescent="0.35">
      <c r="A2014" s="2"/>
      <c r="B2014" s="3" t="s">
        <v>407</v>
      </c>
      <c r="C2014" s="3" t="s">
        <v>405</v>
      </c>
      <c r="D2014" s="3">
        <v>0.33900000000000002</v>
      </c>
      <c r="E2014" s="3">
        <v>0.95</v>
      </c>
      <c r="F2014" s="3">
        <v>0.95</v>
      </c>
      <c r="G2014" s="3">
        <v>0.95</v>
      </c>
      <c r="H2014" s="3">
        <v>0.95</v>
      </c>
      <c r="I2014" s="3">
        <v>0.95</v>
      </c>
      <c r="J2014" s="3">
        <v>0.95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 x14ac:dyDescent="0.35">
      <c r="A2015" s="2"/>
      <c r="B2015" s="3" t="s">
        <v>408</v>
      </c>
      <c r="C2015" s="3" t="s">
        <v>405</v>
      </c>
      <c r="D2015" s="3">
        <v>0</v>
      </c>
      <c r="E2015" s="3">
        <v>0.95000000000000007</v>
      </c>
      <c r="F2015" s="3">
        <v>0.95000000000000007</v>
      </c>
      <c r="G2015" s="3">
        <v>0.95000000000000007</v>
      </c>
      <c r="H2015" s="3">
        <v>0.95000000000000007</v>
      </c>
      <c r="I2015" s="3">
        <v>0.95000000000000007</v>
      </c>
      <c r="J2015" s="3">
        <v>0.95000000000000007</v>
      </c>
      <c r="K2015" s="3">
        <v>0.95000000000000007</v>
      </c>
      <c r="L2015" s="3">
        <v>0.95000000000000007</v>
      </c>
      <c r="M2015" s="3">
        <v>0.95000000000000007</v>
      </c>
      <c r="N2015" s="3">
        <v>0.95000000000000007</v>
      </c>
      <c r="O2015" s="3">
        <v>0.95000000000000007</v>
      </c>
      <c r="P2015" s="3">
        <v>0.95000000000000007</v>
      </c>
      <c r="Q2015" s="3">
        <v>0.95000000000000007</v>
      </c>
    </row>
    <row r="2016" spans="1:17" x14ac:dyDescent="0.35">
      <c r="A2016" s="2"/>
      <c r="B2016" s="3" t="s">
        <v>409</v>
      </c>
      <c r="C2016" s="3" t="s">
        <v>405</v>
      </c>
      <c r="D2016" s="3">
        <v>0.33900000000000002</v>
      </c>
      <c r="E2016" s="3">
        <v>4.9999999999999899E-2</v>
      </c>
      <c r="F2016" s="3">
        <v>4.9999999999999899E-2</v>
      </c>
      <c r="G2016" s="3">
        <v>4.9999999999999899E-2</v>
      </c>
      <c r="H2016" s="3">
        <v>4.9999999999999899E-2</v>
      </c>
      <c r="I2016" s="3">
        <v>4.9999999999999899E-2</v>
      </c>
      <c r="J2016" s="3">
        <v>4.9999999999999899E-2</v>
      </c>
      <c r="K2016" s="3">
        <v>4.9999999999999899E-2</v>
      </c>
      <c r="L2016" s="3">
        <v>4.9999999999999899E-2</v>
      </c>
      <c r="M2016" s="3">
        <v>4.9999999999999899E-2</v>
      </c>
      <c r="N2016" s="3">
        <v>4.9999999999999899E-2</v>
      </c>
      <c r="O2016" s="3">
        <v>4.9999999999999899E-2</v>
      </c>
      <c r="P2016" s="3">
        <v>4.9999999999999899E-2</v>
      </c>
      <c r="Q2016" s="3">
        <v>4.9999999999999899E-2</v>
      </c>
    </row>
    <row r="2017" spans="1:17" x14ac:dyDescent="0.35">
      <c r="A2017" s="2"/>
      <c r="B2017" s="3" t="s">
        <v>410</v>
      </c>
      <c r="C2017" s="3" t="s">
        <v>405</v>
      </c>
      <c r="D2017" s="3">
        <v>0.7709999999999998</v>
      </c>
      <c r="E2017" s="3">
        <v>0.95</v>
      </c>
      <c r="F2017" s="3">
        <v>0.95</v>
      </c>
      <c r="G2017" s="3">
        <v>0.95</v>
      </c>
      <c r="H2017" s="3">
        <v>0.95</v>
      </c>
      <c r="I2017" s="3">
        <v>0.95</v>
      </c>
      <c r="J2017" s="3">
        <v>0.95</v>
      </c>
      <c r="K2017" s="3">
        <v>0.95</v>
      </c>
      <c r="L2017" s="3">
        <v>0.95</v>
      </c>
      <c r="M2017" s="3">
        <v>0.95</v>
      </c>
      <c r="N2017" s="3">
        <v>0.95</v>
      </c>
      <c r="O2017" s="3">
        <v>0.95</v>
      </c>
      <c r="P2017" s="3">
        <v>0.95</v>
      </c>
      <c r="Q2017" s="3">
        <v>0.95</v>
      </c>
    </row>
    <row r="2018" spans="1:17" x14ac:dyDescent="0.35">
      <c r="A2018" s="2"/>
      <c r="B2018" s="3" t="s">
        <v>411</v>
      </c>
      <c r="C2018" s="3" t="s">
        <v>405</v>
      </c>
      <c r="D2018" s="3">
        <v>0</v>
      </c>
      <c r="E2018" s="3">
        <v>0.95</v>
      </c>
      <c r="F2018" s="3">
        <v>0.95</v>
      </c>
      <c r="G2018" s="3">
        <v>0.95</v>
      </c>
      <c r="H2018" s="3">
        <v>0.95</v>
      </c>
      <c r="I2018" s="3">
        <v>0.95</v>
      </c>
      <c r="J2018" s="3">
        <v>0.95</v>
      </c>
      <c r="K2018" s="3">
        <v>0.95</v>
      </c>
      <c r="L2018" s="3">
        <v>0.95</v>
      </c>
      <c r="M2018" s="3">
        <v>0.95</v>
      </c>
      <c r="N2018" s="3">
        <v>0.95</v>
      </c>
      <c r="O2018" s="3">
        <v>0.95</v>
      </c>
      <c r="P2018" s="3">
        <v>0.95</v>
      </c>
      <c r="Q2018" s="3">
        <v>0.95</v>
      </c>
    </row>
    <row r="2019" spans="1:17" x14ac:dyDescent="0.35">
      <c r="A2019" s="2"/>
      <c r="B2019" s="3" t="s">
        <v>404</v>
      </c>
      <c r="C2019" s="3" t="s">
        <v>412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</row>
    <row r="2020" spans="1:17" x14ac:dyDescent="0.35">
      <c r="A2020" s="2"/>
      <c r="B2020" s="3" t="s">
        <v>406</v>
      </c>
      <c r="C2020" s="3" t="s">
        <v>412</v>
      </c>
      <c r="D2020" s="3">
        <v>0</v>
      </c>
      <c r="E2020" s="3">
        <v>2089079.9817620551</v>
      </c>
      <c r="F2020" s="3">
        <v>2089079.9817620551</v>
      </c>
      <c r="G2020" s="3">
        <v>2089079.9817620551</v>
      </c>
      <c r="H2020" s="3">
        <v>2089079.9817620551</v>
      </c>
      <c r="I2020" s="3">
        <v>2089079.9817620551</v>
      </c>
      <c r="J2020" s="3">
        <v>2089079.9817620551</v>
      </c>
      <c r="K2020" s="3">
        <v>2089079.9817620551</v>
      </c>
      <c r="L2020" s="3">
        <v>2089079.9817620551</v>
      </c>
      <c r="M2020" s="3">
        <v>2089079.9817620551</v>
      </c>
      <c r="N2020" s="3">
        <v>2089079.9817620551</v>
      </c>
      <c r="O2020" s="3">
        <v>2089079.9817620551</v>
      </c>
      <c r="P2020" s="3">
        <v>2089079.9817620551</v>
      </c>
      <c r="Q2020" s="3">
        <v>2089079.9817620551</v>
      </c>
    </row>
    <row r="2021" spans="1:17" x14ac:dyDescent="0.35">
      <c r="A2021" s="2"/>
      <c r="B2021" s="3" t="s">
        <v>407</v>
      </c>
      <c r="C2021" s="3" t="s">
        <v>412</v>
      </c>
      <c r="D2021" s="3">
        <v>10504.41994370564</v>
      </c>
      <c r="E2021" s="3">
        <v>381532.83276114991</v>
      </c>
      <c r="F2021" s="3">
        <v>381532.83276114991</v>
      </c>
      <c r="G2021" s="3">
        <v>381532.83276114991</v>
      </c>
      <c r="H2021" s="3">
        <v>381532.83276114991</v>
      </c>
      <c r="I2021" s="3">
        <v>381532.83276114991</v>
      </c>
      <c r="J2021" s="3">
        <v>381532.83276114991</v>
      </c>
      <c r="K2021" s="3">
        <v>381532.83276114991</v>
      </c>
      <c r="L2021" s="3">
        <v>381532.83276114991</v>
      </c>
      <c r="M2021" s="3">
        <v>381532.83276114991</v>
      </c>
      <c r="N2021" s="3">
        <v>381532.83276114991</v>
      </c>
      <c r="O2021" s="3">
        <v>381532.83276114991</v>
      </c>
      <c r="P2021" s="3">
        <v>381532.83276114991</v>
      </c>
      <c r="Q2021" s="3">
        <v>381532.83276114991</v>
      </c>
    </row>
    <row r="2022" spans="1:17" x14ac:dyDescent="0.35">
      <c r="A2022" s="2"/>
      <c r="B2022" s="3" t="s">
        <v>408</v>
      </c>
      <c r="C2022" s="3" t="s">
        <v>412</v>
      </c>
      <c r="D2022" s="3">
        <v>0</v>
      </c>
      <c r="E2022" s="3">
        <v>10283799.527263241</v>
      </c>
      <c r="F2022" s="3">
        <v>10283799.527263241</v>
      </c>
      <c r="G2022" s="3">
        <v>10283799.527263241</v>
      </c>
      <c r="H2022" s="3">
        <v>10283799.527263241</v>
      </c>
      <c r="I2022" s="3">
        <v>10283799.527263241</v>
      </c>
      <c r="J2022" s="3">
        <v>10283799.527263241</v>
      </c>
      <c r="K2022" s="3">
        <v>10283799.527263241</v>
      </c>
      <c r="L2022" s="3">
        <v>10283799.527263241</v>
      </c>
      <c r="M2022" s="3">
        <v>10283799.527263241</v>
      </c>
      <c r="N2022" s="3">
        <v>10283799.527263241</v>
      </c>
      <c r="O2022" s="3">
        <v>10283799.527263241</v>
      </c>
      <c r="P2022" s="3">
        <v>10283799.527263241</v>
      </c>
      <c r="Q2022" s="3">
        <v>10283799.527263241</v>
      </c>
    </row>
    <row r="2023" spans="1:17" x14ac:dyDescent="0.35">
      <c r="A2023" s="2"/>
      <c r="B2023" s="3" t="s">
        <v>409</v>
      </c>
      <c r="C2023" s="3" t="s">
        <v>412</v>
      </c>
      <c r="D2023" s="3">
        <v>538959.49187606247</v>
      </c>
      <c r="E2023" s="3">
        <v>37389591.92290616</v>
      </c>
      <c r="F2023" s="3">
        <v>37389591.92290616</v>
      </c>
      <c r="G2023" s="3">
        <v>37389591.92290616</v>
      </c>
      <c r="H2023" s="3">
        <v>37389591.92290616</v>
      </c>
      <c r="I2023" s="3">
        <v>37389591.92290616</v>
      </c>
      <c r="J2023" s="3">
        <v>37389591.92290616</v>
      </c>
      <c r="K2023" s="3">
        <v>37389591.92290616</v>
      </c>
      <c r="L2023" s="3">
        <v>37389591.92290616</v>
      </c>
      <c r="M2023" s="3">
        <v>37389591.92290616</v>
      </c>
      <c r="N2023" s="3">
        <v>37389591.92290616</v>
      </c>
      <c r="O2023" s="3">
        <v>37389591.92290616</v>
      </c>
      <c r="P2023" s="3">
        <v>37389591.92290616</v>
      </c>
      <c r="Q2023" s="3">
        <v>37389591.92290616</v>
      </c>
    </row>
    <row r="2024" spans="1:17" x14ac:dyDescent="0.35">
      <c r="A2024" s="2"/>
      <c r="B2024" s="3" t="s">
        <v>410</v>
      </c>
      <c r="C2024" s="3" t="s">
        <v>412</v>
      </c>
      <c r="D2024" s="3">
        <v>81371.038394885327</v>
      </c>
      <c r="E2024" s="3">
        <v>42498585.762614109</v>
      </c>
      <c r="F2024" s="3">
        <v>42498585.762614109</v>
      </c>
      <c r="G2024" s="3">
        <v>42498585.762614109</v>
      </c>
      <c r="H2024" s="3">
        <v>42498585.762614109</v>
      </c>
      <c r="I2024" s="3">
        <v>42498585.762614109</v>
      </c>
      <c r="J2024" s="3">
        <v>42498585.762614109</v>
      </c>
      <c r="K2024" s="3">
        <v>42498585.762614109</v>
      </c>
      <c r="L2024" s="3">
        <v>42498585.762614109</v>
      </c>
      <c r="M2024" s="3">
        <v>42498585.762614109</v>
      </c>
      <c r="N2024" s="3">
        <v>42498585.762614109</v>
      </c>
      <c r="O2024" s="3">
        <v>42498585.762614109</v>
      </c>
      <c r="P2024" s="3">
        <v>42498585.762614109</v>
      </c>
      <c r="Q2024" s="3">
        <v>42498585.762614109</v>
      </c>
    </row>
    <row r="2025" spans="1:17" x14ac:dyDescent="0.35">
      <c r="A2025" s="2"/>
      <c r="B2025" s="3" t="s">
        <v>411</v>
      </c>
      <c r="C2025" s="3" t="s">
        <v>412</v>
      </c>
      <c r="D2025" s="3">
        <v>0</v>
      </c>
      <c r="E2025" s="3">
        <v>19541813.71859337</v>
      </c>
      <c r="F2025" s="3">
        <v>19541813.71859337</v>
      </c>
      <c r="G2025" s="3">
        <v>19541813.71859337</v>
      </c>
      <c r="H2025" s="3">
        <v>19541813.71859337</v>
      </c>
      <c r="I2025" s="3">
        <v>19541813.71859337</v>
      </c>
      <c r="J2025" s="3">
        <v>19541813.71859337</v>
      </c>
      <c r="K2025" s="3">
        <v>19541813.71859337</v>
      </c>
      <c r="L2025" s="3">
        <v>19541813.71859337</v>
      </c>
      <c r="M2025" s="3">
        <v>19541813.71859337</v>
      </c>
      <c r="N2025" s="3">
        <v>19541813.71859337</v>
      </c>
      <c r="O2025" s="3">
        <v>19541813.71859337</v>
      </c>
      <c r="P2025" s="3">
        <v>19541813.71859337</v>
      </c>
      <c r="Q2025" s="3">
        <v>19541813.71859337</v>
      </c>
    </row>
    <row r="2026" spans="1:17" x14ac:dyDescent="0.3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 x14ac:dyDescent="0.35">
      <c r="A2027" s="2" t="s">
        <v>147</v>
      </c>
      <c r="B2027" s="3" t="s">
        <v>404</v>
      </c>
      <c r="C2027" s="3" t="s">
        <v>405</v>
      </c>
      <c r="D2027" s="3">
        <v>0</v>
      </c>
      <c r="E2027" s="3">
        <v>0.95</v>
      </c>
      <c r="F2027" s="3">
        <v>0.95</v>
      </c>
      <c r="G2027" s="3">
        <v>0.95</v>
      </c>
      <c r="H2027" s="3">
        <v>0.95</v>
      </c>
      <c r="I2027" s="3">
        <v>0.95</v>
      </c>
      <c r="J2027" s="3">
        <v>0.95</v>
      </c>
      <c r="K2027" s="3">
        <v>0.95</v>
      </c>
      <c r="L2027" s="3">
        <v>0.95</v>
      </c>
      <c r="M2027" s="3">
        <v>0.95</v>
      </c>
      <c r="N2027" s="3">
        <v>0.95</v>
      </c>
      <c r="O2027" s="3">
        <v>0.95</v>
      </c>
      <c r="P2027" s="3">
        <v>0.95</v>
      </c>
      <c r="Q2027" s="3">
        <v>0.95</v>
      </c>
    </row>
    <row r="2028" spans="1:17" x14ac:dyDescent="0.35">
      <c r="A2028" s="2"/>
      <c r="B2028" s="3" t="s">
        <v>406</v>
      </c>
      <c r="C2028" s="3" t="s">
        <v>405</v>
      </c>
      <c r="D2028" s="3">
        <v>0.25900000000000001</v>
      </c>
      <c r="E2028" s="3">
        <v>0.95</v>
      </c>
      <c r="F2028" s="3">
        <v>0.95</v>
      </c>
      <c r="G2028" s="3">
        <v>0.95</v>
      </c>
      <c r="H2028" s="3">
        <v>0.95</v>
      </c>
      <c r="I2028" s="3">
        <v>0.95</v>
      </c>
      <c r="J2028" s="3">
        <v>0.95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 x14ac:dyDescent="0.35">
      <c r="A2029" s="2"/>
      <c r="B2029" s="3" t="s">
        <v>407</v>
      </c>
      <c r="C2029" s="3" t="s">
        <v>405</v>
      </c>
      <c r="D2029" s="3">
        <v>0.30399999999999999</v>
      </c>
      <c r="E2029" s="3">
        <v>0.95</v>
      </c>
      <c r="F2029" s="3">
        <v>0.95</v>
      </c>
      <c r="G2029" s="3">
        <v>0.95</v>
      </c>
      <c r="H2029" s="3">
        <v>0.95</v>
      </c>
      <c r="I2029" s="3">
        <v>0.95</v>
      </c>
      <c r="J2029" s="3">
        <v>0.95</v>
      </c>
      <c r="K2029" s="3">
        <v>0.95</v>
      </c>
      <c r="L2029" s="3">
        <v>0.95</v>
      </c>
      <c r="M2029" s="3">
        <v>0.95</v>
      </c>
      <c r="N2029" s="3">
        <v>0.95</v>
      </c>
      <c r="O2029" s="3">
        <v>0.95</v>
      </c>
      <c r="P2029" s="3">
        <v>0.95</v>
      </c>
      <c r="Q2029" s="3">
        <v>0.95</v>
      </c>
    </row>
    <row r="2030" spans="1:17" x14ac:dyDescent="0.35">
      <c r="A2030" s="2"/>
      <c r="B2030" s="3" t="s">
        <v>408</v>
      </c>
      <c r="C2030" s="3" t="s">
        <v>405</v>
      </c>
      <c r="D2030" s="3">
        <v>0</v>
      </c>
      <c r="E2030" s="3">
        <v>5.0006074979712392E-2</v>
      </c>
      <c r="F2030" s="3">
        <v>5.0006074979712392E-2</v>
      </c>
      <c r="G2030" s="3">
        <v>5.0006074979712392E-2</v>
      </c>
      <c r="H2030" s="3">
        <v>5.0006074979712392E-2</v>
      </c>
      <c r="I2030" s="3">
        <v>5.0006074979712392E-2</v>
      </c>
      <c r="J2030" s="3">
        <v>5.0006074979712392E-2</v>
      </c>
      <c r="K2030" s="3">
        <v>5.0006074979712392E-2</v>
      </c>
      <c r="L2030" s="3">
        <v>5.0006074979712392E-2</v>
      </c>
      <c r="M2030" s="3">
        <v>5.0006074979712392E-2</v>
      </c>
      <c r="N2030" s="3">
        <v>5.0006074979712392E-2</v>
      </c>
      <c r="O2030" s="3">
        <v>5.0006074979712392E-2</v>
      </c>
      <c r="P2030" s="3">
        <v>5.0006074979712392E-2</v>
      </c>
      <c r="Q2030" s="3">
        <v>5.0006074979712392E-2</v>
      </c>
    </row>
    <row r="2031" spans="1:17" x14ac:dyDescent="0.35">
      <c r="A2031" s="2"/>
      <c r="B2031" s="3" t="s">
        <v>409</v>
      </c>
      <c r="C2031" s="3" t="s">
        <v>405</v>
      </c>
      <c r="D2031" s="3">
        <v>0.30399999999999988</v>
      </c>
      <c r="E2031" s="3">
        <v>0.94999392502028757</v>
      </c>
      <c r="F2031" s="3">
        <v>0.94999392502028757</v>
      </c>
      <c r="G2031" s="3">
        <v>0.94999392502028757</v>
      </c>
      <c r="H2031" s="3">
        <v>0.94999392502028757</v>
      </c>
      <c r="I2031" s="3">
        <v>0.94999392502028757</v>
      </c>
      <c r="J2031" s="3">
        <v>0.94999392502028757</v>
      </c>
      <c r="K2031" s="3">
        <v>0.94999392502028757</v>
      </c>
      <c r="L2031" s="3">
        <v>0.94999392502028757</v>
      </c>
      <c r="M2031" s="3">
        <v>0.94999392502028757</v>
      </c>
      <c r="N2031" s="3">
        <v>0.94999392502028757</v>
      </c>
      <c r="O2031" s="3">
        <v>0.94999392502028757</v>
      </c>
      <c r="P2031" s="3">
        <v>0.94999392502028757</v>
      </c>
      <c r="Q2031" s="3">
        <v>0.94999392502028757</v>
      </c>
    </row>
    <row r="2032" spans="1:17" x14ac:dyDescent="0.35">
      <c r="A2032" s="2"/>
      <c r="B2032" s="3" t="s">
        <v>410</v>
      </c>
      <c r="C2032" s="3" t="s">
        <v>405</v>
      </c>
      <c r="D2032" s="3">
        <v>0.55000000000000004</v>
      </c>
      <c r="E2032" s="3">
        <v>0.95</v>
      </c>
      <c r="F2032" s="3">
        <v>0.95</v>
      </c>
      <c r="G2032" s="3">
        <v>0.95</v>
      </c>
      <c r="H2032" s="3">
        <v>0.95</v>
      </c>
      <c r="I2032" s="3">
        <v>0.95</v>
      </c>
      <c r="J2032" s="3">
        <v>0.95</v>
      </c>
      <c r="K2032" s="3">
        <v>0.95</v>
      </c>
      <c r="L2032" s="3">
        <v>0.95</v>
      </c>
      <c r="M2032" s="3">
        <v>0.95</v>
      </c>
      <c r="N2032" s="3">
        <v>0.95</v>
      </c>
      <c r="O2032" s="3">
        <v>0.95</v>
      </c>
      <c r="P2032" s="3">
        <v>0.95</v>
      </c>
      <c r="Q2032" s="3">
        <v>0.95</v>
      </c>
    </row>
    <row r="2033" spans="1:17" x14ac:dyDescent="0.35">
      <c r="A2033" s="2"/>
      <c r="B2033" s="3" t="s">
        <v>411</v>
      </c>
      <c r="C2033" s="3" t="s">
        <v>405</v>
      </c>
      <c r="D2033" s="3">
        <v>0</v>
      </c>
      <c r="E2033" s="3">
        <v>0.95</v>
      </c>
      <c r="F2033" s="3">
        <v>0.95</v>
      </c>
      <c r="G2033" s="3">
        <v>0.95</v>
      </c>
      <c r="H2033" s="3">
        <v>0.95</v>
      </c>
      <c r="I2033" s="3">
        <v>0.95</v>
      </c>
      <c r="J2033" s="3">
        <v>0.95</v>
      </c>
      <c r="K2033" s="3">
        <v>0.95</v>
      </c>
      <c r="L2033" s="3">
        <v>0.95</v>
      </c>
      <c r="M2033" s="3">
        <v>0.95</v>
      </c>
      <c r="N2033" s="3">
        <v>0.95</v>
      </c>
      <c r="O2033" s="3">
        <v>0.95</v>
      </c>
      <c r="P2033" s="3">
        <v>0.95</v>
      </c>
      <c r="Q2033" s="3">
        <v>0.95</v>
      </c>
    </row>
    <row r="2034" spans="1:17" x14ac:dyDescent="0.35">
      <c r="A2034" s="2"/>
      <c r="B2034" s="3" t="s">
        <v>404</v>
      </c>
      <c r="C2034" s="3" t="s">
        <v>412</v>
      </c>
      <c r="D2034" s="3">
        <v>0</v>
      </c>
      <c r="E2034" s="3">
        <v>23837063.12356545</v>
      </c>
      <c r="F2034" s="3">
        <v>23837063.12356545</v>
      </c>
      <c r="G2034" s="3">
        <v>23837063.12356545</v>
      </c>
      <c r="H2034" s="3">
        <v>23837063.12356545</v>
      </c>
      <c r="I2034" s="3">
        <v>23837063.12356545</v>
      </c>
      <c r="J2034" s="3">
        <v>23837063.12356545</v>
      </c>
      <c r="K2034" s="3">
        <v>23837063.12356545</v>
      </c>
      <c r="L2034" s="3">
        <v>23837063.12356545</v>
      </c>
      <c r="M2034" s="3">
        <v>23837063.12356545</v>
      </c>
      <c r="N2034" s="3">
        <v>23837063.12356545</v>
      </c>
      <c r="O2034" s="3">
        <v>23837063.12356545</v>
      </c>
      <c r="P2034" s="3">
        <v>23837063.12356545</v>
      </c>
      <c r="Q2034" s="3">
        <v>23837063.12356545</v>
      </c>
    </row>
    <row r="2035" spans="1:17" x14ac:dyDescent="0.35">
      <c r="A2035" s="2"/>
      <c r="B2035" s="3" t="s">
        <v>406</v>
      </c>
      <c r="C2035" s="3" t="s">
        <v>412</v>
      </c>
      <c r="D2035" s="3">
        <v>208267.77746557241</v>
      </c>
      <c r="E2035" s="3">
        <v>3478829.8089928101</v>
      </c>
      <c r="F2035" s="3">
        <v>3478829.8089928101</v>
      </c>
      <c r="G2035" s="3">
        <v>3478829.8089928101</v>
      </c>
      <c r="H2035" s="3">
        <v>3478829.8089928101</v>
      </c>
      <c r="I2035" s="3">
        <v>3478829.8089928101</v>
      </c>
      <c r="J2035" s="3">
        <v>3478829.8089928101</v>
      </c>
      <c r="K2035" s="3">
        <v>3478829.8089928101</v>
      </c>
      <c r="L2035" s="3">
        <v>3478829.8089928101</v>
      </c>
      <c r="M2035" s="3">
        <v>3478829.8089928101</v>
      </c>
      <c r="N2035" s="3">
        <v>3478829.8089928101</v>
      </c>
      <c r="O2035" s="3">
        <v>3478829.8089928101</v>
      </c>
      <c r="P2035" s="3">
        <v>3478829.8089928101</v>
      </c>
      <c r="Q2035" s="3">
        <v>3478829.8089928101</v>
      </c>
    </row>
    <row r="2036" spans="1:17" x14ac:dyDescent="0.35">
      <c r="A2036" s="2"/>
      <c r="B2036" s="3" t="s">
        <v>407</v>
      </c>
      <c r="C2036" s="3" t="s">
        <v>412</v>
      </c>
      <c r="D2036" s="3">
        <v>64940.247319282003</v>
      </c>
      <c r="E2036" s="3">
        <v>23618762.743772831</v>
      </c>
      <c r="F2036" s="3">
        <v>23618762.743772831</v>
      </c>
      <c r="G2036" s="3">
        <v>23618762.743772831</v>
      </c>
      <c r="H2036" s="3">
        <v>23618762.743772831</v>
      </c>
      <c r="I2036" s="3">
        <v>23618762.743772831</v>
      </c>
      <c r="J2036" s="3">
        <v>23618762.743772831</v>
      </c>
      <c r="K2036" s="3">
        <v>23618762.743772831</v>
      </c>
      <c r="L2036" s="3">
        <v>23618762.743772831</v>
      </c>
      <c r="M2036" s="3">
        <v>23618762.743772831</v>
      </c>
      <c r="N2036" s="3">
        <v>23618762.743772831</v>
      </c>
      <c r="O2036" s="3">
        <v>23618762.743772831</v>
      </c>
      <c r="P2036" s="3">
        <v>23618762.743772831</v>
      </c>
      <c r="Q2036" s="3">
        <v>23618762.743772831</v>
      </c>
    </row>
    <row r="2037" spans="1:17" x14ac:dyDescent="0.35">
      <c r="A2037" s="2"/>
      <c r="B2037" s="3" t="s">
        <v>408</v>
      </c>
      <c r="C2037" s="3" t="s">
        <v>412</v>
      </c>
      <c r="D2037" s="3">
        <v>0</v>
      </c>
      <c r="E2037" s="3">
        <v>4349814.4479212984</v>
      </c>
      <c r="F2037" s="3">
        <v>4349814.4479212984</v>
      </c>
      <c r="G2037" s="3">
        <v>4349814.4479212984</v>
      </c>
      <c r="H2037" s="3">
        <v>4349814.4479212984</v>
      </c>
      <c r="I2037" s="3">
        <v>4349814.4479212984</v>
      </c>
      <c r="J2037" s="3">
        <v>4349814.4479212984</v>
      </c>
      <c r="K2037" s="3">
        <v>4349814.4479212984</v>
      </c>
      <c r="L2037" s="3">
        <v>4349814.4479212984</v>
      </c>
      <c r="M2037" s="3">
        <v>4349814.4479212984</v>
      </c>
      <c r="N2037" s="3">
        <v>4349814.4479212984</v>
      </c>
      <c r="O2037" s="3">
        <v>4349814.4479212984</v>
      </c>
      <c r="P2037" s="3">
        <v>4349814.4479212984</v>
      </c>
      <c r="Q2037" s="3">
        <v>4349814.4479212984</v>
      </c>
    </row>
    <row r="2038" spans="1:17" x14ac:dyDescent="0.35">
      <c r="A2038" s="2"/>
      <c r="B2038" s="3" t="s">
        <v>409</v>
      </c>
      <c r="C2038" s="3" t="s">
        <v>412</v>
      </c>
      <c r="D2038" s="3">
        <v>8839689.3052303642</v>
      </c>
      <c r="E2038" s="3">
        <v>32676752.428795811</v>
      </c>
      <c r="F2038" s="3">
        <v>32676752.428795811</v>
      </c>
      <c r="G2038" s="3">
        <v>32676752.428795811</v>
      </c>
      <c r="H2038" s="3">
        <v>32676752.428795811</v>
      </c>
      <c r="I2038" s="3">
        <v>32676752.428795811</v>
      </c>
      <c r="J2038" s="3">
        <v>32676752.428795811</v>
      </c>
      <c r="K2038" s="3">
        <v>32676752.428795811</v>
      </c>
      <c r="L2038" s="3">
        <v>32676752.428795811</v>
      </c>
      <c r="M2038" s="3">
        <v>32676752.428795811</v>
      </c>
      <c r="N2038" s="3">
        <v>32676752.428795811</v>
      </c>
      <c r="O2038" s="3">
        <v>32676752.428795811</v>
      </c>
      <c r="P2038" s="3">
        <v>32676752.428795811</v>
      </c>
      <c r="Q2038" s="3">
        <v>32676752.428795811</v>
      </c>
    </row>
    <row r="2039" spans="1:17" x14ac:dyDescent="0.35">
      <c r="A2039" s="2"/>
      <c r="B2039" s="3" t="s">
        <v>410</v>
      </c>
      <c r="C2039" s="3" t="s">
        <v>412</v>
      </c>
      <c r="D2039" s="3">
        <v>400820.21263350878</v>
      </c>
      <c r="E2039" s="3">
        <v>6956623.89595332</v>
      </c>
      <c r="F2039" s="3">
        <v>6956623.89595332</v>
      </c>
      <c r="G2039" s="3">
        <v>6956623.89595332</v>
      </c>
      <c r="H2039" s="3">
        <v>6956623.89595332</v>
      </c>
      <c r="I2039" s="3">
        <v>6956623.89595332</v>
      </c>
      <c r="J2039" s="3">
        <v>6956623.89595332</v>
      </c>
      <c r="K2039" s="3">
        <v>6956623.89595332</v>
      </c>
      <c r="L2039" s="3">
        <v>6956623.89595332</v>
      </c>
      <c r="M2039" s="3">
        <v>6956623.89595332</v>
      </c>
      <c r="N2039" s="3">
        <v>6956623.89595332</v>
      </c>
      <c r="O2039" s="3">
        <v>6956623.89595332</v>
      </c>
      <c r="P2039" s="3">
        <v>6956623.89595332</v>
      </c>
      <c r="Q2039" s="3">
        <v>6956623.89595332</v>
      </c>
    </row>
    <row r="2040" spans="1:17" x14ac:dyDescent="0.35">
      <c r="A2040" s="2"/>
      <c r="B2040" s="3" t="s">
        <v>411</v>
      </c>
      <c r="C2040" s="3" t="s">
        <v>412</v>
      </c>
      <c r="D2040" s="3">
        <v>0</v>
      </c>
      <c r="E2040" s="3">
        <v>13705415.9772732</v>
      </c>
      <c r="F2040" s="3">
        <v>13705415.9772732</v>
      </c>
      <c r="G2040" s="3">
        <v>13705415.9772732</v>
      </c>
      <c r="H2040" s="3">
        <v>13705415.9772732</v>
      </c>
      <c r="I2040" s="3">
        <v>13705415.9772732</v>
      </c>
      <c r="J2040" s="3">
        <v>13705415.9772732</v>
      </c>
      <c r="K2040" s="3">
        <v>13705415.9772732</v>
      </c>
      <c r="L2040" s="3">
        <v>13705415.9772732</v>
      </c>
      <c r="M2040" s="3">
        <v>13705415.9772732</v>
      </c>
      <c r="N2040" s="3">
        <v>13705415.9772732</v>
      </c>
      <c r="O2040" s="3">
        <v>13705415.9772732</v>
      </c>
      <c r="P2040" s="3">
        <v>13705415.9772732</v>
      </c>
      <c r="Q2040" s="3">
        <v>13705415.9772732</v>
      </c>
    </row>
    <row r="2041" spans="1:17" x14ac:dyDescent="0.3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</row>
    <row r="2042" spans="1:17" x14ac:dyDescent="0.35">
      <c r="A2042" s="2" t="s">
        <v>148</v>
      </c>
      <c r="B2042" s="3" t="s">
        <v>404</v>
      </c>
      <c r="C2042" s="3" t="s">
        <v>405</v>
      </c>
      <c r="D2042" s="3">
        <v>0</v>
      </c>
      <c r="E2042" s="3">
        <v>0.34017114219140682</v>
      </c>
      <c r="F2042" s="3">
        <v>0.34017114219140682</v>
      </c>
      <c r="G2042" s="3">
        <v>0.34017114219140682</v>
      </c>
      <c r="H2042" s="3">
        <v>0.34017114219140682</v>
      </c>
      <c r="I2042" s="3">
        <v>0.34017114219140682</v>
      </c>
      <c r="J2042" s="3">
        <v>0.34017114219140682</v>
      </c>
      <c r="K2042" s="3">
        <v>0.34017114219140682</v>
      </c>
      <c r="L2042" s="3">
        <v>0.34017114219140682</v>
      </c>
      <c r="M2042" s="3">
        <v>0.34017114219140682</v>
      </c>
      <c r="N2042" s="3">
        <v>0.34017114219140682</v>
      </c>
      <c r="O2042" s="3">
        <v>0.34017114219140682</v>
      </c>
      <c r="P2042" s="3">
        <v>0.34017114219140682</v>
      </c>
      <c r="Q2042" s="3">
        <v>0.34017114219140682</v>
      </c>
    </row>
    <row r="2043" spans="1:17" x14ac:dyDescent="0.35">
      <c r="A2043" s="2"/>
      <c r="B2043" s="3" t="s">
        <v>406</v>
      </c>
      <c r="C2043" s="3" t="s">
        <v>405</v>
      </c>
      <c r="D2043" s="3">
        <v>4.7E-2</v>
      </c>
      <c r="E2043" s="3">
        <v>0.95</v>
      </c>
      <c r="F2043" s="3">
        <v>0.95</v>
      </c>
      <c r="G2043" s="3">
        <v>0.95</v>
      </c>
      <c r="H2043" s="3">
        <v>0.95</v>
      </c>
      <c r="I2043" s="3">
        <v>0.95</v>
      </c>
      <c r="J2043" s="3">
        <v>0.95</v>
      </c>
      <c r="K2043" s="3">
        <v>0.95</v>
      </c>
      <c r="L2043" s="3">
        <v>0.95</v>
      </c>
      <c r="M2043" s="3">
        <v>0.95</v>
      </c>
      <c r="N2043" s="3">
        <v>0.95</v>
      </c>
      <c r="O2043" s="3">
        <v>0.95</v>
      </c>
      <c r="P2043" s="3">
        <v>0.95</v>
      </c>
      <c r="Q2043" s="3">
        <v>0.95</v>
      </c>
    </row>
    <row r="2044" spans="1:17" x14ac:dyDescent="0.35">
      <c r="A2044" s="2"/>
      <c r="B2044" s="3" t="s">
        <v>407</v>
      </c>
      <c r="C2044" s="3" t="s">
        <v>405</v>
      </c>
      <c r="D2044" s="3">
        <v>0.19900000000000001</v>
      </c>
      <c r="E2044" s="3">
        <v>0.94874060516022662</v>
      </c>
      <c r="F2044" s="3">
        <v>0.94874060516022662</v>
      </c>
      <c r="G2044" s="3">
        <v>0.94874060516022662</v>
      </c>
      <c r="H2044" s="3">
        <v>0.94874060516022662</v>
      </c>
      <c r="I2044" s="3">
        <v>0.94874060516022662</v>
      </c>
      <c r="J2044" s="3">
        <v>0.94874060516022662</v>
      </c>
      <c r="K2044" s="3">
        <v>0.94874060516022662</v>
      </c>
      <c r="L2044" s="3">
        <v>0.94874060516022662</v>
      </c>
      <c r="M2044" s="3">
        <v>0.94874060516022662</v>
      </c>
      <c r="N2044" s="3">
        <v>0.94874060516022662</v>
      </c>
      <c r="O2044" s="3">
        <v>0.94874060516022662</v>
      </c>
      <c r="P2044" s="3">
        <v>0.94874060516022662</v>
      </c>
      <c r="Q2044" s="3">
        <v>0.94874060516022662</v>
      </c>
    </row>
    <row r="2045" spans="1:17" x14ac:dyDescent="0.35">
      <c r="A2045" s="2"/>
      <c r="B2045" s="3" t="s">
        <v>408</v>
      </c>
      <c r="C2045" s="3" t="s">
        <v>405</v>
      </c>
      <c r="D2045" s="3">
        <v>0</v>
      </c>
      <c r="E2045" s="3">
        <v>1.461707451802631E-2</v>
      </c>
      <c r="F2045" s="3">
        <v>1.461707451802631E-2</v>
      </c>
      <c r="G2045" s="3">
        <v>1.461707451802631E-2</v>
      </c>
      <c r="H2045" s="3">
        <v>1.461707451802631E-2</v>
      </c>
      <c r="I2045" s="3">
        <v>1.461707451802631E-2</v>
      </c>
      <c r="J2045" s="3">
        <v>1.461707451802631E-2</v>
      </c>
      <c r="K2045" s="3">
        <v>1.461707451802631E-2</v>
      </c>
      <c r="L2045" s="3">
        <v>1.461707451802631E-2</v>
      </c>
      <c r="M2045" s="3">
        <v>1.461707451802631E-2</v>
      </c>
      <c r="N2045" s="3">
        <v>1.461707451802631E-2</v>
      </c>
      <c r="O2045" s="3">
        <v>1.461707451802631E-2</v>
      </c>
      <c r="P2045" s="3">
        <v>1.461707451802631E-2</v>
      </c>
      <c r="Q2045" s="3">
        <v>1.461707451802631E-2</v>
      </c>
    </row>
    <row r="2046" spans="1:17" x14ac:dyDescent="0.35">
      <c r="A2046" s="2"/>
      <c r="B2046" s="3" t="s">
        <v>409</v>
      </c>
      <c r="C2046" s="3" t="s">
        <v>405</v>
      </c>
      <c r="D2046" s="3">
        <v>0.19900000000000001</v>
      </c>
      <c r="E2046" s="3">
        <v>0.95</v>
      </c>
      <c r="F2046" s="3">
        <v>0.95</v>
      </c>
      <c r="G2046" s="3">
        <v>0.95</v>
      </c>
      <c r="H2046" s="3">
        <v>0.95</v>
      </c>
      <c r="I2046" s="3">
        <v>0.95</v>
      </c>
      <c r="J2046" s="3">
        <v>0.95</v>
      </c>
      <c r="K2046" s="3">
        <v>0.95</v>
      </c>
      <c r="L2046" s="3">
        <v>0.95</v>
      </c>
      <c r="M2046" s="3">
        <v>0.95</v>
      </c>
      <c r="N2046" s="3">
        <v>0.95</v>
      </c>
      <c r="O2046" s="3">
        <v>0.95</v>
      </c>
      <c r="P2046" s="3">
        <v>0.95</v>
      </c>
      <c r="Q2046" s="3">
        <v>0.95</v>
      </c>
    </row>
    <row r="2047" spans="1:17" x14ac:dyDescent="0.35">
      <c r="A2047" s="2"/>
      <c r="B2047" s="3" t="s">
        <v>410</v>
      </c>
      <c r="C2047" s="3" t="s">
        <v>405</v>
      </c>
      <c r="D2047" s="3">
        <v>0.78749999999999998</v>
      </c>
      <c r="E2047" s="3">
        <v>0.95</v>
      </c>
      <c r="F2047" s="3">
        <v>0.95</v>
      </c>
      <c r="G2047" s="3">
        <v>0.95</v>
      </c>
      <c r="H2047" s="3">
        <v>0.95</v>
      </c>
      <c r="I2047" s="3">
        <v>0.95</v>
      </c>
      <c r="J2047" s="3">
        <v>0.95</v>
      </c>
      <c r="K2047" s="3">
        <v>0.95</v>
      </c>
      <c r="L2047" s="3">
        <v>0.95</v>
      </c>
      <c r="M2047" s="3">
        <v>0.95</v>
      </c>
      <c r="N2047" s="3">
        <v>0.95</v>
      </c>
      <c r="O2047" s="3">
        <v>0.95</v>
      </c>
      <c r="P2047" s="3">
        <v>0.95</v>
      </c>
      <c r="Q2047" s="3">
        <v>0.95</v>
      </c>
    </row>
    <row r="2048" spans="1:17" x14ac:dyDescent="0.35">
      <c r="A2048" s="2"/>
      <c r="B2048" s="3" t="s">
        <v>411</v>
      </c>
      <c r="C2048" s="3" t="s">
        <v>405</v>
      </c>
      <c r="D2048" s="3">
        <v>2.4E-2</v>
      </c>
      <c r="E2048" s="3">
        <v>0.95</v>
      </c>
      <c r="F2048" s="3">
        <v>0.95</v>
      </c>
      <c r="G2048" s="3">
        <v>0.95</v>
      </c>
      <c r="H2048" s="3">
        <v>0.95</v>
      </c>
      <c r="I2048" s="3">
        <v>0.95</v>
      </c>
      <c r="J2048" s="3">
        <v>0.95</v>
      </c>
      <c r="K2048" s="3">
        <v>0.95</v>
      </c>
      <c r="L2048" s="3">
        <v>0.95</v>
      </c>
      <c r="M2048" s="3">
        <v>0.95</v>
      </c>
      <c r="N2048" s="3">
        <v>0.95</v>
      </c>
      <c r="O2048" s="3">
        <v>0.95</v>
      </c>
      <c r="P2048" s="3">
        <v>0.95</v>
      </c>
      <c r="Q2048" s="3">
        <v>0.95</v>
      </c>
    </row>
    <row r="2049" spans="1:17" x14ac:dyDescent="0.35">
      <c r="A2049" s="2"/>
      <c r="B2049" s="3" t="s">
        <v>404</v>
      </c>
      <c r="C2049" s="3" t="s">
        <v>412</v>
      </c>
      <c r="D2049" s="3">
        <v>0</v>
      </c>
      <c r="E2049" s="3">
        <v>18418628.333836</v>
      </c>
      <c r="F2049" s="3">
        <v>18418628.333836</v>
      </c>
      <c r="G2049" s="3">
        <v>18418628.333836</v>
      </c>
      <c r="H2049" s="3">
        <v>18418628.333836</v>
      </c>
      <c r="I2049" s="3">
        <v>18418628.333836</v>
      </c>
      <c r="J2049" s="3">
        <v>18418628.333836</v>
      </c>
      <c r="K2049" s="3">
        <v>18418628.333836</v>
      </c>
      <c r="L2049" s="3">
        <v>18418628.333836</v>
      </c>
      <c r="M2049" s="3">
        <v>18418628.333836</v>
      </c>
      <c r="N2049" s="3">
        <v>18418628.333836</v>
      </c>
      <c r="O2049" s="3">
        <v>18418628.333836</v>
      </c>
      <c r="P2049" s="3">
        <v>18418628.333836</v>
      </c>
      <c r="Q2049" s="3">
        <v>18418628.333836</v>
      </c>
    </row>
    <row r="2050" spans="1:17" x14ac:dyDescent="0.35">
      <c r="A2050" s="2"/>
      <c r="B2050" s="3" t="s">
        <v>406</v>
      </c>
      <c r="C2050" s="3" t="s">
        <v>412</v>
      </c>
      <c r="D2050" s="3">
        <v>114026.406742869</v>
      </c>
      <c r="E2050" s="3">
        <v>2373757.4431205508</v>
      </c>
      <c r="F2050" s="3">
        <v>2373757.4431205508</v>
      </c>
      <c r="G2050" s="3">
        <v>2373757.4431205508</v>
      </c>
      <c r="H2050" s="3">
        <v>2373757.4431205508</v>
      </c>
      <c r="I2050" s="3">
        <v>2373757.4431205508</v>
      </c>
      <c r="J2050" s="3">
        <v>2373757.4431205508</v>
      </c>
      <c r="K2050" s="3">
        <v>2373757.4431205508</v>
      </c>
      <c r="L2050" s="3">
        <v>2373757.4431205508</v>
      </c>
      <c r="M2050" s="3">
        <v>2373757.4431205508</v>
      </c>
      <c r="N2050" s="3">
        <v>2373757.4431205508</v>
      </c>
      <c r="O2050" s="3">
        <v>2373757.4431205508</v>
      </c>
      <c r="P2050" s="3">
        <v>2373757.4431205508</v>
      </c>
      <c r="Q2050" s="3">
        <v>2373757.4431205508</v>
      </c>
    </row>
    <row r="2051" spans="1:17" x14ac:dyDescent="0.35">
      <c r="A2051" s="2"/>
      <c r="B2051" s="3" t="s">
        <v>407</v>
      </c>
      <c r="C2051" s="3" t="s">
        <v>412</v>
      </c>
      <c r="D2051" s="3">
        <v>164186.57840691259</v>
      </c>
      <c r="E2051" s="3">
        <v>782766.19978372497</v>
      </c>
      <c r="F2051" s="3">
        <v>782766.19978372497</v>
      </c>
      <c r="G2051" s="3">
        <v>782766.19978372497</v>
      </c>
      <c r="H2051" s="3">
        <v>782766.19978372497</v>
      </c>
      <c r="I2051" s="3">
        <v>782766.19978372497</v>
      </c>
      <c r="J2051" s="3">
        <v>782766.19978372497</v>
      </c>
      <c r="K2051" s="3">
        <v>782766.19978372497</v>
      </c>
      <c r="L2051" s="3">
        <v>782766.19978372497</v>
      </c>
      <c r="M2051" s="3">
        <v>782766.19978372497</v>
      </c>
      <c r="N2051" s="3">
        <v>782766.19978372497</v>
      </c>
      <c r="O2051" s="3">
        <v>782766.19978372497</v>
      </c>
      <c r="P2051" s="3">
        <v>782766.19978372497</v>
      </c>
      <c r="Q2051" s="3">
        <v>782766.19978372497</v>
      </c>
    </row>
    <row r="2052" spans="1:17" x14ac:dyDescent="0.35">
      <c r="A2052" s="2"/>
      <c r="B2052" s="3" t="s">
        <v>408</v>
      </c>
      <c r="C2052" s="3" t="s">
        <v>412</v>
      </c>
      <c r="D2052" s="3">
        <v>0</v>
      </c>
      <c r="E2052" s="3">
        <v>4598996.354590551</v>
      </c>
      <c r="F2052" s="3">
        <v>4598996.354590551</v>
      </c>
      <c r="G2052" s="3">
        <v>4598996.354590551</v>
      </c>
      <c r="H2052" s="3">
        <v>4598996.354590551</v>
      </c>
      <c r="I2052" s="3">
        <v>4598996.354590551</v>
      </c>
      <c r="J2052" s="3">
        <v>4598996.354590551</v>
      </c>
      <c r="K2052" s="3">
        <v>4598996.354590551</v>
      </c>
      <c r="L2052" s="3">
        <v>4598996.354590551</v>
      </c>
      <c r="M2052" s="3">
        <v>4598996.354590551</v>
      </c>
      <c r="N2052" s="3">
        <v>4598996.354590551</v>
      </c>
      <c r="O2052" s="3">
        <v>4598996.354590551</v>
      </c>
      <c r="P2052" s="3">
        <v>4598996.354590551</v>
      </c>
      <c r="Q2052" s="3">
        <v>4598996.354590551</v>
      </c>
    </row>
    <row r="2053" spans="1:17" x14ac:dyDescent="0.35">
      <c r="A2053" s="2"/>
      <c r="B2053" s="3" t="s">
        <v>409</v>
      </c>
      <c r="C2053" s="3" t="s">
        <v>412</v>
      </c>
      <c r="D2053" s="3">
        <v>21275749.97405193</v>
      </c>
      <c r="E2053" s="3">
        <v>101709775.3930718</v>
      </c>
      <c r="F2053" s="3">
        <v>101709775.3930718</v>
      </c>
      <c r="G2053" s="3">
        <v>101709775.3930718</v>
      </c>
      <c r="H2053" s="3">
        <v>101709775.3930718</v>
      </c>
      <c r="I2053" s="3">
        <v>101709775.3930718</v>
      </c>
      <c r="J2053" s="3">
        <v>101709775.3930718</v>
      </c>
      <c r="K2053" s="3">
        <v>101709775.3930718</v>
      </c>
      <c r="L2053" s="3">
        <v>101709775.3930718</v>
      </c>
      <c r="M2053" s="3">
        <v>101709775.3930718</v>
      </c>
      <c r="N2053" s="3">
        <v>101709775.3930718</v>
      </c>
      <c r="O2053" s="3">
        <v>101709775.3930718</v>
      </c>
      <c r="P2053" s="3">
        <v>101709775.3930718</v>
      </c>
      <c r="Q2053" s="3">
        <v>101709775.3930718</v>
      </c>
    </row>
    <row r="2054" spans="1:17" x14ac:dyDescent="0.35">
      <c r="A2054" s="2"/>
      <c r="B2054" s="3" t="s">
        <v>410</v>
      </c>
      <c r="C2054" s="3" t="s">
        <v>412</v>
      </c>
      <c r="D2054" s="3">
        <v>1800733.618063448</v>
      </c>
      <c r="E2054" s="3">
        <v>2182904.1279625539</v>
      </c>
      <c r="F2054" s="3">
        <v>2182904.1279625539</v>
      </c>
      <c r="G2054" s="3">
        <v>2182904.1279625539</v>
      </c>
      <c r="H2054" s="3">
        <v>2182904.1279625539</v>
      </c>
      <c r="I2054" s="3">
        <v>2182904.1279625539</v>
      </c>
      <c r="J2054" s="3">
        <v>2182904.1279625539</v>
      </c>
      <c r="K2054" s="3">
        <v>2182904.1279625539</v>
      </c>
      <c r="L2054" s="3">
        <v>2182904.1279625539</v>
      </c>
      <c r="M2054" s="3">
        <v>2182904.1279625539</v>
      </c>
      <c r="N2054" s="3">
        <v>2182904.1279625539</v>
      </c>
      <c r="O2054" s="3">
        <v>2182904.1279625539</v>
      </c>
      <c r="P2054" s="3">
        <v>2182904.1279625539</v>
      </c>
      <c r="Q2054" s="3">
        <v>2182904.1279625539</v>
      </c>
    </row>
    <row r="2055" spans="1:17" x14ac:dyDescent="0.35">
      <c r="A2055" s="2"/>
      <c r="B2055" s="3" t="s">
        <v>411</v>
      </c>
      <c r="C2055" s="3" t="s">
        <v>412</v>
      </c>
      <c r="D2055" s="3">
        <v>58035.107859369782</v>
      </c>
      <c r="E2055" s="3">
        <v>2391297.2872481658</v>
      </c>
      <c r="F2055" s="3">
        <v>2391297.2872481658</v>
      </c>
      <c r="G2055" s="3">
        <v>2391297.2872481658</v>
      </c>
      <c r="H2055" s="3">
        <v>2391297.2872481658</v>
      </c>
      <c r="I2055" s="3">
        <v>2391297.2872481658</v>
      </c>
      <c r="J2055" s="3">
        <v>2391297.2872481658</v>
      </c>
      <c r="K2055" s="3">
        <v>2391297.2872481658</v>
      </c>
      <c r="L2055" s="3">
        <v>2391297.2872481658</v>
      </c>
      <c r="M2055" s="3">
        <v>2391297.2872481658</v>
      </c>
      <c r="N2055" s="3">
        <v>2391297.2872481658</v>
      </c>
      <c r="O2055" s="3">
        <v>2391297.2872481658</v>
      </c>
      <c r="P2055" s="3">
        <v>2391297.2872481658</v>
      </c>
      <c r="Q2055" s="3">
        <v>2391297.2872481658</v>
      </c>
    </row>
    <row r="2056" spans="1:17" x14ac:dyDescent="0.3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</row>
    <row r="2057" spans="1:17" x14ac:dyDescent="0.35">
      <c r="A2057" s="2" t="s">
        <v>149</v>
      </c>
      <c r="B2057" s="3" t="s">
        <v>404</v>
      </c>
      <c r="C2057" s="3" t="s">
        <v>405</v>
      </c>
      <c r="D2057" s="3">
        <v>0</v>
      </c>
      <c r="E2057" s="3">
        <v>0.95000000000000007</v>
      </c>
      <c r="F2057" s="3">
        <v>0.95000000000000007</v>
      </c>
      <c r="G2057" s="3">
        <v>0.95000000000000007</v>
      </c>
      <c r="H2057" s="3">
        <v>0.95000000000000007</v>
      </c>
      <c r="I2057" s="3">
        <v>0.95000000000000007</v>
      </c>
      <c r="J2057" s="3">
        <v>0.95000000000000007</v>
      </c>
      <c r="K2057" s="3">
        <v>0.95000000000000007</v>
      </c>
      <c r="L2057" s="3">
        <v>0.95000000000000007</v>
      </c>
      <c r="M2057" s="3">
        <v>0.95000000000000007</v>
      </c>
      <c r="N2057" s="3">
        <v>0.95000000000000007</v>
      </c>
      <c r="O2057" s="3">
        <v>0.95000000000000007</v>
      </c>
      <c r="P2057" s="3">
        <v>0.95000000000000007</v>
      </c>
      <c r="Q2057" s="3">
        <v>0.95000000000000007</v>
      </c>
    </row>
    <row r="2058" spans="1:17" x14ac:dyDescent="0.35">
      <c r="A2058" s="2"/>
      <c r="B2058" s="3" t="s">
        <v>406</v>
      </c>
      <c r="C2058" s="3" t="s">
        <v>405</v>
      </c>
      <c r="D2058" s="3">
        <v>0.3</v>
      </c>
      <c r="E2058" s="3">
        <v>0.95000000000000007</v>
      </c>
      <c r="F2058" s="3">
        <v>0.95000000000000007</v>
      </c>
      <c r="G2058" s="3">
        <v>0.95000000000000007</v>
      </c>
      <c r="H2058" s="3">
        <v>0.95000000000000007</v>
      </c>
      <c r="I2058" s="3">
        <v>0.95000000000000007</v>
      </c>
      <c r="J2058" s="3">
        <v>0.95000000000000007</v>
      </c>
      <c r="K2058" s="3">
        <v>0.95000000000000007</v>
      </c>
      <c r="L2058" s="3">
        <v>0.95000000000000007</v>
      </c>
      <c r="M2058" s="3">
        <v>0.95000000000000007</v>
      </c>
      <c r="N2058" s="3">
        <v>0.95000000000000007</v>
      </c>
      <c r="O2058" s="3">
        <v>0.95000000000000007</v>
      </c>
      <c r="P2058" s="3">
        <v>0.95000000000000007</v>
      </c>
      <c r="Q2058" s="3">
        <v>0.95000000000000007</v>
      </c>
    </row>
    <row r="2059" spans="1:17" x14ac:dyDescent="0.35">
      <c r="A2059" s="2"/>
      <c r="B2059" s="3" t="s">
        <v>407</v>
      </c>
      <c r="C2059" s="3" t="s">
        <v>405</v>
      </c>
      <c r="D2059" s="3">
        <v>0.161</v>
      </c>
      <c r="E2059" s="3">
        <v>0.95</v>
      </c>
      <c r="F2059" s="3">
        <v>0.95</v>
      </c>
      <c r="G2059" s="3">
        <v>0.95</v>
      </c>
      <c r="H2059" s="3">
        <v>0.95</v>
      </c>
      <c r="I2059" s="3">
        <v>0.95</v>
      </c>
      <c r="J2059" s="3">
        <v>0.95</v>
      </c>
      <c r="K2059" s="3">
        <v>0.95</v>
      </c>
      <c r="L2059" s="3">
        <v>0.95</v>
      </c>
      <c r="M2059" s="3">
        <v>0.95</v>
      </c>
      <c r="N2059" s="3">
        <v>0.95</v>
      </c>
      <c r="O2059" s="3">
        <v>0.95</v>
      </c>
      <c r="P2059" s="3">
        <v>0.95</v>
      </c>
      <c r="Q2059" s="3">
        <v>0.95</v>
      </c>
    </row>
    <row r="2060" spans="1:17" x14ac:dyDescent="0.35">
      <c r="A2060" s="2"/>
      <c r="B2060" s="3" t="s">
        <v>408</v>
      </c>
      <c r="C2060" s="3" t="s">
        <v>405</v>
      </c>
      <c r="D2060" s="3">
        <v>0</v>
      </c>
      <c r="E2060" s="3">
        <v>0.95</v>
      </c>
      <c r="F2060" s="3">
        <v>0.95</v>
      </c>
      <c r="G2060" s="3">
        <v>0.95</v>
      </c>
      <c r="H2060" s="3">
        <v>0.95</v>
      </c>
      <c r="I2060" s="3">
        <v>0.95</v>
      </c>
      <c r="J2060" s="3">
        <v>0.95</v>
      </c>
      <c r="K2060" s="3">
        <v>0.95</v>
      </c>
      <c r="L2060" s="3">
        <v>0.95</v>
      </c>
      <c r="M2060" s="3">
        <v>0.95</v>
      </c>
      <c r="N2060" s="3">
        <v>0.95</v>
      </c>
      <c r="O2060" s="3">
        <v>0.95</v>
      </c>
      <c r="P2060" s="3">
        <v>0.95</v>
      </c>
      <c r="Q2060" s="3">
        <v>0.95</v>
      </c>
    </row>
    <row r="2061" spans="1:17" x14ac:dyDescent="0.35">
      <c r="A2061" s="2"/>
      <c r="B2061" s="3" t="s">
        <v>409</v>
      </c>
      <c r="C2061" s="3" t="s">
        <v>405</v>
      </c>
      <c r="D2061" s="3">
        <v>0.161</v>
      </c>
      <c r="E2061" s="3">
        <v>5.0000000000000128E-2</v>
      </c>
      <c r="F2061" s="3">
        <v>5.0000000000000128E-2</v>
      </c>
      <c r="G2061" s="3">
        <v>5.0000000000000128E-2</v>
      </c>
      <c r="H2061" s="3">
        <v>5.0000000000000128E-2</v>
      </c>
      <c r="I2061" s="3">
        <v>5.0000000000000128E-2</v>
      </c>
      <c r="J2061" s="3">
        <v>5.0000000000000128E-2</v>
      </c>
      <c r="K2061" s="3">
        <v>5.0000000000000128E-2</v>
      </c>
      <c r="L2061" s="3">
        <v>5.0000000000000128E-2</v>
      </c>
      <c r="M2061" s="3">
        <v>5.0000000000000128E-2</v>
      </c>
      <c r="N2061" s="3">
        <v>5.0000000000000128E-2</v>
      </c>
      <c r="O2061" s="3">
        <v>5.0000000000000128E-2</v>
      </c>
      <c r="P2061" s="3">
        <v>5.0000000000000128E-2</v>
      </c>
      <c r="Q2061" s="3">
        <v>5.0000000000000128E-2</v>
      </c>
    </row>
    <row r="2062" spans="1:17" x14ac:dyDescent="0.35">
      <c r="A2062" s="2"/>
      <c r="B2062" s="3" t="s">
        <v>410</v>
      </c>
      <c r="C2062" s="3" t="s">
        <v>405</v>
      </c>
      <c r="D2062" s="3">
        <v>0.95</v>
      </c>
      <c r="E2062" s="3">
        <v>0.95</v>
      </c>
      <c r="F2062" s="3">
        <v>0.95</v>
      </c>
      <c r="G2062" s="3">
        <v>0.95</v>
      </c>
      <c r="H2062" s="3">
        <v>0.95</v>
      </c>
      <c r="I2062" s="3">
        <v>0.95</v>
      </c>
      <c r="J2062" s="3">
        <v>0.95</v>
      </c>
      <c r="K2062" s="3">
        <v>0.95</v>
      </c>
      <c r="L2062" s="3">
        <v>0.95</v>
      </c>
      <c r="M2062" s="3">
        <v>0.95</v>
      </c>
      <c r="N2062" s="3">
        <v>0.95</v>
      </c>
      <c r="O2062" s="3">
        <v>0.95</v>
      </c>
      <c r="P2062" s="3">
        <v>0.95</v>
      </c>
      <c r="Q2062" s="3">
        <v>0.95</v>
      </c>
    </row>
    <row r="2063" spans="1:17" x14ac:dyDescent="0.35">
      <c r="A2063" s="2"/>
      <c r="B2063" s="3" t="s">
        <v>411</v>
      </c>
      <c r="C2063" s="3" t="s">
        <v>405</v>
      </c>
      <c r="D2063" s="3">
        <v>0</v>
      </c>
      <c r="E2063" s="3">
        <v>0.95</v>
      </c>
      <c r="F2063" s="3">
        <v>0.95</v>
      </c>
      <c r="G2063" s="3">
        <v>0.95</v>
      </c>
      <c r="H2063" s="3">
        <v>0.95</v>
      </c>
      <c r="I2063" s="3">
        <v>0.95</v>
      </c>
      <c r="J2063" s="3">
        <v>0.95</v>
      </c>
      <c r="K2063" s="3">
        <v>0.95</v>
      </c>
      <c r="L2063" s="3">
        <v>0.95</v>
      </c>
      <c r="M2063" s="3">
        <v>0.95</v>
      </c>
      <c r="N2063" s="3">
        <v>0.95</v>
      </c>
      <c r="O2063" s="3">
        <v>0.95</v>
      </c>
      <c r="P2063" s="3">
        <v>0.95</v>
      </c>
      <c r="Q2063" s="3">
        <v>0.95</v>
      </c>
    </row>
    <row r="2064" spans="1:17" x14ac:dyDescent="0.35">
      <c r="A2064" s="2"/>
      <c r="B2064" s="3" t="s">
        <v>404</v>
      </c>
      <c r="C2064" s="3" t="s">
        <v>412</v>
      </c>
      <c r="D2064" s="3">
        <v>0</v>
      </c>
      <c r="E2064" s="3">
        <v>7811482.3712535817</v>
      </c>
      <c r="F2064" s="3">
        <v>7811482.3712535817</v>
      </c>
      <c r="G2064" s="3">
        <v>7811482.3712535817</v>
      </c>
      <c r="H2064" s="3">
        <v>7811482.3712535817</v>
      </c>
      <c r="I2064" s="3">
        <v>7811482.3712535817</v>
      </c>
      <c r="J2064" s="3">
        <v>7811482.3712535817</v>
      </c>
      <c r="K2064" s="3">
        <v>7811482.3712535817</v>
      </c>
      <c r="L2064" s="3">
        <v>7811482.3712535817</v>
      </c>
      <c r="M2064" s="3">
        <v>7811482.3712535817</v>
      </c>
      <c r="N2064" s="3">
        <v>7811482.3712535817</v>
      </c>
      <c r="O2064" s="3">
        <v>7811482.3712535817</v>
      </c>
      <c r="P2064" s="3">
        <v>7811482.3712535817</v>
      </c>
      <c r="Q2064" s="3">
        <v>7811482.3712535817</v>
      </c>
    </row>
    <row r="2065" spans="1:17" x14ac:dyDescent="0.35">
      <c r="A2065" s="2"/>
      <c r="B2065" s="3" t="s">
        <v>406</v>
      </c>
      <c r="C2065" s="3" t="s">
        <v>412</v>
      </c>
      <c r="D2065" s="3">
        <v>56012.506879705907</v>
      </c>
      <c r="E2065" s="3">
        <v>10528423.29821299</v>
      </c>
      <c r="F2065" s="3">
        <v>10528423.29821299</v>
      </c>
      <c r="G2065" s="3">
        <v>10528423.29821299</v>
      </c>
      <c r="H2065" s="3">
        <v>10528423.29821299</v>
      </c>
      <c r="I2065" s="3">
        <v>10528423.29821299</v>
      </c>
      <c r="J2065" s="3">
        <v>10528423.29821299</v>
      </c>
      <c r="K2065" s="3">
        <v>10528423.29821299</v>
      </c>
      <c r="L2065" s="3">
        <v>10528423.29821299</v>
      </c>
      <c r="M2065" s="3">
        <v>10528423.29821299</v>
      </c>
      <c r="N2065" s="3">
        <v>10528423.29821299</v>
      </c>
      <c r="O2065" s="3">
        <v>10528423.29821299</v>
      </c>
      <c r="P2065" s="3">
        <v>10528423.29821299</v>
      </c>
      <c r="Q2065" s="3">
        <v>10528423.29821299</v>
      </c>
    </row>
    <row r="2066" spans="1:17" x14ac:dyDescent="0.35">
      <c r="A2066" s="2"/>
      <c r="B2066" s="3" t="s">
        <v>407</v>
      </c>
      <c r="C2066" s="3" t="s">
        <v>412</v>
      </c>
      <c r="D2066" s="3">
        <v>12378.190478203191</v>
      </c>
      <c r="E2066" s="3">
        <v>17911157.79293777</v>
      </c>
      <c r="F2066" s="3">
        <v>17911157.79293777</v>
      </c>
      <c r="G2066" s="3">
        <v>17911157.79293777</v>
      </c>
      <c r="H2066" s="3">
        <v>17911157.79293777</v>
      </c>
      <c r="I2066" s="3">
        <v>17911157.79293777</v>
      </c>
      <c r="J2066" s="3">
        <v>17911157.79293777</v>
      </c>
      <c r="K2066" s="3">
        <v>17911157.79293777</v>
      </c>
      <c r="L2066" s="3">
        <v>17911157.79293777</v>
      </c>
      <c r="M2066" s="3">
        <v>17911157.79293777</v>
      </c>
      <c r="N2066" s="3">
        <v>17911157.79293777</v>
      </c>
      <c r="O2066" s="3">
        <v>17911157.79293777</v>
      </c>
      <c r="P2066" s="3">
        <v>17911157.79293777</v>
      </c>
      <c r="Q2066" s="3">
        <v>17911157.79293777</v>
      </c>
    </row>
    <row r="2067" spans="1:17" x14ac:dyDescent="0.35">
      <c r="A2067" s="2"/>
      <c r="B2067" s="3" t="s">
        <v>408</v>
      </c>
      <c r="C2067" s="3" t="s">
        <v>412</v>
      </c>
      <c r="D2067" s="3">
        <v>0</v>
      </c>
      <c r="E2067" s="3">
        <v>16469091.52908843</v>
      </c>
      <c r="F2067" s="3">
        <v>16469091.52908843</v>
      </c>
      <c r="G2067" s="3">
        <v>16469091.52908843</v>
      </c>
      <c r="H2067" s="3">
        <v>16469091.52908843</v>
      </c>
      <c r="I2067" s="3">
        <v>16469091.52908843</v>
      </c>
      <c r="J2067" s="3">
        <v>16469091.52908843</v>
      </c>
      <c r="K2067" s="3">
        <v>16469091.52908843</v>
      </c>
      <c r="L2067" s="3">
        <v>16469091.52908843</v>
      </c>
      <c r="M2067" s="3">
        <v>16469091.52908843</v>
      </c>
      <c r="N2067" s="3">
        <v>16469091.52908843</v>
      </c>
      <c r="O2067" s="3">
        <v>16469091.52908843</v>
      </c>
      <c r="P2067" s="3">
        <v>16469091.52908843</v>
      </c>
      <c r="Q2067" s="3">
        <v>16469091.52908843</v>
      </c>
    </row>
    <row r="2068" spans="1:17" x14ac:dyDescent="0.35">
      <c r="A2068" s="2"/>
      <c r="B2068" s="3" t="s">
        <v>409</v>
      </c>
      <c r="C2068" s="3" t="s">
        <v>412</v>
      </c>
      <c r="D2068" s="3">
        <v>919164.9696799689</v>
      </c>
      <c r="E2068" s="3">
        <v>15997870.257985741</v>
      </c>
      <c r="F2068" s="3">
        <v>15997870.257985741</v>
      </c>
      <c r="G2068" s="3">
        <v>15997870.257985741</v>
      </c>
      <c r="H2068" s="3">
        <v>15997870.257985741</v>
      </c>
      <c r="I2068" s="3">
        <v>15997870.257985741</v>
      </c>
      <c r="J2068" s="3">
        <v>15997870.257985741</v>
      </c>
      <c r="K2068" s="3">
        <v>15997870.257985741</v>
      </c>
      <c r="L2068" s="3">
        <v>15997870.257985741</v>
      </c>
      <c r="M2068" s="3">
        <v>15997870.257985741</v>
      </c>
      <c r="N2068" s="3">
        <v>15997870.257985741</v>
      </c>
      <c r="O2068" s="3">
        <v>15997870.257985741</v>
      </c>
      <c r="P2068" s="3">
        <v>15997870.257985741</v>
      </c>
      <c r="Q2068" s="3">
        <v>15997870.257985741</v>
      </c>
    </row>
    <row r="2069" spans="1:17" x14ac:dyDescent="0.35">
      <c r="A2069" s="2"/>
      <c r="B2069" s="3" t="s">
        <v>410</v>
      </c>
      <c r="C2069" s="3" t="s">
        <v>412</v>
      </c>
      <c r="D2069" s="3">
        <v>177376.43935776601</v>
      </c>
      <c r="E2069" s="3">
        <v>10863951.948498661</v>
      </c>
      <c r="F2069" s="3">
        <v>10863951.948498661</v>
      </c>
      <c r="G2069" s="3">
        <v>10863951.948498661</v>
      </c>
      <c r="H2069" s="3">
        <v>10863951.948498661</v>
      </c>
      <c r="I2069" s="3">
        <v>10863951.948498661</v>
      </c>
      <c r="J2069" s="3">
        <v>10863951.948498661</v>
      </c>
      <c r="K2069" s="3">
        <v>10863951.948498661</v>
      </c>
      <c r="L2069" s="3">
        <v>10863951.948498661</v>
      </c>
      <c r="M2069" s="3">
        <v>10863951.948498661</v>
      </c>
      <c r="N2069" s="3">
        <v>10863951.948498661</v>
      </c>
      <c r="O2069" s="3">
        <v>10863951.948498661</v>
      </c>
      <c r="P2069" s="3">
        <v>10863951.948498661</v>
      </c>
      <c r="Q2069" s="3">
        <v>10863951.948498661</v>
      </c>
    </row>
    <row r="2070" spans="1:17" x14ac:dyDescent="0.35">
      <c r="A2070" s="2"/>
      <c r="B2070" s="3" t="s">
        <v>411</v>
      </c>
      <c r="C2070" s="3" t="s">
        <v>412</v>
      </c>
      <c r="D2070" s="3">
        <v>0</v>
      </c>
      <c r="E2070" s="3">
        <v>16340662.82516152</v>
      </c>
      <c r="F2070" s="3">
        <v>16340662.82516152</v>
      </c>
      <c r="G2070" s="3">
        <v>16340662.82516152</v>
      </c>
      <c r="H2070" s="3">
        <v>16340662.82516152</v>
      </c>
      <c r="I2070" s="3">
        <v>16340662.82516152</v>
      </c>
      <c r="J2070" s="3">
        <v>16340662.82516152</v>
      </c>
      <c r="K2070" s="3">
        <v>16340662.82516152</v>
      </c>
      <c r="L2070" s="3">
        <v>16340662.82516152</v>
      </c>
      <c r="M2070" s="3">
        <v>16340662.82516152</v>
      </c>
      <c r="N2070" s="3">
        <v>16340662.82516152</v>
      </c>
      <c r="O2070" s="3">
        <v>16340662.82516152</v>
      </c>
      <c r="P2070" s="3">
        <v>16340662.82516152</v>
      </c>
      <c r="Q2070" s="3">
        <v>16340662.82516152</v>
      </c>
    </row>
    <row r="2071" spans="1:17" x14ac:dyDescent="0.3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 x14ac:dyDescent="0.35">
      <c r="A2072" s="2" t="s">
        <v>150</v>
      </c>
      <c r="B2072" s="3" t="s">
        <v>404</v>
      </c>
      <c r="C2072" s="3" t="s">
        <v>405</v>
      </c>
      <c r="D2072" s="3">
        <v>0</v>
      </c>
      <c r="E2072" s="3">
        <v>0.95</v>
      </c>
      <c r="F2072" s="3">
        <v>0.95</v>
      </c>
      <c r="G2072" s="3">
        <v>0.95</v>
      </c>
      <c r="H2072" s="3">
        <v>0.95</v>
      </c>
      <c r="I2072" s="3">
        <v>0.95</v>
      </c>
      <c r="J2072" s="3">
        <v>0.95</v>
      </c>
      <c r="K2072" s="3">
        <v>0.95</v>
      </c>
      <c r="L2072" s="3">
        <v>0.95</v>
      </c>
      <c r="M2072" s="3">
        <v>0.95</v>
      </c>
      <c r="N2072" s="3">
        <v>0.95</v>
      </c>
      <c r="O2072" s="3">
        <v>0.95</v>
      </c>
      <c r="P2072" s="3">
        <v>0.95</v>
      </c>
      <c r="Q2072" s="3">
        <v>0.95</v>
      </c>
    </row>
    <row r="2073" spans="1:17" x14ac:dyDescent="0.35">
      <c r="A2073" s="2"/>
      <c r="B2073" s="3" t="s">
        <v>406</v>
      </c>
      <c r="C2073" s="3" t="s">
        <v>405</v>
      </c>
      <c r="D2073" s="3">
        <v>7.5999999999999998E-2</v>
      </c>
      <c r="E2073" s="3">
        <v>0.95</v>
      </c>
      <c r="F2073" s="3">
        <v>0.95</v>
      </c>
      <c r="G2073" s="3">
        <v>0.95</v>
      </c>
      <c r="H2073" s="3">
        <v>0.95</v>
      </c>
      <c r="I2073" s="3">
        <v>0.95</v>
      </c>
      <c r="J2073" s="3">
        <v>0.95</v>
      </c>
      <c r="K2073" s="3">
        <v>0.95</v>
      </c>
      <c r="L2073" s="3">
        <v>0.95</v>
      </c>
      <c r="M2073" s="3">
        <v>0.95</v>
      </c>
      <c r="N2073" s="3">
        <v>0.95</v>
      </c>
      <c r="O2073" s="3">
        <v>0.95</v>
      </c>
      <c r="P2073" s="3">
        <v>0.95</v>
      </c>
      <c r="Q2073" s="3">
        <v>0.95</v>
      </c>
    </row>
    <row r="2074" spans="1:17" x14ac:dyDescent="0.35">
      <c r="A2074" s="2"/>
      <c r="B2074" s="3" t="s">
        <v>407</v>
      </c>
      <c r="C2074" s="3" t="s">
        <v>405</v>
      </c>
      <c r="D2074" s="3">
        <v>0.24099999999999999</v>
      </c>
      <c r="E2074" s="3">
        <v>0.95</v>
      </c>
      <c r="F2074" s="3">
        <v>0.95</v>
      </c>
      <c r="G2074" s="3">
        <v>0.95</v>
      </c>
      <c r="H2074" s="3">
        <v>0.95</v>
      </c>
      <c r="I2074" s="3">
        <v>0.95</v>
      </c>
      <c r="J2074" s="3">
        <v>0.95</v>
      </c>
      <c r="K2074" s="3">
        <v>0.95</v>
      </c>
      <c r="L2074" s="3">
        <v>0.95</v>
      </c>
      <c r="M2074" s="3">
        <v>0.95</v>
      </c>
      <c r="N2074" s="3">
        <v>0.95</v>
      </c>
      <c r="O2074" s="3">
        <v>0.95</v>
      </c>
      <c r="P2074" s="3">
        <v>0.95</v>
      </c>
      <c r="Q2074" s="3">
        <v>0.95</v>
      </c>
    </row>
    <row r="2075" spans="1:17" x14ac:dyDescent="0.35">
      <c r="A2075" s="2"/>
      <c r="B2075" s="3" t="s">
        <v>408</v>
      </c>
      <c r="C2075" s="3" t="s">
        <v>405</v>
      </c>
      <c r="D2075" s="3">
        <v>0</v>
      </c>
      <c r="E2075" s="3">
        <v>5.0009872598046318E-2</v>
      </c>
      <c r="F2075" s="3">
        <v>5.0009872598046318E-2</v>
      </c>
      <c r="G2075" s="3">
        <v>5.0009872598046318E-2</v>
      </c>
      <c r="H2075" s="3">
        <v>5.0009872598046318E-2</v>
      </c>
      <c r="I2075" s="3">
        <v>5.0009872598046318E-2</v>
      </c>
      <c r="J2075" s="3">
        <v>5.0009872598046318E-2</v>
      </c>
      <c r="K2075" s="3">
        <v>5.0009872598046318E-2</v>
      </c>
      <c r="L2075" s="3">
        <v>5.0009872598046318E-2</v>
      </c>
      <c r="M2075" s="3">
        <v>5.0009872598046318E-2</v>
      </c>
      <c r="N2075" s="3">
        <v>5.0009872598046318E-2</v>
      </c>
      <c r="O2075" s="3">
        <v>5.0009872598046318E-2</v>
      </c>
      <c r="P2075" s="3">
        <v>5.0009872598046318E-2</v>
      </c>
      <c r="Q2075" s="3">
        <v>5.0009872598046318E-2</v>
      </c>
    </row>
    <row r="2076" spans="1:17" x14ac:dyDescent="0.35">
      <c r="A2076" s="2"/>
      <c r="B2076" s="3" t="s">
        <v>409</v>
      </c>
      <c r="C2076" s="3" t="s">
        <v>405</v>
      </c>
      <c r="D2076" s="3">
        <v>0.24099999999999999</v>
      </c>
      <c r="E2076" s="3">
        <v>0.94999012740195377</v>
      </c>
      <c r="F2076" s="3">
        <v>0.94999012740195377</v>
      </c>
      <c r="G2076" s="3">
        <v>0.94999012740195377</v>
      </c>
      <c r="H2076" s="3">
        <v>0.94999012740195377</v>
      </c>
      <c r="I2076" s="3">
        <v>0.94999012740195377</v>
      </c>
      <c r="J2076" s="3">
        <v>0.94999012740195377</v>
      </c>
      <c r="K2076" s="3">
        <v>0.94999012740195377</v>
      </c>
      <c r="L2076" s="3">
        <v>0.94999012740195377</v>
      </c>
      <c r="M2076" s="3">
        <v>0.94999012740195377</v>
      </c>
      <c r="N2076" s="3">
        <v>0.94999012740195377</v>
      </c>
      <c r="O2076" s="3">
        <v>0.94999012740195377</v>
      </c>
      <c r="P2076" s="3">
        <v>0.94999012740195377</v>
      </c>
      <c r="Q2076" s="3">
        <v>0.94999012740195377</v>
      </c>
    </row>
    <row r="2077" spans="1:17" x14ac:dyDescent="0.35">
      <c r="A2077" s="2"/>
      <c r="B2077" s="3" t="s">
        <v>410</v>
      </c>
      <c r="C2077" s="3" t="s">
        <v>405</v>
      </c>
      <c r="D2077" s="3">
        <v>0.94999999999999984</v>
      </c>
      <c r="E2077" s="3">
        <v>0.94999999999999984</v>
      </c>
      <c r="F2077" s="3">
        <v>0.94999999999999984</v>
      </c>
      <c r="G2077" s="3">
        <v>0.94999999999999984</v>
      </c>
      <c r="H2077" s="3">
        <v>0.94999999999999984</v>
      </c>
      <c r="I2077" s="3">
        <v>0.94999999999999984</v>
      </c>
      <c r="J2077" s="3">
        <v>0.94999999999999984</v>
      </c>
      <c r="K2077" s="3">
        <v>0.94999999999999984</v>
      </c>
      <c r="L2077" s="3">
        <v>0.94999999999999984</v>
      </c>
      <c r="M2077" s="3">
        <v>0.94999999999999984</v>
      </c>
      <c r="N2077" s="3">
        <v>0.94999999999999984</v>
      </c>
      <c r="O2077" s="3">
        <v>0.94999999999999984</v>
      </c>
      <c r="P2077" s="3">
        <v>0.94999999999999984</v>
      </c>
      <c r="Q2077" s="3">
        <v>0.94999999999999984</v>
      </c>
    </row>
    <row r="2078" spans="1:17" x14ac:dyDescent="0.35">
      <c r="A2078" s="2"/>
      <c r="B2078" s="3" t="s">
        <v>411</v>
      </c>
      <c r="C2078" s="3" t="s">
        <v>405</v>
      </c>
      <c r="D2078" s="3">
        <v>0</v>
      </c>
      <c r="E2078" s="3">
        <v>0.94999999999999984</v>
      </c>
      <c r="F2078" s="3">
        <v>0.94999999999999984</v>
      </c>
      <c r="G2078" s="3">
        <v>0.94999999999999984</v>
      </c>
      <c r="H2078" s="3">
        <v>0.94999999999999984</v>
      </c>
      <c r="I2078" s="3">
        <v>0.94999999999999984</v>
      </c>
      <c r="J2078" s="3">
        <v>0.94999999999999984</v>
      </c>
      <c r="K2078" s="3">
        <v>0.94999999999999984</v>
      </c>
      <c r="L2078" s="3">
        <v>0.94999999999999984</v>
      </c>
      <c r="M2078" s="3">
        <v>0.94999999999999984</v>
      </c>
      <c r="N2078" s="3">
        <v>0.94999999999999984</v>
      </c>
      <c r="O2078" s="3">
        <v>0.94999999999999984</v>
      </c>
      <c r="P2078" s="3">
        <v>0.94999999999999984</v>
      </c>
      <c r="Q2078" s="3">
        <v>0.94999999999999984</v>
      </c>
    </row>
    <row r="2079" spans="1:17" x14ac:dyDescent="0.35">
      <c r="A2079" s="2"/>
      <c r="B2079" s="3" t="s">
        <v>404</v>
      </c>
      <c r="C2079" s="3" t="s">
        <v>412</v>
      </c>
      <c r="D2079" s="3">
        <v>0</v>
      </c>
      <c r="E2079" s="3">
        <v>25360183.693416521</v>
      </c>
      <c r="F2079" s="3">
        <v>25360183.693416521</v>
      </c>
      <c r="G2079" s="3">
        <v>25360183.693416521</v>
      </c>
      <c r="H2079" s="3">
        <v>25360183.693416521</v>
      </c>
      <c r="I2079" s="3">
        <v>25360183.693416521</v>
      </c>
      <c r="J2079" s="3">
        <v>25360183.693416521</v>
      </c>
      <c r="K2079" s="3">
        <v>25360183.693416521</v>
      </c>
      <c r="L2079" s="3">
        <v>25360183.693416521</v>
      </c>
      <c r="M2079" s="3">
        <v>25360183.693416521</v>
      </c>
      <c r="N2079" s="3">
        <v>25360183.693416521</v>
      </c>
      <c r="O2079" s="3">
        <v>25360183.693416521</v>
      </c>
      <c r="P2079" s="3">
        <v>25360183.693416521</v>
      </c>
      <c r="Q2079" s="3">
        <v>25360183.693416521</v>
      </c>
    </row>
    <row r="2080" spans="1:17" x14ac:dyDescent="0.35">
      <c r="A2080" s="2"/>
      <c r="B2080" s="3" t="s">
        <v>406</v>
      </c>
      <c r="C2080" s="3" t="s">
        <v>412</v>
      </c>
      <c r="D2080" s="3">
        <v>45010.824383840678</v>
      </c>
      <c r="E2080" s="3">
        <v>7389355.5116614075</v>
      </c>
      <c r="F2080" s="3">
        <v>7389355.5116614075</v>
      </c>
      <c r="G2080" s="3">
        <v>7389355.5116614075</v>
      </c>
      <c r="H2080" s="3">
        <v>7389355.5116614075</v>
      </c>
      <c r="I2080" s="3">
        <v>7389355.5116614075</v>
      </c>
      <c r="J2080" s="3">
        <v>7389355.5116614075</v>
      </c>
      <c r="K2080" s="3">
        <v>7389355.5116614075</v>
      </c>
      <c r="L2080" s="3">
        <v>7389355.5116614075</v>
      </c>
      <c r="M2080" s="3">
        <v>7389355.5116614075</v>
      </c>
      <c r="N2080" s="3">
        <v>7389355.5116614075</v>
      </c>
      <c r="O2080" s="3">
        <v>7389355.5116614075</v>
      </c>
      <c r="P2080" s="3">
        <v>7389355.5116614075</v>
      </c>
      <c r="Q2080" s="3">
        <v>7389355.5116614075</v>
      </c>
    </row>
    <row r="2081" spans="1:17" x14ac:dyDescent="0.35">
      <c r="A2081" s="2"/>
      <c r="B2081" s="3" t="s">
        <v>407</v>
      </c>
      <c r="C2081" s="3" t="s">
        <v>412</v>
      </c>
      <c r="D2081" s="3">
        <v>43317.266463051063</v>
      </c>
      <c r="E2081" s="3">
        <v>16885412.981511611</v>
      </c>
      <c r="F2081" s="3">
        <v>16885412.981511611</v>
      </c>
      <c r="G2081" s="3">
        <v>16885412.981511611</v>
      </c>
      <c r="H2081" s="3">
        <v>16885412.981511611</v>
      </c>
      <c r="I2081" s="3">
        <v>16885412.981511611</v>
      </c>
      <c r="J2081" s="3">
        <v>16885412.981511611</v>
      </c>
      <c r="K2081" s="3">
        <v>16885412.981511611</v>
      </c>
      <c r="L2081" s="3">
        <v>16885412.981511611</v>
      </c>
      <c r="M2081" s="3">
        <v>16885412.981511611</v>
      </c>
      <c r="N2081" s="3">
        <v>16885412.981511611</v>
      </c>
      <c r="O2081" s="3">
        <v>16885412.981511611</v>
      </c>
      <c r="P2081" s="3">
        <v>16885412.981511611</v>
      </c>
      <c r="Q2081" s="3">
        <v>16885412.981511611</v>
      </c>
    </row>
    <row r="2082" spans="1:17" x14ac:dyDescent="0.35">
      <c r="A2082" s="2"/>
      <c r="B2082" s="3" t="s">
        <v>408</v>
      </c>
      <c r="C2082" s="3" t="s">
        <v>412</v>
      </c>
      <c r="D2082" s="3">
        <v>0</v>
      </c>
      <c r="E2082" s="3">
        <v>4097057.3279454638</v>
      </c>
      <c r="F2082" s="3">
        <v>4097057.3279454638</v>
      </c>
      <c r="G2082" s="3">
        <v>4097057.3279454638</v>
      </c>
      <c r="H2082" s="3">
        <v>4097057.3279454638</v>
      </c>
      <c r="I2082" s="3">
        <v>4097057.3279454638</v>
      </c>
      <c r="J2082" s="3">
        <v>4097057.3279454638</v>
      </c>
      <c r="K2082" s="3">
        <v>4097057.3279454638</v>
      </c>
      <c r="L2082" s="3">
        <v>4097057.3279454638</v>
      </c>
      <c r="M2082" s="3">
        <v>4097057.3279454638</v>
      </c>
      <c r="N2082" s="3">
        <v>4097057.3279454638</v>
      </c>
      <c r="O2082" s="3">
        <v>4097057.3279454638</v>
      </c>
      <c r="P2082" s="3">
        <v>4097057.3279454638</v>
      </c>
      <c r="Q2082" s="3">
        <v>4097057.3279454638</v>
      </c>
    </row>
    <row r="2083" spans="1:17" x14ac:dyDescent="0.35">
      <c r="A2083" s="2"/>
      <c r="B2083" s="3" t="s">
        <v>409</v>
      </c>
      <c r="C2083" s="3" t="s">
        <v>412</v>
      </c>
      <c r="D2083" s="3">
        <v>6631937.8985132799</v>
      </c>
      <c r="E2083" s="3">
        <v>32922821.986023959</v>
      </c>
      <c r="F2083" s="3">
        <v>32922821.986023959</v>
      </c>
      <c r="G2083" s="3">
        <v>32922821.986023959</v>
      </c>
      <c r="H2083" s="3">
        <v>32922821.986023959</v>
      </c>
      <c r="I2083" s="3">
        <v>32922821.986023959</v>
      </c>
      <c r="J2083" s="3">
        <v>32922821.986023959</v>
      </c>
      <c r="K2083" s="3">
        <v>32922821.986023959</v>
      </c>
      <c r="L2083" s="3">
        <v>32922821.986023959</v>
      </c>
      <c r="M2083" s="3">
        <v>32922821.986023959</v>
      </c>
      <c r="N2083" s="3">
        <v>32922821.986023959</v>
      </c>
      <c r="O2083" s="3">
        <v>32922821.986023959</v>
      </c>
      <c r="P2083" s="3">
        <v>32922821.986023959</v>
      </c>
      <c r="Q2083" s="3">
        <v>32922821.986023959</v>
      </c>
    </row>
    <row r="2084" spans="1:17" x14ac:dyDescent="0.35">
      <c r="A2084" s="2"/>
      <c r="B2084" s="3" t="s">
        <v>410</v>
      </c>
      <c r="C2084" s="3" t="s">
        <v>412</v>
      </c>
      <c r="D2084" s="3">
        <v>540652.12114682386</v>
      </c>
      <c r="E2084" s="3">
        <v>18577783.60386613</v>
      </c>
      <c r="F2084" s="3">
        <v>18577783.60386613</v>
      </c>
      <c r="G2084" s="3">
        <v>18577783.60386613</v>
      </c>
      <c r="H2084" s="3">
        <v>18577783.60386613</v>
      </c>
      <c r="I2084" s="3">
        <v>18577783.60386613</v>
      </c>
      <c r="J2084" s="3">
        <v>18577783.60386613</v>
      </c>
      <c r="K2084" s="3">
        <v>18577783.60386613</v>
      </c>
      <c r="L2084" s="3">
        <v>18577783.60386613</v>
      </c>
      <c r="M2084" s="3">
        <v>18577783.60386613</v>
      </c>
      <c r="N2084" s="3">
        <v>18577783.60386613</v>
      </c>
      <c r="O2084" s="3">
        <v>18577783.60386613</v>
      </c>
      <c r="P2084" s="3">
        <v>18577783.60386613</v>
      </c>
      <c r="Q2084" s="3">
        <v>18577783.60386613</v>
      </c>
    </row>
    <row r="2085" spans="1:17" x14ac:dyDescent="0.35">
      <c r="A2085" s="2"/>
      <c r="B2085" s="3" t="s">
        <v>411</v>
      </c>
      <c r="C2085" s="3" t="s">
        <v>412</v>
      </c>
      <c r="D2085" s="3">
        <v>0</v>
      </c>
      <c r="E2085" s="3">
        <v>19212456.80662965</v>
      </c>
      <c r="F2085" s="3">
        <v>19212456.80662965</v>
      </c>
      <c r="G2085" s="3">
        <v>19212456.80662965</v>
      </c>
      <c r="H2085" s="3">
        <v>19212456.80662965</v>
      </c>
      <c r="I2085" s="3">
        <v>19212456.80662965</v>
      </c>
      <c r="J2085" s="3">
        <v>19212456.80662965</v>
      </c>
      <c r="K2085" s="3">
        <v>19212456.80662965</v>
      </c>
      <c r="L2085" s="3">
        <v>19212456.80662965</v>
      </c>
      <c r="M2085" s="3">
        <v>19212456.80662965</v>
      </c>
      <c r="N2085" s="3">
        <v>19212456.80662965</v>
      </c>
      <c r="O2085" s="3">
        <v>19212456.80662965</v>
      </c>
      <c r="P2085" s="3">
        <v>19212456.80662965</v>
      </c>
      <c r="Q2085" s="3">
        <v>19212456.80662965</v>
      </c>
    </row>
    <row r="2086" spans="1:17" x14ac:dyDescent="0.35">
      <c r="A2086" s="2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</row>
    <row r="2087" spans="1:17" x14ac:dyDescent="0.35">
      <c r="A2087" s="2" t="s">
        <v>151</v>
      </c>
      <c r="B2087" s="3" t="s">
        <v>404</v>
      </c>
      <c r="C2087" s="3" t="s">
        <v>405</v>
      </c>
      <c r="D2087" s="3">
        <v>0</v>
      </c>
      <c r="E2087" s="3">
        <v>0.95</v>
      </c>
      <c r="F2087" s="3">
        <v>0.95</v>
      </c>
      <c r="G2087" s="3">
        <v>0.95</v>
      </c>
      <c r="H2087" s="3">
        <v>0.95</v>
      </c>
      <c r="I2087" s="3">
        <v>0.95</v>
      </c>
      <c r="J2087" s="3">
        <v>0.95</v>
      </c>
      <c r="K2087" s="3">
        <v>0.95</v>
      </c>
      <c r="L2087" s="3">
        <v>0.95</v>
      </c>
      <c r="M2087" s="3">
        <v>0.95</v>
      </c>
      <c r="N2087" s="3">
        <v>0.95</v>
      </c>
      <c r="O2087" s="3">
        <v>0.95</v>
      </c>
      <c r="P2087" s="3">
        <v>0.95</v>
      </c>
      <c r="Q2087" s="3">
        <v>0.95</v>
      </c>
    </row>
    <row r="2088" spans="1:17" x14ac:dyDescent="0.35">
      <c r="A2088" s="2"/>
      <c r="B2088" s="3" t="s">
        <v>406</v>
      </c>
      <c r="C2088" s="3" t="s">
        <v>405</v>
      </c>
      <c r="D2088" s="3">
        <v>6.8000000000000005E-2</v>
      </c>
      <c r="E2088" s="3">
        <v>0.95</v>
      </c>
      <c r="F2088" s="3">
        <v>0.95</v>
      </c>
      <c r="G2088" s="3">
        <v>0.95</v>
      </c>
      <c r="H2088" s="3">
        <v>0.95</v>
      </c>
      <c r="I2088" s="3">
        <v>0.95</v>
      </c>
      <c r="J2088" s="3">
        <v>0.95</v>
      </c>
      <c r="K2088" s="3">
        <v>0.95</v>
      </c>
      <c r="L2088" s="3">
        <v>0.95</v>
      </c>
      <c r="M2088" s="3">
        <v>0.95</v>
      </c>
      <c r="N2088" s="3">
        <v>0.95</v>
      </c>
      <c r="O2088" s="3">
        <v>0.95</v>
      </c>
      <c r="P2088" s="3">
        <v>0.95</v>
      </c>
      <c r="Q2088" s="3">
        <v>0.95</v>
      </c>
    </row>
    <row r="2089" spans="1:17" x14ac:dyDescent="0.35">
      <c r="A2089" s="2"/>
      <c r="B2089" s="3" t="s">
        <v>407</v>
      </c>
      <c r="C2089" s="3" t="s">
        <v>405</v>
      </c>
      <c r="D2089" s="3">
        <v>0.24299999999999999</v>
      </c>
      <c r="E2089" s="3">
        <v>0.95</v>
      </c>
      <c r="F2089" s="3">
        <v>0.95</v>
      </c>
      <c r="G2089" s="3">
        <v>0.95</v>
      </c>
      <c r="H2089" s="3">
        <v>0.95</v>
      </c>
      <c r="I2089" s="3">
        <v>0.95</v>
      </c>
      <c r="J2089" s="3">
        <v>0.95</v>
      </c>
      <c r="K2089" s="3">
        <v>0.95</v>
      </c>
      <c r="L2089" s="3">
        <v>0.95</v>
      </c>
      <c r="M2089" s="3">
        <v>0.95</v>
      </c>
      <c r="N2089" s="3">
        <v>0.95</v>
      </c>
      <c r="O2089" s="3">
        <v>0.95</v>
      </c>
      <c r="P2089" s="3">
        <v>0.95</v>
      </c>
      <c r="Q2089" s="3">
        <v>0.95</v>
      </c>
    </row>
    <row r="2090" spans="1:17" x14ac:dyDescent="0.35">
      <c r="A2090" s="2"/>
      <c r="B2090" s="3" t="s">
        <v>408</v>
      </c>
      <c r="C2090" s="3" t="s">
        <v>405</v>
      </c>
      <c r="D2090" s="3">
        <v>0</v>
      </c>
      <c r="E2090" s="3">
        <v>5.0012398797075953E-2</v>
      </c>
      <c r="F2090" s="3">
        <v>5.0012398797075953E-2</v>
      </c>
      <c r="G2090" s="3">
        <v>5.0012398797075953E-2</v>
      </c>
      <c r="H2090" s="3">
        <v>5.0012398797075953E-2</v>
      </c>
      <c r="I2090" s="3">
        <v>5.0012398797075953E-2</v>
      </c>
      <c r="J2090" s="3">
        <v>5.0012398797075953E-2</v>
      </c>
      <c r="K2090" s="3">
        <v>5.0012398797075953E-2</v>
      </c>
      <c r="L2090" s="3">
        <v>5.0012398797075953E-2</v>
      </c>
      <c r="M2090" s="3">
        <v>5.0012398797075953E-2</v>
      </c>
      <c r="N2090" s="3">
        <v>5.0012398797075953E-2</v>
      </c>
      <c r="O2090" s="3">
        <v>5.0012398797075953E-2</v>
      </c>
      <c r="P2090" s="3">
        <v>5.0012398797075953E-2</v>
      </c>
      <c r="Q2090" s="3">
        <v>5.0012398797075953E-2</v>
      </c>
    </row>
    <row r="2091" spans="1:17" x14ac:dyDescent="0.35">
      <c r="A2091" s="2"/>
      <c r="B2091" s="3" t="s">
        <v>409</v>
      </c>
      <c r="C2091" s="3" t="s">
        <v>405</v>
      </c>
      <c r="D2091" s="3">
        <v>0.24299999999999999</v>
      </c>
      <c r="E2091" s="3">
        <v>0.94998760120292403</v>
      </c>
      <c r="F2091" s="3">
        <v>0.94998760120292403</v>
      </c>
      <c r="G2091" s="3">
        <v>0.94998760120292403</v>
      </c>
      <c r="H2091" s="3">
        <v>0.94998760120292403</v>
      </c>
      <c r="I2091" s="3">
        <v>0.94998760120292403</v>
      </c>
      <c r="J2091" s="3">
        <v>0.94998760120292403</v>
      </c>
      <c r="K2091" s="3">
        <v>0.94998760120292403</v>
      </c>
      <c r="L2091" s="3">
        <v>0.94998760120292403</v>
      </c>
      <c r="M2091" s="3">
        <v>0.94998760120292403</v>
      </c>
      <c r="N2091" s="3">
        <v>0.94998760120292403</v>
      </c>
      <c r="O2091" s="3">
        <v>0.94998760120292403</v>
      </c>
      <c r="P2091" s="3">
        <v>0.94998760120292403</v>
      </c>
      <c r="Q2091" s="3">
        <v>0.94998760120292403</v>
      </c>
    </row>
    <row r="2092" spans="1:17" x14ac:dyDescent="0.35">
      <c r="A2092" s="2"/>
      <c r="B2092" s="3" t="s">
        <v>410</v>
      </c>
      <c r="C2092" s="3" t="s">
        <v>405</v>
      </c>
      <c r="D2092" s="3">
        <v>0.66150000000000009</v>
      </c>
      <c r="E2092" s="3">
        <v>0.95000000000000007</v>
      </c>
      <c r="F2092" s="3">
        <v>0.95000000000000007</v>
      </c>
      <c r="G2092" s="3">
        <v>0.95000000000000007</v>
      </c>
      <c r="H2092" s="3">
        <v>0.95000000000000007</v>
      </c>
      <c r="I2092" s="3">
        <v>0.95000000000000007</v>
      </c>
      <c r="J2092" s="3">
        <v>0.95000000000000007</v>
      </c>
      <c r="K2092" s="3">
        <v>0.95000000000000007</v>
      </c>
      <c r="L2092" s="3">
        <v>0.95000000000000007</v>
      </c>
      <c r="M2092" s="3">
        <v>0.95000000000000007</v>
      </c>
      <c r="N2092" s="3">
        <v>0.95000000000000007</v>
      </c>
      <c r="O2092" s="3">
        <v>0.95000000000000007</v>
      </c>
      <c r="P2092" s="3">
        <v>0.95000000000000007</v>
      </c>
      <c r="Q2092" s="3">
        <v>0.95000000000000007</v>
      </c>
    </row>
    <row r="2093" spans="1:17" x14ac:dyDescent="0.35">
      <c r="A2093" s="2"/>
      <c r="B2093" s="3" t="s">
        <v>411</v>
      </c>
      <c r="C2093" s="3" t="s">
        <v>405</v>
      </c>
      <c r="D2093" s="3">
        <v>9.6000000000000002E-2</v>
      </c>
      <c r="E2093" s="3">
        <v>0.95000000000000007</v>
      </c>
      <c r="F2093" s="3">
        <v>0.95000000000000007</v>
      </c>
      <c r="G2093" s="3">
        <v>0.95000000000000007</v>
      </c>
      <c r="H2093" s="3">
        <v>0.95000000000000007</v>
      </c>
      <c r="I2093" s="3">
        <v>0.95000000000000007</v>
      </c>
      <c r="J2093" s="3">
        <v>0.95000000000000007</v>
      </c>
      <c r="K2093" s="3">
        <v>0.95000000000000007</v>
      </c>
      <c r="L2093" s="3">
        <v>0.95000000000000007</v>
      </c>
      <c r="M2093" s="3">
        <v>0.95000000000000007</v>
      </c>
      <c r="N2093" s="3">
        <v>0.95000000000000007</v>
      </c>
      <c r="O2093" s="3">
        <v>0.95000000000000007</v>
      </c>
      <c r="P2093" s="3">
        <v>0.95000000000000007</v>
      </c>
      <c r="Q2093" s="3">
        <v>0.95000000000000007</v>
      </c>
    </row>
    <row r="2094" spans="1:17" x14ac:dyDescent="0.35">
      <c r="A2094" s="2"/>
      <c r="B2094" s="3" t="s">
        <v>404</v>
      </c>
      <c r="C2094" s="3" t="s">
        <v>412</v>
      </c>
      <c r="D2094" s="3">
        <v>0</v>
      </c>
      <c r="E2094" s="3">
        <v>20273135.464264169</v>
      </c>
      <c r="F2094" s="3">
        <v>20273135.464264169</v>
      </c>
      <c r="G2094" s="3">
        <v>20273135.464264169</v>
      </c>
      <c r="H2094" s="3">
        <v>20273135.464264169</v>
      </c>
      <c r="I2094" s="3">
        <v>20273135.464264169</v>
      </c>
      <c r="J2094" s="3">
        <v>20273135.464264169</v>
      </c>
      <c r="K2094" s="3">
        <v>20273135.464264169</v>
      </c>
      <c r="L2094" s="3">
        <v>20273135.464264169</v>
      </c>
      <c r="M2094" s="3">
        <v>20273135.464264169</v>
      </c>
      <c r="N2094" s="3">
        <v>20273135.464264169</v>
      </c>
      <c r="O2094" s="3">
        <v>20273135.464264169</v>
      </c>
      <c r="P2094" s="3">
        <v>20273135.464264169</v>
      </c>
      <c r="Q2094" s="3">
        <v>20273135.464264169</v>
      </c>
    </row>
    <row r="2095" spans="1:17" x14ac:dyDescent="0.35">
      <c r="A2095" s="2"/>
      <c r="B2095" s="3" t="s">
        <v>406</v>
      </c>
      <c r="C2095" s="3" t="s">
        <v>412</v>
      </c>
      <c r="D2095" s="3">
        <v>56857.88307951844</v>
      </c>
      <c r="E2095" s="3">
        <v>7542878.7333214656</v>
      </c>
      <c r="F2095" s="3">
        <v>7542878.7333214656</v>
      </c>
      <c r="G2095" s="3">
        <v>7542878.7333214656</v>
      </c>
      <c r="H2095" s="3">
        <v>7542878.7333214656</v>
      </c>
      <c r="I2095" s="3">
        <v>7542878.7333214656</v>
      </c>
      <c r="J2095" s="3">
        <v>7542878.7333214656</v>
      </c>
      <c r="K2095" s="3">
        <v>7542878.7333214656</v>
      </c>
      <c r="L2095" s="3">
        <v>7542878.7333214656</v>
      </c>
      <c r="M2095" s="3">
        <v>7542878.7333214656</v>
      </c>
      <c r="N2095" s="3">
        <v>7542878.7333214656</v>
      </c>
      <c r="O2095" s="3">
        <v>7542878.7333214656</v>
      </c>
      <c r="P2095" s="3">
        <v>7542878.7333214656</v>
      </c>
      <c r="Q2095" s="3">
        <v>7542878.7333214656</v>
      </c>
    </row>
    <row r="2096" spans="1:17" x14ac:dyDescent="0.35">
      <c r="A2096" s="2"/>
      <c r="B2096" s="3" t="s">
        <v>407</v>
      </c>
      <c r="C2096" s="3" t="s">
        <v>412</v>
      </c>
      <c r="D2096" s="3">
        <v>101009.4114723575</v>
      </c>
      <c r="E2096" s="3">
        <v>17401493.474683661</v>
      </c>
      <c r="F2096" s="3">
        <v>17401493.474683661</v>
      </c>
      <c r="G2096" s="3">
        <v>17401493.474683661</v>
      </c>
      <c r="H2096" s="3">
        <v>17401493.474683661</v>
      </c>
      <c r="I2096" s="3">
        <v>17401493.474683661</v>
      </c>
      <c r="J2096" s="3">
        <v>17401493.474683661</v>
      </c>
      <c r="K2096" s="3">
        <v>17401493.474683661</v>
      </c>
      <c r="L2096" s="3">
        <v>17401493.474683661</v>
      </c>
      <c r="M2096" s="3">
        <v>17401493.474683661</v>
      </c>
      <c r="N2096" s="3">
        <v>17401493.474683661</v>
      </c>
      <c r="O2096" s="3">
        <v>17401493.474683661</v>
      </c>
      <c r="P2096" s="3">
        <v>17401493.474683661</v>
      </c>
      <c r="Q2096" s="3">
        <v>17401493.474683661</v>
      </c>
    </row>
    <row r="2097" spans="1:17" x14ac:dyDescent="0.35">
      <c r="A2097" s="2"/>
      <c r="B2097" s="3" t="s">
        <v>408</v>
      </c>
      <c r="C2097" s="3" t="s">
        <v>412</v>
      </c>
      <c r="D2097" s="3">
        <v>0</v>
      </c>
      <c r="E2097" s="3">
        <v>3418851.8110950761</v>
      </c>
      <c r="F2097" s="3">
        <v>3418851.8110950761</v>
      </c>
      <c r="G2097" s="3">
        <v>3418851.8110950761</v>
      </c>
      <c r="H2097" s="3">
        <v>3418851.8110950761</v>
      </c>
      <c r="I2097" s="3">
        <v>3418851.8110950761</v>
      </c>
      <c r="J2097" s="3">
        <v>3418851.8110950761</v>
      </c>
      <c r="K2097" s="3">
        <v>3418851.8110950761</v>
      </c>
      <c r="L2097" s="3">
        <v>3418851.8110950761</v>
      </c>
      <c r="M2097" s="3">
        <v>3418851.8110950761</v>
      </c>
      <c r="N2097" s="3">
        <v>3418851.8110950761</v>
      </c>
      <c r="O2097" s="3">
        <v>3418851.8110950761</v>
      </c>
      <c r="P2097" s="3">
        <v>3418851.8110950761</v>
      </c>
      <c r="Q2097" s="3">
        <v>3418851.8110950761</v>
      </c>
    </row>
    <row r="2098" spans="1:17" x14ac:dyDescent="0.35">
      <c r="A2098" s="2"/>
      <c r="B2098" s="3" t="s">
        <v>409</v>
      </c>
      <c r="C2098" s="3" t="s">
        <v>412</v>
      </c>
      <c r="D2098" s="3">
        <v>5797780.2373685148</v>
      </c>
      <c r="E2098" s="3">
        <v>26070915.70163269</v>
      </c>
      <c r="F2098" s="3">
        <v>26070915.70163269</v>
      </c>
      <c r="G2098" s="3">
        <v>26070915.70163269</v>
      </c>
      <c r="H2098" s="3">
        <v>26070915.70163269</v>
      </c>
      <c r="I2098" s="3">
        <v>26070915.70163269</v>
      </c>
      <c r="J2098" s="3">
        <v>26070915.70163269</v>
      </c>
      <c r="K2098" s="3">
        <v>26070915.70163269</v>
      </c>
      <c r="L2098" s="3">
        <v>26070915.70163269</v>
      </c>
      <c r="M2098" s="3">
        <v>26070915.70163269</v>
      </c>
      <c r="N2098" s="3">
        <v>26070915.70163269</v>
      </c>
      <c r="O2098" s="3">
        <v>26070915.70163269</v>
      </c>
      <c r="P2098" s="3">
        <v>26070915.70163269</v>
      </c>
      <c r="Q2098" s="3">
        <v>26070915.70163269</v>
      </c>
    </row>
    <row r="2099" spans="1:17" x14ac:dyDescent="0.35">
      <c r="A2099" s="2"/>
      <c r="B2099" s="3" t="s">
        <v>410</v>
      </c>
      <c r="C2099" s="3" t="s">
        <v>412</v>
      </c>
      <c r="D2099" s="3">
        <v>597381.68816567073</v>
      </c>
      <c r="E2099" s="3">
        <v>15709214.55654368</v>
      </c>
      <c r="F2099" s="3">
        <v>15709214.55654368</v>
      </c>
      <c r="G2099" s="3">
        <v>15709214.55654368</v>
      </c>
      <c r="H2099" s="3">
        <v>15709214.55654368</v>
      </c>
      <c r="I2099" s="3">
        <v>15709214.55654368</v>
      </c>
      <c r="J2099" s="3">
        <v>15709214.55654368</v>
      </c>
      <c r="K2099" s="3">
        <v>15709214.55654368</v>
      </c>
      <c r="L2099" s="3">
        <v>15709214.55654368</v>
      </c>
      <c r="M2099" s="3">
        <v>15709214.55654368</v>
      </c>
      <c r="N2099" s="3">
        <v>15709214.55654368</v>
      </c>
      <c r="O2099" s="3">
        <v>15709214.55654368</v>
      </c>
      <c r="P2099" s="3">
        <v>15709214.55654368</v>
      </c>
      <c r="Q2099" s="3">
        <v>15709214.55654368</v>
      </c>
    </row>
    <row r="2100" spans="1:17" x14ac:dyDescent="0.35">
      <c r="A2100" s="2"/>
      <c r="B2100" s="3" t="s">
        <v>411</v>
      </c>
      <c r="C2100" s="3" t="s">
        <v>412</v>
      </c>
      <c r="D2100" s="3">
        <v>91200.8235823133</v>
      </c>
      <c r="E2100" s="3">
        <v>20364336.287846491</v>
      </c>
      <c r="F2100" s="3">
        <v>20364336.287846491</v>
      </c>
      <c r="G2100" s="3">
        <v>20364336.287846491</v>
      </c>
      <c r="H2100" s="3">
        <v>20364336.287846491</v>
      </c>
      <c r="I2100" s="3">
        <v>20364336.287846491</v>
      </c>
      <c r="J2100" s="3">
        <v>20364336.287846491</v>
      </c>
      <c r="K2100" s="3">
        <v>20364336.287846491</v>
      </c>
      <c r="L2100" s="3">
        <v>20364336.287846491</v>
      </c>
      <c r="M2100" s="3">
        <v>20364336.287846491</v>
      </c>
      <c r="N2100" s="3">
        <v>20364336.287846491</v>
      </c>
      <c r="O2100" s="3">
        <v>20364336.287846491</v>
      </c>
      <c r="P2100" s="3">
        <v>20364336.287846491</v>
      </c>
      <c r="Q2100" s="3">
        <v>20364336.287846491</v>
      </c>
    </row>
    <row r="2101" spans="1:17" x14ac:dyDescent="0.35">
      <c r="A2101" s="2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7" x14ac:dyDescent="0.35">
      <c r="A2102" s="2" t="s">
        <v>152</v>
      </c>
      <c r="B2102" s="3" t="s">
        <v>404</v>
      </c>
      <c r="C2102" s="3" t="s">
        <v>405</v>
      </c>
      <c r="D2102" s="3">
        <v>0</v>
      </c>
      <c r="E2102" s="3">
        <v>0.95</v>
      </c>
      <c r="F2102" s="3">
        <v>0.95</v>
      </c>
      <c r="G2102" s="3">
        <v>0.95</v>
      </c>
      <c r="H2102" s="3">
        <v>0.95</v>
      </c>
      <c r="I2102" s="3">
        <v>0.95</v>
      </c>
      <c r="J2102" s="3">
        <v>0.95</v>
      </c>
      <c r="K2102" s="3">
        <v>0.95</v>
      </c>
      <c r="L2102" s="3">
        <v>0.95</v>
      </c>
      <c r="M2102" s="3">
        <v>0.95</v>
      </c>
      <c r="N2102" s="3">
        <v>0.95</v>
      </c>
      <c r="O2102" s="3">
        <v>0.95</v>
      </c>
      <c r="P2102" s="3">
        <v>0.95</v>
      </c>
      <c r="Q2102" s="3">
        <v>0.95</v>
      </c>
    </row>
    <row r="2103" spans="1:17" x14ac:dyDescent="0.35">
      <c r="A2103" s="2"/>
      <c r="B2103" s="3" t="s">
        <v>406</v>
      </c>
      <c r="C2103" s="3" t="s">
        <v>405</v>
      </c>
      <c r="D2103" s="3">
        <v>0.371</v>
      </c>
      <c r="E2103" s="3">
        <v>0.95</v>
      </c>
      <c r="F2103" s="3">
        <v>0.95</v>
      </c>
      <c r="G2103" s="3">
        <v>0.95</v>
      </c>
      <c r="H2103" s="3">
        <v>0.95</v>
      </c>
      <c r="I2103" s="3">
        <v>0.95</v>
      </c>
      <c r="J2103" s="3">
        <v>0.95</v>
      </c>
      <c r="K2103" s="3">
        <v>0.95</v>
      </c>
      <c r="L2103" s="3">
        <v>0.95</v>
      </c>
      <c r="M2103" s="3">
        <v>0.95</v>
      </c>
      <c r="N2103" s="3">
        <v>0.95</v>
      </c>
      <c r="O2103" s="3">
        <v>0.95</v>
      </c>
      <c r="P2103" s="3">
        <v>0.95</v>
      </c>
      <c r="Q2103" s="3">
        <v>0.95</v>
      </c>
    </row>
    <row r="2104" spans="1:17" x14ac:dyDescent="0.35">
      <c r="A2104" s="2"/>
      <c r="B2104" s="3" t="s">
        <v>407</v>
      </c>
      <c r="C2104" s="3" t="s">
        <v>405</v>
      </c>
      <c r="D2104" s="3">
        <v>0.20300000000000001</v>
      </c>
      <c r="E2104" s="3">
        <v>0.95</v>
      </c>
      <c r="F2104" s="3">
        <v>0.95</v>
      </c>
      <c r="G2104" s="3">
        <v>0.95</v>
      </c>
      <c r="H2104" s="3">
        <v>0.95</v>
      </c>
      <c r="I2104" s="3">
        <v>0.95</v>
      </c>
      <c r="J2104" s="3">
        <v>0.95</v>
      </c>
      <c r="K2104" s="3">
        <v>0.95</v>
      </c>
      <c r="L2104" s="3">
        <v>0.95</v>
      </c>
      <c r="M2104" s="3">
        <v>0.95</v>
      </c>
      <c r="N2104" s="3">
        <v>0.95</v>
      </c>
      <c r="O2104" s="3">
        <v>0.95</v>
      </c>
      <c r="P2104" s="3">
        <v>0.95</v>
      </c>
      <c r="Q2104" s="3">
        <v>0.95</v>
      </c>
    </row>
    <row r="2105" spans="1:17" x14ac:dyDescent="0.35">
      <c r="A2105" s="2"/>
      <c r="B2105" s="3" t="s">
        <v>408</v>
      </c>
      <c r="C2105" s="3" t="s">
        <v>405</v>
      </c>
      <c r="D2105" s="3">
        <v>0</v>
      </c>
      <c r="E2105" s="3">
        <v>0.95</v>
      </c>
      <c r="F2105" s="3">
        <v>0.95</v>
      </c>
      <c r="G2105" s="3">
        <v>0.95</v>
      </c>
      <c r="H2105" s="3">
        <v>0.95</v>
      </c>
      <c r="I2105" s="3">
        <v>0.95</v>
      </c>
      <c r="J2105" s="3">
        <v>0.95</v>
      </c>
      <c r="K2105" s="3">
        <v>0.95</v>
      </c>
      <c r="L2105" s="3">
        <v>0.95</v>
      </c>
      <c r="M2105" s="3">
        <v>0.95</v>
      </c>
      <c r="N2105" s="3">
        <v>0.95</v>
      </c>
      <c r="O2105" s="3">
        <v>0.95</v>
      </c>
      <c r="P2105" s="3">
        <v>0.95</v>
      </c>
      <c r="Q2105" s="3">
        <v>0.95</v>
      </c>
    </row>
    <row r="2106" spans="1:17" x14ac:dyDescent="0.35">
      <c r="A2106" s="2"/>
      <c r="B2106" s="3" t="s">
        <v>409</v>
      </c>
      <c r="C2106" s="3" t="s">
        <v>405</v>
      </c>
      <c r="D2106" s="3">
        <v>0.20300000000000001</v>
      </c>
      <c r="E2106" s="3">
        <v>5.0000000000000128E-2</v>
      </c>
      <c r="F2106" s="3">
        <v>5.0000000000000128E-2</v>
      </c>
      <c r="G2106" s="3">
        <v>5.0000000000000128E-2</v>
      </c>
      <c r="H2106" s="3">
        <v>5.0000000000000128E-2</v>
      </c>
      <c r="I2106" s="3">
        <v>5.0000000000000128E-2</v>
      </c>
      <c r="J2106" s="3">
        <v>5.0000000000000128E-2</v>
      </c>
      <c r="K2106" s="3">
        <v>5.0000000000000128E-2</v>
      </c>
      <c r="L2106" s="3">
        <v>5.0000000000000128E-2</v>
      </c>
      <c r="M2106" s="3">
        <v>5.0000000000000128E-2</v>
      </c>
      <c r="N2106" s="3">
        <v>5.0000000000000128E-2</v>
      </c>
      <c r="O2106" s="3">
        <v>5.0000000000000128E-2</v>
      </c>
      <c r="P2106" s="3">
        <v>5.0000000000000128E-2</v>
      </c>
      <c r="Q2106" s="3">
        <v>5.0000000000000128E-2</v>
      </c>
    </row>
    <row r="2107" spans="1:17" x14ac:dyDescent="0.35">
      <c r="A2107" s="2"/>
      <c r="B2107" s="3" t="s">
        <v>410</v>
      </c>
      <c r="C2107" s="3" t="s">
        <v>405</v>
      </c>
      <c r="D2107" s="3">
        <v>0.09</v>
      </c>
      <c r="E2107" s="3">
        <v>0.95</v>
      </c>
      <c r="F2107" s="3">
        <v>0.95</v>
      </c>
      <c r="G2107" s="3">
        <v>0.95</v>
      </c>
      <c r="H2107" s="3">
        <v>0.95</v>
      </c>
      <c r="I2107" s="3">
        <v>0.95</v>
      </c>
      <c r="J2107" s="3">
        <v>0.95</v>
      </c>
      <c r="K2107" s="3">
        <v>0.95</v>
      </c>
      <c r="L2107" s="3">
        <v>0.95</v>
      </c>
      <c r="M2107" s="3">
        <v>0.95</v>
      </c>
      <c r="N2107" s="3">
        <v>0.95</v>
      </c>
      <c r="O2107" s="3">
        <v>0.95</v>
      </c>
      <c r="P2107" s="3">
        <v>0.95</v>
      </c>
      <c r="Q2107" s="3">
        <v>0.95</v>
      </c>
    </row>
    <row r="2108" spans="1:17" x14ac:dyDescent="0.35">
      <c r="A2108" s="2"/>
      <c r="B2108" s="3" t="s">
        <v>411</v>
      </c>
      <c r="C2108" s="3" t="s">
        <v>405</v>
      </c>
      <c r="D2108" s="3">
        <v>0</v>
      </c>
      <c r="E2108" s="3">
        <v>0.95</v>
      </c>
      <c r="F2108" s="3">
        <v>0.95</v>
      </c>
      <c r="G2108" s="3">
        <v>0.95</v>
      </c>
      <c r="H2108" s="3">
        <v>0.95</v>
      </c>
      <c r="I2108" s="3">
        <v>0.95</v>
      </c>
      <c r="J2108" s="3">
        <v>0.95</v>
      </c>
      <c r="K2108" s="3">
        <v>0.95</v>
      </c>
      <c r="L2108" s="3">
        <v>0.95</v>
      </c>
      <c r="M2108" s="3">
        <v>0.95</v>
      </c>
      <c r="N2108" s="3">
        <v>0.95</v>
      </c>
      <c r="O2108" s="3">
        <v>0.95</v>
      </c>
      <c r="P2108" s="3">
        <v>0.95</v>
      </c>
      <c r="Q2108" s="3">
        <v>0.95</v>
      </c>
    </row>
    <row r="2109" spans="1:17" x14ac:dyDescent="0.35">
      <c r="A2109" s="2"/>
      <c r="B2109" s="3" t="s">
        <v>404</v>
      </c>
      <c r="C2109" s="3" t="s">
        <v>412</v>
      </c>
      <c r="D2109" s="3">
        <v>0</v>
      </c>
      <c r="E2109" s="3">
        <v>4522791.2228894606</v>
      </c>
      <c r="F2109" s="3">
        <v>4522791.2228894606</v>
      </c>
      <c r="G2109" s="3">
        <v>4522791.2228894606</v>
      </c>
      <c r="H2109" s="3">
        <v>4522791.2228894606</v>
      </c>
      <c r="I2109" s="3">
        <v>4522791.2228894606</v>
      </c>
      <c r="J2109" s="3">
        <v>4522791.2228894606</v>
      </c>
      <c r="K2109" s="3">
        <v>4522791.2228894606</v>
      </c>
      <c r="L2109" s="3">
        <v>4522791.2228894606</v>
      </c>
      <c r="M2109" s="3">
        <v>4522791.2228894606</v>
      </c>
      <c r="N2109" s="3">
        <v>4522791.2228894606</v>
      </c>
      <c r="O2109" s="3">
        <v>4522791.2228894606</v>
      </c>
      <c r="P2109" s="3">
        <v>4522791.2228894606</v>
      </c>
      <c r="Q2109" s="3">
        <v>4522791.2228894606</v>
      </c>
    </row>
    <row r="2110" spans="1:17" x14ac:dyDescent="0.35">
      <c r="A2110" s="2"/>
      <c r="B2110" s="3" t="s">
        <v>406</v>
      </c>
      <c r="C2110" s="3" t="s">
        <v>412</v>
      </c>
      <c r="D2110" s="3">
        <v>70940.801987225816</v>
      </c>
      <c r="E2110" s="3">
        <v>4388310.9066670658</v>
      </c>
      <c r="F2110" s="3">
        <v>4388310.9066670658</v>
      </c>
      <c r="G2110" s="3">
        <v>4388310.9066670658</v>
      </c>
      <c r="H2110" s="3">
        <v>4388310.9066670658</v>
      </c>
      <c r="I2110" s="3">
        <v>4388310.9066670658</v>
      </c>
      <c r="J2110" s="3">
        <v>4388310.9066670658</v>
      </c>
      <c r="K2110" s="3">
        <v>4388310.9066670658</v>
      </c>
      <c r="L2110" s="3">
        <v>4388310.9066670658</v>
      </c>
      <c r="M2110" s="3">
        <v>4388310.9066670658</v>
      </c>
      <c r="N2110" s="3">
        <v>4388310.9066670658</v>
      </c>
      <c r="O2110" s="3">
        <v>4388310.9066670658</v>
      </c>
      <c r="P2110" s="3">
        <v>4388310.9066670658</v>
      </c>
      <c r="Q2110" s="3">
        <v>4388310.9066670658</v>
      </c>
    </row>
    <row r="2111" spans="1:17" x14ac:dyDescent="0.35">
      <c r="A2111" s="2"/>
      <c r="B2111" s="3" t="s">
        <v>407</v>
      </c>
      <c r="C2111" s="3" t="s">
        <v>412</v>
      </c>
      <c r="D2111" s="3">
        <v>19843.7912088066</v>
      </c>
      <c r="E2111" s="3">
        <v>325013.56738535012</v>
      </c>
      <c r="F2111" s="3">
        <v>325013.56738535012</v>
      </c>
      <c r="G2111" s="3">
        <v>325013.56738535012</v>
      </c>
      <c r="H2111" s="3">
        <v>325013.56738535012</v>
      </c>
      <c r="I2111" s="3">
        <v>325013.56738535012</v>
      </c>
      <c r="J2111" s="3">
        <v>325013.56738535012</v>
      </c>
      <c r="K2111" s="3">
        <v>325013.56738535012</v>
      </c>
      <c r="L2111" s="3">
        <v>325013.56738535012</v>
      </c>
      <c r="M2111" s="3">
        <v>325013.56738535012</v>
      </c>
      <c r="N2111" s="3">
        <v>325013.56738535012</v>
      </c>
      <c r="O2111" s="3">
        <v>325013.56738535012</v>
      </c>
      <c r="P2111" s="3">
        <v>325013.56738535012</v>
      </c>
      <c r="Q2111" s="3">
        <v>325013.56738535012</v>
      </c>
    </row>
    <row r="2112" spans="1:17" x14ac:dyDescent="0.35">
      <c r="A2112" s="2"/>
      <c r="B2112" s="3" t="s">
        <v>408</v>
      </c>
      <c r="C2112" s="3" t="s">
        <v>412</v>
      </c>
      <c r="D2112" s="3">
        <v>0</v>
      </c>
      <c r="E2112" s="3">
        <v>20833723.727757528</v>
      </c>
      <c r="F2112" s="3">
        <v>20833723.727757528</v>
      </c>
      <c r="G2112" s="3">
        <v>20833723.727757528</v>
      </c>
      <c r="H2112" s="3">
        <v>20833723.727757528</v>
      </c>
      <c r="I2112" s="3">
        <v>20833723.727757528</v>
      </c>
      <c r="J2112" s="3">
        <v>20833723.727757528</v>
      </c>
      <c r="K2112" s="3">
        <v>20833723.727757528</v>
      </c>
      <c r="L2112" s="3">
        <v>20833723.727757528</v>
      </c>
      <c r="M2112" s="3">
        <v>20833723.727757528</v>
      </c>
      <c r="N2112" s="3">
        <v>20833723.727757528</v>
      </c>
      <c r="O2112" s="3">
        <v>20833723.727757528</v>
      </c>
      <c r="P2112" s="3">
        <v>20833723.727757528</v>
      </c>
      <c r="Q2112" s="3">
        <v>20833723.727757528</v>
      </c>
    </row>
    <row r="2113" spans="1:17" x14ac:dyDescent="0.35">
      <c r="A2113" s="2"/>
      <c r="B2113" s="3" t="s">
        <v>409</v>
      </c>
      <c r="C2113" s="3" t="s">
        <v>412</v>
      </c>
      <c r="D2113" s="3">
        <v>1144252.1221678129</v>
      </c>
      <c r="E2113" s="3">
        <v>23821968.52809928</v>
      </c>
      <c r="F2113" s="3">
        <v>23821968.52809928</v>
      </c>
      <c r="G2113" s="3">
        <v>23821968.52809928</v>
      </c>
      <c r="H2113" s="3">
        <v>23821968.52809928</v>
      </c>
      <c r="I2113" s="3">
        <v>23821968.52809928</v>
      </c>
      <c r="J2113" s="3">
        <v>23821968.52809928</v>
      </c>
      <c r="K2113" s="3">
        <v>23821968.52809928</v>
      </c>
      <c r="L2113" s="3">
        <v>23821968.52809928</v>
      </c>
      <c r="M2113" s="3">
        <v>23821968.52809928</v>
      </c>
      <c r="N2113" s="3">
        <v>23821968.52809928</v>
      </c>
      <c r="O2113" s="3">
        <v>23821968.52809928</v>
      </c>
      <c r="P2113" s="3">
        <v>23821968.52809928</v>
      </c>
      <c r="Q2113" s="3">
        <v>23821968.52809928</v>
      </c>
    </row>
    <row r="2114" spans="1:17" x14ac:dyDescent="0.35">
      <c r="A2114" s="2"/>
      <c r="B2114" s="3" t="s">
        <v>410</v>
      </c>
      <c r="C2114" s="3" t="s">
        <v>412</v>
      </c>
      <c r="D2114" s="3">
        <v>18604.188060546581</v>
      </c>
      <c r="E2114" s="3">
        <v>14296102.01608428</v>
      </c>
      <c r="F2114" s="3">
        <v>14296102.01608428</v>
      </c>
      <c r="G2114" s="3">
        <v>14296102.01608428</v>
      </c>
      <c r="H2114" s="3">
        <v>14296102.01608428</v>
      </c>
      <c r="I2114" s="3">
        <v>14296102.01608428</v>
      </c>
      <c r="J2114" s="3">
        <v>14296102.01608428</v>
      </c>
      <c r="K2114" s="3">
        <v>14296102.01608428</v>
      </c>
      <c r="L2114" s="3">
        <v>14296102.01608428</v>
      </c>
      <c r="M2114" s="3">
        <v>14296102.01608428</v>
      </c>
      <c r="N2114" s="3">
        <v>14296102.01608428</v>
      </c>
      <c r="O2114" s="3">
        <v>14296102.01608428</v>
      </c>
      <c r="P2114" s="3">
        <v>14296102.01608428</v>
      </c>
      <c r="Q2114" s="3">
        <v>14296102.01608428</v>
      </c>
    </row>
    <row r="2115" spans="1:17" x14ac:dyDescent="0.35">
      <c r="A2115" s="2"/>
      <c r="B2115" s="3" t="s">
        <v>411</v>
      </c>
      <c r="C2115" s="3" t="s">
        <v>412</v>
      </c>
      <c r="D2115" s="3">
        <v>0</v>
      </c>
      <c r="E2115" s="3">
        <v>13857453.97884517</v>
      </c>
      <c r="F2115" s="3">
        <v>13857453.97884517</v>
      </c>
      <c r="G2115" s="3">
        <v>13857453.97884517</v>
      </c>
      <c r="H2115" s="3">
        <v>13857453.97884517</v>
      </c>
      <c r="I2115" s="3">
        <v>13857453.97884517</v>
      </c>
      <c r="J2115" s="3">
        <v>13857453.97884517</v>
      </c>
      <c r="K2115" s="3">
        <v>13857453.97884517</v>
      </c>
      <c r="L2115" s="3">
        <v>13857453.97884517</v>
      </c>
      <c r="M2115" s="3">
        <v>13857453.97884517</v>
      </c>
      <c r="N2115" s="3">
        <v>13857453.97884517</v>
      </c>
      <c r="O2115" s="3">
        <v>13857453.97884517</v>
      </c>
      <c r="P2115" s="3">
        <v>13857453.97884517</v>
      </c>
      <c r="Q2115" s="3">
        <v>13857453.97884517</v>
      </c>
    </row>
    <row r="2116" spans="1:17" x14ac:dyDescent="0.35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 x14ac:dyDescent="0.35">
      <c r="A2117" s="2" t="s">
        <v>153</v>
      </c>
      <c r="B2117" s="3" t="s">
        <v>404</v>
      </c>
      <c r="C2117" s="3" t="s">
        <v>405</v>
      </c>
      <c r="D2117" s="3">
        <v>0</v>
      </c>
      <c r="E2117" s="3">
        <v>0.95</v>
      </c>
      <c r="F2117" s="3">
        <v>0.95</v>
      </c>
      <c r="G2117" s="3">
        <v>0.95</v>
      </c>
      <c r="H2117" s="3">
        <v>0.95</v>
      </c>
      <c r="I2117" s="3">
        <v>0.95</v>
      </c>
      <c r="J2117" s="3">
        <v>0.95</v>
      </c>
      <c r="K2117" s="3">
        <v>0.95</v>
      </c>
      <c r="L2117" s="3">
        <v>0.95</v>
      </c>
      <c r="M2117" s="3">
        <v>0.95</v>
      </c>
      <c r="N2117" s="3">
        <v>0.95</v>
      </c>
      <c r="O2117" s="3">
        <v>0.95</v>
      </c>
      <c r="P2117" s="3">
        <v>0.95</v>
      </c>
      <c r="Q2117" s="3">
        <v>0.95</v>
      </c>
    </row>
    <row r="2118" spans="1:17" x14ac:dyDescent="0.35">
      <c r="A2118" s="2"/>
      <c r="B2118" s="3" t="s">
        <v>406</v>
      </c>
      <c r="C2118" s="3" t="s">
        <v>405</v>
      </c>
      <c r="D2118" s="3">
        <v>0.22600000000000001</v>
      </c>
      <c r="E2118" s="3">
        <v>0.95000000000000007</v>
      </c>
      <c r="F2118" s="3">
        <v>0.95000000000000007</v>
      </c>
      <c r="G2118" s="3">
        <v>0.95000000000000007</v>
      </c>
      <c r="H2118" s="3">
        <v>0.95000000000000007</v>
      </c>
      <c r="I2118" s="3">
        <v>0.95000000000000007</v>
      </c>
      <c r="J2118" s="3">
        <v>0.95000000000000007</v>
      </c>
      <c r="K2118" s="3">
        <v>0.95000000000000007</v>
      </c>
      <c r="L2118" s="3">
        <v>0.95000000000000007</v>
      </c>
      <c r="M2118" s="3">
        <v>0.95000000000000007</v>
      </c>
      <c r="N2118" s="3">
        <v>0.95000000000000007</v>
      </c>
      <c r="O2118" s="3">
        <v>0.95000000000000007</v>
      </c>
      <c r="P2118" s="3">
        <v>0.95000000000000007</v>
      </c>
      <c r="Q2118" s="3">
        <v>0.95000000000000007</v>
      </c>
    </row>
    <row r="2119" spans="1:17" x14ac:dyDescent="0.35">
      <c r="A2119" s="2"/>
      <c r="B2119" s="3" t="s">
        <v>407</v>
      </c>
      <c r="C2119" s="3" t="s">
        <v>405</v>
      </c>
      <c r="D2119" s="3">
        <v>0.30199999999999999</v>
      </c>
      <c r="E2119" s="3">
        <v>0.95000000000000007</v>
      </c>
      <c r="F2119" s="3">
        <v>0.95000000000000007</v>
      </c>
      <c r="G2119" s="3">
        <v>0.95000000000000007</v>
      </c>
      <c r="H2119" s="3">
        <v>0.95000000000000007</v>
      </c>
      <c r="I2119" s="3">
        <v>0.95000000000000007</v>
      </c>
      <c r="J2119" s="3">
        <v>0.95000000000000007</v>
      </c>
      <c r="K2119" s="3">
        <v>0.95000000000000007</v>
      </c>
      <c r="L2119" s="3">
        <v>0.95000000000000007</v>
      </c>
      <c r="M2119" s="3">
        <v>0.95000000000000007</v>
      </c>
      <c r="N2119" s="3">
        <v>0.95000000000000007</v>
      </c>
      <c r="O2119" s="3">
        <v>0.95000000000000007</v>
      </c>
      <c r="P2119" s="3">
        <v>0.95000000000000007</v>
      </c>
      <c r="Q2119" s="3">
        <v>0.95000000000000007</v>
      </c>
    </row>
    <row r="2120" spans="1:17" x14ac:dyDescent="0.35">
      <c r="A2120" s="2"/>
      <c r="B2120" s="3" t="s">
        <v>408</v>
      </c>
      <c r="C2120" s="3" t="s">
        <v>405</v>
      </c>
      <c r="D2120" s="3">
        <v>0</v>
      </c>
      <c r="E2120" s="3">
        <v>5.0002118608559833E-2</v>
      </c>
      <c r="F2120" s="3">
        <v>5.0002118608559833E-2</v>
      </c>
      <c r="G2120" s="3">
        <v>5.0002118608559833E-2</v>
      </c>
      <c r="H2120" s="3">
        <v>5.0002118608559833E-2</v>
      </c>
      <c r="I2120" s="3">
        <v>5.0002118608559833E-2</v>
      </c>
      <c r="J2120" s="3">
        <v>5.0002118608559833E-2</v>
      </c>
      <c r="K2120" s="3">
        <v>5.0002118608559833E-2</v>
      </c>
      <c r="L2120" s="3">
        <v>5.0002118608559833E-2</v>
      </c>
      <c r="M2120" s="3">
        <v>5.0002118608559833E-2</v>
      </c>
      <c r="N2120" s="3">
        <v>5.0002118608559833E-2</v>
      </c>
      <c r="O2120" s="3">
        <v>5.0002118608559833E-2</v>
      </c>
      <c r="P2120" s="3">
        <v>5.0002118608559833E-2</v>
      </c>
      <c r="Q2120" s="3">
        <v>5.0002118608559833E-2</v>
      </c>
    </row>
    <row r="2121" spans="1:17" x14ac:dyDescent="0.35">
      <c r="A2121" s="2"/>
      <c r="B2121" s="3" t="s">
        <v>409</v>
      </c>
      <c r="C2121" s="3" t="s">
        <v>405</v>
      </c>
      <c r="D2121" s="3">
        <v>0.30199999999999999</v>
      </c>
      <c r="E2121" s="3">
        <v>0.94999788139144026</v>
      </c>
      <c r="F2121" s="3">
        <v>0.94999788139144026</v>
      </c>
      <c r="G2121" s="3">
        <v>0.94999788139144026</v>
      </c>
      <c r="H2121" s="3">
        <v>0.94999788139144026</v>
      </c>
      <c r="I2121" s="3">
        <v>0.94999788139144026</v>
      </c>
      <c r="J2121" s="3">
        <v>0.94999788139144026</v>
      </c>
      <c r="K2121" s="3">
        <v>0.94999788139144026</v>
      </c>
      <c r="L2121" s="3">
        <v>0.94999788139144026</v>
      </c>
      <c r="M2121" s="3">
        <v>0.94999788139144026</v>
      </c>
      <c r="N2121" s="3">
        <v>0.94999788139144026</v>
      </c>
      <c r="O2121" s="3">
        <v>0.94999788139144026</v>
      </c>
      <c r="P2121" s="3">
        <v>0.94999788139144026</v>
      </c>
      <c r="Q2121" s="3">
        <v>0.94999788139144026</v>
      </c>
    </row>
    <row r="2122" spans="1:17" x14ac:dyDescent="0.35">
      <c r="A2122" s="2"/>
      <c r="B2122" s="3" t="s">
        <v>410</v>
      </c>
      <c r="C2122" s="3" t="s">
        <v>405</v>
      </c>
      <c r="D2122" s="3">
        <v>0.65149999999999997</v>
      </c>
      <c r="E2122" s="3">
        <v>0.95000000000000007</v>
      </c>
      <c r="F2122" s="3">
        <v>0.95000000000000007</v>
      </c>
      <c r="G2122" s="3">
        <v>0.95000000000000007</v>
      </c>
      <c r="H2122" s="3">
        <v>0.95000000000000007</v>
      </c>
      <c r="I2122" s="3">
        <v>0.95000000000000007</v>
      </c>
      <c r="J2122" s="3">
        <v>0.95000000000000007</v>
      </c>
      <c r="K2122" s="3">
        <v>0.95000000000000007</v>
      </c>
      <c r="L2122" s="3">
        <v>0.95000000000000007</v>
      </c>
      <c r="M2122" s="3">
        <v>0.95000000000000007</v>
      </c>
      <c r="N2122" s="3">
        <v>0.95000000000000007</v>
      </c>
      <c r="O2122" s="3">
        <v>0.95000000000000007</v>
      </c>
      <c r="P2122" s="3">
        <v>0.95000000000000007</v>
      </c>
      <c r="Q2122" s="3">
        <v>0.95000000000000007</v>
      </c>
    </row>
    <row r="2123" spans="1:17" x14ac:dyDescent="0.35">
      <c r="A2123" s="2"/>
      <c r="B2123" s="3" t="s">
        <v>411</v>
      </c>
      <c r="C2123" s="3" t="s">
        <v>405</v>
      </c>
      <c r="D2123" s="3">
        <v>0.40300000000000002</v>
      </c>
      <c r="E2123" s="3">
        <v>0.95000000000000007</v>
      </c>
      <c r="F2123" s="3">
        <v>0.95000000000000007</v>
      </c>
      <c r="G2123" s="3">
        <v>0.95000000000000007</v>
      </c>
      <c r="H2123" s="3">
        <v>0.95000000000000007</v>
      </c>
      <c r="I2123" s="3">
        <v>0.95000000000000007</v>
      </c>
      <c r="J2123" s="3">
        <v>0.95000000000000007</v>
      </c>
      <c r="K2123" s="3">
        <v>0.95000000000000007</v>
      </c>
      <c r="L2123" s="3">
        <v>0.95000000000000007</v>
      </c>
      <c r="M2123" s="3">
        <v>0.95000000000000007</v>
      </c>
      <c r="N2123" s="3">
        <v>0.95000000000000007</v>
      </c>
      <c r="O2123" s="3">
        <v>0.95000000000000007</v>
      </c>
      <c r="P2123" s="3">
        <v>0.95000000000000007</v>
      </c>
      <c r="Q2123" s="3">
        <v>0.95000000000000007</v>
      </c>
    </row>
    <row r="2124" spans="1:17" x14ac:dyDescent="0.35">
      <c r="A2124" s="2"/>
      <c r="B2124" s="3" t="s">
        <v>404</v>
      </c>
      <c r="C2124" s="3" t="s">
        <v>412</v>
      </c>
      <c r="D2124" s="3">
        <v>0</v>
      </c>
      <c r="E2124" s="3">
        <v>16718767.91404538</v>
      </c>
      <c r="F2124" s="3">
        <v>16718767.91404538</v>
      </c>
      <c r="G2124" s="3">
        <v>16718767.91404538</v>
      </c>
      <c r="H2124" s="3">
        <v>16718767.91404538</v>
      </c>
      <c r="I2124" s="3">
        <v>16718767.91404538</v>
      </c>
      <c r="J2124" s="3">
        <v>16718767.91404538</v>
      </c>
      <c r="K2124" s="3">
        <v>16718767.91404538</v>
      </c>
      <c r="L2124" s="3">
        <v>16718767.91404538</v>
      </c>
      <c r="M2124" s="3">
        <v>16718767.91404538</v>
      </c>
      <c r="N2124" s="3">
        <v>16718767.91404538</v>
      </c>
      <c r="O2124" s="3">
        <v>16718767.91404538</v>
      </c>
      <c r="P2124" s="3">
        <v>16718767.91404538</v>
      </c>
      <c r="Q2124" s="3">
        <v>16718767.91404538</v>
      </c>
    </row>
    <row r="2125" spans="1:17" x14ac:dyDescent="0.35">
      <c r="A2125" s="2"/>
      <c r="B2125" s="3" t="s">
        <v>406</v>
      </c>
      <c r="C2125" s="3" t="s">
        <v>412</v>
      </c>
      <c r="D2125" s="3">
        <v>288995.47674596828</v>
      </c>
      <c r="E2125" s="3">
        <v>12370275.19073051</v>
      </c>
      <c r="F2125" s="3">
        <v>12370275.19073051</v>
      </c>
      <c r="G2125" s="3">
        <v>12370275.19073051</v>
      </c>
      <c r="H2125" s="3">
        <v>12370275.19073051</v>
      </c>
      <c r="I2125" s="3">
        <v>12370275.19073051</v>
      </c>
      <c r="J2125" s="3">
        <v>12370275.19073051</v>
      </c>
      <c r="K2125" s="3">
        <v>12370275.19073051</v>
      </c>
      <c r="L2125" s="3">
        <v>12370275.19073051</v>
      </c>
      <c r="M2125" s="3">
        <v>12370275.19073051</v>
      </c>
      <c r="N2125" s="3">
        <v>12370275.19073051</v>
      </c>
      <c r="O2125" s="3">
        <v>12370275.19073051</v>
      </c>
      <c r="P2125" s="3">
        <v>12370275.19073051</v>
      </c>
      <c r="Q2125" s="3">
        <v>12370275.19073051</v>
      </c>
    </row>
    <row r="2126" spans="1:17" x14ac:dyDescent="0.35">
      <c r="A2126" s="2"/>
      <c r="B2126" s="3" t="s">
        <v>407</v>
      </c>
      <c r="C2126" s="3" t="s">
        <v>412</v>
      </c>
      <c r="D2126" s="3">
        <v>194720.14290933131</v>
      </c>
      <c r="E2126" s="3">
        <v>14842783.58632889</v>
      </c>
      <c r="F2126" s="3">
        <v>14842783.58632889</v>
      </c>
      <c r="G2126" s="3">
        <v>14842783.58632889</v>
      </c>
      <c r="H2126" s="3">
        <v>14842783.58632889</v>
      </c>
      <c r="I2126" s="3">
        <v>14842783.58632889</v>
      </c>
      <c r="J2126" s="3">
        <v>14842783.58632889</v>
      </c>
      <c r="K2126" s="3">
        <v>14842783.58632889</v>
      </c>
      <c r="L2126" s="3">
        <v>14842783.58632889</v>
      </c>
      <c r="M2126" s="3">
        <v>14842783.58632889</v>
      </c>
      <c r="N2126" s="3">
        <v>14842783.58632889</v>
      </c>
      <c r="O2126" s="3">
        <v>14842783.58632889</v>
      </c>
      <c r="P2126" s="3">
        <v>14842783.58632889</v>
      </c>
      <c r="Q2126" s="3">
        <v>14842783.58632889</v>
      </c>
    </row>
    <row r="2127" spans="1:17" x14ac:dyDescent="0.35">
      <c r="A2127" s="2"/>
      <c r="B2127" s="3" t="s">
        <v>408</v>
      </c>
      <c r="C2127" s="3" t="s">
        <v>412</v>
      </c>
      <c r="D2127" s="3">
        <v>0</v>
      </c>
      <c r="E2127" s="3">
        <v>4540228.4134788774</v>
      </c>
      <c r="F2127" s="3">
        <v>4540228.4134788774</v>
      </c>
      <c r="G2127" s="3">
        <v>4540228.4134788774</v>
      </c>
      <c r="H2127" s="3">
        <v>4540228.4134788774</v>
      </c>
      <c r="I2127" s="3">
        <v>4540228.4134788774</v>
      </c>
      <c r="J2127" s="3">
        <v>4540228.4134788774</v>
      </c>
      <c r="K2127" s="3">
        <v>4540228.4134788774</v>
      </c>
      <c r="L2127" s="3">
        <v>4540228.4134788774</v>
      </c>
      <c r="M2127" s="3">
        <v>4540228.4134788774</v>
      </c>
      <c r="N2127" s="3">
        <v>4540228.4134788774</v>
      </c>
      <c r="O2127" s="3">
        <v>4540228.4134788774</v>
      </c>
      <c r="P2127" s="3">
        <v>4540228.4134788774</v>
      </c>
      <c r="Q2127" s="3">
        <v>4540228.4134788774</v>
      </c>
    </row>
    <row r="2128" spans="1:17" x14ac:dyDescent="0.35">
      <c r="A2128" s="2"/>
      <c r="B2128" s="3" t="s">
        <v>409</v>
      </c>
      <c r="C2128" s="3" t="s">
        <v>412</v>
      </c>
      <c r="D2128" s="3">
        <v>9612644.5187650267</v>
      </c>
      <c r="E2128" s="3">
        <v>33817579.532692499</v>
      </c>
      <c r="F2128" s="3">
        <v>33817579.532692499</v>
      </c>
      <c r="G2128" s="3">
        <v>33817579.532692499</v>
      </c>
      <c r="H2128" s="3">
        <v>33817579.532692499</v>
      </c>
      <c r="I2128" s="3">
        <v>33817579.532692499</v>
      </c>
      <c r="J2128" s="3">
        <v>33817579.532692499</v>
      </c>
      <c r="K2128" s="3">
        <v>33817579.532692499</v>
      </c>
      <c r="L2128" s="3">
        <v>33817579.532692499</v>
      </c>
      <c r="M2128" s="3">
        <v>33817579.532692499</v>
      </c>
      <c r="N2128" s="3">
        <v>33817579.532692499</v>
      </c>
      <c r="O2128" s="3">
        <v>33817579.532692499</v>
      </c>
      <c r="P2128" s="3">
        <v>33817579.532692499</v>
      </c>
      <c r="Q2128" s="3">
        <v>33817579.532692499</v>
      </c>
    </row>
    <row r="2129" spans="1:17" x14ac:dyDescent="0.35">
      <c r="A2129" s="2"/>
      <c r="B2129" s="3" t="s">
        <v>410</v>
      </c>
      <c r="C2129" s="3" t="s">
        <v>412</v>
      </c>
      <c r="D2129" s="3">
        <v>889948.28229886701</v>
      </c>
      <c r="E2129" s="3">
        <v>2400702.9968278562</v>
      </c>
      <c r="F2129" s="3">
        <v>2400702.9968278562</v>
      </c>
      <c r="G2129" s="3">
        <v>2400702.9968278562</v>
      </c>
      <c r="H2129" s="3">
        <v>2400702.9968278562</v>
      </c>
      <c r="I2129" s="3">
        <v>2400702.9968278562</v>
      </c>
      <c r="J2129" s="3">
        <v>2400702.9968278562</v>
      </c>
      <c r="K2129" s="3">
        <v>2400702.9968278562</v>
      </c>
      <c r="L2129" s="3">
        <v>2400702.9968278562</v>
      </c>
      <c r="M2129" s="3">
        <v>2400702.9968278562</v>
      </c>
      <c r="N2129" s="3">
        <v>2400702.9968278562</v>
      </c>
      <c r="O2129" s="3">
        <v>2400702.9968278562</v>
      </c>
      <c r="P2129" s="3">
        <v>2400702.9968278562</v>
      </c>
      <c r="Q2129" s="3">
        <v>2400702.9968278562</v>
      </c>
    </row>
    <row r="2130" spans="1:17" x14ac:dyDescent="0.35">
      <c r="A2130" s="2"/>
      <c r="B2130" s="3" t="s">
        <v>411</v>
      </c>
      <c r="C2130" s="3" t="s">
        <v>412</v>
      </c>
      <c r="D2130" s="3">
        <v>578662.13862174819</v>
      </c>
      <c r="E2130" s="3">
        <v>6131241.417834213</v>
      </c>
      <c r="F2130" s="3">
        <v>6131241.417834213</v>
      </c>
      <c r="G2130" s="3">
        <v>6131241.417834213</v>
      </c>
      <c r="H2130" s="3">
        <v>6131241.417834213</v>
      </c>
      <c r="I2130" s="3">
        <v>6131241.417834213</v>
      </c>
      <c r="J2130" s="3">
        <v>6131241.417834213</v>
      </c>
      <c r="K2130" s="3">
        <v>6131241.417834213</v>
      </c>
      <c r="L2130" s="3">
        <v>6131241.417834213</v>
      </c>
      <c r="M2130" s="3">
        <v>6131241.417834213</v>
      </c>
      <c r="N2130" s="3">
        <v>6131241.417834213</v>
      </c>
      <c r="O2130" s="3">
        <v>6131241.417834213</v>
      </c>
      <c r="P2130" s="3">
        <v>6131241.417834213</v>
      </c>
      <c r="Q2130" s="3">
        <v>6131241.417834213</v>
      </c>
    </row>
    <row r="2131" spans="1:17" x14ac:dyDescent="0.35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</row>
    <row r="2132" spans="1:17" x14ac:dyDescent="0.35">
      <c r="A2132" s="2" t="s">
        <v>154</v>
      </c>
      <c r="B2132" s="3" t="s">
        <v>404</v>
      </c>
      <c r="C2132" s="3" t="s">
        <v>405</v>
      </c>
      <c r="D2132" s="3">
        <v>0</v>
      </c>
      <c r="E2132" s="3">
        <v>0.95</v>
      </c>
      <c r="F2132" s="3">
        <v>0.95</v>
      </c>
      <c r="G2132" s="3">
        <v>0.95</v>
      </c>
      <c r="H2132" s="3">
        <v>0.95</v>
      </c>
      <c r="I2132" s="3">
        <v>0.95</v>
      </c>
      <c r="J2132" s="3">
        <v>0.95</v>
      </c>
      <c r="K2132" s="3">
        <v>0.95</v>
      </c>
      <c r="L2132" s="3">
        <v>0.95</v>
      </c>
      <c r="M2132" s="3">
        <v>0.95</v>
      </c>
      <c r="N2132" s="3">
        <v>0.95</v>
      </c>
      <c r="O2132" s="3">
        <v>0.95</v>
      </c>
      <c r="P2132" s="3">
        <v>0.95</v>
      </c>
      <c r="Q2132" s="3">
        <v>0.95</v>
      </c>
    </row>
    <row r="2133" spans="1:17" x14ac:dyDescent="0.35">
      <c r="A2133" s="2"/>
      <c r="B2133" s="3" t="s">
        <v>406</v>
      </c>
      <c r="C2133" s="3" t="s">
        <v>405</v>
      </c>
      <c r="D2133" s="3">
        <v>0.502</v>
      </c>
      <c r="E2133" s="3">
        <v>0.95</v>
      </c>
      <c r="F2133" s="3">
        <v>0.95</v>
      </c>
      <c r="G2133" s="3">
        <v>0.95</v>
      </c>
      <c r="H2133" s="3">
        <v>0.95</v>
      </c>
      <c r="I2133" s="3">
        <v>0.95</v>
      </c>
      <c r="J2133" s="3">
        <v>0.95</v>
      </c>
      <c r="K2133" s="3">
        <v>0.95</v>
      </c>
      <c r="L2133" s="3">
        <v>0.95</v>
      </c>
      <c r="M2133" s="3">
        <v>0.95</v>
      </c>
      <c r="N2133" s="3">
        <v>0.95</v>
      </c>
      <c r="O2133" s="3">
        <v>0.95</v>
      </c>
      <c r="P2133" s="3">
        <v>0.95</v>
      </c>
      <c r="Q2133" s="3">
        <v>0.95</v>
      </c>
    </row>
    <row r="2134" spans="1:17" x14ac:dyDescent="0.35">
      <c r="A2134" s="2"/>
      <c r="B2134" s="3" t="s">
        <v>407</v>
      </c>
      <c r="C2134" s="3" t="s">
        <v>405</v>
      </c>
      <c r="D2134" s="3">
        <v>5.8999999999999997E-2</v>
      </c>
      <c r="E2134" s="3">
        <v>0.95</v>
      </c>
      <c r="F2134" s="3">
        <v>0.95</v>
      </c>
      <c r="G2134" s="3">
        <v>0.95</v>
      </c>
      <c r="H2134" s="3">
        <v>0.95</v>
      </c>
      <c r="I2134" s="3">
        <v>0.95</v>
      </c>
      <c r="J2134" s="3">
        <v>0.95</v>
      </c>
      <c r="K2134" s="3">
        <v>0.95</v>
      </c>
      <c r="L2134" s="3">
        <v>0.95</v>
      </c>
      <c r="M2134" s="3">
        <v>0.95</v>
      </c>
      <c r="N2134" s="3">
        <v>0.95</v>
      </c>
      <c r="O2134" s="3">
        <v>0.95</v>
      </c>
      <c r="P2134" s="3">
        <v>0.95</v>
      </c>
      <c r="Q2134" s="3">
        <v>0.95</v>
      </c>
    </row>
    <row r="2135" spans="1:17" x14ac:dyDescent="0.35">
      <c r="A2135" s="2"/>
      <c r="B2135" s="3" t="s">
        <v>408</v>
      </c>
      <c r="C2135" s="3" t="s">
        <v>405</v>
      </c>
      <c r="D2135" s="3">
        <v>0</v>
      </c>
      <c r="E2135" s="3">
        <v>5.0009616749493183E-2</v>
      </c>
      <c r="F2135" s="3">
        <v>5.0009616749493183E-2</v>
      </c>
      <c r="G2135" s="3">
        <v>5.0009616749493183E-2</v>
      </c>
      <c r="H2135" s="3">
        <v>5.0009616749493183E-2</v>
      </c>
      <c r="I2135" s="3">
        <v>5.0009616749493183E-2</v>
      </c>
      <c r="J2135" s="3">
        <v>5.0009616749493183E-2</v>
      </c>
      <c r="K2135" s="3">
        <v>5.0009616749493183E-2</v>
      </c>
      <c r="L2135" s="3">
        <v>5.0009616749493183E-2</v>
      </c>
      <c r="M2135" s="3">
        <v>5.0009616749493183E-2</v>
      </c>
      <c r="N2135" s="3">
        <v>5.0009616749493183E-2</v>
      </c>
      <c r="O2135" s="3">
        <v>5.0009616749493183E-2</v>
      </c>
      <c r="P2135" s="3">
        <v>5.0009616749493183E-2</v>
      </c>
      <c r="Q2135" s="3">
        <v>5.0009616749493183E-2</v>
      </c>
    </row>
    <row r="2136" spans="1:17" x14ac:dyDescent="0.35">
      <c r="A2136" s="2"/>
      <c r="B2136" s="3" t="s">
        <v>409</v>
      </c>
      <c r="C2136" s="3" t="s">
        <v>405</v>
      </c>
      <c r="D2136" s="3">
        <v>5.8999999999999997E-2</v>
      </c>
      <c r="E2136" s="3">
        <v>0.94999038325050678</v>
      </c>
      <c r="F2136" s="3">
        <v>0.94999038325050678</v>
      </c>
      <c r="G2136" s="3">
        <v>0.94999038325050678</v>
      </c>
      <c r="H2136" s="3">
        <v>0.94999038325050678</v>
      </c>
      <c r="I2136" s="3">
        <v>0.94999038325050678</v>
      </c>
      <c r="J2136" s="3">
        <v>0.94999038325050678</v>
      </c>
      <c r="K2136" s="3">
        <v>0.94999038325050678</v>
      </c>
      <c r="L2136" s="3">
        <v>0.94999038325050678</v>
      </c>
      <c r="M2136" s="3">
        <v>0.94999038325050678</v>
      </c>
      <c r="N2136" s="3">
        <v>0.94999038325050678</v>
      </c>
      <c r="O2136" s="3">
        <v>0.94999038325050678</v>
      </c>
      <c r="P2136" s="3">
        <v>0.94999038325050678</v>
      </c>
      <c r="Q2136" s="3">
        <v>0.94999038325050678</v>
      </c>
    </row>
    <row r="2137" spans="1:17" x14ac:dyDescent="0.35">
      <c r="A2137" s="2"/>
      <c r="B2137" s="3" t="s">
        <v>410</v>
      </c>
      <c r="C2137" s="3" t="s">
        <v>405</v>
      </c>
      <c r="D2137" s="3">
        <v>0.95000000000000007</v>
      </c>
      <c r="E2137" s="3">
        <v>0.95000000000000007</v>
      </c>
      <c r="F2137" s="3">
        <v>0.95000000000000007</v>
      </c>
      <c r="G2137" s="3">
        <v>0.95000000000000007</v>
      </c>
      <c r="H2137" s="3">
        <v>0.95000000000000007</v>
      </c>
      <c r="I2137" s="3">
        <v>0.95000000000000007</v>
      </c>
      <c r="J2137" s="3">
        <v>0.95000000000000007</v>
      </c>
      <c r="K2137" s="3">
        <v>0.95000000000000007</v>
      </c>
      <c r="L2137" s="3">
        <v>0.95000000000000007</v>
      </c>
      <c r="M2137" s="3">
        <v>0.95000000000000007</v>
      </c>
      <c r="N2137" s="3">
        <v>0.95000000000000007</v>
      </c>
      <c r="O2137" s="3">
        <v>0.95000000000000007</v>
      </c>
      <c r="P2137" s="3">
        <v>0.95000000000000007</v>
      </c>
      <c r="Q2137" s="3">
        <v>0.95000000000000007</v>
      </c>
    </row>
    <row r="2138" spans="1:17" x14ac:dyDescent="0.35">
      <c r="A2138" s="2"/>
      <c r="B2138" s="3" t="s">
        <v>411</v>
      </c>
      <c r="C2138" s="3" t="s">
        <v>405</v>
      </c>
      <c r="D2138" s="3">
        <v>0</v>
      </c>
      <c r="E2138" s="3">
        <v>0.95000000000000007</v>
      </c>
      <c r="F2138" s="3">
        <v>0.95000000000000007</v>
      </c>
      <c r="G2138" s="3">
        <v>0.95000000000000007</v>
      </c>
      <c r="H2138" s="3">
        <v>0.95000000000000007</v>
      </c>
      <c r="I2138" s="3">
        <v>0.95000000000000007</v>
      </c>
      <c r="J2138" s="3">
        <v>0.95000000000000007</v>
      </c>
      <c r="K2138" s="3">
        <v>0.95000000000000007</v>
      </c>
      <c r="L2138" s="3">
        <v>0.95000000000000007</v>
      </c>
      <c r="M2138" s="3">
        <v>0.95000000000000007</v>
      </c>
      <c r="N2138" s="3">
        <v>0.95000000000000007</v>
      </c>
      <c r="O2138" s="3">
        <v>0.95000000000000007</v>
      </c>
      <c r="P2138" s="3">
        <v>0.95000000000000007</v>
      </c>
      <c r="Q2138" s="3">
        <v>0.95000000000000007</v>
      </c>
    </row>
    <row r="2139" spans="1:17" x14ac:dyDescent="0.35">
      <c r="A2139" s="2"/>
      <c r="B2139" s="3" t="s">
        <v>404</v>
      </c>
      <c r="C2139" s="3" t="s">
        <v>412</v>
      </c>
      <c r="D2139" s="3">
        <v>0</v>
      </c>
      <c r="E2139" s="3">
        <v>23131978.86280204</v>
      </c>
      <c r="F2139" s="3">
        <v>23131978.86280204</v>
      </c>
      <c r="G2139" s="3">
        <v>23131978.86280204</v>
      </c>
      <c r="H2139" s="3">
        <v>23131978.86280204</v>
      </c>
      <c r="I2139" s="3">
        <v>23131978.86280204</v>
      </c>
      <c r="J2139" s="3">
        <v>23131978.86280204</v>
      </c>
      <c r="K2139" s="3">
        <v>23131978.86280204</v>
      </c>
      <c r="L2139" s="3">
        <v>23131978.86280204</v>
      </c>
      <c r="M2139" s="3">
        <v>23131978.86280204</v>
      </c>
      <c r="N2139" s="3">
        <v>23131978.86280204</v>
      </c>
      <c r="O2139" s="3">
        <v>23131978.86280204</v>
      </c>
      <c r="P2139" s="3">
        <v>23131978.86280204</v>
      </c>
      <c r="Q2139" s="3">
        <v>23131978.86280204</v>
      </c>
    </row>
    <row r="2140" spans="1:17" x14ac:dyDescent="0.35">
      <c r="A2140" s="2"/>
      <c r="B2140" s="3" t="s">
        <v>406</v>
      </c>
      <c r="C2140" s="3" t="s">
        <v>412</v>
      </c>
      <c r="D2140" s="3">
        <v>268559.26606501691</v>
      </c>
      <c r="E2140" s="3">
        <v>11352569.631318729</v>
      </c>
      <c r="F2140" s="3">
        <v>11352569.631318729</v>
      </c>
      <c r="G2140" s="3">
        <v>11352569.631318729</v>
      </c>
      <c r="H2140" s="3">
        <v>11352569.631318729</v>
      </c>
      <c r="I2140" s="3">
        <v>11352569.631318729</v>
      </c>
      <c r="J2140" s="3">
        <v>11352569.631318729</v>
      </c>
      <c r="K2140" s="3">
        <v>11352569.631318729</v>
      </c>
      <c r="L2140" s="3">
        <v>11352569.631318729</v>
      </c>
      <c r="M2140" s="3">
        <v>11352569.631318729</v>
      </c>
      <c r="N2140" s="3">
        <v>11352569.631318729</v>
      </c>
      <c r="O2140" s="3">
        <v>11352569.631318729</v>
      </c>
      <c r="P2140" s="3">
        <v>11352569.631318729</v>
      </c>
      <c r="Q2140" s="3">
        <v>11352569.631318729</v>
      </c>
    </row>
    <row r="2141" spans="1:17" x14ac:dyDescent="0.35">
      <c r="A2141" s="2"/>
      <c r="B2141" s="3" t="s">
        <v>407</v>
      </c>
      <c r="C2141" s="3" t="s">
        <v>412</v>
      </c>
      <c r="D2141" s="3">
        <v>17683.102667157749</v>
      </c>
      <c r="E2141" s="3">
        <v>5311435.1691066697</v>
      </c>
      <c r="F2141" s="3">
        <v>5311435.1691066697</v>
      </c>
      <c r="G2141" s="3">
        <v>5311435.1691066697</v>
      </c>
      <c r="H2141" s="3">
        <v>5311435.1691066697</v>
      </c>
      <c r="I2141" s="3">
        <v>5311435.1691066697</v>
      </c>
      <c r="J2141" s="3">
        <v>5311435.1691066697</v>
      </c>
      <c r="K2141" s="3">
        <v>5311435.1691066697</v>
      </c>
      <c r="L2141" s="3">
        <v>5311435.1691066697</v>
      </c>
      <c r="M2141" s="3">
        <v>5311435.1691066697</v>
      </c>
      <c r="N2141" s="3">
        <v>5311435.1691066697</v>
      </c>
      <c r="O2141" s="3">
        <v>5311435.1691066697</v>
      </c>
      <c r="P2141" s="3">
        <v>5311435.1691066697</v>
      </c>
      <c r="Q2141" s="3">
        <v>5311435.1691066697</v>
      </c>
    </row>
    <row r="2142" spans="1:17" x14ac:dyDescent="0.35">
      <c r="A2142" s="2"/>
      <c r="B2142" s="3" t="s">
        <v>408</v>
      </c>
      <c r="C2142" s="3" t="s">
        <v>412</v>
      </c>
      <c r="D2142" s="3">
        <v>0</v>
      </c>
      <c r="E2142" s="3">
        <v>1978547.5883061469</v>
      </c>
      <c r="F2142" s="3">
        <v>1978547.5883061469</v>
      </c>
      <c r="G2142" s="3">
        <v>1978547.5883061469</v>
      </c>
      <c r="H2142" s="3">
        <v>1978547.5883061469</v>
      </c>
      <c r="I2142" s="3">
        <v>1978547.5883061469</v>
      </c>
      <c r="J2142" s="3">
        <v>1978547.5883061469</v>
      </c>
      <c r="K2142" s="3">
        <v>1978547.5883061469</v>
      </c>
      <c r="L2142" s="3">
        <v>1978547.5883061469</v>
      </c>
      <c r="M2142" s="3">
        <v>1978547.5883061469</v>
      </c>
      <c r="N2142" s="3">
        <v>1978547.5883061469</v>
      </c>
      <c r="O2142" s="3">
        <v>1978547.5883061469</v>
      </c>
      <c r="P2142" s="3">
        <v>1978547.5883061469</v>
      </c>
      <c r="Q2142" s="3">
        <v>1978547.5883061469</v>
      </c>
    </row>
    <row r="2143" spans="1:17" x14ac:dyDescent="0.35">
      <c r="A2143" s="2"/>
      <c r="B2143" s="3" t="s">
        <v>409</v>
      </c>
      <c r="C2143" s="3" t="s">
        <v>412</v>
      </c>
      <c r="D2143" s="3">
        <v>827199.95570662979</v>
      </c>
      <c r="E2143" s="3">
        <v>24554178.771512222</v>
      </c>
      <c r="F2143" s="3">
        <v>24554178.771512222</v>
      </c>
      <c r="G2143" s="3">
        <v>24554178.771512222</v>
      </c>
      <c r="H2143" s="3">
        <v>24554178.771512222</v>
      </c>
      <c r="I2143" s="3">
        <v>24554178.771512222</v>
      </c>
      <c r="J2143" s="3">
        <v>24554178.771512222</v>
      </c>
      <c r="K2143" s="3">
        <v>24554178.771512222</v>
      </c>
      <c r="L2143" s="3">
        <v>24554178.771512222</v>
      </c>
      <c r="M2143" s="3">
        <v>24554178.771512222</v>
      </c>
      <c r="N2143" s="3">
        <v>24554178.771512222</v>
      </c>
      <c r="O2143" s="3">
        <v>24554178.771512222</v>
      </c>
      <c r="P2143" s="3">
        <v>24554178.771512222</v>
      </c>
      <c r="Q2143" s="3">
        <v>24554178.771512222</v>
      </c>
    </row>
    <row r="2144" spans="1:17" x14ac:dyDescent="0.35">
      <c r="A2144" s="2"/>
      <c r="B2144" s="3" t="s">
        <v>410</v>
      </c>
      <c r="C2144" s="3" t="s">
        <v>412</v>
      </c>
      <c r="D2144" s="3">
        <v>562166.65185147373</v>
      </c>
      <c r="E2144" s="3">
        <v>562166.65185147373</v>
      </c>
      <c r="F2144" s="3">
        <v>562166.65185147373</v>
      </c>
      <c r="G2144" s="3">
        <v>562166.65185147373</v>
      </c>
      <c r="H2144" s="3">
        <v>562166.65185147373</v>
      </c>
      <c r="I2144" s="3">
        <v>562166.65185147373</v>
      </c>
      <c r="J2144" s="3">
        <v>562166.65185147373</v>
      </c>
      <c r="K2144" s="3">
        <v>562166.65185147373</v>
      </c>
      <c r="L2144" s="3">
        <v>562166.65185147373</v>
      </c>
      <c r="M2144" s="3">
        <v>562166.65185147373</v>
      </c>
      <c r="N2144" s="3">
        <v>562166.65185147373</v>
      </c>
      <c r="O2144" s="3">
        <v>562166.65185147373</v>
      </c>
      <c r="P2144" s="3">
        <v>562166.65185147373</v>
      </c>
      <c r="Q2144" s="3">
        <v>562166.65185147373</v>
      </c>
    </row>
    <row r="2145" spans="1:17" x14ac:dyDescent="0.35">
      <c r="A2145" s="2"/>
      <c r="B2145" s="3" t="s">
        <v>411</v>
      </c>
      <c r="C2145" s="3" t="s">
        <v>412</v>
      </c>
      <c r="D2145" s="3">
        <v>0</v>
      </c>
      <c r="E2145" s="3">
        <v>12844387.53799006</v>
      </c>
      <c r="F2145" s="3">
        <v>12844387.53799006</v>
      </c>
      <c r="G2145" s="3">
        <v>12844387.53799006</v>
      </c>
      <c r="H2145" s="3">
        <v>12844387.53799006</v>
      </c>
      <c r="I2145" s="3">
        <v>12844387.53799006</v>
      </c>
      <c r="J2145" s="3">
        <v>12844387.53799006</v>
      </c>
      <c r="K2145" s="3">
        <v>12844387.53799006</v>
      </c>
      <c r="L2145" s="3">
        <v>12844387.53799006</v>
      </c>
      <c r="M2145" s="3">
        <v>12844387.53799006</v>
      </c>
      <c r="N2145" s="3">
        <v>12844387.53799006</v>
      </c>
      <c r="O2145" s="3">
        <v>12844387.53799006</v>
      </c>
      <c r="P2145" s="3">
        <v>12844387.53799006</v>
      </c>
      <c r="Q2145" s="3">
        <v>12844387.53799006</v>
      </c>
    </row>
    <row r="2146" spans="1:17" x14ac:dyDescent="0.35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</row>
    <row r="2147" spans="1:17" x14ac:dyDescent="0.35">
      <c r="A2147" s="2" t="s">
        <v>155</v>
      </c>
      <c r="B2147" s="3" t="s">
        <v>404</v>
      </c>
      <c r="C2147" s="3" t="s">
        <v>405</v>
      </c>
      <c r="D2147" s="3">
        <v>0</v>
      </c>
      <c r="E2147" s="3">
        <v>0.94999999999999984</v>
      </c>
      <c r="F2147" s="3">
        <v>0.94999999999999984</v>
      </c>
      <c r="G2147" s="3">
        <v>0.94999999999999984</v>
      </c>
      <c r="H2147" s="3">
        <v>0.94999999999999984</v>
      </c>
      <c r="I2147" s="3">
        <v>0.94999999999999984</v>
      </c>
      <c r="J2147" s="3">
        <v>0.94999999999999984</v>
      </c>
      <c r="K2147" s="3">
        <v>0.94999999999999984</v>
      </c>
      <c r="L2147" s="3">
        <v>0.94999999999999984</v>
      </c>
      <c r="M2147" s="3">
        <v>0.94999999999999984</v>
      </c>
      <c r="N2147" s="3">
        <v>0.94999999999999984</v>
      </c>
      <c r="O2147" s="3">
        <v>0.94999999999999984</v>
      </c>
      <c r="P2147" s="3">
        <v>0.94999999999999984</v>
      </c>
      <c r="Q2147" s="3">
        <v>0.94999999999999984</v>
      </c>
    </row>
    <row r="2148" spans="1:17" x14ac:dyDescent="0.35">
      <c r="A2148" s="2"/>
      <c r="B2148" s="3" t="s">
        <v>406</v>
      </c>
      <c r="C2148" s="3" t="s">
        <v>405</v>
      </c>
      <c r="D2148" s="3">
        <v>0.11</v>
      </c>
      <c r="E2148" s="3">
        <v>0.95</v>
      </c>
      <c r="F2148" s="3">
        <v>0.95</v>
      </c>
      <c r="G2148" s="3">
        <v>0.95</v>
      </c>
      <c r="H2148" s="3">
        <v>0.95</v>
      </c>
      <c r="I2148" s="3">
        <v>0.95</v>
      </c>
      <c r="J2148" s="3">
        <v>0.95</v>
      </c>
      <c r="K2148" s="3">
        <v>0.95</v>
      </c>
      <c r="L2148" s="3">
        <v>0.95</v>
      </c>
      <c r="M2148" s="3">
        <v>0.95</v>
      </c>
      <c r="N2148" s="3">
        <v>0.95</v>
      </c>
      <c r="O2148" s="3">
        <v>0.95</v>
      </c>
      <c r="P2148" s="3">
        <v>0.95</v>
      </c>
      <c r="Q2148" s="3">
        <v>0.95</v>
      </c>
    </row>
    <row r="2149" spans="1:17" x14ac:dyDescent="0.35">
      <c r="A2149" s="2"/>
      <c r="B2149" s="3" t="s">
        <v>407</v>
      </c>
      <c r="C2149" s="3" t="s">
        <v>405</v>
      </c>
      <c r="D2149" s="3">
        <v>0.104</v>
      </c>
      <c r="E2149" s="3">
        <v>0.95</v>
      </c>
      <c r="F2149" s="3">
        <v>0.95</v>
      </c>
      <c r="G2149" s="3">
        <v>0.95</v>
      </c>
      <c r="H2149" s="3">
        <v>0.95</v>
      </c>
      <c r="I2149" s="3">
        <v>0.95</v>
      </c>
      <c r="J2149" s="3">
        <v>0.95</v>
      </c>
      <c r="K2149" s="3">
        <v>0.95</v>
      </c>
      <c r="L2149" s="3">
        <v>0.95</v>
      </c>
      <c r="M2149" s="3">
        <v>0.95</v>
      </c>
      <c r="N2149" s="3">
        <v>0.95</v>
      </c>
      <c r="O2149" s="3">
        <v>0.95</v>
      </c>
      <c r="P2149" s="3">
        <v>0.95</v>
      </c>
      <c r="Q2149" s="3">
        <v>0.95</v>
      </c>
    </row>
    <row r="2150" spans="1:17" x14ac:dyDescent="0.35">
      <c r="A2150" s="2"/>
      <c r="B2150" s="3" t="s">
        <v>408</v>
      </c>
      <c r="C2150" s="3" t="s">
        <v>405</v>
      </c>
      <c r="D2150" s="3">
        <v>0</v>
      </c>
      <c r="E2150" s="3">
        <v>0.95</v>
      </c>
      <c r="F2150" s="3">
        <v>0.95</v>
      </c>
      <c r="G2150" s="3">
        <v>0.95</v>
      </c>
      <c r="H2150" s="3">
        <v>0.95</v>
      </c>
      <c r="I2150" s="3">
        <v>0.95</v>
      </c>
      <c r="J2150" s="3">
        <v>0.95</v>
      </c>
      <c r="K2150" s="3">
        <v>0.95</v>
      </c>
      <c r="L2150" s="3">
        <v>0.95</v>
      </c>
      <c r="M2150" s="3">
        <v>0.95</v>
      </c>
      <c r="N2150" s="3">
        <v>0.95</v>
      </c>
      <c r="O2150" s="3">
        <v>0.95</v>
      </c>
      <c r="P2150" s="3">
        <v>0.95</v>
      </c>
      <c r="Q2150" s="3">
        <v>0.95</v>
      </c>
    </row>
    <row r="2151" spans="1:17" x14ac:dyDescent="0.35">
      <c r="A2151" s="2"/>
      <c r="B2151" s="3" t="s">
        <v>409</v>
      </c>
      <c r="C2151" s="3" t="s">
        <v>405</v>
      </c>
      <c r="D2151" s="3">
        <v>0.104</v>
      </c>
      <c r="E2151" s="3">
        <v>5.0000000000000128E-2</v>
      </c>
      <c r="F2151" s="3">
        <v>5.0000000000000128E-2</v>
      </c>
      <c r="G2151" s="3">
        <v>5.0000000000000128E-2</v>
      </c>
      <c r="H2151" s="3">
        <v>5.0000000000000128E-2</v>
      </c>
      <c r="I2151" s="3">
        <v>5.0000000000000128E-2</v>
      </c>
      <c r="J2151" s="3">
        <v>5.0000000000000128E-2</v>
      </c>
      <c r="K2151" s="3">
        <v>5.0000000000000128E-2</v>
      </c>
      <c r="L2151" s="3">
        <v>5.0000000000000128E-2</v>
      </c>
      <c r="M2151" s="3">
        <v>5.0000000000000128E-2</v>
      </c>
      <c r="N2151" s="3">
        <v>5.0000000000000128E-2</v>
      </c>
      <c r="O2151" s="3">
        <v>5.0000000000000128E-2</v>
      </c>
      <c r="P2151" s="3">
        <v>5.0000000000000128E-2</v>
      </c>
      <c r="Q2151" s="3">
        <v>5.0000000000000128E-2</v>
      </c>
    </row>
    <row r="2152" spans="1:17" x14ac:dyDescent="0.35">
      <c r="A2152" s="2"/>
      <c r="B2152" s="3" t="s">
        <v>410</v>
      </c>
      <c r="C2152" s="3" t="s">
        <v>405</v>
      </c>
      <c r="D2152" s="3">
        <v>0.67449999999999999</v>
      </c>
      <c r="E2152" s="3">
        <v>0.95</v>
      </c>
      <c r="F2152" s="3">
        <v>0.95</v>
      </c>
      <c r="G2152" s="3">
        <v>0.95</v>
      </c>
      <c r="H2152" s="3">
        <v>0.95</v>
      </c>
      <c r="I2152" s="3">
        <v>0.95</v>
      </c>
      <c r="J2152" s="3">
        <v>0.95</v>
      </c>
      <c r="K2152" s="3">
        <v>0.95</v>
      </c>
      <c r="L2152" s="3">
        <v>0.95</v>
      </c>
      <c r="M2152" s="3">
        <v>0.95</v>
      </c>
      <c r="N2152" s="3">
        <v>0.95</v>
      </c>
      <c r="O2152" s="3">
        <v>0.95</v>
      </c>
      <c r="P2152" s="3">
        <v>0.95</v>
      </c>
      <c r="Q2152" s="3">
        <v>0.95</v>
      </c>
    </row>
    <row r="2153" spans="1:17" x14ac:dyDescent="0.35">
      <c r="A2153" s="2"/>
      <c r="B2153" s="3" t="s">
        <v>411</v>
      </c>
      <c r="C2153" s="3" t="s">
        <v>405</v>
      </c>
      <c r="D2153" s="3">
        <v>1.2999999999999999E-2</v>
      </c>
      <c r="E2153" s="3">
        <v>0.95</v>
      </c>
      <c r="F2153" s="3">
        <v>0.95</v>
      </c>
      <c r="G2153" s="3">
        <v>0.95</v>
      </c>
      <c r="H2153" s="3">
        <v>0.95</v>
      </c>
      <c r="I2153" s="3">
        <v>0.95</v>
      </c>
      <c r="J2153" s="3">
        <v>0.95</v>
      </c>
      <c r="K2153" s="3">
        <v>0.95</v>
      </c>
      <c r="L2153" s="3">
        <v>0.95</v>
      </c>
      <c r="M2153" s="3">
        <v>0.95</v>
      </c>
      <c r="N2153" s="3">
        <v>0.95</v>
      </c>
      <c r="O2153" s="3">
        <v>0.95</v>
      </c>
      <c r="P2153" s="3">
        <v>0.95</v>
      </c>
      <c r="Q2153" s="3">
        <v>0.95</v>
      </c>
    </row>
    <row r="2154" spans="1:17" x14ac:dyDescent="0.35">
      <c r="A2154" s="2"/>
      <c r="B2154" s="3" t="s">
        <v>404</v>
      </c>
      <c r="C2154" s="3" t="s">
        <v>412</v>
      </c>
      <c r="D2154" s="3">
        <v>0</v>
      </c>
      <c r="E2154" s="3">
        <v>8644071.0919688921</v>
      </c>
      <c r="F2154" s="3">
        <v>8644071.0919688921</v>
      </c>
      <c r="G2154" s="3">
        <v>8644071.0919688921</v>
      </c>
      <c r="H2154" s="3">
        <v>8644071.0919688921</v>
      </c>
      <c r="I2154" s="3">
        <v>8644071.0919688921</v>
      </c>
      <c r="J2154" s="3">
        <v>8644071.0919688921</v>
      </c>
      <c r="K2154" s="3">
        <v>8644071.0919688921</v>
      </c>
      <c r="L2154" s="3">
        <v>8644071.0919688921</v>
      </c>
      <c r="M2154" s="3">
        <v>8644071.0919688921</v>
      </c>
      <c r="N2154" s="3">
        <v>8644071.0919688921</v>
      </c>
      <c r="O2154" s="3">
        <v>8644071.0919688921</v>
      </c>
      <c r="P2154" s="3">
        <v>8644071.0919688921</v>
      </c>
      <c r="Q2154" s="3">
        <v>8644071.0919688921</v>
      </c>
    </row>
    <row r="2155" spans="1:17" x14ac:dyDescent="0.35">
      <c r="A2155" s="2"/>
      <c r="B2155" s="3" t="s">
        <v>406</v>
      </c>
      <c r="C2155" s="3" t="s">
        <v>412</v>
      </c>
      <c r="D2155" s="3">
        <v>52115.580986929112</v>
      </c>
      <c r="E2155" s="3">
        <v>15046789.248954231</v>
      </c>
      <c r="F2155" s="3">
        <v>15046789.248954231</v>
      </c>
      <c r="G2155" s="3">
        <v>15046789.248954231</v>
      </c>
      <c r="H2155" s="3">
        <v>15046789.248954231</v>
      </c>
      <c r="I2155" s="3">
        <v>15046789.248954231</v>
      </c>
      <c r="J2155" s="3">
        <v>15046789.248954231</v>
      </c>
      <c r="K2155" s="3">
        <v>15046789.248954231</v>
      </c>
      <c r="L2155" s="3">
        <v>15046789.248954231</v>
      </c>
      <c r="M2155" s="3">
        <v>15046789.248954231</v>
      </c>
      <c r="N2155" s="3">
        <v>15046789.248954231</v>
      </c>
      <c r="O2155" s="3">
        <v>15046789.248954231</v>
      </c>
      <c r="P2155" s="3">
        <v>15046789.248954231</v>
      </c>
      <c r="Q2155" s="3">
        <v>15046789.248954231</v>
      </c>
    </row>
    <row r="2156" spans="1:17" x14ac:dyDescent="0.35">
      <c r="A2156" s="2"/>
      <c r="B2156" s="3" t="s">
        <v>407</v>
      </c>
      <c r="C2156" s="3" t="s">
        <v>412</v>
      </c>
      <c r="D2156" s="3">
        <v>27661.920341286052</v>
      </c>
      <c r="E2156" s="3">
        <v>10879858.758740989</v>
      </c>
      <c r="F2156" s="3">
        <v>10879858.758740989</v>
      </c>
      <c r="G2156" s="3">
        <v>10879858.758740989</v>
      </c>
      <c r="H2156" s="3">
        <v>10879858.758740989</v>
      </c>
      <c r="I2156" s="3">
        <v>10879858.758740989</v>
      </c>
      <c r="J2156" s="3">
        <v>10879858.758740989</v>
      </c>
      <c r="K2156" s="3">
        <v>10879858.758740989</v>
      </c>
      <c r="L2156" s="3">
        <v>10879858.758740989</v>
      </c>
      <c r="M2156" s="3">
        <v>10879858.758740989</v>
      </c>
      <c r="N2156" s="3">
        <v>10879858.758740989</v>
      </c>
      <c r="O2156" s="3">
        <v>10879858.758740989</v>
      </c>
      <c r="P2156" s="3">
        <v>10879858.758740989</v>
      </c>
      <c r="Q2156" s="3">
        <v>10879858.758740989</v>
      </c>
    </row>
    <row r="2157" spans="1:17" x14ac:dyDescent="0.35">
      <c r="A2157" s="2"/>
      <c r="B2157" s="3" t="s">
        <v>408</v>
      </c>
      <c r="C2157" s="3" t="s">
        <v>412</v>
      </c>
      <c r="D2157" s="3">
        <v>0</v>
      </c>
      <c r="E2157" s="3">
        <v>33355593.17650998</v>
      </c>
      <c r="F2157" s="3">
        <v>33355593.17650998</v>
      </c>
      <c r="G2157" s="3">
        <v>33355593.17650998</v>
      </c>
      <c r="H2157" s="3">
        <v>33355593.17650998</v>
      </c>
      <c r="I2157" s="3">
        <v>33355593.17650998</v>
      </c>
      <c r="J2157" s="3">
        <v>33355593.17650998</v>
      </c>
      <c r="K2157" s="3">
        <v>33355593.17650998</v>
      </c>
      <c r="L2157" s="3">
        <v>33355593.17650998</v>
      </c>
      <c r="M2157" s="3">
        <v>33355593.17650998</v>
      </c>
      <c r="N2157" s="3">
        <v>33355593.17650998</v>
      </c>
      <c r="O2157" s="3">
        <v>33355593.17650998</v>
      </c>
      <c r="P2157" s="3">
        <v>33355593.17650998</v>
      </c>
      <c r="Q2157" s="3">
        <v>33355593.17650998</v>
      </c>
    </row>
    <row r="2158" spans="1:17" x14ac:dyDescent="0.35">
      <c r="A2158" s="2"/>
      <c r="B2158" s="3" t="s">
        <v>409</v>
      </c>
      <c r="C2158" s="3" t="s">
        <v>412</v>
      </c>
      <c r="D2158" s="3">
        <v>1081643.549700513</v>
      </c>
      <c r="E2158" s="3">
        <v>10435367.70334067</v>
      </c>
      <c r="F2158" s="3">
        <v>10435367.70334067</v>
      </c>
      <c r="G2158" s="3">
        <v>10435367.70334067</v>
      </c>
      <c r="H2158" s="3">
        <v>10435367.70334067</v>
      </c>
      <c r="I2158" s="3">
        <v>10435367.70334067</v>
      </c>
      <c r="J2158" s="3">
        <v>10435367.70334067</v>
      </c>
      <c r="K2158" s="3">
        <v>10435367.70334067</v>
      </c>
      <c r="L2158" s="3">
        <v>10435367.70334067</v>
      </c>
      <c r="M2158" s="3">
        <v>10435367.70334067</v>
      </c>
      <c r="N2158" s="3">
        <v>10435367.70334067</v>
      </c>
      <c r="O2158" s="3">
        <v>10435367.70334067</v>
      </c>
      <c r="P2158" s="3">
        <v>10435367.70334067</v>
      </c>
      <c r="Q2158" s="3">
        <v>10435367.70334067</v>
      </c>
    </row>
    <row r="2159" spans="1:17" x14ac:dyDescent="0.35">
      <c r="A2159" s="2"/>
      <c r="B2159" s="3" t="s">
        <v>410</v>
      </c>
      <c r="C2159" s="3" t="s">
        <v>412</v>
      </c>
      <c r="D2159" s="3">
        <v>339752.80627195339</v>
      </c>
      <c r="E2159" s="3">
        <v>23238899.752689451</v>
      </c>
      <c r="F2159" s="3">
        <v>23238899.752689451</v>
      </c>
      <c r="G2159" s="3">
        <v>23238899.752689451</v>
      </c>
      <c r="H2159" s="3">
        <v>23238899.752689451</v>
      </c>
      <c r="I2159" s="3">
        <v>23238899.752689451</v>
      </c>
      <c r="J2159" s="3">
        <v>23238899.752689451</v>
      </c>
      <c r="K2159" s="3">
        <v>23238899.752689451</v>
      </c>
      <c r="L2159" s="3">
        <v>23238899.752689451</v>
      </c>
      <c r="M2159" s="3">
        <v>23238899.752689451</v>
      </c>
      <c r="N2159" s="3">
        <v>23238899.752689451</v>
      </c>
      <c r="O2159" s="3">
        <v>23238899.752689451</v>
      </c>
      <c r="P2159" s="3">
        <v>23238899.752689451</v>
      </c>
      <c r="Q2159" s="3">
        <v>23238899.752689451</v>
      </c>
    </row>
    <row r="2160" spans="1:17" x14ac:dyDescent="0.35">
      <c r="A2160" s="2"/>
      <c r="B2160" s="3" t="s">
        <v>411</v>
      </c>
      <c r="C2160" s="3" t="s">
        <v>412</v>
      </c>
      <c r="D2160" s="3">
        <v>6861.1596251426054</v>
      </c>
      <c r="E2160" s="3">
        <v>4506576.3868302554</v>
      </c>
      <c r="F2160" s="3">
        <v>4506576.3868302554</v>
      </c>
      <c r="G2160" s="3">
        <v>4506576.3868302554</v>
      </c>
      <c r="H2160" s="3">
        <v>4506576.3868302554</v>
      </c>
      <c r="I2160" s="3">
        <v>4506576.3868302554</v>
      </c>
      <c r="J2160" s="3">
        <v>4506576.3868302554</v>
      </c>
      <c r="K2160" s="3">
        <v>4506576.3868302554</v>
      </c>
      <c r="L2160" s="3">
        <v>4506576.3868302554</v>
      </c>
      <c r="M2160" s="3">
        <v>4506576.3868302554</v>
      </c>
      <c r="N2160" s="3">
        <v>4506576.3868302554</v>
      </c>
      <c r="O2160" s="3">
        <v>4506576.3868302554</v>
      </c>
      <c r="P2160" s="3">
        <v>4506576.3868302554</v>
      </c>
      <c r="Q2160" s="3">
        <v>4506576.3868302554</v>
      </c>
    </row>
    <row r="2161" spans="1:17" x14ac:dyDescent="0.35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 x14ac:dyDescent="0.35">
      <c r="A2162" s="2" t="s">
        <v>156</v>
      </c>
      <c r="B2162" s="3" t="s">
        <v>404</v>
      </c>
      <c r="C2162" s="3" t="s">
        <v>405</v>
      </c>
      <c r="D2162" s="3">
        <v>0</v>
      </c>
      <c r="E2162" s="3">
        <v>0.95</v>
      </c>
      <c r="F2162" s="3">
        <v>0.95</v>
      </c>
      <c r="G2162" s="3">
        <v>0.95</v>
      </c>
      <c r="H2162" s="3">
        <v>0.95</v>
      </c>
      <c r="I2162" s="3">
        <v>0.95</v>
      </c>
      <c r="J2162" s="3">
        <v>0.95</v>
      </c>
      <c r="K2162" s="3">
        <v>0.95</v>
      </c>
      <c r="L2162" s="3">
        <v>0.95</v>
      </c>
      <c r="M2162" s="3">
        <v>0.95</v>
      </c>
      <c r="N2162" s="3">
        <v>0.95</v>
      </c>
      <c r="O2162" s="3">
        <v>0.95</v>
      </c>
      <c r="P2162" s="3">
        <v>0.95</v>
      </c>
      <c r="Q2162" s="3">
        <v>0.95</v>
      </c>
    </row>
    <row r="2163" spans="1:17" x14ac:dyDescent="0.35">
      <c r="A2163" s="2"/>
      <c r="B2163" s="3" t="s">
        <v>406</v>
      </c>
      <c r="C2163" s="3" t="s">
        <v>405</v>
      </c>
      <c r="D2163" s="3">
        <v>0.44600000000000001</v>
      </c>
      <c r="E2163" s="3">
        <v>0.94999999999999984</v>
      </c>
      <c r="F2163" s="3">
        <v>0.94999999999999984</v>
      </c>
      <c r="G2163" s="3">
        <v>0.94999999999999984</v>
      </c>
      <c r="H2163" s="3">
        <v>0.94999999999999984</v>
      </c>
      <c r="I2163" s="3">
        <v>0.94999999999999984</v>
      </c>
      <c r="J2163" s="3">
        <v>0.94999999999999984</v>
      </c>
      <c r="K2163" s="3">
        <v>0.94999999999999984</v>
      </c>
      <c r="L2163" s="3">
        <v>0.94999999999999984</v>
      </c>
      <c r="M2163" s="3">
        <v>0.94999999999999984</v>
      </c>
      <c r="N2163" s="3">
        <v>0.94999999999999984</v>
      </c>
      <c r="O2163" s="3">
        <v>0.94999999999999984</v>
      </c>
      <c r="P2163" s="3">
        <v>0.94999999999999984</v>
      </c>
      <c r="Q2163" s="3">
        <v>0.94999999999999984</v>
      </c>
    </row>
    <row r="2164" spans="1:17" x14ac:dyDescent="0.35">
      <c r="A2164" s="2"/>
      <c r="B2164" s="3" t="s">
        <v>407</v>
      </c>
      <c r="C2164" s="3" t="s">
        <v>405</v>
      </c>
      <c r="D2164" s="3">
        <v>0.13</v>
      </c>
      <c r="E2164" s="3">
        <v>0.95</v>
      </c>
      <c r="F2164" s="3">
        <v>0.95</v>
      </c>
      <c r="G2164" s="3">
        <v>0.95</v>
      </c>
      <c r="H2164" s="3">
        <v>0.95</v>
      </c>
      <c r="I2164" s="3">
        <v>0.95</v>
      </c>
      <c r="J2164" s="3">
        <v>0.95</v>
      </c>
      <c r="K2164" s="3">
        <v>0.95</v>
      </c>
      <c r="L2164" s="3">
        <v>0.95</v>
      </c>
      <c r="M2164" s="3">
        <v>0.95</v>
      </c>
      <c r="N2164" s="3">
        <v>0.95</v>
      </c>
      <c r="O2164" s="3">
        <v>0.95</v>
      </c>
      <c r="P2164" s="3">
        <v>0.95</v>
      </c>
      <c r="Q2164" s="3">
        <v>0.95</v>
      </c>
    </row>
    <row r="2165" spans="1:17" x14ac:dyDescent="0.35">
      <c r="A2165" s="2"/>
      <c r="B2165" s="3" t="s">
        <v>408</v>
      </c>
      <c r="C2165" s="3" t="s">
        <v>405</v>
      </c>
      <c r="D2165" s="3">
        <v>0</v>
      </c>
      <c r="E2165" s="3">
        <v>0.95</v>
      </c>
      <c r="F2165" s="3">
        <v>0.95</v>
      </c>
      <c r="G2165" s="3">
        <v>0.95</v>
      </c>
      <c r="H2165" s="3">
        <v>0.95</v>
      </c>
      <c r="I2165" s="3">
        <v>0.95</v>
      </c>
      <c r="J2165" s="3">
        <v>0.95</v>
      </c>
      <c r="K2165" s="3">
        <v>0.95</v>
      </c>
      <c r="L2165" s="3">
        <v>0.95</v>
      </c>
      <c r="M2165" s="3">
        <v>0.95</v>
      </c>
      <c r="N2165" s="3">
        <v>0.95</v>
      </c>
      <c r="O2165" s="3">
        <v>0.95</v>
      </c>
      <c r="P2165" s="3">
        <v>0.95</v>
      </c>
      <c r="Q2165" s="3">
        <v>0.95</v>
      </c>
    </row>
    <row r="2166" spans="1:17" x14ac:dyDescent="0.35">
      <c r="A2166" s="2"/>
      <c r="B2166" s="3" t="s">
        <v>409</v>
      </c>
      <c r="C2166" s="3" t="s">
        <v>405</v>
      </c>
      <c r="D2166" s="3">
        <v>0.13</v>
      </c>
      <c r="E2166" s="3">
        <v>5.0000000000000128E-2</v>
      </c>
      <c r="F2166" s="3">
        <v>5.0000000000000128E-2</v>
      </c>
      <c r="G2166" s="3">
        <v>5.0000000000000128E-2</v>
      </c>
      <c r="H2166" s="3">
        <v>5.0000000000000128E-2</v>
      </c>
      <c r="I2166" s="3">
        <v>5.0000000000000128E-2</v>
      </c>
      <c r="J2166" s="3">
        <v>5.0000000000000128E-2</v>
      </c>
      <c r="K2166" s="3">
        <v>5.0000000000000128E-2</v>
      </c>
      <c r="L2166" s="3">
        <v>5.0000000000000128E-2</v>
      </c>
      <c r="M2166" s="3">
        <v>5.0000000000000128E-2</v>
      </c>
      <c r="N2166" s="3">
        <v>5.0000000000000128E-2</v>
      </c>
      <c r="O2166" s="3">
        <v>5.0000000000000128E-2</v>
      </c>
      <c r="P2166" s="3">
        <v>5.0000000000000128E-2</v>
      </c>
      <c r="Q2166" s="3">
        <v>5.0000000000000128E-2</v>
      </c>
    </row>
    <row r="2167" spans="1:17" x14ac:dyDescent="0.35">
      <c r="A2167" s="2"/>
      <c r="B2167" s="3" t="s">
        <v>410</v>
      </c>
      <c r="C2167" s="3" t="s">
        <v>405</v>
      </c>
      <c r="D2167" s="3">
        <v>0.71050000000000002</v>
      </c>
      <c r="E2167" s="3">
        <v>0.95</v>
      </c>
      <c r="F2167" s="3">
        <v>0.95</v>
      </c>
      <c r="G2167" s="3">
        <v>0.95</v>
      </c>
      <c r="H2167" s="3">
        <v>0.95</v>
      </c>
      <c r="I2167" s="3">
        <v>0.95</v>
      </c>
      <c r="J2167" s="3">
        <v>0.95</v>
      </c>
      <c r="K2167" s="3">
        <v>0.95</v>
      </c>
      <c r="L2167" s="3">
        <v>0.95</v>
      </c>
      <c r="M2167" s="3">
        <v>0.95</v>
      </c>
      <c r="N2167" s="3">
        <v>0.95</v>
      </c>
      <c r="O2167" s="3">
        <v>0.95</v>
      </c>
      <c r="P2167" s="3">
        <v>0.95</v>
      </c>
      <c r="Q2167" s="3">
        <v>0.95</v>
      </c>
    </row>
    <row r="2168" spans="1:17" x14ac:dyDescent="0.35">
      <c r="A2168" s="2"/>
      <c r="B2168" s="3" t="s">
        <v>411</v>
      </c>
      <c r="C2168" s="3" t="s">
        <v>405</v>
      </c>
      <c r="D2168" s="3">
        <v>0</v>
      </c>
      <c r="E2168" s="3">
        <v>0.95</v>
      </c>
      <c r="F2168" s="3">
        <v>0.95</v>
      </c>
      <c r="G2168" s="3">
        <v>0.95</v>
      </c>
      <c r="H2168" s="3">
        <v>0.95</v>
      </c>
      <c r="I2168" s="3">
        <v>0.95</v>
      </c>
      <c r="J2168" s="3">
        <v>0.95</v>
      </c>
      <c r="K2168" s="3">
        <v>0.95</v>
      </c>
      <c r="L2168" s="3">
        <v>0.95</v>
      </c>
      <c r="M2168" s="3">
        <v>0.95</v>
      </c>
      <c r="N2168" s="3">
        <v>0.95</v>
      </c>
      <c r="O2168" s="3">
        <v>0.95</v>
      </c>
      <c r="P2168" s="3">
        <v>0.95</v>
      </c>
      <c r="Q2168" s="3">
        <v>0.95</v>
      </c>
    </row>
    <row r="2169" spans="1:17" x14ac:dyDescent="0.35">
      <c r="A2169" s="2"/>
      <c r="B2169" s="3" t="s">
        <v>404</v>
      </c>
      <c r="C2169" s="3" t="s">
        <v>412</v>
      </c>
      <c r="D2169" s="3">
        <v>0</v>
      </c>
      <c r="E2169" s="3">
        <v>20151456.420298029</v>
      </c>
      <c r="F2169" s="3">
        <v>20151456.420298029</v>
      </c>
      <c r="G2169" s="3">
        <v>20151456.420298029</v>
      </c>
      <c r="H2169" s="3">
        <v>20151456.420298029</v>
      </c>
      <c r="I2169" s="3">
        <v>20151456.420298029</v>
      </c>
      <c r="J2169" s="3">
        <v>20151456.420298029</v>
      </c>
      <c r="K2169" s="3">
        <v>20151456.420298029</v>
      </c>
      <c r="L2169" s="3">
        <v>20151456.420298029</v>
      </c>
      <c r="M2169" s="3">
        <v>20151456.420298029</v>
      </c>
      <c r="N2169" s="3">
        <v>20151456.420298029</v>
      </c>
      <c r="O2169" s="3">
        <v>20151456.420298029</v>
      </c>
      <c r="P2169" s="3">
        <v>20151456.420298029</v>
      </c>
      <c r="Q2169" s="3">
        <v>20151456.420298029</v>
      </c>
    </row>
    <row r="2170" spans="1:17" x14ac:dyDescent="0.35">
      <c r="A2170" s="2"/>
      <c r="B2170" s="3" t="s">
        <v>406</v>
      </c>
      <c r="C2170" s="3" t="s">
        <v>412</v>
      </c>
      <c r="D2170" s="3">
        <v>26073.450365825222</v>
      </c>
      <c r="E2170" s="3">
        <v>12424872.440714359</v>
      </c>
      <c r="F2170" s="3">
        <v>12424872.440714359</v>
      </c>
      <c r="G2170" s="3">
        <v>12424872.440714359</v>
      </c>
      <c r="H2170" s="3">
        <v>12424872.440714359</v>
      </c>
      <c r="I2170" s="3">
        <v>12424872.440714359</v>
      </c>
      <c r="J2170" s="3">
        <v>12424872.440714359</v>
      </c>
      <c r="K2170" s="3">
        <v>12424872.440714359</v>
      </c>
      <c r="L2170" s="3">
        <v>12424872.440714359</v>
      </c>
      <c r="M2170" s="3">
        <v>12424872.440714359</v>
      </c>
      <c r="N2170" s="3">
        <v>12424872.440714359</v>
      </c>
      <c r="O2170" s="3">
        <v>12424872.440714359</v>
      </c>
      <c r="P2170" s="3">
        <v>12424872.440714359</v>
      </c>
      <c r="Q2170" s="3">
        <v>12424872.440714359</v>
      </c>
    </row>
    <row r="2171" spans="1:17" x14ac:dyDescent="0.35">
      <c r="A2171" s="2"/>
      <c r="B2171" s="3" t="s">
        <v>407</v>
      </c>
      <c r="C2171" s="3" t="s">
        <v>412</v>
      </c>
      <c r="D2171" s="3">
        <v>2906.8233074627269</v>
      </c>
      <c r="E2171" s="3">
        <v>1220209.0012833199</v>
      </c>
      <c r="F2171" s="3">
        <v>1220209.0012833199</v>
      </c>
      <c r="G2171" s="3">
        <v>1220209.0012833199</v>
      </c>
      <c r="H2171" s="3">
        <v>1220209.0012833199</v>
      </c>
      <c r="I2171" s="3">
        <v>1220209.0012833199</v>
      </c>
      <c r="J2171" s="3">
        <v>1220209.0012833199</v>
      </c>
      <c r="K2171" s="3">
        <v>1220209.0012833199</v>
      </c>
      <c r="L2171" s="3">
        <v>1220209.0012833199</v>
      </c>
      <c r="M2171" s="3">
        <v>1220209.0012833199</v>
      </c>
      <c r="N2171" s="3">
        <v>1220209.0012833199</v>
      </c>
      <c r="O2171" s="3">
        <v>1220209.0012833199</v>
      </c>
      <c r="P2171" s="3">
        <v>1220209.0012833199</v>
      </c>
      <c r="Q2171" s="3">
        <v>1220209.0012833199</v>
      </c>
    </row>
    <row r="2172" spans="1:17" x14ac:dyDescent="0.35">
      <c r="A2172" s="2"/>
      <c r="B2172" s="3" t="s">
        <v>408</v>
      </c>
      <c r="C2172" s="3" t="s">
        <v>412</v>
      </c>
      <c r="D2172" s="3">
        <v>0</v>
      </c>
      <c r="E2172" s="3">
        <v>5919852.4144185949</v>
      </c>
      <c r="F2172" s="3">
        <v>5919852.4144185949</v>
      </c>
      <c r="G2172" s="3">
        <v>5919852.4144185949</v>
      </c>
      <c r="H2172" s="3">
        <v>5919852.4144185949</v>
      </c>
      <c r="I2172" s="3">
        <v>5919852.4144185949</v>
      </c>
      <c r="J2172" s="3">
        <v>5919852.4144185949</v>
      </c>
      <c r="K2172" s="3">
        <v>5919852.4144185949</v>
      </c>
      <c r="L2172" s="3">
        <v>5919852.4144185949</v>
      </c>
      <c r="M2172" s="3">
        <v>5919852.4144185949</v>
      </c>
      <c r="N2172" s="3">
        <v>5919852.4144185949</v>
      </c>
      <c r="O2172" s="3">
        <v>5919852.4144185949</v>
      </c>
      <c r="P2172" s="3">
        <v>5919852.4144185949</v>
      </c>
      <c r="Q2172" s="3">
        <v>5919852.4144185949</v>
      </c>
    </row>
    <row r="2173" spans="1:17" x14ac:dyDescent="0.35">
      <c r="A2173" s="2"/>
      <c r="B2173" s="3" t="s">
        <v>409</v>
      </c>
      <c r="C2173" s="3" t="s">
        <v>412</v>
      </c>
      <c r="D2173" s="3">
        <v>45442.880408674202</v>
      </c>
      <c r="E2173" s="3">
        <v>6919967.9314794494</v>
      </c>
      <c r="F2173" s="3">
        <v>6919967.9314794494</v>
      </c>
      <c r="G2173" s="3">
        <v>6919967.9314794494</v>
      </c>
      <c r="H2173" s="3">
        <v>6919967.9314794494</v>
      </c>
      <c r="I2173" s="3">
        <v>6919967.9314794494</v>
      </c>
      <c r="J2173" s="3">
        <v>6919967.9314794494</v>
      </c>
      <c r="K2173" s="3">
        <v>6919967.9314794494</v>
      </c>
      <c r="L2173" s="3">
        <v>6919967.9314794494</v>
      </c>
      <c r="M2173" s="3">
        <v>6919967.9314794494</v>
      </c>
      <c r="N2173" s="3">
        <v>6919967.9314794494</v>
      </c>
      <c r="O2173" s="3">
        <v>6919967.9314794494</v>
      </c>
      <c r="P2173" s="3">
        <v>6919967.9314794494</v>
      </c>
      <c r="Q2173" s="3">
        <v>6919967.9314794494</v>
      </c>
    </row>
    <row r="2174" spans="1:17" x14ac:dyDescent="0.35">
      <c r="A2174" s="2"/>
      <c r="B2174" s="3" t="s">
        <v>410</v>
      </c>
      <c r="C2174" s="3" t="s">
        <v>412</v>
      </c>
      <c r="D2174" s="3">
        <v>41305.190231304761</v>
      </c>
      <c r="E2174" s="3">
        <v>11125440.662237</v>
      </c>
      <c r="F2174" s="3">
        <v>11125440.662237</v>
      </c>
      <c r="G2174" s="3">
        <v>11125440.662237</v>
      </c>
      <c r="H2174" s="3">
        <v>11125440.662237</v>
      </c>
      <c r="I2174" s="3">
        <v>11125440.662237</v>
      </c>
      <c r="J2174" s="3">
        <v>11125440.662237</v>
      </c>
      <c r="K2174" s="3">
        <v>11125440.662237</v>
      </c>
      <c r="L2174" s="3">
        <v>11125440.662237</v>
      </c>
      <c r="M2174" s="3">
        <v>11125440.662237</v>
      </c>
      <c r="N2174" s="3">
        <v>11125440.662237</v>
      </c>
      <c r="O2174" s="3">
        <v>11125440.662237</v>
      </c>
      <c r="P2174" s="3">
        <v>11125440.662237</v>
      </c>
      <c r="Q2174" s="3">
        <v>11125440.662237</v>
      </c>
    </row>
    <row r="2175" spans="1:17" x14ac:dyDescent="0.35">
      <c r="A2175" s="2"/>
      <c r="B2175" s="3" t="s">
        <v>411</v>
      </c>
      <c r="C2175" s="3" t="s">
        <v>412</v>
      </c>
      <c r="D2175" s="3">
        <v>0</v>
      </c>
      <c r="E2175" s="3">
        <v>17438997.972251009</v>
      </c>
      <c r="F2175" s="3">
        <v>17438997.972251009</v>
      </c>
      <c r="G2175" s="3">
        <v>17438997.972251009</v>
      </c>
      <c r="H2175" s="3">
        <v>17438997.972251009</v>
      </c>
      <c r="I2175" s="3">
        <v>17438997.972251009</v>
      </c>
      <c r="J2175" s="3">
        <v>17438997.972251009</v>
      </c>
      <c r="K2175" s="3">
        <v>17438997.972251009</v>
      </c>
      <c r="L2175" s="3">
        <v>17438997.972251009</v>
      </c>
      <c r="M2175" s="3">
        <v>17438997.972251009</v>
      </c>
      <c r="N2175" s="3">
        <v>17438997.972251009</v>
      </c>
      <c r="O2175" s="3">
        <v>17438997.972251009</v>
      </c>
      <c r="P2175" s="3">
        <v>17438997.972251009</v>
      </c>
      <c r="Q2175" s="3">
        <v>17438997.972251009</v>
      </c>
    </row>
    <row r="2176" spans="1:17" x14ac:dyDescent="0.35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</row>
    <row r="2177" spans="1:17" x14ac:dyDescent="0.35">
      <c r="A2177" s="2" t="s">
        <v>157</v>
      </c>
      <c r="B2177" s="3" t="s">
        <v>404</v>
      </c>
      <c r="C2177" s="3" t="s">
        <v>405</v>
      </c>
      <c r="D2177" s="3">
        <v>0</v>
      </c>
      <c r="E2177" s="3">
        <v>0.95</v>
      </c>
      <c r="F2177" s="3">
        <v>0.95</v>
      </c>
      <c r="G2177" s="3">
        <v>0.95</v>
      </c>
      <c r="H2177" s="3">
        <v>0.95</v>
      </c>
      <c r="I2177" s="3">
        <v>0.95</v>
      </c>
      <c r="J2177" s="3">
        <v>0.95</v>
      </c>
      <c r="K2177" s="3">
        <v>0.95</v>
      </c>
      <c r="L2177" s="3">
        <v>0.95</v>
      </c>
      <c r="M2177" s="3">
        <v>0.95</v>
      </c>
      <c r="N2177" s="3">
        <v>0.95</v>
      </c>
      <c r="O2177" s="3">
        <v>0.95</v>
      </c>
      <c r="P2177" s="3">
        <v>0.95</v>
      </c>
      <c r="Q2177" s="3">
        <v>0.95</v>
      </c>
    </row>
    <row r="2178" spans="1:17" x14ac:dyDescent="0.35">
      <c r="A2178" s="2"/>
      <c r="B2178" s="3" t="s">
        <v>406</v>
      </c>
      <c r="C2178" s="3" t="s">
        <v>405</v>
      </c>
      <c r="D2178" s="3">
        <v>0.21199999999999999</v>
      </c>
      <c r="E2178" s="3">
        <v>0.95000000000000007</v>
      </c>
      <c r="F2178" s="3">
        <v>0.95000000000000007</v>
      </c>
      <c r="G2178" s="3">
        <v>0.95000000000000007</v>
      </c>
      <c r="H2178" s="3">
        <v>0.95000000000000007</v>
      </c>
      <c r="I2178" s="3">
        <v>0.95000000000000007</v>
      </c>
      <c r="J2178" s="3">
        <v>0.95000000000000007</v>
      </c>
      <c r="K2178" s="3">
        <v>0.95000000000000007</v>
      </c>
      <c r="L2178" s="3">
        <v>0.95000000000000007</v>
      </c>
      <c r="M2178" s="3">
        <v>0.95000000000000007</v>
      </c>
      <c r="N2178" s="3">
        <v>0.95000000000000007</v>
      </c>
      <c r="O2178" s="3">
        <v>0.95000000000000007</v>
      </c>
      <c r="P2178" s="3">
        <v>0.95000000000000007</v>
      </c>
      <c r="Q2178" s="3">
        <v>0.95000000000000007</v>
      </c>
    </row>
    <row r="2179" spans="1:17" x14ac:dyDescent="0.35">
      <c r="A2179" s="2"/>
      <c r="B2179" s="3" t="s">
        <v>407</v>
      </c>
      <c r="C2179" s="3" t="s">
        <v>405</v>
      </c>
      <c r="D2179" s="3">
        <v>0.13500000000000001</v>
      </c>
      <c r="E2179" s="3">
        <v>0.95</v>
      </c>
      <c r="F2179" s="3">
        <v>0.95</v>
      </c>
      <c r="G2179" s="3">
        <v>0.95</v>
      </c>
      <c r="H2179" s="3">
        <v>0.95</v>
      </c>
      <c r="I2179" s="3">
        <v>0.95</v>
      </c>
      <c r="J2179" s="3">
        <v>0.95</v>
      </c>
      <c r="K2179" s="3">
        <v>0.95</v>
      </c>
      <c r="L2179" s="3">
        <v>0.95</v>
      </c>
      <c r="M2179" s="3">
        <v>0.95</v>
      </c>
      <c r="N2179" s="3">
        <v>0.95</v>
      </c>
      <c r="O2179" s="3">
        <v>0.95</v>
      </c>
      <c r="P2179" s="3">
        <v>0.95</v>
      </c>
      <c r="Q2179" s="3">
        <v>0.95</v>
      </c>
    </row>
    <row r="2180" spans="1:17" x14ac:dyDescent="0.35">
      <c r="A2180" s="2"/>
      <c r="B2180" s="3" t="s">
        <v>408</v>
      </c>
      <c r="C2180" s="3" t="s">
        <v>405</v>
      </c>
      <c r="D2180" s="3">
        <v>0</v>
      </c>
      <c r="E2180" s="3">
        <v>0.95</v>
      </c>
      <c r="F2180" s="3">
        <v>0.95</v>
      </c>
      <c r="G2180" s="3">
        <v>0.95</v>
      </c>
      <c r="H2180" s="3">
        <v>0.95</v>
      </c>
      <c r="I2180" s="3">
        <v>0.95</v>
      </c>
      <c r="J2180" s="3">
        <v>0.95</v>
      </c>
      <c r="K2180" s="3">
        <v>0.95</v>
      </c>
      <c r="L2180" s="3">
        <v>0.95</v>
      </c>
      <c r="M2180" s="3">
        <v>0.95</v>
      </c>
      <c r="N2180" s="3">
        <v>0.95</v>
      </c>
      <c r="O2180" s="3">
        <v>0.95</v>
      </c>
      <c r="P2180" s="3">
        <v>0.95</v>
      </c>
      <c r="Q2180" s="3">
        <v>0.95</v>
      </c>
    </row>
    <row r="2181" spans="1:17" x14ac:dyDescent="0.35">
      <c r="A2181" s="2"/>
      <c r="B2181" s="3" t="s">
        <v>409</v>
      </c>
      <c r="C2181" s="3" t="s">
        <v>405</v>
      </c>
      <c r="D2181" s="3">
        <v>0.13500000000000001</v>
      </c>
      <c r="E2181" s="3">
        <v>5.0000000000000058E-2</v>
      </c>
      <c r="F2181" s="3">
        <v>5.0000000000000058E-2</v>
      </c>
      <c r="G2181" s="3">
        <v>5.0000000000000058E-2</v>
      </c>
      <c r="H2181" s="3">
        <v>5.0000000000000058E-2</v>
      </c>
      <c r="I2181" s="3">
        <v>5.0000000000000058E-2</v>
      </c>
      <c r="J2181" s="3">
        <v>5.0000000000000058E-2</v>
      </c>
      <c r="K2181" s="3">
        <v>5.0000000000000058E-2</v>
      </c>
      <c r="L2181" s="3">
        <v>5.0000000000000058E-2</v>
      </c>
      <c r="M2181" s="3">
        <v>5.0000000000000058E-2</v>
      </c>
      <c r="N2181" s="3">
        <v>5.0000000000000058E-2</v>
      </c>
      <c r="O2181" s="3">
        <v>5.0000000000000058E-2</v>
      </c>
      <c r="P2181" s="3">
        <v>5.0000000000000058E-2</v>
      </c>
      <c r="Q2181" s="3">
        <v>5.0000000000000058E-2</v>
      </c>
    </row>
    <row r="2182" spans="1:17" x14ac:dyDescent="0.35">
      <c r="A2182" s="2"/>
      <c r="B2182" s="3" t="s">
        <v>410</v>
      </c>
      <c r="C2182" s="3" t="s">
        <v>405</v>
      </c>
      <c r="D2182" s="3">
        <v>0.92</v>
      </c>
      <c r="E2182" s="3">
        <v>0.94999999999999984</v>
      </c>
      <c r="F2182" s="3">
        <v>0.94999999999999984</v>
      </c>
      <c r="G2182" s="3">
        <v>0.94999999999999984</v>
      </c>
      <c r="H2182" s="3">
        <v>0.94999999999999984</v>
      </c>
      <c r="I2182" s="3">
        <v>0.94999999999999984</v>
      </c>
      <c r="J2182" s="3">
        <v>0.94999999999999984</v>
      </c>
      <c r="K2182" s="3">
        <v>0.94999999999999984</v>
      </c>
      <c r="L2182" s="3">
        <v>0.94999999999999984</v>
      </c>
      <c r="M2182" s="3">
        <v>0.94999999999999984</v>
      </c>
      <c r="N2182" s="3">
        <v>0.94999999999999984</v>
      </c>
      <c r="O2182" s="3">
        <v>0.94999999999999984</v>
      </c>
      <c r="P2182" s="3">
        <v>0.94999999999999984</v>
      </c>
      <c r="Q2182" s="3">
        <v>0.94999999999999984</v>
      </c>
    </row>
    <row r="2183" spans="1:17" x14ac:dyDescent="0.35">
      <c r="A2183" s="2"/>
      <c r="B2183" s="3" t="s">
        <v>411</v>
      </c>
      <c r="C2183" s="3" t="s">
        <v>405</v>
      </c>
      <c r="D2183" s="3">
        <v>0</v>
      </c>
      <c r="E2183" s="3">
        <v>0.94999999999999984</v>
      </c>
      <c r="F2183" s="3">
        <v>0.94999999999999984</v>
      </c>
      <c r="G2183" s="3">
        <v>0.94999999999999984</v>
      </c>
      <c r="H2183" s="3">
        <v>0.94999999999999984</v>
      </c>
      <c r="I2183" s="3">
        <v>0.94999999999999984</v>
      </c>
      <c r="J2183" s="3">
        <v>0.94999999999999984</v>
      </c>
      <c r="K2183" s="3">
        <v>0.94999999999999984</v>
      </c>
      <c r="L2183" s="3">
        <v>0.94999999999999984</v>
      </c>
      <c r="M2183" s="3">
        <v>0.94999999999999984</v>
      </c>
      <c r="N2183" s="3">
        <v>0.94999999999999984</v>
      </c>
      <c r="O2183" s="3">
        <v>0.94999999999999984</v>
      </c>
      <c r="P2183" s="3">
        <v>0.94999999999999984</v>
      </c>
      <c r="Q2183" s="3">
        <v>0.94999999999999984</v>
      </c>
    </row>
    <row r="2184" spans="1:17" x14ac:dyDescent="0.35">
      <c r="A2184" s="2"/>
      <c r="B2184" s="3" t="s">
        <v>404</v>
      </c>
      <c r="C2184" s="3" t="s">
        <v>412</v>
      </c>
      <c r="D2184" s="3">
        <v>0</v>
      </c>
      <c r="E2184" s="3">
        <v>18027340.845187351</v>
      </c>
      <c r="F2184" s="3">
        <v>18027340.845187351</v>
      </c>
      <c r="G2184" s="3">
        <v>18027340.845187351</v>
      </c>
      <c r="H2184" s="3">
        <v>18027340.845187351</v>
      </c>
      <c r="I2184" s="3">
        <v>18027340.845187351</v>
      </c>
      <c r="J2184" s="3">
        <v>18027340.845187351</v>
      </c>
      <c r="K2184" s="3">
        <v>18027340.845187351</v>
      </c>
      <c r="L2184" s="3">
        <v>18027340.845187351</v>
      </c>
      <c r="M2184" s="3">
        <v>18027340.845187351</v>
      </c>
      <c r="N2184" s="3">
        <v>18027340.845187351</v>
      </c>
      <c r="O2184" s="3">
        <v>18027340.845187351</v>
      </c>
      <c r="P2184" s="3">
        <v>18027340.845187351</v>
      </c>
      <c r="Q2184" s="3">
        <v>18027340.845187351</v>
      </c>
    </row>
    <row r="2185" spans="1:17" x14ac:dyDescent="0.35">
      <c r="A2185" s="2"/>
      <c r="B2185" s="3" t="s">
        <v>406</v>
      </c>
      <c r="C2185" s="3" t="s">
        <v>412</v>
      </c>
      <c r="D2185" s="3">
        <v>24200.791799762948</v>
      </c>
      <c r="E2185" s="3">
        <v>14498258.53729078</v>
      </c>
      <c r="F2185" s="3">
        <v>14498258.53729078</v>
      </c>
      <c r="G2185" s="3">
        <v>14498258.53729078</v>
      </c>
      <c r="H2185" s="3">
        <v>14498258.53729078</v>
      </c>
      <c r="I2185" s="3">
        <v>14498258.53729078</v>
      </c>
      <c r="J2185" s="3">
        <v>14498258.53729078</v>
      </c>
      <c r="K2185" s="3">
        <v>14498258.53729078</v>
      </c>
      <c r="L2185" s="3">
        <v>14498258.53729078</v>
      </c>
      <c r="M2185" s="3">
        <v>14498258.53729078</v>
      </c>
      <c r="N2185" s="3">
        <v>14498258.53729078</v>
      </c>
      <c r="O2185" s="3">
        <v>14498258.53729078</v>
      </c>
      <c r="P2185" s="3">
        <v>14498258.53729078</v>
      </c>
      <c r="Q2185" s="3">
        <v>14498258.53729078</v>
      </c>
    </row>
    <row r="2186" spans="1:17" x14ac:dyDescent="0.35">
      <c r="A2186" s="2"/>
      <c r="B2186" s="3" t="s">
        <v>407</v>
      </c>
      <c r="C2186" s="3" t="s">
        <v>412</v>
      </c>
      <c r="D2186" s="3">
        <v>5629.2003784989874</v>
      </c>
      <c r="E2186" s="3">
        <v>13907920.1922637</v>
      </c>
      <c r="F2186" s="3">
        <v>13907920.1922637</v>
      </c>
      <c r="G2186" s="3">
        <v>13907920.1922637</v>
      </c>
      <c r="H2186" s="3">
        <v>13907920.1922637</v>
      </c>
      <c r="I2186" s="3">
        <v>13907920.1922637</v>
      </c>
      <c r="J2186" s="3">
        <v>13907920.1922637</v>
      </c>
      <c r="K2186" s="3">
        <v>13907920.1922637</v>
      </c>
      <c r="L2186" s="3">
        <v>13907920.1922637</v>
      </c>
      <c r="M2186" s="3">
        <v>13907920.1922637</v>
      </c>
      <c r="N2186" s="3">
        <v>13907920.1922637</v>
      </c>
      <c r="O2186" s="3">
        <v>13907920.1922637</v>
      </c>
      <c r="P2186" s="3">
        <v>13907920.1922637</v>
      </c>
      <c r="Q2186" s="3">
        <v>13907920.1922637</v>
      </c>
    </row>
    <row r="2187" spans="1:17" x14ac:dyDescent="0.35">
      <c r="A2187" s="2"/>
      <c r="B2187" s="3" t="s">
        <v>408</v>
      </c>
      <c r="C2187" s="3" t="s">
        <v>412</v>
      </c>
      <c r="D2187" s="3">
        <v>0</v>
      </c>
      <c r="E2187" s="3">
        <v>9378595.4145383704</v>
      </c>
      <c r="F2187" s="3">
        <v>9378595.4145383704</v>
      </c>
      <c r="G2187" s="3">
        <v>9378595.4145383704</v>
      </c>
      <c r="H2187" s="3">
        <v>9378595.4145383704</v>
      </c>
      <c r="I2187" s="3">
        <v>9378595.4145383704</v>
      </c>
      <c r="J2187" s="3">
        <v>9378595.4145383704</v>
      </c>
      <c r="K2187" s="3">
        <v>9378595.4145383704</v>
      </c>
      <c r="L2187" s="3">
        <v>9378595.4145383704</v>
      </c>
      <c r="M2187" s="3">
        <v>9378595.4145383704</v>
      </c>
      <c r="N2187" s="3">
        <v>9378595.4145383704</v>
      </c>
      <c r="O2187" s="3">
        <v>9378595.4145383704</v>
      </c>
      <c r="P2187" s="3">
        <v>9378595.4145383704</v>
      </c>
      <c r="Q2187" s="3">
        <v>9378595.4145383704</v>
      </c>
    </row>
    <row r="2188" spans="1:17" x14ac:dyDescent="0.35">
      <c r="A2188" s="2"/>
      <c r="B2188" s="3" t="s">
        <v>409</v>
      </c>
      <c r="C2188" s="3" t="s">
        <v>412</v>
      </c>
      <c r="D2188" s="3">
        <v>375621.20348970732</v>
      </c>
      <c r="E2188" s="3">
        <v>15664416.226282461</v>
      </c>
      <c r="F2188" s="3">
        <v>15664416.226282461</v>
      </c>
      <c r="G2188" s="3">
        <v>15664416.226282461</v>
      </c>
      <c r="H2188" s="3">
        <v>15664416.226282461</v>
      </c>
      <c r="I2188" s="3">
        <v>15664416.226282461</v>
      </c>
      <c r="J2188" s="3">
        <v>15664416.226282461</v>
      </c>
      <c r="K2188" s="3">
        <v>15664416.226282461</v>
      </c>
      <c r="L2188" s="3">
        <v>15664416.226282461</v>
      </c>
      <c r="M2188" s="3">
        <v>15664416.226282461</v>
      </c>
      <c r="N2188" s="3">
        <v>15664416.226282461</v>
      </c>
      <c r="O2188" s="3">
        <v>15664416.226282461</v>
      </c>
      <c r="P2188" s="3">
        <v>15664416.226282461</v>
      </c>
      <c r="Q2188" s="3">
        <v>15664416.226282461</v>
      </c>
    </row>
    <row r="2189" spans="1:17" x14ac:dyDescent="0.35">
      <c r="A2189" s="2"/>
      <c r="B2189" s="3" t="s">
        <v>410</v>
      </c>
      <c r="C2189" s="3" t="s">
        <v>412</v>
      </c>
      <c r="D2189" s="3">
        <v>104086.22734408329</v>
      </c>
      <c r="E2189" s="3">
        <v>965552.19511426531</v>
      </c>
      <c r="F2189" s="3">
        <v>965552.19511426531</v>
      </c>
      <c r="G2189" s="3">
        <v>965552.19511426531</v>
      </c>
      <c r="H2189" s="3">
        <v>965552.19511426531</v>
      </c>
      <c r="I2189" s="3">
        <v>965552.19511426531</v>
      </c>
      <c r="J2189" s="3">
        <v>965552.19511426531</v>
      </c>
      <c r="K2189" s="3">
        <v>965552.19511426531</v>
      </c>
      <c r="L2189" s="3">
        <v>965552.19511426531</v>
      </c>
      <c r="M2189" s="3">
        <v>965552.19511426531</v>
      </c>
      <c r="N2189" s="3">
        <v>965552.19511426531</v>
      </c>
      <c r="O2189" s="3">
        <v>965552.19511426531</v>
      </c>
      <c r="P2189" s="3">
        <v>965552.19511426531</v>
      </c>
      <c r="Q2189" s="3">
        <v>965552.19511426531</v>
      </c>
    </row>
    <row r="2190" spans="1:17" x14ac:dyDescent="0.35">
      <c r="A2190" s="2"/>
      <c r="B2190" s="3" t="s">
        <v>411</v>
      </c>
      <c r="C2190" s="3" t="s">
        <v>412</v>
      </c>
      <c r="D2190" s="3">
        <v>0</v>
      </c>
      <c r="E2190" s="3">
        <v>9619191.415102724</v>
      </c>
      <c r="F2190" s="3">
        <v>9619191.415102724</v>
      </c>
      <c r="G2190" s="3">
        <v>9619191.415102724</v>
      </c>
      <c r="H2190" s="3">
        <v>9619191.415102724</v>
      </c>
      <c r="I2190" s="3">
        <v>9619191.415102724</v>
      </c>
      <c r="J2190" s="3">
        <v>9619191.415102724</v>
      </c>
      <c r="K2190" s="3">
        <v>9619191.415102724</v>
      </c>
      <c r="L2190" s="3">
        <v>9619191.415102724</v>
      </c>
      <c r="M2190" s="3">
        <v>9619191.415102724</v>
      </c>
      <c r="N2190" s="3">
        <v>9619191.415102724</v>
      </c>
      <c r="O2190" s="3">
        <v>9619191.415102724</v>
      </c>
      <c r="P2190" s="3">
        <v>9619191.415102724</v>
      </c>
      <c r="Q2190" s="3">
        <v>9619191.415102724</v>
      </c>
    </row>
    <row r="2191" spans="1:17" x14ac:dyDescent="0.35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7" x14ac:dyDescent="0.35">
      <c r="A2192" s="2" t="s">
        <v>158</v>
      </c>
      <c r="B2192" s="3" t="s">
        <v>404</v>
      </c>
      <c r="C2192" s="3" t="s">
        <v>405</v>
      </c>
      <c r="D2192" s="3">
        <v>0</v>
      </c>
      <c r="E2192" s="3">
        <v>0.95000000000000007</v>
      </c>
      <c r="F2192" s="3">
        <v>0.95000000000000007</v>
      </c>
      <c r="G2192" s="3">
        <v>0.95000000000000007</v>
      </c>
      <c r="H2192" s="3">
        <v>0.95000000000000007</v>
      </c>
      <c r="I2192" s="3">
        <v>0.95000000000000007</v>
      </c>
      <c r="J2192" s="3">
        <v>0.95000000000000007</v>
      </c>
      <c r="K2192" s="3">
        <v>0.95000000000000007</v>
      </c>
      <c r="L2192" s="3">
        <v>0.95000000000000007</v>
      </c>
      <c r="M2192" s="3">
        <v>0.95000000000000007</v>
      </c>
      <c r="N2192" s="3">
        <v>0.95000000000000007</v>
      </c>
      <c r="O2192" s="3">
        <v>0.95000000000000007</v>
      </c>
      <c r="P2192" s="3">
        <v>0.95000000000000007</v>
      </c>
      <c r="Q2192" s="3">
        <v>0.95000000000000007</v>
      </c>
    </row>
    <row r="2193" spans="1:17" x14ac:dyDescent="0.35">
      <c r="A2193" s="2"/>
      <c r="B2193" s="3" t="s">
        <v>406</v>
      </c>
      <c r="C2193" s="3" t="s">
        <v>405</v>
      </c>
      <c r="D2193" s="3">
        <v>0</v>
      </c>
      <c r="E2193" s="3">
        <v>0.95</v>
      </c>
      <c r="F2193" s="3">
        <v>0.95</v>
      </c>
      <c r="G2193" s="3">
        <v>0.95</v>
      </c>
      <c r="H2193" s="3">
        <v>0.95</v>
      </c>
      <c r="I2193" s="3">
        <v>0.95</v>
      </c>
      <c r="J2193" s="3">
        <v>0.95</v>
      </c>
      <c r="K2193" s="3">
        <v>0.95</v>
      </c>
      <c r="L2193" s="3">
        <v>0.95</v>
      </c>
      <c r="M2193" s="3">
        <v>0.95</v>
      </c>
      <c r="N2193" s="3">
        <v>0.95</v>
      </c>
      <c r="O2193" s="3">
        <v>0.95</v>
      </c>
      <c r="P2193" s="3">
        <v>0.95</v>
      </c>
      <c r="Q2193" s="3">
        <v>0.95</v>
      </c>
    </row>
    <row r="2194" spans="1:17" x14ac:dyDescent="0.35">
      <c r="A2194" s="2"/>
      <c r="B2194" s="3" t="s">
        <v>407</v>
      </c>
      <c r="C2194" s="3" t="s">
        <v>405</v>
      </c>
      <c r="D2194" s="3">
        <v>0.127</v>
      </c>
      <c r="E2194" s="3">
        <v>0.94999999999999984</v>
      </c>
      <c r="F2194" s="3">
        <v>0.94999999999999984</v>
      </c>
      <c r="G2194" s="3">
        <v>0.94999999999999984</v>
      </c>
      <c r="H2194" s="3">
        <v>0.94999999999999984</v>
      </c>
      <c r="I2194" s="3">
        <v>0.94999999999999984</v>
      </c>
      <c r="J2194" s="3">
        <v>0.94999999999999984</v>
      </c>
      <c r="K2194" s="3">
        <v>0.94999999999999984</v>
      </c>
      <c r="L2194" s="3">
        <v>0.94999999999999984</v>
      </c>
      <c r="M2194" s="3">
        <v>0.94999999999999984</v>
      </c>
      <c r="N2194" s="3">
        <v>0.94999999999999984</v>
      </c>
      <c r="O2194" s="3">
        <v>0.94999999999999984</v>
      </c>
      <c r="P2194" s="3">
        <v>0.94999999999999984</v>
      </c>
      <c r="Q2194" s="3">
        <v>0.94999999999999984</v>
      </c>
    </row>
    <row r="2195" spans="1:17" x14ac:dyDescent="0.35">
      <c r="A2195" s="2"/>
      <c r="B2195" s="3" t="s">
        <v>408</v>
      </c>
      <c r="C2195" s="3" t="s">
        <v>405</v>
      </c>
      <c r="D2195" s="3">
        <v>0</v>
      </c>
      <c r="E2195" s="3">
        <v>0.94999999999999973</v>
      </c>
      <c r="F2195" s="3">
        <v>0.94999999999999973</v>
      </c>
      <c r="G2195" s="3">
        <v>0.94999999999999973</v>
      </c>
      <c r="H2195" s="3">
        <v>0.94999999999999973</v>
      </c>
      <c r="I2195" s="3">
        <v>0.94999999999999973</v>
      </c>
      <c r="J2195" s="3">
        <v>0.94999999999999973</v>
      </c>
      <c r="K2195" s="3">
        <v>0.94999999999999973</v>
      </c>
      <c r="L2195" s="3">
        <v>0.94999999999999973</v>
      </c>
      <c r="M2195" s="3">
        <v>0.94999999999999973</v>
      </c>
      <c r="N2195" s="3">
        <v>0.94999999999999973</v>
      </c>
      <c r="O2195" s="3">
        <v>0.94999999999999973</v>
      </c>
      <c r="P2195" s="3">
        <v>0.94999999999999973</v>
      </c>
      <c r="Q2195" s="3">
        <v>0.94999999999999973</v>
      </c>
    </row>
    <row r="2196" spans="1:17" x14ac:dyDescent="0.35">
      <c r="A2196" s="2"/>
      <c r="B2196" s="3" t="s">
        <v>409</v>
      </c>
      <c r="C2196" s="3" t="s">
        <v>405</v>
      </c>
      <c r="D2196" s="3">
        <v>0.127</v>
      </c>
      <c r="E2196" s="3">
        <v>5.0000000000000162E-2</v>
      </c>
      <c r="F2196" s="3">
        <v>5.0000000000000162E-2</v>
      </c>
      <c r="G2196" s="3">
        <v>5.0000000000000162E-2</v>
      </c>
      <c r="H2196" s="3">
        <v>5.0000000000000162E-2</v>
      </c>
      <c r="I2196" s="3">
        <v>5.0000000000000162E-2</v>
      </c>
      <c r="J2196" s="3">
        <v>5.0000000000000162E-2</v>
      </c>
      <c r="K2196" s="3">
        <v>5.0000000000000162E-2</v>
      </c>
      <c r="L2196" s="3">
        <v>5.0000000000000162E-2</v>
      </c>
      <c r="M2196" s="3">
        <v>5.0000000000000162E-2</v>
      </c>
      <c r="N2196" s="3">
        <v>5.0000000000000162E-2</v>
      </c>
      <c r="O2196" s="3">
        <v>5.0000000000000162E-2</v>
      </c>
      <c r="P2196" s="3">
        <v>5.0000000000000162E-2</v>
      </c>
      <c r="Q2196" s="3">
        <v>5.0000000000000162E-2</v>
      </c>
    </row>
    <row r="2197" spans="1:17" x14ac:dyDescent="0.35">
      <c r="A2197" s="2"/>
      <c r="B2197" s="3" t="s">
        <v>410</v>
      </c>
      <c r="C2197" s="3" t="s">
        <v>405</v>
      </c>
      <c r="D2197" s="3">
        <v>0.87</v>
      </c>
      <c r="E2197" s="3">
        <v>0.95000000000000007</v>
      </c>
      <c r="F2197" s="3">
        <v>0.95000000000000007</v>
      </c>
      <c r="G2197" s="3">
        <v>0.95000000000000007</v>
      </c>
      <c r="H2197" s="3">
        <v>0.95000000000000007</v>
      </c>
      <c r="I2197" s="3">
        <v>0.95000000000000007</v>
      </c>
      <c r="J2197" s="3">
        <v>0.95000000000000007</v>
      </c>
      <c r="K2197" s="3">
        <v>0.95000000000000007</v>
      </c>
      <c r="L2197" s="3">
        <v>0.95000000000000007</v>
      </c>
      <c r="M2197" s="3">
        <v>0.95000000000000007</v>
      </c>
      <c r="N2197" s="3">
        <v>0.95000000000000007</v>
      </c>
      <c r="O2197" s="3">
        <v>0.95000000000000007</v>
      </c>
      <c r="P2197" s="3">
        <v>0.95000000000000007</v>
      </c>
      <c r="Q2197" s="3">
        <v>0.95000000000000007</v>
      </c>
    </row>
    <row r="2198" spans="1:17" x14ac:dyDescent="0.35">
      <c r="A2198" s="2"/>
      <c r="B2198" s="3" t="s">
        <v>411</v>
      </c>
      <c r="C2198" s="3" t="s">
        <v>405</v>
      </c>
      <c r="D2198" s="3">
        <v>0</v>
      </c>
      <c r="E2198" s="3">
        <v>0.95000000000000007</v>
      </c>
      <c r="F2198" s="3">
        <v>0.95000000000000007</v>
      </c>
      <c r="G2198" s="3">
        <v>0.95000000000000007</v>
      </c>
      <c r="H2198" s="3">
        <v>0.95000000000000007</v>
      </c>
      <c r="I2198" s="3">
        <v>0.95000000000000007</v>
      </c>
      <c r="J2198" s="3">
        <v>0.95000000000000007</v>
      </c>
      <c r="K2198" s="3">
        <v>0.95000000000000007</v>
      </c>
      <c r="L2198" s="3">
        <v>0.95000000000000007</v>
      </c>
      <c r="M2198" s="3">
        <v>0.95000000000000007</v>
      </c>
      <c r="N2198" s="3">
        <v>0.95000000000000007</v>
      </c>
      <c r="O2198" s="3">
        <v>0.95000000000000007</v>
      </c>
      <c r="P2198" s="3">
        <v>0.95000000000000007</v>
      </c>
      <c r="Q2198" s="3">
        <v>0.95000000000000007</v>
      </c>
    </row>
    <row r="2199" spans="1:17" x14ac:dyDescent="0.35">
      <c r="A2199" s="2"/>
      <c r="B2199" s="3" t="s">
        <v>404</v>
      </c>
      <c r="C2199" s="3" t="s">
        <v>412</v>
      </c>
      <c r="D2199" s="3">
        <v>0</v>
      </c>
      <c r="E2199" s="3">
        <v>5745059.2538290033</v>
      </c>
      <c r="F2199" s="3">
        <v>5745059.2538290033</v>
      </c>
      <c r="G2199" s="3">
        <v>5745059.2538290033</v>
      </c>
      <c r="H2199" s="3">
        <v>5745059.2538290033</v>
      </c>
      <c r="I2199" s="3">
        <v>5745059.2538290033</v>
      </c>
      <c r="J2199" s="3">
        <v>5745059.2538290033</v>
      </c>
      <c r="K2199" s="3">
        <v>5745059.2538290033</v>
      </c>
      <c r="L2199" s="3">
        <v>5745059.2538290033</v>
      </c>
      <c r="M2199" s="3">
        <v>5745059.2538290033</v>
      </c>
      <c r="N2199" s="3">
        <v>5745059.2538290033</v>
      </c>
      <c r="O2199" s="3">
        <v>5745059.2538290033</v>
      </c>
      <c r="P2199" s="3">
        <v>5745059.2538290033</v>
      </c>
      <c r="Q2199" s="3">
        <v>5745059.2538290033</v>
      </c>
    </row>
    <row r="2200" spans="1:17" x14ac:dyDescent="0.35">
      <c r="A2200" s="2"/>
      <c r="B2200" s="3" t="s">
        <v>406</v>
      </c>
      <c r="C2200" s="3" t="s">
        <v>412</v>
      </c>
      <c r="D2200" s="3">
        <v>0</v>
      </c>
      <c r="E2200" s="3">
        <v>583182.97513076279</v>
      </c>
      <c r="F2200" s="3">
        <v>583182.97513076279</v>
      </c>
      <c r="G2200" s="3">
        <v>583182.97513076279</v>
      </c>
      <c r="H2200" s="3">
        <v>583182.97513076279</v>
      </c>
      <c r="I2200" s="3">
        <v>583182.97513076279</v>
      </c>
      <c r="J2200" s="3">
        <v>583182.97513076279</v>
      </c>
      <c r="K2200" s="3">
        <v>583182.97513076279</v>
      </c>
      <c r="L2200" s="3">
        <v>583182.97513076279</v>
      </c>
      <c r="M2200" s="3">
        <v>583182.97513076279</v>
      </c>
      <c r="N2200" s="3">
        <v>583182.97513076279</v>
      </c>
      <c r="O2200" s="3">
        <v>583182.97513076279</v>
      </c>
      <c r="P2200" s="3">
        <v>583182.97513076279</v>
      </c>
      <c r="Q2200" s="3">
        <v>583182.97513076279</v>
      </c>
    </row>
    <row r="2201" spans="1:17" x14ac:dyDescent="0.35">
      <c r="A2201" s="2"/>
      <c r="B2201" s="3" t="s">
        <v>407</v>
      </c>
      <c r="C2201" s="3" t="s">
        <v>412</v>
      </c>
      <c r="D2201" s="3">
        <v>3519.682309903083</v>
      </c>
      <c r="E2201" s="3">
        <v>20519557.045895901</v>
      </c>
      <c r="F2201" s="3">
        <v>20519557.045895901</v>
      </c>
      <c r="G2201" s="3">
        <v>20519557.045895901</v>
      </c>
      <c r="H2201" s="3">
        <v>20519557.045895901</v>
      </c>
      <c r="I2201" s="3">
        <v>20519557.045895901</v>
      </c>
      <c r="J2201" s="3">
        <v>20519557.045895901</v>
      </c>
      <c r="K2201" s="3">
        <v>20519557.045895901</v>
      </c>
      <c r="L2201" s="3">
        <v>20519557.045895901</v>
      </c>
      <c r="M2201" s="3">
        <v>20519557.045895901</v>
      </c>
      <c r="N2201" s="3">
        <v>20519557.045895901</v>
      </c>
      <c r="O2201" s="3">
        <v>20519557.045895901</v>
      </c>
      <c r="P2201" s="3">
        <v>20519557.045895901</v>
      </c>
      <c r="Q2201" s="3">
        <v>20519557.045895901</v>
      </c>
    </row>
    <row r="2202" spans="1:17" x14ac:dyDescent="0.35">
      <c r="A2202" s="2"/>
      <c r="B2202" s="3" t="s">
        <v>408</v>
      </c>
      <c r="C2202" s="3" t="s">
        <v>412</v>
      </c>
      <c r="D2202" s="3">
        <v>0</v>
      </c>
      <c r="E2202" s="3">
        <v>11004312.517289281</v>
      </c>
      <c r="F2202" s="3">
        <v>11004312.517289281</v>
      </c>
      <c r="G2202" s="3">
        <v>11004312.517289281</v>
      </c>
      <c r="H2202" s="3">
        <v>11004312.517289281</v>
      </c>
      <c r="I2202" s="3">
        <v>11004312.517289281</v>
      </c>
      <c r="J2202" s="3">
        <v>11004312.517289281</v>
      </c>
      <c r="K2202" s="3">
        <v>11004312.517289281</v>
      </c>
      <c r="L2202" s="3">
        <v>11004312.517289281</v>
      </c>
      <c r="M2202" s="3">
        <v>11004312.517289281</v>
      </c>
      <c r="N2202" s="3">
        <v>11004312.517289281</v>
      </c>
      <c r="O2202" s="3">
        <v>11004312.517289281</v>
      </c>
      <c r="P2202" s="3">
        <v>11004312.517289281</v>
      </c>
      <c r="Q2202" s="3">
        <v>11004312.517289281</v>
      </c>
    </row>
    <row r="2203" spans="1:17" x14ac:dyDescent="0.35">
      <c r="A2203" s="2"/>
      <c r="B2203" s="3" t="s">
        <v>409</v>
      </c>
      <c r="C2203" s="3" t="s">
        <v>412</v>
      </c>
      <c r="D2203" s="3">
        <v>104582.1396342115</v>
      </c>
      <c r="E2203" s="3">
        <v>21900722.405164789</v>
      </c>
      <c r="F2203" s="3">
        <v>21900722.405164789</v>
      </c>
      <c r="G2203" s="3">
        <v>21900722.405164789</v>
      </c>
      <c r="H2203" s="3">
        <v>21900722.405164789</v>
      </c>
      <c r="I2203" s="3">
        <v>21900722.405164789</v>
      </c>
      <c r="J2203" s="3">
        <v>21900722.405164789</v>
      </c>
      <c r="K2203" s="3">
        <v>21900722.405164789</v>
      </c>
      <c r="L2203" s="3">
        <v>21900722.405164789</v>
      </c>
      <c r="M2203" s="3">
        <v>21900722.405164789</v>
      </c>
      <c r="N2203" s="3">
        <v>21900722.405164789</v>
      </c>
      <c r="O2203" s="3">
        <v>21900722.405164789</v>
      </c>
      <c r="P2203" s="3">
        <v>21900722.405164789</v>
      </c>
      <c r="Q2203" s="3">
        <v>21900722.405164789</v>
      </c>
    </row>
    <row r="2204" spans="1:17" x14ac:dyDescent="0.35">
      <c r="A2204" s="2"/>
      <c r="B2204" s="3" t="s">
        <v>410</v>
      </c>
      <c r="C2204" s="3" t="s">
        <v>412</v>
      </c>
      <c r="D2204" s="3">
        <v>46764.92133489086</v>
      </c>
      <c r="E2204" s="3">
        <v>9832813.8518634476</v>
      </c>
      <c r="F2204" s="3">
        <v>9832813.8518634476</v>
      </c>
      <c r="G2204" s="3">
        <v>9832813.8518634476</v>
      </c>
      <c r="H2204" s="3">
        <v>9832813.8518634476</v>
      </c>
      <c r="I2204" s="3">
        <v>9832813.8518634476</v>
      </c>
      <c r="J2204" s="3">
        <v>9832813.8518634476</v>
      </c>
      <c r="K2204" s="3">
        <v>9832813.8518634476</v>
      </c>
      <c r="L2204" s="3">
        <v>9832813.8518634476</v>
      </c>
      <c r="M2204" s="3">
        <v>9832813.8518634476</v>
      </c>
      <c r="N2204" s="3">
        <v>9832813.8518634476</v>
      </c>
      <c r="O2204" s="3">
        <v>9832813.8518634476</v>
      </c>
      <c r="P2204" s="3">
        <v>9832813.8518634476</v>
      </c>
      <c r="Q2204" s="3">
        <v>9832813.8518634476</v>
      </c>
    </row>
    <row r="2205" spans="1:17" x14ac:dyDescent="0.35">
      <c r="A2205" s="2"/>
      <c r="B2205" s="3" t="s">
        <v>411</v>
      </c>
      <c r="C2205" s="3" t="s">
        <v>412</v>
      </c>
      <c r="D2205" s="3">
        <v>0</v>
      </c>
      <c r="E2205" s="3">
        <v>1727222.7970743789</v>
      </c>
      <c r="F2205" s="3">
        <v>1727222.7970743789</v>
      </c>
      <c r="G2205" s="3">
        <v>1727222.7970743789</v>
      </c>
      <c r="H2205" s="3">
        <v>1727222.7970743789</v>
      </c>
      <c r="I2205" s="3">
        <v>1727222.7970743789</v>
      </c>
      <c r="J2205" s="3">
        <v>1727222.7970743789</v>
      </c>
      <c r="K2205" s="3">
        <v>1727222.7970743789</v>
      </c>
      <c r="L2205" s="3">
        <v>1727222.7970743789</v>
      </c>
      <c r="M2205" s="3">
        <v>1727222.7970743789</v>
      </c>
      <c r="N2205" s="3">
        <v>1727222.7970743789</v>
      </c>
      <c r="O2205" s="3">
        <v>1727222.7970743789</v>
      </c>
      <c r="P2205" s="3">
        <v>1727222.7970743789</v>
      </c>
      <c r="Q2205" s="3">
        <v>1727222.7970743789</v>
      </c>
    </row>
    <row r="2206" spans="1:17" x14ac:dyDescent="0.35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 x14ac:dyDescent="0.35">
      <c r="A2207" s="2" t="s">
        <v>159</v>
      </c>
      <c r="B2207" s="3" t="s">
        <v>404</v>
      </c>
      <c r="C2207" s="3" t="s">
        <v>405</v>
      </c>
      <c r="D2207" s="3">
        <v>0</v>
      </c>
      <c r="E2207" s="3">
        <v>0.95</v>
      </c>
      <c r="F2207" s="3">
        <v>0.95</v>
      </c>
      <c r="G2207" s="3">
        <v>0.95</v>
      </c>
      <c r="H2207" s="3">
        <v>0.95</v>
      </c>
      <c r="I2207" s="3">
        <v>0.95</v>
      </c>
      <c r="J2207" s="3">
        <v>0.95</v>
      </c>
      <c r="K2207" s="3">
        <v>0.95</v>
      </c>
      <c r="L2207" s="3">
        <v>0.95</v>
      </c>
      <c r="M2207" s="3">
        <v>0.95</v>
      </c>
      <c r="N2207" s="3">
        <v>0.95</v>
      </c>
      <c r="O2207" s="3">
        <v>0.95</v>
      </c>
      <c r="P2207" s="3">
        <v>0.95</v>
      </c>
      <c r="Q2207" s="3">
        <v>0.95</v>
      </c>
    </row>
    <row r="2208" spans="1:17" x14ac:dyDescent="0.35">
      <c r="A2208" s="2"/>
      <c r="B2208" s="3" t="s">
        <v>406</v>
      </c>
      <c r="C2208" s="3" t="s">
        <v>405</v>
      </c>
      <c r="D2208" s="3">
        <v>3.4000000000000002E-2</v>
      </c>
      <c r="E2208" s="3">
        <v>0.95</v>
      </c>
      <c r="F2208" s="3">
        <v>0.95</v>
      </c>
      <c r="G2208" s="3">
        <v>0.95</v>
      </c>
      <c r="H2208" s="3">
        <v>0.95</v>
      </c>
      <c r="I2208" s="3">
        <v>0.95</v>
      </c>
      <c r="J2208" s="3">
        <v>0.95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 x14ac:dyDescent="0.35">
      <c r="A2209" s="2"/>
      <c r="B2209" s="3" t="s">
        <v>407</v>
      </c>
      <c r="C2209" s="3" t="s">
        <v>405</v>
      </c>
      <c r="D2209" s="3">
        <v>0.30099999999999999</v>
      </c>
      <c r="E2209" s="3">
        <v>0.95</v>
      </c>
      <c r="F2209" s="3">
        <v>0.95</v>
      </c>
      <c r="G2209" s="3">
        <v>0.95</v>
      </c>
      <c r="H2209" s="3">
        <v>0.95</v>
      </c>
      <c r="I2209" s="3">
        <v>0.95</v>
      </c>
      <c r="J2209" s="3">
        <v>0.95</v>
      </c>
      <c r="K2209" s="3">
        <v>0.95</v>
      </c>
      <c r="L2209" s="3">
        <v>0.95</v>
      </c>
      <c r="M2209" s="3">
        <v>0.95</v>
      </c>
      <c r="N2209" s="3">
        <v>0.95</v>
      </c>
      <c r="O2209" s="3">
        <v>0.95</v>
      </c>
      <c r="P2209" s="3">
        <v>0.95</v>
      </c>
      <c r="Q2209" s="3">
        <v>0.95</v>
      </c>
    </row>
    <row r="2210" spans="1:17" x14ac:dyDescent="0.35">
      <c r="A2210" s="2"/>
      <c r="B2210" s="3" t="s">
        <v>408</v>
      </c>
      <c r="C2210" s="3" t="s">
        <v>405</v>
      </c>
      <c r="D2210" s="3">
        <v>0</v>
      </c>
      <c r="E2210" s="3">
        <v>0.94999999999999984</v>
      </c>
      <c r="F2210" s="3">
        <v>0.94999999999999984</v>
      </c>
      <c r="G2210" s="3">
        <v>0.94999999999999984</v>
      </c>
      <c r="H2210" s="3">
        <v>0.94999999999999984</v>
      </c>
      <c r="I2210" s="3">
        <v>0.94999999999999984</v>
      </c>
      <c r="J2210" s="3">
        <v>0.94999999999999984</v>
      </c>
      <c r="K2210" s="3">
        <v>0.94999999999999984</v>
      </c>
      <c r="L2210" s="3">
        <v>0.94999999999999984</v>
      </c>
      <c r="M2210" s="3">
        <v>0.94999999999999984</v>
      </c>
      <c r="N2210" s="3">
        <v>0.94999999999999984</v>
      </c>
      <c r="O2210" s="3">
        <v>0.94999999999999984</v>
      </c>
      <c r="P2210" s="3">
        <v>0.94999999999999984</v>
      </c>
      <c r="Q2210" s="3">
        <v>0.94999999999999984</v>
      </c>
    </row>
    <row r="2211" spans="1:17" x14ac:dyDescent="0.35">
      <c r="A2211" s="2"/>
      <c r="B2211" s="3" t="s">
        <v>409</v>
      </c>
      <c r="C2211" s="3" t="s">
        <v>405</v>
      </c>
      <c r="D2211" s="3">
        <v>0.30099999999999999</v>
      </c>
      <c r="E2211" s="3">
        <v>5.0000000000000287E-2</v>
      </c>
      <c r="F2211" s="3">
        <v>5.0000000000000287E-2</v>
      </c>
      <c r="G2211" s="3">
        <v>5.0000000000000287E-2</v>
      </c>
      <c r="H2211" s="3">
        <v>5.0000000000000287E-2</v>
      </c>
      <c r="I2211" s="3">
        <v>5.0000000000000287E-2</v>
      </c>
      <c r="J2211" s="3">
        <v>5.0000000000000287E-2</v>
      </c>
      <c r="K2211" s="3">
        <v>5.0000000000000287E-2</v>
      </c>
      <c r="L2211" s="3">
        <v>5.0000000000000287E-2</v>
      </c>
      <c r="M2211" s="3">
        <v>5.0000000000000287E-2</v>
      </c>
      <c r="N2211" s="3">
        <v>5.0000000000000287E-2</v>
      </c>
      <c r="O2211" s="3">
        <v>5.0000000000000287E-2</v>
      </c>
      <c r="P2211" s="3">
        <v>5.0000000000000287E-2</v>
      </c>
      <c r="Q2211" s="3">
        <v>5.0000000000000287E-2</v>
      </c>
    </row>
    <row r="2212" spans="1:17" x14ac:dyDescent="0.35">
      <c r="A2212" s="2"/>
      <c r="B2212" s="3" t="s">
        <v>410</v>
      </c>
      <c r="C2212" s="3" t="s">
        <v>405</v>
      </c>
      <c r="D2212" s="3">
        <v>0.95</v>
      </c>
      <c r="E2212" s="3">
        <v>0.95</v>
      </c>
      <c r="F2212" s="3">
        <v>0.95</v>
      </c>
      <c r="G2212" s="3">
        <v>0.95</v>
      </c>
      <c r="H2212" s="3">
        <v>0.95</v>
      </c>
      <c r="I2212" s="3">
        <v>0.95</v>
      </c>
      <c r="J2212" s="3">
        <v>0.95</v>
      </c>
      <c r="K2212" s="3">
        <v>0.95</v>
      </c>
      <c r="L2212" s="3">
        <v>0.95</v>
      </c>
      <c r="M2212" s="3">
        <v>0.95</v>
      </c>
      <c r="N2212" s="3">
        <v>0.95</v>
      </c>
      <c r="O2212" s="3">
        <v>0.95</v>
      </c>
      <c r="P2212" s="3">
        <v>0.95</v>
      </c>
      <c r="Q2212" s="3">
        <v>0.95</v>
      </c>
    </row>
    <row r="2213" spans="1:17" x14ac:dyDescent="0.35">
      <c r="A2213" s="2"/>
      <c r="B2213" s="3" t="s">
        <v>411</v>
      </c>
      <c r="C2213" s="3" t="s">
        <v>405</v>
      </c>
      <c r="D2213" s="3">
        <v>0</v>
      </c>
      <c r="E2213" s="3">
        <v>0.95</v>
      </c>
      <c r="F2213" s="3">
        <v>0.95</v>
      </c>
      <c r="G2213" s="3">
        <v>0.95</v>
      </c>
      <c r="H2213" s="3">
        <v>0.95</v>
      </c>
      <c r="I2213" s="3">
        <v>0.95</v>
      </c>
      <c r="J2213" s="3">
        <v>0.95</v>
      </c>
      <c r="K2213" s="3">
        <v>0.95</v>
      </c>
      <c r="L2213" s="3">
        <v>0.95</v>
      </c>
      <c r="M2213" s="3">
        <v>0.95</v>
      </c>
      <c r="N2213" s="3">
        <v>0.95</v>
      </c>
      <c r="O2213" s="3">
        <v>0.95</v>
      </c>
      <c r="P2213" s="3">
        <v>0.95</v>
      </c>
      <c r="Q2213" s="3">
        <v>0.95</v>
      </c>
    </row>
    <row r="2214" spans="1:17" x14ac:dyDescent="0.35">
      <c r="A2214" s="2"/>
      <c r="B2214" s="3" t="s">
        <v>404</v>
      </c>
      <c r="C2214" s="3" t="s">
        <v>412</v>
      </c>
      <c r="D2214" s="3">
        <v>0</v>
      </c>
      <c r="E2214" s="3">
        <v>4488576.6421840964</v>
      </c>
      <c r="F2214" s="3">
        <v>4488576.6421840964</v>
      </c>
      <c r="G2214" s="3">
        <v>4488576.6421840964</v>
      </c>
      <c r="H2214" s="3">
        <v>4488576.6421840964</v>
      </c>
      <c r="I2214" s="3">
        <v>4488576.6421840964</v>
      </c>
      <c r="J2214" s="3">
        <v>4488576.6421840964</v>
      </c>
      <c r="K2214" s="3">
        <v>4488576.6421840964</v>
      </c>
      <c r="L2214" s="3">
        <v>4488576.6421840964</v>
      </c>
      <c r="M2214" s="3">
        <v>4488576.6421840964</v>
      </c>
      <c r="N2214" s="3">
        <v>4488576.6421840964</v>
      </c>
      <c r="O2214" s="3">
        <v>4488576.6421840964</v>
      </c>
      <c r="P2214" s="3">
        <v>4488576.6421840964</v>
      </c>
      <c r="Q2214" s="3">
        <v>4488576.6421840964</v>
      </c>
    </row>
    <row r="2215" spans="1:17" x14ac:dyDescent="0.35">
      <c r="A2215" s="2"/>
      <c r="B2215" s="3" t="s">
        <v>406</v>
      </c>
      <c r="C2215" s="3" t="s">
        <v>412</v>
      </c>
      <c r="D2215" s="3">
        <v>9212.3815916260974</v>
      </c>
      <c r="E2215" s="3">
        <v>6325416.5765068978</v>
      </c>
      <c r="F2215" s="3">
        <v>6325416.5765068978</v>
      </c>
      <c r="G2215" s="3">
        <v>6325416.5765068978</v>
      </c>
      <c r="H2215" s="3">
        <v>6325416.5765068978</v>
      </c>
      <c r="I2215" s="3">
        <v>6325416.5765068978</v>
      </c>
      <c r="J2215" s="3">
        <v>6325416.5765068978</v>
      </c>
      <c r="K2215" s="3">
        <v>6325416.5765068978</v>
      </c>
      <c r="L2215" s="3">
        <v>6325416.5765068978</v>
      </c>
      <c r="M2215" s="3">
        <v>6325416.5765068978</v>
      </c>
      <c r="N2215" s="3">
        <v>6325416.5765068978</v>
      </c>
      <c r="O2215" s="3">
        <v>6325416.5765068978</v>
      </c>
      <c r="P2215" s="3">
        <v>6325416.5765068978</v>
      </c>
      <c r="Q2215" s="3">
        <v>6325416.5765068978</v>
      </c>
    </row>
    <row r="2216" spans="1:17" x14ac:dyDescent="0.35">
      <c r="A2216" s="2"/>
      <c r="B2216" s="3" t="s">
        <v>407</v>
      </c>
      <c r="C2216" s="3" t="s">
        <v>412</v>
      </c>
      <c r="D2216" s="3">
        <v>56910.994077269039</v>
      </c>
      <c r="E2216" s="3">
        <v>907919.71010684257</v>
      </c>
      <c r="F2216" s="3">
        <v>907919.71010684257</v>
      </c>
      <c r="G2216" s="3">
        <v>907919.71010684257</v>
      </c>
      <c r="H2216" s="3">
        <v>907919.71010684257</v>
      </c>
      <c r="I2216" s="3">
        <v>907919.71010684257</v>
      </c>
      <c r="J2216" s="3">
        <v>907919.71010684257</v>
      </c>
      <c r="K2216" s="3">
        <v>907919.71010684257</v>
      </c>
      <c r="L2216" s="3">
        <v>907919.71010684257</v>
      </c>
      <c r="M2216" s="3">
        <v>907919.71010684257</v>
      </c>
      <c r="N2216" s="3">
        <v>907919.71010684257</v>
      </c>
      <c r="O2216" s="3">
        <v>907919.71010684257</v>
      </c>
      <c r="P2216" s="3">
        <v>907919.71010684257</v>
      </c>
      <c r="Q2216" s="3">
        <v>907919.71010684257</v>
      </c>
    </row>
    <row r="2217" spans="1:17" x14ac:dyDescent="0.35">
      <c r="A2217" s="2"/>
      <c r="B2217" s="3" t="s">
        <v>408</v>
      </c>
      <c r="C2217" s="3" t="s">
        <v>412</v>
      </c>
      <c r="D2217" s="3">
        <v>0</v>
      </c>
      <c r="E2217" s="3">
        <v>33856232.452172808</v>
      </c>
      <c r="F2217" s="3">
        <v>33856232.452172808</v>
      </c>
      <c r="G2217" s="3">
        <v>33856232.452172808</v>
      </c>
      <c r="H2217" s="3">
        <v>33856232.452172808</v>
      </c>
      <c r="I2217" s="3">
        <v>33856232.452172808</v>
      </c>
      <c r="J2217" s="3">
        <v>33856232.452172808</v>
      </c>
      <c r="K2217" s="3">
        <v>33856232.452172808</v>
      </c>
      <c r="L2217" s="3">
        <v>33856232.452172808</v>
      </c>
      <c r="M2217" s="3">
        <v>33856232.452172808</v>
      </c>
      <c r="N2217" s="3">
        <v>33856232.452172808</v>
      </c>
      <c r="O2217" s="3">
        <v>33856232.452172808</v>
      </c>
      <c r="P2217" s="3">
        <v>33856232.452172808</v>
      </c>
      <c r="Q2217" s="3">
        <v>33856232.452172808</v>
      </c>
    </row>
    <row r="2218" spans="1:17" x14ac:dyDescent="0.35">
      <c r="A2218" s="2"/>
      <c r="B2218" s="3" t="s">
        <v>409</v>
      </c>
      <c r="C2218" s="3" t="s">
        <v>412</v>
      </c>
      <c r="D2218" s="3">
        <v>2877608.8287143372</v>
      </c>
      <c r="E2218" s="3">
        <v>30424913.476749878</v>
      </c>
      <c r="F2218" s="3">
        <v>30424913.476749878</v>
      </c>
      <c r="G2218" s="3">
        <v>30424913.476749878</v>
      </c>
      <c r="H2218" s="3">
        <v>30424913.476749878</v>
      </c>
      <c r="I2218" s="3">
        <v>30424913.476749878</v>
      </c>
      <c r="J2218" s="3">
        <v>30424913.476749878</v>
      </c>
      <c r="K2218" s="3">
        <v>30424913.476749878</v>
      </c>
      <c r="L2218" s="3">
        <v>30424913.476749878</v>
      </c>
      <c r="M2218" s="3">
        <v>30424913.476749878</v>
      </c>
      <c r="N2218" s="3">
        <v>30424913.476749878</v>
      </c>
      <c r="O2218" s="3">
        <v>30424913.476749878</v>
      </c>
      <c r="P2218" s="3">
        <v>30424913.476749878</v>
      </c>
      <c r="Q2218" s="3">
        <v>30424913.476749878</v>
      </c>
    </row>
    <row r="2219" spans="1:17" x14ac:dyDescent="0.35">
      <c r="A2219" s="2"/>
      <c r="B2219" s="3" t="s">
        <v>410</v>
      </c>
      <c r="C2219" s="3" t="s">
        <v>412</v>
      </c>
      <c r="D2219" s="3">
        <v>320127.88706985948</v>
      </c>
      <c r="E2219" s="3">
        <v>18128090.364214569</v>
      </c>
      <c r="F2219" s="3">
        <v>18128090.364214569</v>
      </c>
      <c r="G2219" s="3">
        <v>18128090.364214569</v>
      </c>
      <c r="H2219" s="3">
        <v>18128090.364214569</v>
      </c>
      <c r="I2219" s="3">
        <v>18128090.364214569</v>
      </c>
      <c r="J2219" s="3">
        <v>18128090.364214569</v>
      </c>
      <c r="K2219" s="3">
        <v>18128090.364214569</v>
      </c>
      <c r="L2219" s="3">
        <v>18128090.364214569</v>
      </c>
      <c r="M2219" s="3">
        <v>18128090.364214569</v>
      </c>
      <c r="N2219" s="3">
        <v>18128090.364214569</v>
      </c>
      <c r="O2219" s="3">
        <v>18128090.364214569</v>
      </c>
      <c r="P2219" s="3">
        <v>18128090.364214569</v>
      </c>
      <c r="Q2219" s="3">
        <v>18128090.364214569</v>
      </c>
    </row>
    <row r="2220" spans="1:17" x14ac:dyDescent="0.35">
      <c r="A2220" s="2"/>
      <c r="B2220" s="3" t="s">
        <v>411</v>
      </c>
      <c r="C2220" s="3" t="s">
        <v>412</v>
      </c>
      <c r="D2220" s="3">
        <v>0</v>
      </c>
      <c r="E2220" s="3">
        <v>4470793.1838469543</v>
      </c>
      <c r="F2220" s="3">
        <v>4470793.1838469543</v>
      </c>
      <c r="G2220" s="3">
        <v>4470793.1838469543</v>
      </c>
      <c r="H2220" s="3">
        <v>4470793.1838469543</v>
      </c>
      <c r="I2220" s="3">
        <v>4470793.1838469543</v>
      </c>
      <c r="J2220" s="3">
        <v>4470793.1838469543</v>
      </c>
      <c r="K2220" s="3">
        <v>4470793.1838469543</v>
      </c>
      <c r="L2220" s="3">
        <v>4470793.1838469543</v>
      </c>
      <c r="M2220" s="3">
        <v>4470793.1838469543</v>
      </c>
      <c r="N2220" s="3">
        <v>4470793.1838469543</v>
      </c>
      <c r="O2220" s="3">
        <v>4470793.1838469543</v>
      </c>
      <c r="P2220" s="3">
        <v>4470793.1838469543</v>
      </c>
      <c r="Q2220" s="3">
        <v>4470793.1838469543</v>
      </c>
    </row>
    <row r="2221" spans="1:17" x14ac:dyDescent="0.35">
      <c r="A2221" s="2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</row>
    <row r="2222" spans="1:17" x14ac:dyDescent="0.35">
      <c r="A2222" s="2" t="s">
        <v>160</v>
      </c>
      <c r="B2222" s="3" t="s">
        <v>404</v>
      </c>
      <c r="C2222" s="3" t="s">
        <v>405</v>
      </c>
      <c r="D2222" s="3">
        <v>0</v>
      </c>
      <c r="E2222" s="3">
        <v>0.94999999999999984</v>
      </c>
      <c r="F2222" s="3">
        <v>0.94999999999999984</v>
      </c>
      <c r="G2222" s="3">
        <v>0.94999999999999984</v>
      </c>
      <c r="H2222" s="3">
        <v>0.94999999999999984</v>
      </c>
      <c r="I2222" s="3">
        <v>0.94999999999999984</v>
      </c>
      <c r="J2222" s="3">
        <v>0.94999999999999984</v>
      </c>
      <c r="K2222" s="3">
        <v>0.94999999999999984</v>
      </c>
      <c r="L2222" s="3">
        <v>0.94999999999999984</v>
      </c>
      <c r="M2222" s="3">
        <v>0.94999999999999984</v>
      </c>
      <c r="N2222" s="3">
        <v>0.94999999999999984</v>
      </c>
      <c r="O2222" s="3">
        <v>0.94999999999999984</v>
      </c>
      <c r="P2222" s="3">
        <v>0.94999999999999984</v>
      </c>
      <c r="Q2222" s="3">
        <v>0.94999999999999984</v>
      </c>
    </row>
    <row r="2223" spans="1:17" x14ac:dyDescent="0.35">
      <c r="A2223" s="2"/>
      <c r="B2223" s="3" t="s">
        <v>406</v>
      </c>
      <c r="C2223" s="3" t="s">
        <v>405</v>
      </c>
      <c r="D2223" s="3">
        <v>0.43200000000000011</v>
      </c>
      <c r="E2223" s="3">
        <v>0.94999999999999984</v>
      </c>
      <c r="F2223" s="3">
        <v>0.94999999999999984</v>
      </c>
      <c r="G2223" s="3">
        <v>0.94999999999999984</v>
      </c>
      <c r="H2223" s="3">
        <v>0.94999999999999984</v>
      </c>
      <c r="I2223" s="3">
        <v>0.94999999999999984</v>
      </c>
      <c r="J2223" s="3">
        <v>0.94999999999999984</v>
      </c>
      <c r="K2223" s="3">
        <v>0.94999999999999984</v>
      </c>
      <c r="L2223" s="3">
        <v>0.94999999999999984</v>
      </c>
      <c r="M2223" s="3">
        <v>0.94999999999999984</v>
      </c>
      <c r="N2223" s="3">
        <v>0.94999999999999984</v>
      </c>
      <c r="O2223" s="3">
        <v>0.94999999999999984</v>
      </c>
      <c r="P2223" s="3">
        <v>0.94999999999999984</v>
      </c>
      <c r="Q2223" s="3">
        <v>0.94999999999999984</v>
      </c>
    </row>
    <row r="2224" spans="1:17" x14ac:dyDescent="0.35">
      <c r="A2224" s="2"/>
      <c r="B2224" s="3" t="s">
        <v>407</v>
      </c>
      <c r="C2224" s="3" t="s">
        <v>405</v>
      </c>
      <c r="D2224" s="3">
        <v>0.23100000000000001</v>
      </c>
      <c r="E2224" s="3">
        <v>0.95</v>
      </c>
      <c r="F2224" s="3">
        <v>0.95</v>
      </c>
      <c r="G2224" s="3">
        <v>0.95</v>
      </c>
      <c r="H2224" s="3">
        <v>0.95</v>
      </c>
      <c r="I2224" s="3">
        <v>0.95</v>
      </c>
      <c r="J2224" s="3">
        <v>0.95</v>
      </c>
      <c r="K2224" s="3">
        <v>0.95</v>
      </c>
      <c r="L2224" s="3">
        <v>0.95</v>
      </c>
      <c r="M2224" s="3">
        <v>0.95</v>
      </c>
      <c r="N2224" s="3">
        <v>0.95</v>
      </c>
      <c r="O2224" s="3">
        <v>0.95</v>
      </c>
      <c r="P2224" s="3">
        <v>0.95</v>
      </c>
      <c r="Q2224" s="3">
        <v>0.95</v>
      </c>
    </row>
    <row r="2225" spans="1:17" x14ac:dyDescent="0.35">
      <c r="A2225" s="2"/>
      <c r="B2225" s="3" t="s">
        <v>408</v>
      </c>
      <c r="C2225" s="3" t="s">
        <v>405</v>
      </c>
      <c r="D2225" s="3">
        <v>0</v>
      </c>
      <c r="E2225" s="3">
        <v>0.95</v>
      </c>
      <c r="F2225" s="3">
        <v>0.95</v>
      </c>
      <c r="G2225" s="3">
        <v>0.95</v>
      </c>
      <c r="H2225" s="3">
        <v>0.95</v>
      </c>
      <c r="I2225" s="3">
        <v>0.95</v>
      </c>
      <c r="J2225" s="3">
        <v>0.95</v>
      </c>
      <c r="K2225" s="3">
        <v>0.95</v>
      </c>
      <c r="L2225" s="3">
        <v>0.95</v>
      </c>
      <c r="M2225" s="3">
        <v>0.95</v>
      </c>
      <c r="N2225" s="3">
        <v>0.95</v>
      </c>
      <c r="O2225" s="3">
        <v>0.95</v>
      </c>
      <c r="P2225" s="3">
        <v>0.95</v>
      </c>
      <c r="Q2225" s="3">
        <v>0.95</v>
      </c>
    </row>
    <row r="2226" spans="1:17" x14ac:dyDescent="0.35">
      <c r="A2226" s="2"/>
      <c r="B2226" s="3" t="s">
        <v>409</v>
      </c>
      <c r="C2226" s="3" t="s">
        <v>405</v>
      </c>
      <c r="D2226" s="3">
        <v>0.23100000000000001</v>
      </c>
      <c r="E2226" s="3">
        <v>5.0000000000000037E-2</v>
      </c>
      <c r="F2226" s="3">
        <v>5.0000000000000037E-2</v>
      </c>
      <c r="G2226" s="3">
        <v>5.0000000000000037E-2</v>
      </c>
      <c r="H2226" s="3">
        <v>5.0000000000000037E-2</v>
      </c>
      <c r="I2226" s="3">
        <v>5.0000000000000037E-2</v>
      </c>
      <c r="J2226" s="3">
        <v>5.0000000000000037E-2</v>
      </c>
      <c r="K2226" s="3">
        <v>5.0000000000000037E-2</v>
      </c>
      <c r="L2226" s="3">
        <v>5.0000000000000037E-2</v>
      </c>
      <c r="M2226" s="3">
        <v>5.0000000000000037E-2</v>
      </c>
      <c r="N2226" s="3">
        <v>5.0000000000000037E-2</v>
      </c>
      <c r="O2226" s="3">
        <v>5.0000000000000037E-2</v>
      </c>
      <c r="P2226" s="3">
        <v>5.0000000000000037E-2</v>
      </c>
      <c r="Q2226" s="3">
        <v>5.0000000000000037E-2</v>
      </c>
    </row>
    <row r="2227" spans="1:17" x14ac:dyDescent="0.35">
      <c r="A2227" s="2"/>
      <c r="B2227" s="3" t="s">
        <v>410</v>
      </c>
      <c r="C2227" s="3" t="s">
        <v>405</v>
      </c>
      <c r="D2227" s="3">
        <v>0.48749999999999999</v>
      </c>
      <c r="E2227" s="3">
        <v>0.95</v>
      </c>
      <c r="F2227" s="3">
        <v>0.95</v>
      </c>
      <c r="G2227" s="3">
        <v>0.95</v>
      </c>
      <c r="H2227" s="3">
        <v>0.95</v>
      </c>
      <c r="I2227" s="3">
        <v>0.95</v>
      </c>
      <c r="J2227" s="3">
        <v>0.95</v>
      </c>
      <c r="K2227" s="3">
        <v>0.95</v>
      </c>
      <c r="L2227" s="3">
        <v>0.95</v>
      </c>
      <c r="M2227" s="3">
        <v>0.95</v>
      </c>
      <c r="N2227" s="3">
        <v>0.95</v>
      </c>
      <c r="O2227" s="3">
        <v>0.95</v>
      </c>
      <c r="P2227" s="3">
        <v>0.95</v>
      </c>
      <c r="Q2227" s="3">
        <v>0.95</v>
      </c>
    </row>
    <row r="2228" spans="1:17" x14ac:dyDescent="0.35">
      <c r="A2228" s="2"/>
      <c r="B2228" s="3" t="s">
        <v>411</v>
      </c>
      <c r="C2228" s="3" t="s">
        <v>405</v>
      </c>
      <c r="D2228" s="3">
        <v>6.2E-2</v>
      </c>
      <c r="E2228" s="3">
        <v>0.95</v>
      </c>
      <c r="F2228" s="3">
        <v>0.95</v>
      </c>
      <c r="G2228" s="3">
        <v>0.95</v>
      </c>
      <c r="H2228" s="3">
        <v>0.95</v>
      </c>
      <c r="I2228" s="3">
        <v>0.95</v>
      </c>
      <c r="J2228" s="3">
        <v>0.95</v>
      </c>
      <c r="K2228" s="3">
        <v>0.95</v>
      </c>
      <c r="L2228" s="3">
        <v>0.95</v>
      </c>
      <c r="M2228" s="3">
        <v>0.95</v>
      </c>
      <c r="N2228" s="3">
        <v>0.95</v>
      </c>
      <c r="O2228" s="3">
        <v>0.95</v>
      </c>
      <c r="P2228" s="3">
        <v>0.95</v>
      </c>
      <c r="Q2228" s="3">
        <v>0.95</v>
      </c>
    </row>
    <row r="2229" spans="1:17" x14ac:dyDescent="0.35">
      <c r="A2229" s="2"/>
      <c r="B2229" s="3" t="s">
        <v>404</v>
      </c>
      <c r="C2229" s="3" t="s">
        <v>412</v>
      </c>
      <c r="D2229" s="3">
        <v>0</v>
      </c>
      <c r="E2229" s="3">
        <v>18040152.18765308</v>
      </c>
      <c r="F2229" s="3">
        <v>18040152.18765308</v>
      </c>
      <c r="G2229" s="3">
        <v>18040152.18765308</v>
      </c>
      <c r="H2229" s="3">
        <v>18040152.18765308</v>
      </c>
      <c r="I2229" s="3">
        <v>18040152.18765308</v>
      </c>
      <c r="J2229" s="3">
        <v>18040152.18765308</v>
      </c>
      <c r="K2229" s="3">
        <v>18040152.18765308</v>
      </c>
      <c r="L2229" s="3">
        <v>18040152.18765308</v>
      </c>
      <c r="M2229" s="3">
        <v>18040152.18765308</v>
      </c>
      <c r="N2229" s="3">
        <v>18040152.18765308</v>
      </c>
      <c r="O2229" s="3">
        <v>18040152.18765308</v>
      </c>
      <c r="P2229" s="3">
        <v>18040152.18765308</v>
      </c>
      <c r="Q2229" s="3">
        <v>18040152.18765308</v>
      </c>
    </row>
    <row r="2230" spans="1:17" x14ac:dyDescent="0.35">
      <c r="A2230" s="2"/>
      <c r="B2230" s="3" t="s">
        <v>406</v>
      </c>
      <c r="C2230" s="3" t="s">
        <v>412</v>
      </c>
      <c r="D2230" s="3">
        <v>83389.42723085008</v>
      </c>
      <c r="E2230" s="3">
        <v>4350576.566074104</v>
      </c>
      <c r="F2230" s="3">
        <v>4350576.566074104</v>
      </c>
      <c r="G2230" s="3">
        <v>4350576.566074104</v>
      </c>
      <c r="H2230" s="3">
        <v>4350576.566074104</v>
      </c>
      <c r="I2230" s="3">
        <v>4350576.566074104</v>
      </c>
      <c r="J2230" s="3">
        <v>4350576.566074104</v>
      </c>
      <c r="K2230" s="3">
        <v>4350576.566074104</v>
      </c>
      <c r="L2230" s="3">
        <v>4350576.566074104</v>
      </c>
      <c r="M2230" s="3">
        <v>4350576.566074104</v>
      </c>
      <c r="N2230" s="3">
        <v>4350576.566074104</v>
      </c>
      <c r="O2230" s="3">
        <v>4350576.566074104</v>
      </c>
      <c r="P2230" s="3">
        <v>4350576.566074104</v>
      </c>
      <c r="Q2230" s="3">
        <v>4350576.566074104</v>
      </c>
    </row>
    <row r="2231" spans="1:17" x14ac:dyDescent="0.35">
      <c r="A2231" s="2"/>
      <c r="B2231" s="3" t="s">
        <v>407</v>
      </c>
      <c r="C2231" s="3" t="s">
        <v>412</v>
      </c>
      <c r="D2231" s="3">
        <v>32906.310989649071</v>
      </c>
      <c r="E2231" s="3">
        <v>265897.26650331891</v>
      </c>
      <c r="F2231" s="3">
        <v>265897.26650331891</v>
      </c>
      <c r="G2231" s="3">
        <v>265897.26650331891</v>
      </c>
      <c r="H2231" s="3">
        <v>265897.26650331891</v>
      </c>
      <c r="I2231" s="3">
        <v>265897.26650331891</v>
      </c>
      <c r="J2231" s="3">
        <v>265897.26650331891</v>
      </c>
      <c r="K2231" s="3">
        <v>265897.26650331891</v>
      </c>
      <c r="L2231" s="3">
        <v>265897.26650331891</v>
      </c>
      <c r="M2231" s="3">
        <v>265897.26650331891</v>
      </c>
      <c r="N2231" s="3">
        <v>265897.26650331891</v>
      </c>
      <c r="O2231" s="3">
        <v>265897.26650331891</v>
      </c>
      <c r="P2231" s="3">
        <v>265897.26650331891</v>
      </c>
      <c r="Q2231" s="3">
        <v>265897.26650331891</v>
      </c>
    </row>
    <row r="2232" spans="1:17" x14ac:dyDescent="0.35">
      <c r="A2232" s="2"/>
      <c r="B2232" s="3" t="s">
        <v>408</v>
      </c>
      <c r="C2232" s="3" t="s">
        <v>412</v>
      </c>
      <c r="D2232" s="3">
        <v>0</v>
      </c>
      <c r="E2232" s="3">
        <v>20410832.337109782</v>
      </c>
      <c r="F2232" s="3">
        <v>20410832.337109782</v>
      </c>
      <c r="G2232" s="3">
        <v>20410832.337109782</v>
      </c>
      <c r="H2232" s="3">
        <v>20410832.337109782</v>
      </c>
      <c r="I2232" s="3">
        <v>20410832.337109782</v>
      </c>
      <c r="J2232" s="3">
        <v>20410832.337109782</v>
      </c>
      <c r="K2232" s="3">
        <v>20410832.337109782</v>
      </c>
      <c r="L2232" s="3">
        <v>20410832.337109782</v>
      </c>
      <c r="M2232" s="3">
        <v>20410832.337109782</v>
      </c>
      <c r="N2232" s="3">
        <v>20410832.337109782</v>
      </c>
      <c r="O2232" s="3">
        <v>20410832.337109782</v>
      </c>
      <c r="P2232" s="3">
        <v>20410832.337109782</v>
      </c>
      <c r="Q2232" s="3">
        <v>20410832.337109782</v>
      </c>
    </row>
    <row r="2233" spans="1:17" x14ac:dyDescent="0.35">
      <c r="A2233" s="2"/>
      <c r="B2233" s="3" t="s">
        <v>409</v>
      </c>
      <c r="C2233" s="3" t="s">
        <v>412</v>
      </c>
      <c r="D2233" s="3">
        <v>706722.42803609825</v>
      </c>
      <c r="E2233" s="3">
        <v>10346323.231133319</v>
      </c>
      <c r="F2233" s="3">
        <v>10346323.231133319</v>
      </c>
      <c r="G2233" s="3">
        <v>10346323.231133319</v>
      </c>
      <c r="H2233" s="3">
        <v>10346323.231133319</v>
      </c>
      <c r="I2233" s="3">
        <v>10346323.231133319</v>
      </c>
      <c r="J2233" s="3">
        <v>10346323.231133319</v>
      </c>
      <c r="K2233" s="3">
        <v>10346323.231133319</v>
      </c>
      <c r="L2233" s="3">
        <v>10346323.231133319</v>
      </c>
      <c r="M2233" s="3">
        <v>10346323.231133319</v>
      </c>
      <c r="N2233" s="3">
        <v>10346323.231133319</v>
      </c>
      <c r="O2233" s="3">
        <v>10346323.231133319</v>
      </c>
      <c r="P2233" s="3">
        <v>10346323.231133319</v>
      </c>
      <c r="Q2233" s="3">
        <v>10346323.231133319</v>
      </c>
    </row>
    <row r="2234" spans="1:17" x14ac:dyDescent="0.35">
      <c r="A2234" s="2"/>
      <c r="B2234" s="3" t="s">
        <v>410</v>
      </c>
      <c r="C2234" s="3" t="s">
        <v>412</v>
      </c>
      <c r="D2234" s="3">
        <v>119017.41810298149</v>
      </c>
      <c r="E2234" s="3">
        <v>8993241.6488384381</v>
      </c>
      <c r="F2234" s="3">
        <v>8993241.6488384381</v>
      </c>
      <c r="G2234" s="3">
        <v>8993241.6488384381</v>
      </c>
      <c r="H2234" s="3">
        <v>8993241.6488384381</v>
      </c>
      <c r="I2234" s="3">
        <v>8993241.6488384381</v>
      </c>
      <c r="J2234" s="3">
        <v>8993241.6488384381</v>
      </c>
      <c r="K2234" s="3">
        <v>8993241.6488384381</v>
      </c>
      <c r="L2234" s="3">
        <v>8993241.6488384381</v>
      </c>
      <c r="M2234" s="3">
        <v>8993241.6488384381</v>
      </c>
      <c r="N2234" s="3">
        <v>8993241.6488384381</v>
      </c>
      <c r="O2234" s="3">
        <v>8993241.6488384381</v>
      </c>
      <c r="P2234" s="3">
        <v>8993241.6488384381</v>
      </c>
      <c r="Q2234" s="3">
        <v>8993241.6488384381</v>
      </c>
    </row>
    <row r="2235" spans="1:17" x14ac:dyDescent="0.35">
      <c r="A2235" s="2"/>
      <c r="B2235" s="3" t="s">
        <v>411</v>
      </c>
      <c r="C2235" s="3" t="s">
        <v>412</v>
      </c>
      <c r="D2235" s="3">
        <v>15819.405270634001</v>
      </c>
      <c r="E2235" s="3">
        <v>7780294.2194805928</v>
      </c>
      <c r="F2235" s="3">
        <v>7780294.2194805928</v>
      </c>
      <c r="G2235" s="3">
        <v>7780294.2194805928</v>
      </c>
      <c r="H2235" s="3">
        <v>7780294.2194805928</v>
      </c>
      <c r="I2235" s="3">
        <v>7780294.2194805928</v>
      </c>
      <c r="J2235" s="3">
        <v>7780294.2194805928</v>
      </c>
      <c r="K2235" s="3">
        <v>7780294.2194805928</v>
      </c>
      <c r="L2235" s="3">
        <v>7780294.2194805928</v>
      </c>
      <c r="M2235" s="3">
        <v>7780294.2194805928</v>
      </c>
      <c r="N2235" s="3">
        <v>7780294.2194805928</v>
      </c>
      <c r="O2235" s="3">
        <v>7780294.2194805928</v>
      </c>
      <c r="P2235" s="3">
        <v>7780294.2194805928</v>
      </c>
      <c r="Q2235" s="3">
        <v>7780294.2194805928</v>
      </c>
    </row>
    <row r="2236" spans="1:17" x14ac:dyDescent="0.35">
      <c r="A2236" s="2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</row>
    <row r="2237" spans="1:17" x14ac:dyDescent="0.35">
      <c r="A2237" s="2" t="s">
        <v>161</v>
      </c>
      <c r="B2237" s="3" t="s">
        <v>404</v>
      </c>
      <c r="C2237" s="3" t="s">
        <v>405</v>
      </c>
      <c r="D2237" s="3">
        <v>0</v>
      </c>
      <c r="E2237" s="3">
        <v>0.95</v>
      </c>
      <c r="F2237" s="3">
        <v>0.95</v>
      </c>
      <c r="G2237" s="3">
        <v>0.95</v>
      </c>
      <c r="H2237" s="3">
        <v>0.95</v>
      </c>
      <c r="I2237" s="3">
        <v>0.95</v>
      </c>
      <c r="J2237" s="3">
        <v>0.95</v>
      </c>
      <c r="K2237" s="3">
        <v>0.95</v>
      </c>
      <c r="L2237" s="3">
        <v>0.95</v>
      </c>
      <c r="M2237" s="3">
        <v>0.95</v>
      </c>
      <c r="N2237" s="3">
        <v>0.95</v>
      </c>
      <c r="O2237" s="3">
        <v>0.95</v>
      </c>
      <c r="P2237" s="3">
        <v>0.95</v>
      </c>
      <c r="Q2237" s="3">
        <v>0.95</v>
      </c>
    </row>
    <row r="2238" spans="1:17" x14ac:dyDescent="0.35">
      <c r="A2238" s="2"/>
      <c r="B2238" s="3" t="s">
        <v>406</v>
      </c>
      <c r="C2238" s="3" t="s">
        <v>405</v>
      </c>
      <c r="D2238" s="3">
        <v>5.0999999999999997E-2</v>
      </c>
      <c r="E2238" s="3">
        <v>0.95</v>
      </c>
      <c r="F2238" s="3">
        <v>0.95</v>
      </c>
      <c r="G2238" s="3">
        <v>0.95</v>
      </c>
      <c r="H2238" s="3">
        <v>0.95</v>
      </c>
      <c r="I2238" s="3">
        <v>0.95</v>
      </c>
      <c r="J2238" s="3">
        <v>0.95</v>
      </c>
      <c r="K2238" s="3">
        <v>0.95</v>
      </c>
      <c r="L2238" s="3">
        <v>0.95</v>
      </c>
      <c r="M2238" s="3">
        <v>0.95</v>
      </c>
      <c r="N2238" s="3">
        <v>0.95</v>
      </c>
      <c r="O2238" s="3">
        <v>0.95</v>
      </c>
      <c r="P2238" s="3">
        <v>0.95</v>
      </c>
      <c r="Q2238" s="3">
        <v>0.95</v>
      </c>
    </row>
    <row r="2239" spans="1:17" x14ac:dyDescent="0.35">
      <c r="A2239" s="2"/>
      <c r="B2239" s="3" t="s">
        <v>407</v>
      </c>
      <c r="C2239" s="3" t="s">
        <v>405</v>
      </c>
      <c r="D2239" s="3">
        <v>0.13800000000000001</v>
      </c>
      <c r="E2239" s="3">
        <v>0.94999999999999984</v>
      </c>
      <c r="F2239" s="3">
        <v>0.94999999999999984</v>
      </c>
      <c r="G2239" s="3">
        <v>0.94999999999999984</v>
      </c>
      <c r="H2239" s="3">
        <v>0.94999999999999984</v>
      </c>
      <c r="I2239" s="3">
        <v>0.94999999999999984</v>
      </c>
      <c r="J2239" s="3">
        <v>0.94999999999999984</v>
      </c>
      <c r="K2239" s="3">
        <v>0.94999999999999984</v>
      </c>
      <c r="L2239" s="3">
        <v>0.94999999999999984</v>
      </c>
      <c r="M2239" s="3">
        <v>0.94999999999999984</v>
      </c>
      <c r="N2239" s="3">
        <v>0.94999999999999984</v>
      </c>
      <c r="O2239" s="3">
        <v>0.94999999999999984</v>
      </c>
      <c r="P2239" s="3">
        <v>0.94999999999999984</v>
      </c>
      <c r="Q2239" s="3">
        <v>0.94999999999999984</v>
      </c>
    </row>
    <row r="2240" spans="1:17" x14ac:dyDescent="0.35">
      <c r="A2240" s="2"/>
      <c r="B2240" s="3" t="s">
        <v>408</v>
      </c>
      <c r="C2240" s="3" t="s">
        <v>405</v>
      </c>
      <c r="D2240" s="3">
        <v>0</v>
      </c>
      <c r="E2240" s="3">
        <v>5.0001464634678819E-2</v>
      </c>
      <c r="F2240" s="3">
        <v>5.0001464634678819E-2</v>
      </c>
      <c r="G2240" s="3">
        <v>5.0001464634678819E-2</v>
      </c>
      <c r="H2240" s="3">
        <v>5.0001464634678819E-2</v>
      </c>
      <c r="I2240" s="3">
        <v>5.0001464634678819E-2</v>
      </c>
      <c r="J2240" s="3">
        <v>5.0001464634678819E-2</v>
      </c>
      <c r="K2240" s="3">
        <v>5.0001464634678819E-2</v>
      </c>
      <c r="L2240" s="3">
        <v>5.0001464634678819E-2</v>
      </c>
      <c r="M2240" s="3">
        <v>5.0001464634678819E-2</v>
      </c>
      <c r="N2240" s="3">
        <v>5.0001464634678819E-2</v>
      </c>
      <c r="O2240" s="3">
        <v>5.0001464634678819E-2</v>
      </c>
      <c r="P2240" s="3">
        <v>5.0001464634678819E-2</v>
      </c>
      <c r="Q2240" s="3">
        <v>5.0001464634678819E-2</v>
      </c>
    </row>
    <row r="2241" spans="1:17" x14ac:dyDescent="0.35">
      <c r="A2241" s="2"/>
      <c r="B2241" s="3" t="s">
        <v>409</v>
      </c>
      <c r="C2241" s="3" t="s">
        <v>405</v>
      </c>
      <c r="D2241" s="3">
        <v>0.13800000000000001</v>
      </c>
      <c r="E2241" s="3">
        <v>0.9499985353653212</v>
      </c>
      <c r="F2241" s="3">
        <v>0.9499985353653212</v>
      </c>
      <c r="G2241" s="3">
        <v>0.9499985353653212</v>
      </c>
      <c r="H2241" s="3">
        <v>0.9499985353653212</v>
      </c>
      <c r="I2241" s="3">
        <v>0.9499985353653212</v>
      </c>
      <c r="J2241" s="3">
        <v>0.9499985353653212</v>
      </c>
      <c r="K2241" s="3">
        <v>0.9499985353653212</v>
      </c>
      <c r="L2241" s="3">
        <v>0.9499985353653212</v>
      </c>
      <c r="M2241" s="3">
        <v>0.9499985353653212</v>
      </c>
      <c r="N2241" s="3">
        <v>0.9499985353653212</v>
      </c>
      <c r="O2241" s="3">
        <v>0.9499985353653212</v>
      </c>
      <c r="P2241" s="3">
        <v>0.9499985353653212</v>
      </c>
      <c r="Q2241" s="3">
        <v>0.9499985353653212</v>
      </c>
    </row>
    <row r="2242" spans="1:17" x14ac:dyDescent="0.35">
      <c r="A2242" s="2"/>
      <c r="B2242" s="3" t="s">
        <v>410</v>
      </c>
      <c r="C2242" s="3" t="s">
        <v>405</v>
      </c>
      <c r="D2242" s="3">
        <v>0.74999999999999989</v>
      </c>
      <c r="E2242" s="3">
        <v>0.95000000000000007</v>
      </c>
      <c r="F2242" s="3">
        <v>0.95000000000000007</v>
      </c>
      <c r="G2242" s="3">
        <v>0.95000000000000007</v>
      </c>
      <c r="H2242" s="3">
        <v>0.95000000000000007</v>
      </c>
      <c r="I2242" s="3">
        <v>0.95000000000000007</v>
      </c>
      <c r="J2242" s="3">
        <v>0.95000000000000007</v>
      </c>
      <c r="K2242" s="3">
        <v>0.95000000000000007</v>
      </c>
      <c r="L2242" s="3">
        <v>0.95000000000000007</v>
      </c>
      <c r="M2242" s="3">
        <v>0.95000000000000007</v>
      </c>
      <c r="N2242" s="3">
        <v>0.95000000000000007</v>
      </c>
      <c r="O2242" s="3">
        <v>0.95000000000000007</v>
      </c>
      <c r="P2242" s="3">
        <v>0.95000000000000007</v>
      </c>
      <c r="Q2242" s="3">
        <v>0.95000000000000007</v>
      </c>
    </row>
    <row r="2243" spans="1:17" x14ac:dyDescent="0.35">
      <c r="A2243" s="2"/>
      <c r="B2243" s="3" t="s">
        <v>411</v>
      </c>
      <c r="C2243" s="3" t="s">
        <v>405</v>
      </c>
      <c r="D2243" s="3">
        <v>0.33300000000000002</v>
      </c>
      <c r="E2243" s="3">
        <v>0.95000000000000007</v>
      </c>
      <c r="F2243" s="3">
        <v>0.95000000000000007</v>
      </c>
      <c r="G2243" s="3">
        <v>0.95000000000000007</v>
      </c>
      <c r="H2243" s="3">
        <v>0.95000000000000007</v>
      </c>
      <c r="I2243" s="3">
        <v>0.95000000000000007</v>
      </c>
      <c r="J2243" s="3">
        <v>0.95000000000000007</v>
      </c>
      <c r="K2243" s="3">
        <v>0.95000000000000007</v>
      </c>
      <c r="L2243" s="3">
        <v>0.95000000000000007</v>
      </c>
      <c r="M2243" s="3">
        <v>0.95000000000000007</v>
      </c>
      <c r="N2243" s="3">
        <v>0.95000000000000007</v>
      </c>
      <c r="O2243" s="3">
        <v>0.95000000000000007</v>
      </c>
      <c r="P2243" s="3">
        <v>0.95000000000000007</v>
      </c>
      <c r="Q2243" s="3">
        <v>0.95000000000000007</v>
      </c>
    </row>
    <row r="2244" spans="1:17" x14ac:dyDescent="0.35">
      <c r="A2244" s="2"/>
      <c r="B2244" s="3" t="s">
        <v>404</v>
      </c>
      <c r="C2244" s="3" t="s">
        <v>412</v>
      </c>
      <c r="D2244" s="3">
        <v>0</v>
      </c>
      <c r="E2244" s="3">
        <v>18781160.457544241</v>
      </c>
      <c r="F2244" s="3">
        <v>18781160.457544241</v>
      </c>
      <c r="G2244" s="3">
        <v>18781160.457544241</v>
      </c>
      <c r="H2244" s="3">
        <v>18781160.457544241</v>
      </c>
      <c r="I2244" s="3">
        <v>18781160.457544241</v>
      </c>
      <c r="J2244" s="3">
        <v>18781160.457544241</v>
      </c>
      <c r="K2244" s="3">
        <v>18781160.457544241</v>
      </c>
      <c r="L2244" s="3">
        <v>18781160.457544241</v>
      </c>
      <c r="M2244" s="3">
        <v>18781160.457544241</v>
      </c>
      <c r="N2244" s="3">
        <v>18781160.457544241</v>
      </c>
      <c r="O2244" s="3">
        <v>18781160.457544241</v>
      </c>
      <c r="P2244" s="3">
        <v>18781160.457544241</v>
      </c>
      <c r="Q2244" s="3">
        <v>18781160.457544241</v>
      </c>
    </row>
    <row r="2245" spans="1:17" x14ac:dyDescent="0.35">
      <c r="A2245" s="2"/>
      <c r="B2245" s="3" t="s">
        <v>406</v>
      </c>
      <c r="C2245" s="3" t="s">
        <v>412</v>
      </c>
      <c r="D2245" s="3">
        <v>123592.5338142104</v>
      </c>
      <c r="E2245" s="3">
        <v>8900366.5765714329</v>
      </c>
      <c r="F2245" s="3">
        <v>8900366.5765714329</v>
      </c>
      <c r="G2245" s="3">
        <v>8900366.5765714329</v>
      </c>
      <c r="H2245" s="3">
        <v>8900366.5765714329</v>
      </c>
      <c r="I2245" s="3">
        <v>8900366.5765714329</v>
      </c>
      <c r="J2245" s="3">
        <v>8900366.5765714329</v>
      </c>
      <c r="K2245" s="3">
        <v>8900366.5765714329</v>
      </c>
      <c r="L2245" s="3">
        <v>8900366.5765714329</v>
      </c>
      <c r="M2245" s="3">
        <v>8900366.5765714329</v>
      </c>
      <c r="N2245" s="3">
        <v>8900366.5765714329</v>
      </c>
      <c r="O2245" s="3">
        <v>8900366.5765714329</v>
      </c>
      <c r="P2245" s="3">
        <v>8900366.5765714329</v>
      </c>
      <c r="Q2245" s="3">
        <v>8900366.5765714329</v>
      </c>
    </row>
    <row r="2246" spans="1:17" x14ac:dyDescent="0.35">
      <c r="A2246" s="2"/>
      <c r="B2246" s="3" t="s">
        <v>407</v>
      </c>
      <c r="C2246" s="3" t="s">
        <v>412</v>
      </c>
      <c r="D2246" s="3">
        <v>230649.6795781455</v>
      </c>
      <c r="E2246" s="3">
        <v>8094746.4996511145</v>
      </c>
      <c r="F2246" s="3">
        <v>8094746.4996511145</v>
      </c>
      <c r="G2246" s="3">
        <v>8094746.4996511145</v>
      </c>
      <c r="H2246" s="3">
        <v>8094746.4996511145</v>
      </c>
      <c r="I2246" s="3">
        <v>8094746.4996511145</v>
      </c>
      <c r="J2246" s="3">
        <v>8094746.4996511145</v>
      </c>
      <c r="K2246" s="3">
        <v>8094746.4996511145</v>
      </c>
      <c r="L2246" s="3">
        <v>8094746.4996511145</v>
      </c>
      <c r="M2246" s="3">
        <v>8094746.4996511145</v>
      </c>
      <c r="N2246" s="3">
        <v>8094746.4996511145</v>
      </c>
      <c r="O2246" s="3">
        <v>8094746.4996511145</v>
      </c>
      <c r="P2246" s="3">
        <v>8094746.4996511145</v>
      </c>
      <c r="Q2246" s="3">
        <v>8094746.4996511145</v>
      </c>
    </row>
    <row r="2247" spans="1:17" x14ac:dyDescent="0.35">
      <c r="A2247" s="2"/>
      <c r="B2247" s="3" t="s">
        <v>408</v>
      </c>
      <c r="C2247" s="3" t="s">
        <v>412</v>
      </c>
      <c r="D2247" s="3">
        <v>0</v>
      </c>
      <c r="E2247" s="3">
        <v>5734211.88448912</v>
      </c>
      <c r="F2247" s="3">
        <v>5734211.88448912</v>
      </c>
      <c r="G2247" s="3">
        <v>5734211.88448912</v>
      </c>
      <c r="H2247" s="3">
        <v>5734211.88448912</v>
      </c>
      <c r="I2247" s="3">
        <v>5734211.88448912</v>
      </c>
      <c r="J2247" s="3">
        <v>5734211.88448912</v>
      </c>
      <c r="K2247" s="3">
        <v>5734211.88448912</v>
      </c>
      <c r="L2247" s="3">
        <v>5734211.88448912</v>
      </c>
      <c r="M2247" s="3">
        <v>5734211.88448912</v>
      </c>
      <c r="N2247" s="3">
        <v>5734211.88448912</v>
      </c>
      <c r="O2247" s="3">
        <v>5734211.88448912</v>
      </c>
      <c r="P2247" s="3">
        <v>5734211.88448912</v>
      </c>
      <c r="Q2247" s="3">
        <v>5734211.88448912</v>
      </c>
    </row>
    <row r="2248" spans="1:17" x14ac:dyDescent="0.35">
      <c r="A2248" s="2"/>
      <c r="B2248" s="3" t="s">
        <v>409</v>
      </c>
      <c r="C2248" s="3" t="s">
        <v>412</v>
      </c>
      <c r="D2248" s="3">
        <v>5711666.7640397483</v>
      </c>
      <c r="E2248" s="3">
        <v>40303676.187933467</v>
      </c>
      <c r="F2248" s="3">
        <v>40303676.187933467</v>
      </c>
      <c r="G2248" s="3">
        <v>40303676.187933467</v>
      </c>
      <c r="H2248" s="3">
        <v>40303676.187933467</v>
      </c>
      <c r="I2248" s="3">
        <v>40303676.187933467</v>
      </c>
      <c r="J2248" s="3">
        <v>40303676.187933467</v>
      </c>
      <c r="K2248" s="3">
        <v>40303676.187933467</v>
      </c>
      <c r="L2248" s="3">
        <v>40303676.187933467</v>
      </c>
      <c r="M2248" s="3">
        <v>40303676.187933467</v>
      </c>
      <c r="N2248" s="3">
        <v>40303676.187933467</v>
      </c>
      <c r="O2248" s="3">
        <v>40303676.187933467</v>
      </c>
      <c r="P2248" s="3">
        <v>40303676.187933467</v>
      </c>
      <c r="Q2248" s="3">
        <v>40303676.187933467</v>
      </c>
    </row>
    <row r="2249" spans="1:17" x14ac:dyDescent="0.35">
      <c r="A2249" s="2"/>
      <c r="B2249" s="3" t="s">
        <v>410</v>
      </c>
      <c r="C2249" s="3" t="s">
        <v>412</v>
      </c>
      <c r="D2249" s="3">
        <v>2226002.826337778</v>
      </c>
      <c r="E2249" s="3">
        <v>3262315.4693147768</v>
      </c>
      <c r="F2249" s="3">
        <v>3262315.4693147768</v>
      </c>
      <c r="G2249" s="3">
        <v>3262315.4693147768</v>
      </c>
      <c r="H2249" s="3">
        <v>3262315.4693147768</v>
      </c>
      <c r="I2249" s="3">
        <v>3262315.4693147768</v>
      </c>
      <c r="J2249" s="3">
        <v>3262315.4693147768</v>
      </c>
      <c r="K2249" s="3">
        <v>3262315.4693147768</v>
      </c>
      <c r="L2249" s="3">
        <v>3262315.4693147768</v>
      </c>
      <c r="M2249" s="3">
        <v>3262315.4693147768</v>
      </c>
      <c r="N2249" s="3">
        <v>3262315.4693147768</v>
      </c>
      <c r="O2249" s="3">
        <v>3262315.4693147768</v>
      </c>
      <c r="P2249" s="3">
        <v>3262315.4693147768</v>
      </c>
      <c r="Q2249" s="3">
        <v>3262315.4693147768</v>
      </c>
    </row>
    <row r="2250" spans="1:17" x14ac:dyDescent="0.35">
      <c r="A2250" s="2"/>
      <c r="B2250" s="3" t="s">
        <v>411</v>
      </c>
      <c r="C2250" s="3" t="s">
        <v>412</v>
      </c>
      <c r="D2250" s="3">
        <v>1034050.469477172</v>
      </c>
      <c r="E2250" s="3">
        <v>16701102.731919279</v>
      </c>
      <c r="F2250" s="3">
        <v>16701102.731919279</v>
      </c>
      <c r="G2250" s="3">
        <v>16701102.731919279</v>
      </c>
      <c r="H2250" s="3">
        <v>16701102.731919279</v>
      </c>
      <c r="I2250" s="3">
        <v>16701102.731919279</v>
      </c>
      <c r="J2250" s="3">
        <v>16701102.731919279</v>
      </c>
      <c r="K2250" s="3">
        <v>16701102.731919279</v>
      </c>
      <c r="L2250" s="3">
        <v>16701102.731919279</v>
      </c>
      <c r="M2250" s="3">
        <v>16701102.731919279</v>
      </c>
      <c r="N2250" s="3">
        <v>16701102.731919279</v>
      </c>
      <c r="O2250" s="3">
        <v>16701102.731919279</v>
      </c>
      <c r="P2250" s="3">
        <v>16701102.731919279</v>
      </c>
      <c r="Q2250" s="3">
        <v>16701102.731919279</v>
      </c>
    </row>
    <row r="2251" spans="1:17" x14ac:dyDescent="0.35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 x14ac:dyDescent="0.35">
      <c r="A2252" s="2" t="s">
        <v>162</v>
      </c>
      <c r="B2252" s="3" t="s">
        <v>404</v>
      </c>
      <c r="C2252" s="3" t="s">
        <v>405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35">
      <c r="A2253" s="2"/>
      <c r="B2253" s="3" t="s">
        <v>406</v>
      </c>
      <c r="C2253" s="3" t="s">
        <v>405</v>
      </c>
      <c r="D2253" s="3">
        <v>9.0000000000000011E-3</v>
      </c>
      <c r="E2253" s="3">
        <v>0.95</v>
      </c>
      <c r="F2253" s="3">
        <v>0.95</v>
      </c>
      <c r="G2253" s="3">
        <v>0.95</v>
      </c>
      <c r="H2253" s="3">
        <v>0.95</v>
      </c>
      <c r="I2253" s="3">
        <v>0.95</v>
      </c>
      <c r="J2253" s="3">
        <v>0.95</v>
      </c>
      <c r="K2253" s="3">
        <v>0.95</v>
      </c>
      <c r="L2253" s="3">
        <v>0.95</v>
      </c>
      <c r="M2253" s="3">
        <v>0.95</v>
      </c>
      <c r="N2253" s="3">
        <v>0.95</v>
      </c>
      <c r="O2253" s="3">
        <v>0.95</v>
      </c>
      <c r="P2253" s="3">
        <v>0.95</v>
      </c>
      <c r="Q2253" s="3">
        <v>0.95</v>
      </c>
    </row>
    <row r="2254" spans="1:17" x14ac:dyDescent="0.35">
      <c r="A2254" s="2"/>
      <c r="B2254" s="3" t="s">
        <v>407</v>
      </c>
      <c r="C2254" s="3" t="s">
        <v>405</v>
      </c>
      <c r="D2254" s="3">
        <v>0.4</v>
      </c>
      <c r="E2254" s="3">
        <v>0.95</v>
      </c>
      <c r="F2254" s="3">
        <v>0.95</v>
      </c>
      <c r="G2254" s="3">
        <v>0.95</v>
      </c>
      <c r="H2254" s="3">
        <v>0.95</v>
      </c>
      <c r="I2254" s="3">
        <v>0.95</v>
      </c>
      <c r="J2254" s="3">
        <v>0.95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 x14ac:dyDescent="0.35">
      <c r="A2255" s="2"/>
      <c r="B2255" s="3" t="s">
        <v>408</v>
      </c>
      <c r="C2255" s="3" t="s">
        <v>405</v>
      </c>
      <c r="D2255" s="3">
        <v>0</v>
      </c>
      <c r="E2255" s="3">
        <v>0.94999999999999984</v>
      </c>
      <c r="F2255" s="3">
        <v>0.94999999999999984</v>
      </c>
      <c r="G2255" s="3">
        <v>0.94999999999999984</v>
      </c>
      <c r="H2255" s="3">
        <v>0.94999999999999984</v>
      </c>
      <c r="I2255" s="3">
        <v>0.94999999999999984</v>
      </c>
      <c r="J2255" s="3">
        <v>0.94999999999999984</v>
      </c>
      <c r="K2255" s="3">
        <v>0.94999999999999984</v>
      </c>
      <c r="L2255" s="3">
        <v>0.94999999999999984</v>
      </c>
      <c r="M2255" s="3">
        <v>0.94999999999999984</v>
      </c>
      <c r="N2255" s="3">
        <v>0.94999999999999984</v>
      </c>
      <c r="O2255" s="3">
        <v>0.94999999999999984</v>
      </c>
      <c r="P2255" s="3">
        <v>0.94999999999999984</v>
      </c>
      <c r="Q2255" s="3">
        <v>0.94999999999999984</v>
      </c>
    </row>
    <row r="2256" spans="1:17" x14ac:dyDescent="0.35">
      <c r="A2256" s="2"/>
      <c r="B2256" s="3" t="s">
        <v>409</v>
      </c>
      <c r="C2256" s="3" t="s">
        <v>405</v>
      </c>
      <c r="D2256" s="3">
        <v>0.4</v>
      </c>
      <c r="E2256" s="3">
        <v>5.0000000000000128E-2</v>
      </c>
      <c r="F2256" s="3">
        <v>5.0000000000000128E-2</v>
      </c>
      <c r="G2256" s="3">
        <v>5.0000000000000128E-2</v>
      </c>
      <c r="H2256" s="3">
        <v>5.0000000000000128E-2</v>
      </c>
      <c r="I2256" s="3">
        <v>5.0000000000000128E-2</v>
      </c>
      <c r="J2256" s="3">
        <v>5.0000000000000128E-2</v>
      </c>
      <c r="K2256" s="3">
        <v>5.0000000000000128E-2</v>
      </c>
      <c r="L2256" s="3">
        <v>5.0000000000000128E-2</v>
      </c>
      <c r="M2256" s="3">
        <v>5.0000000000000128E-2</v>
      </c>
      <c r="N2256" s="3">
        <v>5.0000000000000128E-2</v>
      </c>
      <c r="O2256" s="3">
        <v>5.0000000000000128E-2</v>
      </c>
      <c r="P2256" s="3">
        <v>5.0000000000000128E-2</v>
      </c>
      <c r="Q2256" s="3">
        <v>5.0000000000000128E-2</v>
      </c>
    </row>
    <row r="2257" spans="1:17" x14ac:dyDescent="0.35">
      <c r="A2257" s="2"/>
      <c r="B2257" s="3" t="s">
        <v>410</v>
      </c>
      <c r="C2257" s="3" t="s">
        <v>405</v>
      </c>
      <c r="D2257" s="3">
        <v>0.53450000000000009</v>
      </c>
      <c r="E2257" s="3">
        <v>0.95</v>
      </c>
      <c r="F2257" s="3">
        <v>0.95</v>
      </c>
      <c r="G2257" s="3">
        <v>0.95</v>
      </c>
      <c r="H2257" s="3">
        <v>0.95</v>
      </c>
      <c r="I2257" s="3">
        <v>0.95</v>
      </c>
      <c r="J2257" s="3">
        <v>0.95</v>
      </c>
      <c r="K2257" s="3">
        <v>0.95</v>
      </c>
      <c r="L2257" s="3">
        <v>0.95</v>
      </c>
      <c r="M2257" s="3">
        <v>0.95</v>
      </c>
      <c r="N2257" s="3">
        <v>0.95</v>
      </c>
      <c r="O2257" s="3">
        <v>0.95</v>
      </c>
      <c r="P2257" s="3">
        <v>0.95</v>
      </c>
      <c r="Q2257" s="3">
        <v>0.95</v>
      </c>
    </row>
    <row r="2258" spans="1:17" x14ac:dyDescent="0.35">
      <c r="A2258" s="2"/>
      <c r="B2258" s="3" t="s">
        <v>411</v>
      </c>
      <c r="C2258" s="3" t="s">
        <v>405</v>
      </c>
      <c r="D2258" s="3">
        <v>0.19700000000000001</v>
      </c>
      <c r="E2258" s="3">
        <v>0.95</v>
      </c>
      <c r="F2258" s="3">
        <v>0.95</v>
      </c>
      <c r="G2258" s="3">
        <v>0.95</v>
      </c>
      <c r="H2258" s="3">
        <v>0.95</v>
      </c>
      <c r="I2258" s="3">
        <v>0.95</v>
      </c>
      <c r="J2258" s="3">
        <v>0.95</v>
      </c>
      <c r="K2258" s="3">
        <v>0.95</v>
      </c>
      <c r="L2258" s="3">
        <v>0.95</v>
      </c>
      <c r="M2258" s="3">
        <v>0.95</v>
      </c>
      <c r="N2258" s="3">
        <v>0.95</v>
      </c>
      <c r="O2258" s="3">
        <v>0.95</v>
      </c>
      <c r="P2258" s="3">
        <v>0.95</v>
      </c>
      <c r="Q2258" s="3">
        <v>0.95</v>
      </c>
    </row>
    <row r="2259" spans="1:17" x14ac:dyDescent="0.35">
      <c r="A2259" s="2"/>
      <c r="B2259" s="3" t="s">
        <v>404</v>
      </c>
      <c r="C2259" s="3" t="s">
        <v>412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35">
      <c r="A2260" s="2"/>
      <c r="B2260" s="3" t="s">
        <v>406</v>
      </c>
      <c r="C2260" s="3" t="s">
        <v>412</v>
      </c>
      <c r="D2260" s="3">
        <v>1668.072090856848</v>
      </c>
      <c r="E2260" s="3">
        <v>565030.32941528363</v>
      </c>
      <c r="F2260" s="3">
        <v>565030.32941528363</v>
      </c>
      <c r="G2260" s="3">
        <v>565030.32941528363</v>
      </c>
      <c r="H2260" s="3">
        <v>565030.32941528363</v>
      </c>
      <c r="I2260" s="3">
        <v>565030.32941528363</v>
      </c>
      <c r="J2260" s="3">
        <v>565030.32941528363</v>
      </c>
      <c r="K2260" s="3">
        <v>565030.32941528363</v>
      </c>
      <c r="L2260" s="3">
        <v>565030.32941528363</v>
      </c>
      <c r="M2260" s="3">
        <v>565030.32941528363</v>
      </c>
      <c r="N2260" s="3">
        <v>565030.32941528363</v>
      </c>
      <c r="O2260" s="3">
        <v>565030.32941528363</v>
      </c>
      <c r="P2260" s="3">
        <v>565030.32941528363</v>
      </c>
      <c r="Q2260" s="3">
        <v>565030.32941528363</v>
      </c>
    </row>
    <row r="2261" spans="1:17" x14ac:dyDescent="0.35">
      <c r="A2261" s="2"/>
      <c r="B2261" s="3" t="s">
        <v>407</v>
      </c>
      <c r="C2261" s="3" t="s">
        <v>412</v>
      </c>
      <c r="D2261" s="3">
        <v>60751.196135531463</v>
      </c>
      <c r="E2261" s="3">
        <v>2333137.5158432862</v>
      </c>
      <c r="F2261" s="3">
        <v>2333137.5158432862</v>
      </c>
      <c r="G2261" s="3">
        <v>2333137.5158432862</v>
      </c>
      <c r="H2261" s="3">
        <v>2333137.5158432862</v>
      </c>
      <c r="I2261" s="3">
        <v>2333137.5158432862</v>
      </c>
      <c r="J2261" s="3">
        <v>2333137.5158432862</v>
      </c>
      <c r="K2261" s="3">
        <v>2333137.5158432862</v>
      </c>
      <c r="L2261" s="3">
        <v>2333137.5158432862</v>
      </c>
      <c r="M2261" s="3">
        <v>2333137.5158432862</v>
      </c>
      <c r="N2261" s="3">
        <v>2333137.5158432862</v>
      </c>
      <c r="O2261" s="3">
        <v>2333137.5158432862</v>
      </c>
      <c r="P2261" s="3">
        <v>2333137.5158432862</v>
      </c>
      <c r="Q2261" s="3">
        <v>2333137.5158432862</v>
      </c>
    </row>
    <row r="2262" spans="1:17" x14ac:dyDescent="0.35">
      <c r="A2262" s="2"/>
      <c r="B2262" s="3" t="s">
        <v>408</v>
      </c>
      <c r="C2262" s="3" t="s">
        <v>412</v>
      </c>
      <c r="D2262" s="3">
        <v>0</v>
      </c>
      <c r="E2262" s="3">
        <v>2891577.996748019</v>
      </c>
      <c r="F2262" s="3">
        <v>2891577.996748019</v>
      </c>
      <c r="G2262" s="3">
        <v>2891577.996748019</v>
      </c>
      <c r="H2262" s="3">
        <v>2891577.996748019</v>
      </c>
      <c r="I2262" s="3">
        <v>2891577.996748019</v>
      </c>
      <c r="J2262" s="3">
        <v>2891577.996748019</v>
      </c>
      <c r="K2262" s="3">
        <v>2891577.996748019</v>
      </c>
      <c r="L2262" s="3">
        <v>2891577.996748019</v>
      </c>
      <c r="M2262" s="3">
        <v>2891577.996748019</v>
      </c>
      <c r="N2262" s="3">
        <v>2891577.996748019</v>
      </c>
      <c r="O2262" s="3">
        <v>2891577.996748019</v>
      </c>
      <c r="P2262" s="3">
        <v>2891577.996748019</v>
      </c>
      <c r="Q2262" s="3">
        <v>2891577.996748019</v>
      </c>
    </row>
    <row r="2263" spans="1:17" x14ac:dyDescent="0.35">
      <c r="A2263" s="2"/>
      <c r="B2263" s="3" t="s">
        <v>409</v>
      </c>
      <c r="C2263" s="3" t="s">
        <v>412</v>
      </c>
      <c r="D2263" s="3">
        <v>230419.31470952849</v>
      </c>
      <c r="E2263" s="3">
        <v>4301663.9452937618</v>
      </c>
      <c r="F2263" s="3">
        <v>4301663.9452937618</v>
      </c>
      <c r="G2263" s="3">
        <v>4301663.9452937618</v>
      </c>
      <c r="H2263" s="3">
        <v>4301663.9452937618</v>
      </c>
      <c r="I2263" s="3">
        <v>4301663.9452937618</v>
      </c>
      <c r="J2263" s="3">
        <v>4301663.9452937618</v>
      </c>
      <c r="K2263" s="3">
        <v>4301663.9452937618</v>
      </c>
      <c r="L2263" s="3">
        <v>4301663.9452937618</v>
      </c>
      <c r="M2263" s="3">
        <v>4301663.9452937618</v>
      </c>
      <c r="N2263" s="3">
        <v>4301663.9452937618</v>
      </c>
      <c r="O2263" s="3">
        <v>4301663.9452937618</v>
      </c>
      <c r="P2263" s="3">
        <v>4301663.9452937618</v>
      </c>
      <c r="Q2263" s="3">
        <v>4301663.9452937618</v>
      </c>
    </row>
    <row r="2264" spans="1:17" x14ac:dyDescent="0.35">
      <c r="A2264" s="2"/>
      <c r="B2264" s="3" t="s">
        <v>410</v>
      </c>
      <c r="C2264" s="3" t="s">
        <v>412</v>
      </c>
      <c r="D2264" s="3">
        <v>131819.90437168241</v>
      </c>
      <c r="E2264" s="3">
        <v>3384302.9831257639</v>
      </c>
      <c r="F2264" s="3">
        <v>3384302.9831257639</v>
      </c>
      <c r="G2264" s="3">
        <v>3384302.9831257639</v>
      </c>
      <c r="H2264" s="3">
        <v>3384302.9831257639</v>
      </c>
      <c r="I2264" s="3">
        <v>3384302.9831257639</v>
      </c>
      <c r="J2264" s="3">
        <v>3384302.9831257639</v>
      </c>
      <c r="K2264" s="3">
        <v>3384302.9831257639</v>
      </c>
      <c r="L2264" s="3">
        <v>3384302.9831257639</v>
      </c>
      <c r="M2264" s="3">
        <v>3384302.9831257639</v>
      </c>
      <c r="N2264" s="3">
        <v>3384302.9831257639</v>
      </c>
      <c r="O2264" s="3">
        <v>3384302.9831257639</v>
      </c>
      <c r="P2264" s="3">
        <v>3384302.9831257639</v>
      </c>
      <c r="Q2264" s="3">
        <v>3384302.9831257639</v>
      </c>
    </row>
    <row r="2265" spans="1:17" x14ac:dyDescent="0.35">
      <c r="A2265" s="2"/>
      <c r="B2265" s="3" t="s">
        <v>411</v>
      </c>
      <c r="C2265" s="3" t="s">
        <v>412</v>
      </c>
      <c r="D2265" s="3">
        <v>50688.904623350303</v>
      </c>
      <c r="E2265" s="3">
        <v>3598055.3407421252</v>
      </c>
      <c r="F2265" s="3">
        <v>3598055.3407421252</v>
      </c>
      <c r="G2265" s="3">
        <v>3598055.3407421252</v>
      </c>
      <c r="H2265" s="3">
        <v>3598055.3407421252</v>
      </c>
      <c r="I2265" s="3">
        <v>3598055.3407421252</v>
      </c>
      <c r="J2265" s="3">
        <v>3598055.3407421252</v>
      </c>
      <c r="K2265" s="3">
        <v>3598055.3407421252</v>
      </c>
      <c r="L2265" s="3">
        <v>3598055.3407421252</v>
      </c>
      <c r="M2265" s="3">
        <v>3598055.3407421252</v>
      </c>
      <c r="N2265" s="3">
        <v>3598055.3407421252</v>
      </c>
      <c r="O2265" s="3">
        <v>3598055.3407421252</v>
      </c>
      <c r="P2265" s="3">
        <v>3598055.3407421252</v>
      </c>
      <c r="Q2265" s="3">
        <v>3598055.3407421252</v>
      </c>
    </row>
    <row r="2266" spans="1:17" x14ac:dyDescent="0.35">
      <c r="A2266" s="2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</row>
    <row r="2267" spans="1:17" x14ac:dyDescent="0.35">
      <c r="A2267" s="2" t="s">
        <v>163</v>
      </c>
      <c r="B2267" s="3" t="s">
        <v>404</v>
      </c>
      <c r="C2267" s="3" t="s">
        <v>405</v>
      </c>
      <c r="D2267" s="3">
        <v>0</v>
      </c>
      <c r="E2267" s="3">
        <v>0.95</v>
      </c>
      <c r="F2267" s="3">
        <v>0.95</v>
      </c>
      <c r="G2267" s="3">
        <v>0.95</v>
      </c>
      <c r="H2267" s="3">
        <v>0.95</v>
      </c>
      <c r="I2267" s="3">
        <v>0.95</v>
      </c>
      <c r="J2267" s="3">
        <v>0.95</v>
      </c>
      <c r="K2267" s="3">
        <v>0.95</v>
      </c>
      <c r="L2267" s="3">
        <v>0.95</v>
      </c>
      <c r="M2267" s="3">
        <v>0.95</v>
      </c>
      <c r="N2267" s="3">
        <v>0.95</v>
      </c>
      <c r="O2267" s="3">
        <v>0.95</v>
      </c>
      <c r="P2267" s="3">
        <v>0.95</v>
      </c>
      <c r="Q2267" s="3">
        <v>0.95</v>
      </c>
    </row>
    <row r="2268" spans="1:17" x14ac:dyDescent="0.35">
      <c r="A2268" s="2"/>
      <c r="B2268" s="3" t="s">
        <v>406</v>
      </c>
      <c r="C2268" s="3" t="s">
        <v>405</v>
      </c>
      <c r="D2268" s="3">
        <v>0.183</v>
      </c>
      <c r="E2268" s="3">
        <v>0.95</v>
      </c>
      <c r="F2268" s="3">
        <v>0.95</v>
      </c>
      <c r="G2268" s="3">
        <v>0.95</v>
      </c>
      <c r="H2268" s="3">
        <v>0.95</v>
      </c>
      <c r="I2268" s="3">
        <v>0.95</v>
      </c>
      <c r="J2268" s="3">
        <v>0.95</v>
      </c>
      <c r="K2268" s="3">
        <v>0.95</v>
      </c>
      <c r="L2268" s="3">
        <v>0.95</v>
      </c>
      <c r="M2268" s="3">
        <v>0.95</v>
      </c>
      <c r="N2268" s="3">
        <v>0.95</v>
      </c>
      <c r="O2268" s="3">
        <v>0.95</v>
      </c>
      <c r="P2268" s="3">
        <v>0.95</v>
      </c>
      <c r="Q2268" s="3">
        <v>0.95</v>
      </c>
    </row>
    <row r="2269" spans="1:17" x14ac:dyDescent="0.35">
      <c r="A2269" s="2"/>
      <c r="B2269" s="3" t="s">
        <v>407</v>
      </c>
      <c r="C2269" s="3" t="s">
        <v>405</v>
      </c>
      <c r="D2269" s="3">
        <v>0.13500000000000001</v>
      </c>
      <c r="E2269" s="3">
        <v>0.95</v>
      </c>
      <c r="F2269" s="3">
        <v>0.95</v>
      </c>
      <c r="G2269" s="3">
        <v>0.95</v>
      </c>
      <c r="H2269" s="3">
        <v>0.95</v>
      </c>
      <c r="I2269" s="3">
        <v>0.95</v>
      </c>
      <c r="J2269" s="3">
        <v>0.95</v>
      </c>
      <c r="K2269" s="3">
        <v>0.95</v>
      </c>
      <c r="L2269" s="3">
        <v>0.95</v>
      </c>
      <c r="M2269" s="3">
        <v>0.95</v>
      </c>
      <c r="N2269" s="3">
        <v>0.95</v>
      </c>
      <c r="O2269" s="3">
        <v>0.95</v>
      </c>
      <c r="P2269" s="3">
        <v>0.95</v>
      </c>
      <c r="Q2269" s="3">
        <v>0.95</v>
      </c>
    </row>
    <row r="2270" spans="1:17" x14ac:dyDescent="0.35">
      <c r="A2270" s="2"/>
      <c r="B2270" s="3" t="s">
        <v>408</v>
      </c>
      <c r="C2270" s="3" t="s">
        <v>405</v>
      </c>
      <c r="D2270" s="3">
        <v>0</v>
      </c>
      <c r="E2270" s="3">
        <v>5.0000054614675042E-2</v>
      </c>
      <c r="F2270" s="3">
        <v>5.0000054614675042E-2</v>
      </c>
      <c r="G2270" s="3">
        <v>5.0000054614675042E-2</v>
      </c>
      <c r="H2270" s="3">
        <v>5.0000054614675042E-2</v>
      </c>
      <c r="I2270" s="3">
        <v>5.0000054614675042E-2</v>
      </c>
      <c r="J2270" s="3">
        <v>5.0000054614675042E-2</v>
      </c>
      <c r="K2270" s="3">
        <v>5.0000054614675042E-2</v>
      </c>
      <c r="L2270" s="3">
        <v>5.0000054614675042E-2</v>
      </c>
      <c r="M2270" s="3">
        <v>5.0000054614675042E-2</v>
      </c>
      <c r="N2270" s="3">
        <v>5.0000054614675042E-2</v>
      </c>
      <c r="O2270" s="3">
        <v>5.0000054614675042E-2</v>
      </c>
      <c r="P2270" s="3">
        <v>5.0000054614675042E-2</v>
      </c>
      <c r="Q2270" s="3">
        <v>5.0000054614675042E-2</v>
      </c>
    </row>
    <row r="2271" spans="1:17" x14ac:dyDescent="0.35">
      <c r="A2271" s="2"/>
      <c r="B2271" s="3" t="s">
        <v>409</v>
      </c>
      <c r="C2271" s="3" t="s">
        <v>405</v>
      </c>
      <c r="D2271" s="3">
        <v>0.13500000000000001</v>
      </c>
      <c r="E2271" s="3">
        <v>0.94999994538532495</v>
      </c>
      <c r="F2271" s="3">
        <v>0.94999994538532495</v>
      </c>
      <c r="G2271" s="3">
        <v>0.94999994538532495</v>
      </c>
      <c r="H2271" s="3">
        <v>0.94999994538532495</v>
      </c>
      <c r="I2271" s="3">
        <v>0.94999994538532495</v>
      </c>
      <c r="J2271" s="3">
        <v>0.94999994538532495</v>
      </c>
      <c r="K2271" s="3">
        <v>0.94999994538532495</v>
      </c>
      <c r="L2271" s="3">
        <v>0.94999994538532495</v>
      </c>
      <c r="M2271" s="3">
        <v>0.94999994538532495</v>
      </c>
      <c r="N2271" s="3">
        <v>0.94999994538532495</v>
      </c>
      <c r="O2271" s="3">
        <v>0.94999994538532495</v>
      </c>
      <c r="P2271" s="3">
        <v>0.94999994538532495</v>
      </c>
      <c r="Q2271" s="3">
        <v>0.94999994538532495</v>
      </c>
    </row>
    <row r="2272" spans="1:17" x14ac:dyDescent="0.35">
      <c r="A2272" s="2"/>
      <c r="B2272" s="3" t="s">
        <v>410</v>
      </c>
      <c r="C2272" s="3" t="s">
        <v>405</v>
      </c>
      <c r="D2272" s="3">
        <v>0.95</v>
      </c>
      <c r="E2272" s="3">
        <v>0.95</v>
      </c>
      <c r="F2272" s="3">
        <v>0.95</v>
      </c>
      <c r="G2272" s="3">
        <v>0.95</v>
      </c>
      <c r="H2272" s="3">
        <v>0.95</v>
      </c>
      <c r="I2272" s="3">
        <v>0.95</v>
      </c>
      <c r="J2272" s="3">
        <v>0.95</v>
      </c>
      <c r="K2272" s="3">
        <v>0.95</v>
      </c>
      <c r="L2272" s="3">
        <v>0.95</v>
      </c>
      <c r="M2272" s="3">
        <v>0.95</v>
      </c>
      <c r="N2272" s="3">
        <v>0.95</v>
      </c>
      <c r="O2272" s="3">
        <v>0.95</v>
      </c>
      <c r="P2272" s="3">
        <v>0.95</v>
      </c>
      <c r="Q2272" s="3">
        <v>0.95</v>
      </c>
    </row>
    <row r="2273" spans="1:17" x14ac:dyDescent="0.35">
      <c r="A2273" s="2"/>
      <c r="B2273" s="3" t="s">
        <v>411</v>
      </c>
      <c r="C2273" s="3" t="s">
        <v>405</v>
      </c>
      <c r="D2273" s="3">
        <v>0</v>
      </c>
      <c r="E2273" s="3">
        <v>0.95</v>
      </c>
      <c r="F2273" s="3">
        <v>0.95</v>
      </c>
      <c r="G2273" s="3">
        <v>0.95</v>
      </c>
      <c r="H2273" s="3">
        <v>0.95</v>
      </c>
      <c r="I2273" s="3">
        <v>0.95</v>
      </c>
      <c r="J2273" s="3">
        <v>0.95</v>
      </c>
      <c r="K2273" s="3">
        <v>0.95</v>
      </c>
      <c r="L2273" s="3">
        <v>0.95</v>
      </c>
      <c r="M2273" s="3">
        <v>0.95</v>
      </c>
      <c r="N2273" s="3">
        <v>0.95</v>
      </c>
      <c r="O2273" s="3">
        <v>0.95</v>
      </c>
      <c r="P2273" s="3">
        <v>0.95</v>
      </c>
      <c r="Q2273" s="3">
        <v>0.95</v>
      </c>
    </row>
    <row r="2274" spans="1:17" x14ac:dyDescent="0.35">
      <c r="A2274" s="2"/>
      <c r="B2274" s="3" t="s">
        <v>404</v>
      </c>
      <c r="C2274" s="3" t="s">
        <v>412</v>
      </c>
      <c r="D2274" s="3">
        <v>0</v>
      </c>
      <c r="E2274" s="3">
        <v>10082922.156902131</v>
      </c>
      <c r="F2274" s="3">
        <v>10082922.156902131</v>
      </c>
      <c r="G2274" s="3">
        <v>10082922.156902131</v>
      </c>
      <c r="H2274" s="3">
        <v>10082922.156902131</v>
      </c>
      <c r="I2274" s="3">
        <v>10082922.156902131</v>
      </c>
      <c r="J2274" s="3">
        <v>10082922.156902131</v>
      </c>
      <c r="K2274" s="3">
        <v>10082922.156902131</v>
      </c>
      <c r="L2274" s="3">
        <v>10082922.156902131</v>
      </c>
      <c r="M2274" s="3">
        <v>10082922.156902131</v>
      </c>
      <c r="N2274" s="3">
        <v>10082922.156902131</v>
      </c>
      <c r="O2274" s="3">
        <v>10082922.156902131</v>
      </c>
      <c r="P2274" s="3">
        <v>10082922.156902131</v>
      </c>
      <c r="Q2274" s="3">
        <v>10082922.156902131</v>
      </c>
    </row>
    <row r="2275" spans="1:17" x14ac:dyDescent="0.35">
      <c r="A2275" s="2"/>
      <c r="B2275" s="3" t="s">
        <v>406</v>
      </c>
      <c r="C2275" s="3" t="s">
        <v>412</v>
      </c>
      <c r="D2275" s="3">
        <v>106683.4629882592</v>
      </c>
      <c r="E2275" s="3">
        <v>18620135.034484752</v>
      </c>
      <c r="F2275" s="3">
        <v>18620135.034484752</v>
      </c>
      <c r="G2275" s="3">
        <v>18620135.034484752</v>
      </c>
      <c r="H2275" s="3">
        <v>18620135.034484752</v>
      </c>
      <c r="I2275" s="3">
        <v>18620135.034484752</v>
      </c>
      <c r="J2275" s="3">
        <v>18620135.034484752</v>
      </c>
      <c r="K2275" s="3">
        <v>18620135.034484752</v>
      </c>
      <c r="L2275" s="3">
        <v>18620135.034484752</v>
      </c>
      <c r="M2275" s="3">
        <v>18620135.034484752</v>
      </c>
      <c r="N2275" s="3">
        <v>18620135.034484752</v>
      </c>
      <c r="O2275" s="3">
        <v>18620135.034484752</v>
      </c>
      <c r="P2275" s="3">
        <v>18620135.034484752</v>
      </c>
      <c r="Q2275" s="3">
        <v>18620135.034484752</v>
      </c>
    </row>
    <row r="2276" spans="1:17" x14ac:dyDescent="0.35">
      <c r="A2276" s="2"/>
      <c r="B2276" s="3" t="s">
        <v>407</v>
      </c>
      <c r="C2276" s="3" t="s">
        <v>412</v>
      </c>
      <c r="D2276" s="3">
        <v>55482.837776273183</v>
      </c>
      <c r="E2276" s="3">
        <v>18363260.02664607</v>
      </c>
      <c r="F2276" s="3">
        <v>18363260.02664607</v>
      </c>
      <c r="G2276" s="3">
        <v>18363260.02664607</v>
      </c>
      <c r="H2276" s="3">
        <v>18363260.02664607</v>
      </c>
      <c r="I2276" s="3">
        <v>18363260.02664607</v>
      </c>
      <c r="J2276" s="3">
        <v>18363260.02664607</v>
      </c>
      <c r="K2276" s="3">
        <v>18363260.02664607</v>
      </c>
      <c r="L2276" s="3">
        <v>18363260.02664607</v>
      </c>
      <c r="M2276" s="3">
        <v>18363260.02664607</v>
      </c>
      <c r="N2276" s="3">
        <v>18363260.02664607</v>
      </c>
      <c r="O2276" s="3">
        <v>18363260.02664607</v>
      </c>
      <c r="P2276" s="3">
        <v>18363260.02664607</v>
      </c>
      <c r="Q2276" s="3">
        <v>18363260.02664607</v>
      </c>
    </row>
    <row r="2277" spans="1:17" x14ac:dyDescent="0.35">
      <c r="A2277" s="2"/>
      <c r="B2277" s="3" t="s">
        <v>408</v>
      </c>
      <c r="C2277" s="3" t="s">
        <v>412</v>
      </c>
      <c r="D2277" s="3">
        <v>0</v>
      </c>
      <c r="E2277" s="3">
        <v>2316936.3413810511</v>
      </c>
      <c r="F2277" s="3">
        <v>2316936.3413810511</v>
      </c>
      <c r="G2277" s="3">
        <v>2316936.3413810511</v>
      </c>
      <c r="H2277" s="3">
        <v>2316936.3413810511</v>
      </c>
      <c r="I2277" s="3">
        <v>2316936.3413810511</v>
      </c>
      <c r="J2277" s="3">
        <v>2316936.3413810511</v>
      </c>
      <c r="K2277" s="3">
        <v>2316936.3413810511</v>
      </c>
      <c r="L2277" s="3">
        <v>2316936.3413810511</v>
      </c>
      <c r="M2277" s="3">
        <v>2316936.3413810511</v>
      </c>
      <c r="N2277" s="3">
        <v>2316936.3413810511</v>
      </c>
      <c r="O2277" s="3">
        <v>2316936.3413810511</v>
      </c>
      <c r="P2277" s="3">
        <v>2316936.3413810511</v>
      </c>
      <c r="Q2277" s="3">
        <v>2316936.3413810511</v>
      </c>
    </row>
    <row r="2278" spans="1:17" x14ac:dyDescent="0.35">
      <c r="A2278" s="2"/>
      <c r="B2278" s="3" t="s">
        <v>409</v>
      </c>
      <c r="C2278" s="3" t="s">
        <v>412</v>
      </c>
      <c r="D2278" s="3">
        <v>2295231.1562803551</v>
      </c>
      <c r="E2278" s="3">
        <v>23357251.140973631</v>
      </c>
      <c r="F2278" s="3">
        <v>23357251.140973631</v>
      </c>
      <c r="G2278" s="3">
        <v>23357251.140973631</v>
      </c>
      <c r="H2278" s="3">
        <v>23357251.140973631</v>
      </c>
      <c r="I2278" s="3">
        <v>23357251.140973631</v>
      </c>
      <c r="J2278" s="3">
        <v>23357251.140973631</v>
      </c>
      <c r="K2278" s="3">
        <v>23357251.140973631</v>
      </c>
      <c r="L2278" s="3">
        <v>23357251.140973631</v>
      </c>
      <c r="M2278" s="3">
        <v>23357251.140973631</v>
      </c>
      <c r="N2278" s="3">
        <v>23357251.140973631</v>
      </c>
      <c r="O2278" s="3">
        <v>23357251.140973631</v>
      </c>
      <c r="P2278" s="3">
        <v>23357251.140973631</v>
      </c>
      <c r="Q2278" s="3">
        <v>23357251.140973631</v>
      </c>
    </row>
    <row r="2279" spans="1:17" x14ac:dyDescent="0.35">
      <c r="A2279" s="2"/>
      <c r="B2279" s="3" t="s">
        <v>410</v>
      </c>
      <c r="C2279" s="3" t="s">
        <v>412</v>
      </c>
      <c r="D2279" s="3">
        <v>651793.34714417998</v>
      </c>
      <c r="E2279" s="3">
        <v>18341936.043427281</v>
      </c>
      <c r="F2279" s="3">
        <v>18341936.043427281</v>
      </c>
      <c r="G2279" s="3">
        <v>18341936.043427281</v>
      </c>
      <c r="H2279" s="3">
        <v>18341936.043427281</v>
      </c>
      <c r="I2279" s="3">
        <v>18341936.043427281</v>
      </c>
      <c r="J2279" s="3">
        <v>18341936.043427281</v>
      </c>
      <c r="K2279" s="3">
        <v>18341936.043427281</v>
      </c>
      <c r="L2279" s="3">
        <v>18341936.043427281</v>
      </c>
      <c r="M2279" s="3">
        <v>18341936.043427281</v>
      </c>
      <c r="N2279" s="3">
        <v>18341936.043427281</v>
      </c>
      <c r="O2279" s="3">
        <v>18341936.043427281</v>
      </c>
      <c r="P2279" s="3">
        <v>18341936.043427281</v>
      </c>
      <c r="Q2279" s="3">
        <v>18341936.043427281</v>
      </c>
    </row>
    <row r="2280" spans="1:17" x14ac:dyDescent="0.35">
      <c r="A2280" s="2"/>
      <c r="B2280" s="3" t="s">
        <v>411</v>
      </c>
      <c r="C2280" s="3" t="s">
        <v>412</v>
      </c>
      <c r="D2280" s="3">
        <v>0</v>
      </c>
      <c r="E2280" s="3">
        <v>1999603.552192929</v>
      </c>
      <c r="F2280" s="3">
        <v>1999603.552192929</v>
      </c>
      <c r="G2280" s="3">
        <v>1999603.552192929</v>
      </c>
      <c r="H2280" s="3">
        <v>1999603.552192929</v>
      </c>
      <c r="I2280" s="3">
        <v>1999603.552192929</v>
      </c>
      <c r="J2280" s="3">
        <v>1999603.552192929</v>
      </c>
      <c r="K2280" s="3">
        <v>1999603.552192929</v>
      </c>
      <c r="L2280" s="3">
        <v>1999603.552192929</v>
      </c>
      <c r="M2280" s="3">
        <v>1999603.552192929</v>
      </c>
      <c r="N2280" s="3">
        <v>1999603.552192929</v>
      </c>
      <c r="O2280" s="3">
        <v>1999603.552192929</v>
      </c>
      <c r="P2280" s="3">
        <v>1999603.552192929</v>
      </c>
      <c r="Q2280" s="3">
        <v>1999603.552192929</v>
      </c>
    </row>
    <row r="2281" spans="1:17" x14ac:dyDescent="0.35">
      <c r="A2281" s="2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</row>
    <row r="2282" spans="1:17" x14ac:dyDescent="0.35">
      <c r="A2282" s="2" t="s">
        <v>164</v>
      </c>
      <c r="B2282" s="3" t="s">
        <v>404</v>
      </c>
      <c r="C2282" s="3" t="s">
        <v>405</v>
      </c>
      <c r="D2282" s="3">
        <v>0</v>
      </c>
      <c r="E2282" s="3">
        <v>0.95</v>
      </c>
      <c r="F2282" s="3">
        <v>0.95</v>
      </c>
      <c r="G2282" s="3">
        <v>0.95</v>
      </c>
      <c r="H2282" s="3">
        <v>0.95</v>
      </c>
      <c r="I2282" s="3">
        <v>0.95</v>
      </c>
      <c r="J2282" s="3">
        <v>0.95</v>
      </c>
      <c r="K2282" s="3">
        <v>0.95</v>
      </c>
      <c r="L2282" s="3">
        <v>0.95</v>
      </c>
      <c r="M2282" s="3">
        <v>0.95</v>
      </c>
      <c r="N2282" s="3">
        <v>0.95</v>
      </c>
      <c r="O2282" s="3">
        <v>0.95</v>
      </c>
      <c r="P2282" s="3">
        <v>0.95</v>
      </c>
      <c r="Q2282" s="3">
        <v>0.95</v>
      </c>
    </row>
    <row r="2283" spans="1:17" x14ac:dyDescent="0.35">
      <c r="A2283" s="2"/>
      <c r="B2283" s="3" t="s">
        <v>406</v>
      </c>
      <c r="C2283" s="3" t="s">
        <v>405</v>
      </c>
      <c r="D2283" s="3">
        <v>0.28599999999999998</v>
      </c>
      <c r="E2283" s="3">
        <v>0.95</v>
      </c>
      <c r="F2283" s="3">
        <v>0.95</v>
      </c>
      <c r="G2283" s="3">
        <v>0.95</v>
      </c>
      <c r="H2283" s="3">
        <v>0.95</v>
      </c>
      <c r="I2283" s="3">
        <v>0.95</v>
      </c>
      <c r="J2283" s="3">
        <v>0.95</v>
      </c>
      <c r="K2283" s="3">
        <v>0.95</v>
      </c>
      <c r="L2283" s="3">
        <v>0.95</v>
      </c>
      <c r="M2283" s="3">
        <v>0.95</v>
      </c>
      <c r="N2283" s="3">
        <v>0.95</v>
      </c>
      <c r="O2283" s="3">
        <v>0.95</v>
      </c>
      <c r="P2283" s="3">
        <v>0.95</v>
      </c>
      <c r="Q2283" s="3">
        <v>0.95</v>
      </c>
    </row>
    <row r="2284" spans="1:17" x14ac:dyDescent="0.35">
      <c r="A2284" s="2"/>
      <c r="B2284" s="3" t="s">
        <v>407</v>
      </c>
      <c r="C2284" s="3" t="s">
        <v>405</v>
      </c>
      <c r="D2284" s="3">
        <v>0.253</v>
      </c>
      <c r="E2284" s="3">
        <v>0.95</v>
      </c>
      <c r="F2284" s="3">
        <v>0.95</v>
      </c>
      <c r="G2284" s="3">
        <v>0.95</v>
      </c>
      <c r="H2284" s="3">
        <v>0.95</v>
      </c>
      <c r="I2284" s="3">
        <v>0.95</v>
      </c>
      <c r="J2284" s="3">
        <v>0.95</v>
      </c>
      <c r="K2284" s="3">
        <v>0.95</v>
      </c>
      <c r="L2284" s="3">
        <v>0.95</v>
      </c>
      <c r="M2284" s="3">
        <v>0.95</v>
      </c>
      <c r="N2284" s="3">
        <v>0.95</v>
      </c>
      <c r="O2284" s="3">
        <v>0.95</v>
      </c>
      <c r="P2284" s="3">
        <v>0.95</v>
      </c>
      <c r="Q2284" s="3">
        <v>0.95</v>
      </c>
    </row>
    <row r="2285" spans="1:17" x14ac:dyDescent="0.35">
      <c r="A2285" s="2"/>
      <c r="B2285" s="3" t="s">
        <v>408</v>
      </c>
      <c r="C2285" s="3" t="s">
        <v>405</v>
      </c>
      <c r="D2285" s="3">
        <v>0</v>
      </c>
      <c r="E2285" s="3">
        <v>0.95</v>
      </c>
      <c r="F2285" s="3">
        <v>0.95</v>
      </c>
      <c r="G2285" s="3">
        <v>0.95</v>
      </c>
      <c r="H2285" s="3">
        <v>0.95</v>
      </c>
      <c r="I2285" s="3">
        <v>0.95</v>
      </c>
      <c r="J2285" s="3">
        <v>0.95</v>
      </c>
      <c r="K2285" s="3">
        <v>0.95</v>
      </c>
      <c r="L2285" s="3">
        <v>0.95</v>
      </c>
      <c r="M2285" s="3">
        <v>0.95</v>
      </c>
      <c r="N2285" s="3">
        <v>0.95</v>
      </c>
      <c r="O2285" s="3">
        <v>0.95</v>
      </c>
      <c r="P2285" s="3">
        <v>0.95</v>
      </c>
      <c r="Q2285" s="3">
        <v>0.95</v>
      </c>
    </row>
    <row r="2286" spans="1:17" x14ac:dyDescent="0.35">
      <c r="A2286" s="2"/>
      <c r="B2286" s="3" t="s">
        <v>409</v>
      </c>
      <c r="C2286" s="3" t="s">
        <v>405</v>
      </c>
      <c r="D2286" s="3">
        <v>0.253</v>
      </c>
      <c r="E2286" s="3">
        <v>4.9999999999999989E-2</v>
      </c>
      <c r="F2286" s="3">
        <v>4.9999999999999989E-2</v>
      </c>
      <c r="G2286" s="3">
        <v>4.9999999999999989E-2</v>
      </c>
      <c r="H2286" s="3">
        <v>4.9999999999999989E-2</v>
      </c>
      <c r="I2286" s="3">
        <v>4.9999999999999989E-2</v>
      </c>
      <c r="J2286" s="3">
        <v>4.9999999999999989E-2</v>
      </c>
      <c r="K2286" s="3">
        <v>4.9999999999999989E-2</v>
      </c>
      <c r="L2286" s="3">
        <v>4.9999999999999989E-2</v>
      </c>
      <c r="M2286" s="3">
        <v>4.9999999999999989E-2</v>
      </c>
      <c r="N2286" s="3">
        <v>4.9999999999999989E-2</v>
      </c>
      <c r="O2286" s="3">
        <v>4.9999999999999989E-2</v>
      </c>
      <c r="P2286" s="3">
        <v>4.9999999999999989E-2</v>
      </c>
      <c r="Q2286" s="3">
        <v>4.9999999999999989E-2</v>
      </c>
    </row>
    <row r="2287" spans="1:17" x14ac:dyDescent="0.35">
      <c r="A2287" s="2"/>
      <c r="B2287" s="3" t="s">
        <v>410</v>
      </c>
      <c r="C2287" s="3" t="s">
        <v>405</v>
      </c>
      <c r="D2287" s="3">
        <v>0.62000000000000011</v>
      </c>
      <c r="E2287" s="3">
        <v>0.95</v>
      </c>
      <c r="F2287" s="3">
        <v>0.95</v>
      </c>
      <c r="G2287" s="3">
        <v>0.95</v>
      </c>
      <c r="H2287" s="3">
        <v>0.95</v>
      </c>
      <c r="I2287" s="3">
        <v>0.95</v>
      </c>
      <c r="J2287" s="3">
        <v>0.95</v>
      </c>
      <c r="K2287" s="3">
        <v>0.95</v>
      </c>
      <c r="L2287" s="3">
        <v>0.95</v>
      </c>
      <c r="M2287" s="3">
        <v>0.95</v>
      </c>
      <c r="N2287" s="3">
        <v>0.95</v>
      </c>
      <c r="O2287" s="3">
        <v>0.95</v>
      </c>
      <c r="P2287" s="3">
        <v>0.95</v>
      </c>
      <c r="Q2287" s="3">
        <v>0.95</v>
      </c>
    </row>
    <row r="2288" spans="1:17" x14ac:dyDescent="0.35">
      <c r="A2288" s="2"/>
      <c r="B2288" s="3" t="s">
        <v>411</v>
      </c>
      <c r="C2288" s="3" t="s">
        <v>405</v>
      </c>
      <c r="D2288" s="3">
        <v>0.17</v>
      </c>
      <c r="E2288" s="3">
        <v>0.95</v>
      </c>
      <c r="F2288" s="3">
        <v>0.95</v>
      </c>
      <c r="G2288" s="3">
        <v>0.95</v>
      </c>
      <c r="H2288" s="3">
        <v>0.95</v>
      </c>
      <c r="I2288" s="3">
        <v>0.95</v>
      </c>
      <c r="J2288" s="3">
        <v>0.95</v>
      </c>
      <c r="K2288" s="3">
        <v>0.95</v>
      </c>
      <c r="L2288" s="3">
        <v>0.95</v>
      </c>
      <c r="M2288" s="3">
        <v>0.95</v>
      </c>
      <c r="N2288" s="3">
        <v>0.95</v>
      </c>
      <c r="O2288" s="3">
        <v>0.95</v>
      </c>
      <c r="P2288" s="3">
        <v>0.95</v>
      </c>
      <c r="Q2288" s="3">
        <v>0.95</v>
      </c>
    </row>
    <row r="2289" spans="1:17" x14ac:dyDescent="0.35">
      <c r="A2289" s="2"/>
      <c r="B2289" s="3" t="s">
        <v>404</v>
      </c>
      <c r="C2289" s="3" t="s">
        <v>412</v>
      </c>
      <c r="D2289" s="3">
        <v>0</v>
      </c>
      <c r="E2289" s="3">
        <v>6787326.6527170744</v>
      </c>
      <c r="F2289" s="3">
        <v>6787326.6527170744</v>
      </c>
      <c r="G2289" s="3">
        <v>6787326.6527170744</v>
      </c>
      <c r="H2289" s="3">
        <v>6787326.6527170744</v>
      </c>
      <c r="I2289" s="3">
        <v>6787326.6527170744</v>
      </c>
      <c r="J2289" s="3">
        <v>6787326.6527170744</v>
      </c>
      <c r="K2289" s="3">
        <v>6787326.6527170744</v>
      </c>
      <c r="L2289" s="3">
        <v>6787326.6527170744</v>
      </c>
      <c r="M2289" s="3">
        <v>6787326.6527170744</v>
      </c>
      <c r="N2289" s="3">
        <v>6787326.6527170744</v>
      </c>
      <c r="O2289" s="3">
        <v>6787326.6527170744</v>
      </c>
      <c r="P2289" s="3">
        <v>6787326.6527170744</v>
      </c>
      <c r="Q2289" s="3">
        <v>6787326.6527170744</v>
      </c>
    </row>
    <row r="2290" spans="1:17" x14ac:dyDescent="0.35">
      <c r="A2290" s="2"/>
      <c r="B2290" s="3" t="s">
        <v>406</v>
      </c>
      <c r="C2290" s="3" t="s">
        <v>412</v>
      </c>
      <c r="D2290" s="3">
        <v>87363.882147804805</v>
      </c>
      <c r="E2290" s="3">
        <v>5441408.2520938441</v>
      </c>
      <c r="F2290" s="3">
        <v>5441408.2520938441</v>
      </c>
      <c r="G2290" s="3">
        <v>5441408.2520938441</v>
      </c>
      <c r="H2290" s="3">
        <v>5441408.2520938441</v>
      </c>
      <c r="I2290" s="3">
        <v>5441408.2520938441</v>
      </c>
      <c r="J2290" s="3">
        <v>5441408.2520938441</v>
      </c>
      <c r="K2290" s="3">
        <v>5441408.2520938441</v>
      </c>
      <c r="L2290" s="3">
        <v>5441408.2520938441</v>
      </c>
      <c r="M2290" s="3">
        <v>5441408.2520938441</v>
      </c>
      <c r="N2290" s="3">
        <v>5441408.2520938441</v>
      </c>
      <c r="O2290" s="3">
        <v>5441408.2520938441</v>
      </c>
      <c r="P2290" s="3">
        <v>5441408.2520938441</v>
      </c>
      <c r="Q2290" s="3">
        <v>5441408.2520938441</v>
      </c>
    </row>
    <row r="2291" spans="1:17" x14ac:dyDescent="0.35">
      <c r="A2291" s="2"/>
      <c r="B2291" s="3" t="s">
        <v>407</v>
      </c>
      <c r="C2291" s="3" t="s">
        <v>412</v>
      </c>
      <c r="D2291" s="3">
        <v>56522.756557571782</v>
      </c>
      <c r="E2291" s="3">
        <v>23432513.4051558</v>
      </c>
      <c r="F2291" s="3">
        <v>23432513.4051558</v>
      </c>
      <c r="G2291" s="3">
        <v>23432513.4051558</v>
      </c>
      <c r="H2291" s="3">
        <v>23432513.4051558</v>
      </c>
      <c r="I2291" s="3">
        <v>23432513.4051558</v>
      </c>
      <c r="J2291" s="3">
        <v>23432513.4051558</v>
      </c>
      <c r="K2291" s="3">
        <v>23432513.4051558</v>
      </c>
      <c r="L2291" s="3">
        <v>23432513.4051558</v>
      </c>
      <c r="M2291" s="3">
        <v>23432513.4051558</v>
      </c>
      <c r="N2291" s="3">
        <v>23432513.4051558</v>
      </c>
      <c r="O2291" s="3">
        <v>23432513.4051558</v>
      </c>
      <c r="P2291" s="3">
        <v>23432513.4051558</v>
      </c>
      <c r="Q2291" s="3">
        <v>23432513.4051558</v>
      </c>
    </row>
    <row r="2292" spans="1:17" x14ac:dyDescent="0.35">
      <c r="A2292" s="2"/>
      <c r="B2292" s="3" t="s">
        <v>408</v>
      </c>
      <c r="C2292" s="3" t="s">
        <v>412</v>
      </c>
      <c r="D2292" s="3">
        <v>0</v>
      </c>
      <c r="E2292" s="3">
        <v>23593810.12236559</v>
      </c>
      <c r="F2292" s="3">
        <v>23593810.12236559</v>
      </c>
      <c r="G2292" s="3">
        <v>23593810.12236559</v>
      </c>
      <c r="H2292" s="3">
        <v>23593810.12236559</v>
      </c>
      <c r="I2292" s="3">
        <v>23593810.12236559</v>
      </c>
      <c r="J2292" s="3">
        <v>23593810.12236559</v>
      </c>
      <c r="K2292" s="3">
        <v>23593810.12236559</v>
      </c>
      <c r="L2292" s="3">
        <v>23593810.12236559</v>
      </c>
      <c r="M2292" s="3">
        <v>23593810.12236559</v>
      </c>
      <c r="N2292" s="3">
        <v>23593810.12236559</v>
      </c>
      <c r="O2292" s="3">
        <v>23593810.12236559</v>
      </c>
      <c r="P2292" s="3">
        <v>23593810.12236559</v>
      </c>
      <c r="Q2292" s="3">
        <v>23593810.12236559</v>
      </c>
    </row>
    <row r="2293" spans="1:17" x14ac:dyDescent="0.35">
      <c r="A2293" s="2"/>
      <c r="B2293" s="3" t="s">
        <v>409</v>
      </c>
      <c r="C2293" s="3" t="s">
        <v>412</v>
      </c>
      <c r="D2293" s="3">
        <v>2301790.2086603241</v>
      </c>
      <c r="E2293" s="3">
        <v>19214459.59039906</v>
      </c>
      <c r="F2293" s="3">
        <v>19214459.59039906</v>
      </c>
      <c r="G2293" s="3">
        <v>19214459.59039906</v>
      </c>
      <c r="H2293" s="3">
        <v>19214459.59039906</v>
      </c>
      <c r="I2293" s="3">
        <v>19214459.59039906</v>
      </c>
      <c r="J2293" s="3">
        <v>19214459.59039906</v>
      </c>
      <c r="K2293" s="3">
        <v>19214459.59039906</v>
      </c>
      <c r="L2293" s="3">
        <v>19214459.59039906</v>
      </c>
      <c r="M2293" s="3">
        <v>19214459.59039906</v>
      </c>
      <c r="N2293" s="3">
        <v>19214459.59039906</v>
      </c>
      <c r="O2293" s="3">
        <v>19214459.59039906</v>
      </c>
      <c r="P2293" s="3">
        <v>19214459.59039906</v>
      </c>
      <c r="Q2293" s="3">
        <v>19214459.59039906</v>
      </c>
    </row>
    <row r="2294" spans="1:17" x14ac:dyDescent="0.35">
      <c r="A2294" s="2"/>
      <c r="B2294" s="3" t="s">
        <v>410</v>
      </c>
      <c r="C2294" s="3" t="s">
        <v>412</v>
      </c>
      <c r="D2294" s="3">
        <v>228659.21659839069</v>
      </c>
      <c r="E2294" s="3">
        <v>2522778.4216341912</v>
      </c>
      <c r="F2294" s="3">
        <v>2522778.4216341912</v>
      </c>
      <c r="G2294" s="3">
        <v>2522778.4216341912</v>
      </c>
      <c r="H2294" s="3">
        <v>2522778.4216341912</v>
      </c>
      <c r="I2294" s="3">
        <v>2522778.4216341912</v>
      </c>
      <c r="J2294" s="3">
        <v>2522778.4216341912</v>
      </c>
      <c r="K2294" s="3">
        <v>2522778.4216341912</v>
      </c>
      <c r="L2294" s="3">
        <v>2522778.4216341912</v>
      </c>
      <c r="M2294" s="3">
        <v>2522778.4216341912</v>
      </c>
      <c r="N2294" s="3">
        <v>2522778.4216341912</v>
      </c>
      <c r="O2294" s="3">
        <v>2522778.4216341912</v>
      </c>
      <c r="P2294" s="3">
        <v>2522778.4216341912</v>
      </c>
      <c r="Q2294" s="3">
        <v>2522778.4216341912</v>
      </c>
    </row>
    <row r="2295" spans="1:17" x14ac:dyDescent="0.35">
      <c r="A2295" s="2"/>
      <c r="B2295" s="3" t="s">
        <v>411</v>
      </c>
      <c r="C2295" s="3" t="s">
        <v>412</v>
      </c>
      <c r="D2295" s="3">
        <v>65424.705206966093</v>
      </c>
      <c r="E2295" s="3">
        <v>8925193.80674286</v>
      </c>
      <c r="F2295" s="3">
        <v>8925193.80674286</v>
      </c>
      <c r="G2295" s="3">
        <v>8925193.80674286</v>
      </c>
      <c r="H2295" s="3">
        <v>8925193.80674286</v>
      </c>
      <c r="I2295" s="3">
        <v>8925193.80674286</v>
      </c>
      <c r="J2295" s="3">
        <v>8925193.80674286</v>
      </c>
      <c r="K2295" s="3">
        <v>8925193.80674286</v>
      </c>
      <c r="L2295" s="3">
        <v>8925193.80674286</v>
      </c>
      <c r="M2295" s="3">
        <v>8925193.80674286</v>
      </c>
      <c r="N2295" s="3">
        <v>8925193.80674286</v>
      </c>
      <c r="O2295" s="3">
        <v>8925193.80674286</v>
      </c>
      <c r="P2295" s="3">
        <v>8925193.80674286</v>
      </c>
      <c r="Q2295" s="3">
        <v>8925193.80674286</v>
      </c>
    </row>
    <row r="2296" spans="1:17" x14ac:dyDescent="0.35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 x14ac:dyDescent="0.35">
      <c r="A2297" s="2" t="s">
        <v>165</v>
      </c>
      <c r="B2297" s="3" t="s">
        <v>404</v>
      </c>
      <c r="C2297" s="3" t="s">
        <v>405</v>
      </c>
      <c r="D2297" s="3">
        <v>0</v>
      </c>
      <c r="E2297" s="3">
        <v>0.95000000000000007</v>
      </c>
      <c r="F2297" s="3">
        <v>0.95000000000000007</v>
      </c>
      <c r="G2297" s="3">
        <v>0.95000000000000007</v>
      </c>
      <c r="H2297" s="3">
        <v>0.95000000000000007</v>
      </c>
      <c r="I2297" s="3">
        <v>0.95000000000000007</v>
      </c>
      <c r="J2297" s="3">
        <v>0.95000000000000007</v>
      </c>
      <c r="K2297" s="3">
        <v>0.95000000000000007</v>
      </c>
      <c r="L2297" s="3">
        <v>0.95000000000000007</v>
      </c>
      <c r="M2297" s="3">
        <v>0.95000000000000007</v>
      </c>
      <c r="N2297" s="3">
        <v>0.95000000000000007</v>
      </c>
      <c r="O2297" s="3">
        <v>0.95000000000000007</v>
      </c>
      <c r="P2297" s="3">
        <v>0.95000000000000007</v>
      </c>
      <c r="Q2297" s="3">
        <v>0.95000000000000007</v>
      </c>
    </row>
    <row r="2298" spans="1:17" x14ac:dyDescent="0.35">
      <c r="A2298" s="2"/>
      <c r="B2298" s="3" t="s">
        <v>406</v>
      </c>
      <c r="C2298" s="3" t="s">
        <v>405</v>
      </c>
      <c r="D2298" s="3">
        <v>0.41499999999999998</v>
      </c>
      <c r="E2298" s="3">
        <v>0.95</v>
      </c>
      <c r="F2298" s="3">
        <v>0.95</v>
      </c>
      <c r="G2298" s="3">
        <v>0.95</v>
      </c>
      <c r="H2298" s="3">
        <v>0.95</v>
      </c>
      <c r="I2298" s="3">
        <v>0.95</v>
      </c>
      <c r="J2298" s="3">
        <v>0.95</v>
      </c>
      <c r="K2298" s="3">
        <v>0.95</v>
      </c>
      <c r="L2298" s="3">
        <v>0.95</v>
      </c>
      <c r="M2298" s="3">
        <v>0.95</v>
      </c>
      <c r="N2298" s="3">
        <v>0.95</v>
      </c>
      <c r="O2298" s="3">
        <v>0.95</v>
      </c>
      <c r="P2298" s="3">
        <v>0.95</v>
      </c>
      <c r="Q2298" s="3">
        <v>0.95</v>
      </c>
    </row>
    <row r="2299" spans="1:17" x14ac:dyDescent="0.35">
      <c r="A2299" s="2"/>
      <c r="B2299" s="3" t="s">
        <v>407</v>
      </c>
      <c r="C2299" s="3" t="s">
        <v>405</v>
      </c>
      <c r="D2299" s="3">
        <v>7.5999999999999998E-2</v>
      </c>
      <c r="E2299" s="3">
        <v>0.95</v>
      </c>
      <c r="F2299" s="3">
        <v>0.95</v>
      </c>
      <c r="G2299" s="3">
        <v>0.95</v>
      </c>
      <c r="H2299" s="3">
        <v>0.95</v>
      </c>
      <c r="I2299" s="3">
        <v>0.95</v>
      </c>
      <c r="J2299" s="3">
        <v>0.95</v>
      </c>
      <c r="K2299" s="3">
        <v>0.95</v>
      </c>
      <c r="L2299" s="3">
        <v>0.95</v>
      </c>
      <c r="M2299" s="3">
        <v>0.95</v>
      </c>
      <c r="N2299" s="3">
        <v>0.95</v>
      </c>
      <c r="O2299" s="3">
        <v>0.95</v>
      </c>
      <c r="P2299" s="3">
        <v>0.95</v>
      </c>
      <c r="Q2299" s="3">
        <v>0.95</v>
      </c>
    </row>
    <row r="2300" spans="1:17" x14ac:dyDescent="0.35">
      <c r="A2300" s="2"/>
      <c r="B2300" s="3" t="s">
        <v>408</v>
      </c>
      <c r="C2300" s="3" t="s">
        <v>405</v>
      </c>
      <c r="D2300" s="3">
        <v>0</v>
      </c>
      <c r="E2300" s="3">
        <v>0.95</v>
      </c>
      <c r="F2300" s="3">
        <v>0.95</v>
      </c>
      <c r="G2300" s="3">
        <v>0.95</v>
      </c>
      <c r="H2300" s="3">
        <v>0.95</v>
      </c>
      <c r="I2300" s="3">
        <v>0.95</v>
      </c>
      <c r="J2300" s="3">
        <v>0.95</v>
      </c>
      <c r="K2300" s="3">
        <v>0.95</v>
      </c>
      <c r="L2300" s="3">
        <v>0.95</v>
      </c>
      <c r="M2300" s="3">
        <v>0.95</v>
      </c>
      <c r="N2300" s="3">
        <v>0.95</v>
      </c>
      <c r="O2300" s="3">
        <v>0.95</v>
      </c>
      <c r="P2300" s="3">
        <v>0.95</v>
      </c>
      <c r="Q2300" s="3">
        <v>0.95</v>
      </c>
    </row>
    <row r="2301" spans="1:17" x14ac:dyDescent="0.35">
      <c r="A2301" s="2"/>
      <c r="B2301" s="3" t="s">
        <v>409</v>
      </c>
      <c r="C2301" s="3" t="s">
        <v>405</v>
      </c>
      <c r="D2301" s="3">
        <v>7.5999999999999998E-2</v>
      </c>
      <c r="E2301" s="3">
        <v>0.05</v>
      </c>
      <c r="F2301" s="3">
        <v>0.05</v>
      </c>
      <c r="G2301" s="3">
        <v>0.05</v>
      </c>
      <c r="H2301" s="3">
        <v>0.05</v>
      </c>
      <c r="I2301" s="3">
        <v>0.05</v>
      </c>
      <c r="J2301" s="3">
        <v>0.05</v>
      </c>
      <c r="K2301" s="3">
        <v>0.05</v>
      </c>
      <c r="L2301" s="3">
        <v>0.05</v>
      </c>
      <c r="M2301" s="3">
        <v>0.05</v>
      </c>
      <c r="N2301" s="3">
        <v>0.05</v>
      </c>
      <c r="O2301" s="3">
        <v>0.05</v>
      </c>
      <c r="P2301" s="3">
        <v>0.05</v>
      </c>
      <c r="Q2301" s="3">
        <v>0.05</v>
      </c>
    </row>
    <row r="2302" spans="1:17" x14ac:dyDescent="0.35">
      <c r="A2302" s="2"/>
      <c r="B2302" s="3" t="s">
        <v>410</v>
      </c>
      <c r="C2302" s="3" t="s">
        <v>405</v>
      </c>
      <c r="D2302" s="3">
        <v>0.76549999999999996</v>
      </c>
      <c r="E2302" s="3">
        <v>0.95</v>
      </c>
      <c r="F2302" s="3">
        <v>0.95</v>
      </c>
      <c r="G2302" s="3">
        <v>0.95</v>
      </c>
      <c r="H2302" s="3">
        <v>0.95</v>
      </c>
      <c r="I2302" s="3">
        <v>0.95</v>
      </c>
      <c r="J2302" s="3">
        <v>0.95</v>
      </c>
      <c r="K2302" s="3">
        <v>0.95</v>
      </c>
      <c r="L2302" s="3">
        <v>0.95</v>
      </c>
      <c r="M2302" s="3">
        <v>0.95</v>
      </c>
      <c r="N2302" s="3">
        <v>0.95</v>
      </c>
      <c r="O2302" s="3">
        <v>0.95</v>
      </c>
      <c r="P2302" s="3">
        <v>0.95</v>
      </c>
      <c r="Q2302" s="3">
        <v>0.95</v>
      </c>
    </row>
    <row r="2303" spans="1:17" x14ac:dyDescent="0.35">
      <c r="A2303" s="2"/>
      <c r="B2303" s="3" t="s">
        <v>411</v>
      </c>
      <c r="C2303" s="3" t="s">
        <v>405</v>
      </c>
      <c r="D2303" s="3">
        <v>5.0000000000000001E-3</v>
      </c>
      <c r="E2303" s="3">
        <v>0.95</v>
      </c>
      <c r="F2303" s="3">
        <v>0.95</v>
      </c>
      <c r="G2303" s="3">
        <v>0.95</v>
      </c>
      <c r="H2303" s="3">
        <v>0.95</v>
      </c>
      <c r="I2303" s="3">
        <v>0.95</v>
      </c>
      <c r="J2303" s="3">
        <v>0.95</v>
      </c>
      <c r="K2303" s="3">
        <v>0.95</v>
      </c>
      <c r="L2303" s="3">
        <v>0.95</v>
      </c>
      <c r="M2303" s="3">
        <v>0.95</v>
      </c>
      <c r="N2303" s="3">
        <v>0.95</v>
      </c>
      <c r="O2303" s="3">
        <v>0.95</v>
      </c>
      <c r="P2303" s="3">
        <v>0.95</v>
      </c>
      <c r="Q2303" s="3">
        <v>0.95</v>
      </c>
    </row>
    <row r="2304" spans="1:17" x14ac:dyDescent="0.35">
      <c r="A2304" s="2"/>
      <c r="B2304" s="3" t="s">
        <v>404</v>
      </c>
      <c r="C2304" s="3" t="s">
        <v>412</v>
      </c>
      <c r="D2304" s="3">
        <v>0</v>
      </c>
      <c r="E2304" s="3">
        <v>22961342.468549829</v>
      </c>
      <c r="F2304" s="3">
        <v>22961342.468549829</v>
      </c>
      <c r="G2304" s="3">
        <v>22961342.468549829</v>
      </c>
      <c r="H2304" s="3">
        <v>22961342.468549829</v>
      </c>
      <c r="I2304" s="3">
        <v>22961342.468549829</v>
      </c>
      <c r="J2304" s="3">
        <v>22961342.468549829</v>
      </c>
      <c r="K2304" s="3">
        <v>22961342.468549829</v>
      </c>
      <c r="L2304" s="3">
        <v>22961342.468549829</v>
      </c>
      <c r="M2304" s="3">
        <v>22961342.468549829</v>
      </c>
      <c r="N2304" s="3">
        <v>22961342.468549829</v>
      </c>
      <c r="O2304" s="3">
        <v>22961342.468549829</v>
      </c>
      <c r="P2304" s="3">
        <v>22961342.468549829</v>
      </c>
      <c r="Q2304" s="3">
        <v>22961342.468549829</v>
      </c>
    </row>
    <row r="2305" spans="1:17" x14ac:dyDescent="0.35">
      <c r="A2305" s="2"/>
      <c r="B2305" s="3" t="s">
        <v>406</v>
      </c>
      <c r="C2305" s="3" t="s">
        <v>412</v>
      </c>
      <c r="D2305" s="3">
        <v>136340.45010507799</v>
      </c>
      <c r="E2305" s="3">
        <v>5908616.0797878858</v>
      </c>
      <c r="F2305" s="3">
        <v>5908616.0797878858</v>
      </c>
      <c r="G2305" s="3">
        <v>5908616.0797878858</v>
      </c>
      <c r="H2305" s="3">
        <v>5908616.0797878858</v>
      </c>
      <c r="I2305" s="3">
        <v>5908616.0797878858</v>
      </c>
      <c r="J2305" s="3">
        <v>5908616.0797878858</v>
      </c>
      <c r="K2305" s="3">
        <v>5908616.0797878858</v>
      </c>
      <c r="L2305" s="3">
        <v>5908616.0797878858</v>
      </c>
      <c r="M2305" s="3">
        <v>5908616.0797878858</v>
      </c>
      <c r="N2305" s="3">
        <v>5908616.0797878858</v>
      </c>
      <c r="O2305" s="3">
        <v>5908616.0797878858</v>
      </c>
      <c r="P2305" s="3">
        <v>5908616.0797878858</v>
      </c>
      <c r="Q2305" s="3">
        <v>5908616.0797878858</v>
      </c>
    </row>
    <row r="2306" spans="1:17" x14ac:dyDescent="0.35">
      <c r="A2306" s="2"/>
      <c r="B2306" s="3" t="s">
        <v>407</v>
      </c>
      <c r="C2306" s="3" t="s">
        <v>412</v>
      </c>
      <c r="D2306" s="3">
        <v>15073.27009897716</v>
      </c>
      <c r="E2306" s="3">
        <v>14339457.307621051</v>
      </c>
      <c r="F2306" s="3">
        <v>14339457.307621051</v>
      </c>
      <c r="G2306" s="3">
        <v>14339457.307621051</v>
      </c>
      <c r="H2306" s="3">
        <v>14339457.307621051</v>
      </c>
      <c r="I2306" s="3">
        <v>14339457.307621051</v>
      </c>
      <c r="J2306" s="3">
        <v>14339457.307621051</v>
      </c>
      <c r="K2306" s="3">
        <v>14339457.307621051</v>
      </c>
      <c r="L2306" s="3">
        <v>14339457.307621051</v>
      </c>
      <c r="M2306" s="3">
        <v>14339457.307621051</v>
      </c>
      <c r="N2306" s="3">
        <v>14339457.307621051</v>
      </c>
      <c r="O2306" s="3">
        <v>14339457.307621051</v>
      </c>
      <c r="P2306" s="3">
        <v>14339457.307621051</v>
      </c>
      <c r="Q2306" s="3">
        <v>14339457.307621051</v>
      </c>
    </row>
    <row r="2307" spans="1:17" x14ac:dyDescent="0.35">
      <c r="A2307" s="2"/>
      <c r="B2307" s="3" t="s">
        <v>408</v>
      </c>
      <c r="C2307" s="3" t="s">
        <v>412</v>
      </c>
      <c r="D2307" s="3">
        <v>0</v>
      </c>
      <c r="E2307" s="3">
        <v>19972008.540480431</v>
      </c>
      <c r="F2307" s="3">
        <v>19972008.540480431</v>
      </c>
      <c r="G2307" s="3">
        <v>19972008.540480431</v>
      </c>
      <c r="H2307" s="3">
        <v>19972008.540480431</v>
      </c>
      <c r="I2307" s="3">
        <v>19972008.540480431</v>
      </c>
      <c r="J2307" s="3">
        <v>19972008.540480431</v>
      </c>
      <c r="K2307" s="3">
        <v>19972008.540480431</v>
      </c>
      <c r="L2307" s="3">
        <v>19972008.540480431</v>
      </c>
      <c r="M2307" s="3">
        <v>19972008.540480431</v>
      </c>
      <c r="N2307" s="3">
        <v>19972008.540480431</v>
      </c>
      <c r="O2307" s="3">
        <v>19972008.540480431</v>
      </c>
      <c r="P2307" s="3">
        <v>19972008.540480431</v>
      </c>
      <c r="Q2307" s="3">
        <v>19972008.540480431</v>
      </c>
    </row>
    <row r="2308" spans="1:17" x14ac:dyDescent="0.35">
      <c r="A2308" s="2"/>
      <c r="B2308" s="3" t="s">
        <v>409</v>
      </c>
      <c r="C2308" s="3" t="s">
        <v>412</v>
      </c>
      <c r="D2308" s="3">
        <v>532780.41035813245</v>
      </c>
      <c r="E2308" s="3">
        <v>2847119.6418965668</v>
      </c>
      <c r="F2308" s="3">
        <v>2847119.6418965668</v>
      </c>
      <c r="G2308" s="3">
        <v>2847119.6418965668</v>
      </c>
      <c r="H2308" s="3">
        <v>2847119.6418965668</v>
      </c>
      <c r="I2308" s="3">
        <v>2847119.6418965668</v>
      </c>
      <c r="J2308" s="3">
        <v>2847119.6418965668</v>
      </c>
      <c r="K2308" s="3">
        <v>2847119.6418965668</v>
      </c>
      <c r="L2308" s="3">
        <v>2847119.6418965668</v>
      </c>
      <c r="M2308" s="3">
        <v>2847119.6418965668</v>
      </c>
      <c r="N2308" s="3">
        <v>2847119.6418965668</v>
      </c>
      <c r="O2308" s="3">
        <v>2847119.6418965668</v>
      </c>
      <c r="P2308" s="3">
        <v>2847119.6418965668</v>
      </c>
      <c r="Q2308" s="3">
        <v>2847119.6418965668</v>
      </c>
    </row>
    <row r="2309" spans="1:17" x14ac:dyDescent="0.35">
      <c r="A2309" s="2"/>
      <c r="B2309" s="3" t="s">
        <v>410</v>
      </c>
      <c r="C2309" s="3" t="s">
        <v>412</v>
      </c>
      <c r="D2309" s="3">
        <v>286337.71381794539</v>
      </c>
      <c r="E2309" s="3">
        <v>1883728.175805277</v>
      </c>
      <c r="F2309" s="3">
        <v>1883728.175805277</v>
      </c>
      <c r="G2309" s="3">
        <v>1883728.175805277</v>
      </c>
      <c r="H2309" s="3">
        <v>1883728.175805277</v>
      </c>
      <c r="I2309" s="3">
        <v>1883728.175805277</v>
      </c>
      <c r="J2309" s="3">
        <v>1883728.175805277</v>
      </c>
      <c r="K2309" s="3">
        <v>1883728.175805277</v>
      </c>
      <c r="L2309" s="3">
        <v>1883728.175805277</v>
      </c>
      <c r="M2309" s="3">
        <v>1883728.175805277</v>
      </c>
      <c r="N2309" s="3">
        <v>1883728.175805277</v>
      </c>
      <c r="O2309" s="3">
        <v>1883728.175805277</v>
      </c>
      <c r="P2309" s="3">
        <v>1883728.175805277</v>
      </c>
      <c r="Q2309" s="3">
        <v>1883728.175805277</v>
      </c>
    </row>
    <row r="2310" spans="1:17" x14ac:dyDescent="0.35">
      <c r="A2310" s="2"/>
      <c r="B2310" s="3" t="s">
        <v>411</v>
      </c>
      <c r="C2310" s="3" t="s">
        <v>412</v>
      </c>
      <c r="D2310" s="3">
        <v>1959.8371262422149</v>
      </c>
      <c r="E2310" s="3">
        <v>19233601.997489631</v>
      </c>
      <c r="F2310" s="3">
        <v>19233601.997489631</v>
      </c>
      <c r="G2310" s="3">
        <v>19233601.997489631</v>
      </c>
      <c r="H2310" s="3">
        <v>19233601.997489631</v>
      </c>
      <c r="I2310" s="3">
        <v>19233601.997489631</v>
      </c>
      <c r="J2310" s="3">
        <v>19233601.997489631</v>
      </c>
      <c r="K2310" s="3">
        <v>19233601.997489631</v>
      </c>
      <c r="L2310" s="3">
        <v>19233601.997489631</v>
      </c>
      <c r="M2310" s="3">
        <v>19233601.997489631</v>
      </c>
      <c r="N2310" s="3">
        <v>19233601.997489631</v>
      </c>
      <c r="O2310" s="3">
        <v>19233601.997489631</v>
      </c>
      <c r="P2310" s="3">
        <v>19233601.997489631</v>
      </c>
      <c r="Q2310" s="3">
        <v>19233601.997489631</v>
      </c>
    </row>
    <row r="2311" spans="1:17" x14ac:dyDescent="0.35">
      <c r="A2311" s="2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</row>
    <row r="2312" spans="1:17" x14ac:dyDescent="0.35">
      <c r="A2312" s="2" t="s">
        <v>166</v>
      </c>
      <c r="B2312" s="3" t="s">
        <v>404</v>
      </c>
      <c r="C2312" s="3" t="s">
        <v>405</v>
      </c>
      <c r="D2312" s="3">
        <v>0</v>
      </c>
      <c r="E2312" s="3">
        <v>0.95</v>
      </c>
      <c r="F2312" s="3">
        <v>0.95</v>
      </c>
      <c r="G2312" s="3">
        <v>0.95</v>
      </c>
      <c r="H2312" s="3">
        <v>0.95</v>
      </c>
      <c r="I2312" s="3">
        <v>0.95</v>
      </c>
      <c r="J2312" s="3">
        <v>0.95</v>
      </c>
      <c r="K2312" s="3">
        <v>0.95</v>
      </c>
      <c r="L2312" s="3">
        <v>0.95</v>
      </c>
      <c r="M2312" s="3">
        <v>0.95</v>
      </c>
      <c r="N2312" s="3">
        <v>0.95</v>
      </c>
      <c r="O2312" s="3">
        <v>0.95</v>
      </c>
      <c r="P2312" s="3">
        <v>0.95</v>
      </c>
      <c r="Q2312" s="3">
        <v>0.95</v>
      </c>
    </row>
    <row r="2313" spans="1:17" x14ac:dyDescent="0.35">
      <c r="A2313" s="2"/>
      <c r="B2313" s="3" t="s">
        <v>406</v>
      </c>
      <c r="C2313" s="3" t="s">
        <v>405</v>
      </c>
      <c r="D2313" s="3">
        <v>0.70900000000000007</v>
      </c>
      <c r="E2313" s="3">
        <v>0.95000000000000007</v>
      </c>
      <c r="F2313" s="3">
        <v>0.95000000000000007</v>
      </c>
      <c r="G2313" s="3">
        <v>0.95000000000000007</v>
      </c>
      <c r="H2313" s="3">
        <v>0.95000000000000007</v>
      </c>
      <c r="I2313" s="3">
        <v>0.95000000000000007</v>
      </c>
      <c r="J2313" s="3">
        <v>0.95000000000000007</v>
      </c>
      <c r="K2313" s="3">
        <v>0.95000000000000007</v>
      </c>
      <c r="L2313" s="3">
        <v>0.95000000000000007</v>
      </c>
      <c r="M2313" s="3">
        <v>0.95000000000000007</v>
      </c>
      <c r="N2313" s="3">
        <v>0.95000000000000007</v>
      </c>
      <c r="O2313" s="3">
        <v>0.95000000000000007</v>
      </c>
      <c r="P2313" s="3">
        <v>0.95000000000000007</v>
      </c>
      <c r="Q2313" s="3">
        <v>0.95000000000000007</v>
      </c>
    </row>
    <row r="2314" spans="1:17" x14ac:dyDescent="0.35">
      <c r="A2314" s="2"/>
      <c r="B2314" s="3" t="s">
        <v>407</v>
      </c>
      <c r="C2314" s="3" t="s">
        <v>405</v>
      </c>
      <c r="D2314" s="3">
        <v>0.46500000000000002</v>
      </c>
      <c r="E2314" s="3">
        <v>0.95</v>
      </c>
      <c r="F2314" s="3">
        <v>0.95</v>
      </c>
      <c r="G2314" s="3">
        <v>0.95</v>
      </c>
      <c r="H2314" s="3">
        <v>0.95</v>
      </c>
      <c r="I2314" s="3">
        <v>0.95</v>
      </c>
      <c r="J2314" s="3">
        <v>0.95</v>
      </c>
      <c r="K2314" s="3">
        <v>0.95</v>
      </c>
      <c r="L2314" s="3">
        <v>0.95</v>
      </c>
      <c r="M2314" s="3">
        <v>0.95</v>
      </c>
      <c r="N2314" s="3">
        <v>0.95</v>
      </c>
      <c r="O2314" s="3">
        <v>0.95</v>
      </c>
      <c r="P2314" s="3">
        <v>0.95</v>
      </c>
      <c r="Q2314" s="3">
        <v>0.95</v>
      </c>
    </row>
    <row r="2315" spans="1:17" x14ac:dyDescent="0.35">
      <c r="A2315" s="2"/>
      <c r="B2315" s="3" t="s">
        <v>408</v>
      </c>
      <c r="C2315" s="3" t="s">
        <v>405</v>
      </c>
      <c r="D2315" s="3">
        <v>0</v>
      </c>
      <c r="E2315" s="3">
        <v>0.95</v>
      </c>
      <c r="F2315" s="3">
        <v>0.95</v>
      </c>
      <c r="G2315" s="3">
        <v>0.95</v>
      </c>
      <c r="H2315" s="3">
        <v>0.95</v>
      </c>
      <c r="I2315" s="3">
        <v>0.95</v>
      </c>
      <c r="J2315" s="3">
        <v>0.95</v>
      </c>
      <c r="K2315" s="3">
        <v>0.95</v>
      </c>
      <c r="L2315" s="3">
        <v>0.95</v>
      </c>
      <c r="M2315" s="3">
        <v>0.95</v>
      </c>
      <c r="N2315" s="3">
        <v>0.95</v>
      </c>
      <c r="O2315" s="3">
        <v>0.95</v>
      </c>
      <c r="P2315" s="3">
        <v>0.95</v>
      </c>
      <c r="Q2315" s="3">
        <v>0.95</v>
      </c>
    </row>
    <row r="2316" spans="1:17" x14ac:dyDescent="0.35">
      <c r="A2316" s="2"/>
      <c r="B2316" s="3" t="s">
        <v>409</v>
      </c>
      <c r="C2316" s="3" t="s">
        <v>405</v>
      </c>
      <c r="D2316" s="3">
        <v>0.46500000000000002</v>
      </c>
      <c r="E2316" s="3">
        <v>5.0000000000000128E-2</v>
      </c>
      <c r="F2316" s="3">
        <v>5.0000000000000128E-2</v>
      </c>
      <c r="G2316" s="3">
        <v>5.0000000000000128E-2</v>
      </c>
      <c r="H2316" s="3">
        <v>5.0000000000000128E-2</v>
      </c>
      <c r="I2316" s="3">
        <v>5.0000000000000128E-2</v>
      </c>
      <c r="J2316" s="3">
        <v>5.0000000000000128E-2</v>
      </c>
      <c r="K2316" s="3">
        <v>5.0000000000000128E-2</v>
      </c>
      <c r="L2316" s="3">
        <v>5.0000000000000128E-2</v>
      </c>
      <c r="M2316" s="3">
        <v>5.0000000000000128E-2</v>
      </c>
      <c r="N2316" s="3">
        <v>5.0000000000000128E-2</v>
      </c>
      <c r="O2316" s="3">
        <v>5.0000000000000128E-2</v>
      </c>
      <c r="P2316" s="3">
        <v>5.0000000000000128E-2</v>
      </c>
      <c r="Q2316" s="3">
        <v>5.0000000000000128E-2</v>
      </c>
    </row>
    <row r="2317" spans="1:17" x14ac:dyDescent="0.35">
      <c r="A2317" s="2"/>
      <c r="B2317" s="3" t="s">
        <v>410</v>
      </c>
      <c r="C2317" s="3" t="s">
        <v>405</v>
      </c>
      <c r="D2317" s="3">
        <v>0.92749999999999999</v>
      </c>
      <c r="E2317" s="3">
        <v>0.95</v>
      </c>
      <c r="F2317" s="3">
        <v>0.95</v>
      </c>
      <c r="G2317" s="3">
        <v>0.95</v>
      </c>
      <c r="H2317" s="3">
        <v>0.95</v>
      </c>
      <c r="I2317" s="3">
        <v>0.95</v>
      </c>
      <c r="J2317" s="3">
        <v>0.95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 x14ac:dyDescent="0.35">
      <c r="A2318" s="2"/>
      <c r="B2318" s="3" t="s">
        <v>411</v>
      </c>
      <c r="C2318" s="3" t="s">
        <v>405</v>
      </c>
      <c r="D2318" s="3">
        <v>0.17599999999999999</v>
      </c>
      <c r="E2318" s="3">
        <v>0.95</v>
      </c>
      <c r="F2318" s="3">
        <v>0.95</v>
      </c>
      <c r="G2318" s="3">
        <v>0.95</v>
      </c>
      <c r="H2318" s="3">
        <v>0.95</v>
      </c>
      <c r="I2318" s="3">
        <v>0.95</v>
      </c>
      <c r="J2318" s="3">
        <v>0.95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 x14ac:dyDescent="0.35">
      <c r="A2319" s="2"/>
      <c r="B2319" s="3" t="s">
        <v>404</v>
      </c>
      <c r="C2319" s="3" t="s">
        <v>412</v>
      </c>
      <c r="D2319" s="3">
        <v>0</v>
      </c>
      <c r="E2319" s="3">
        <v>3691002.7662330871</v>
      </c>
      <c r="F2319" s="3">
        <v>3691002.7662330871</v>
      </c>
      <c r="G2319" s="3">
        <v>3691002.7662330871</v>
      </c>
      <c r="H2319" s="3">
        <v>3691002.7662330871</v>
      </c>
      <c r="I2319" s="3">
        <v>3691002.7662330871</v>
      </c>
      <c r="J2319" s="3">
        <v>3691002.7662330871</v>
      </c>
      <c r="K2319" s="3">
        <v>3691002.7662330871</v>
      </c>
      <c r="L2319" s="3">
        <v>3691002.7662330871</v>
      </c>
      <c r="M2319" s="3">
        <v>3691002.7662330871</v>
      </c>
      <c r="N2319" s="3">
        <v>3691002.7662330871</v>
      </c>
      <c r="O2319" s="3">
        <v>3691002.7662330871</v>
      </c>
      <c r="P2319" s="3">
        <v>3691002.7662330871</v>
      </c>
      <c r="Q2319" s="3">
        <v>3691002.7662330871</v>
      </c>
    </row>
    <row r="2320" spans="1:17" x14ac:dyDescent="0.35">
      <c r="A2320" s="2"/>
      <c r="B2320" s="3" t="s">
        <v>406</v>
      </c>
      <c r="C2320" s="3" t="s">
        <v>412</v>
      </c>
      <c r="D2320" s="3">
        <v>296482.06893933867</v>
      </c>
      <c r="E2320" s="3">
        <v>13120905.426435379</v>
      </c>
      <c r="F2320" s="3">
        <v>13120905.426435379</v>
      </c>
      <c r="G2320" s="3">
        <v>13120905.426435379</v>
      </c>
      <c r="H2320" s="3">
        <v>13120905.426435379</v>
      </c>
      <c r="I2320" s="3">
        <v>13120905.426435379</v>
      </c>
      <c r="J2320" s="3">
        <v>13120905.426435379</v>
      </c>
      <c r="K2320" s="3">
        <v>13120905.426435379</v>
      </c>
      <c r="L2320" s="3">
        <v>13120905.426435379</v>
      </c>
      <c r="M2320" s="3">
        <v>13120905.426435379</v>
      </c>
      <c r="N2320" s="3">
        <v>13120905.426435379</v>
      </c>
      <c r="O2320" s="3">
        <v>13120905.426435379</v>
      </c>
      <c r="P2320" s="3">
        <v>13120905.426435379</v>
      </c>
      <c r="Q2320" s="3">
        <v>13120905.426435379</v>
      </c>
    </row>
    <row r="2321" spans="1:17" x14ac:dyDescent="0.35">
      <c r="A2321" s="2"/>
      <c r="B2321" s="3" t="s">
        <v>407</v>
      </c>
      <c r="C2321" s="3" t="s">
        <v>412</v>
      </c>
      <c r="D2321" s="3">
        <v>145647.56965895559</v>
      </c>
      <c r="E2321" s="3">
        <v>6175864.7928189607</v>
      </c>
      <c r="F2321" s="3">
        <v>6175864.7928189607</v>
      </c>
      <c r="G2321" s="3">
        <v>6175864.7928189607</v>
      </c>
      <c r="H2321" s="3">
        <v>6175864.7928189607</v>
      </c>
      <c r="I2321" s="3">
        <v>6175864.7928189607</v>
      </c>
      <c r="J2321" s="3">
        <v>6175864.7928189607</v>
      </c>
      <c r="K2321" s="3">
        <v>6175864.7928189607</v>
      </c>
      <c r="L2321" s="3">
        <v>6175864.7928189607</v>
      </c>
      <c r="M2321" s="3">
        <v>6175864.7928189607</v>
      </c>
      <c r="N2321" s="3">
        <v>6175864.7928189607</v>
      </c>
      <c r="O2321" s="3">
        <v>6175864.7928189607</v>
      </c>
      <c r="P2321" s="3">
        <v>6175864.7928189607</v>
      </c>
      <c r="Q2321" s="3">
        <v>6175864.7928189607</v>
      </c>
    </row>
    <row r="2322" spans="1:17" x14ac:dyDescent="0.35">
      <c r="A2322" s="2"/>
      <c r="B2322" s="3" t="s">
        <v>408</v>
      </c>
      <c r="C2322" s="3" t="s">
        <v>412</v>
      </c>
      <c r="D2322" s="3">
        <v>0</v>
      </c>
      <c r="E2322" s="3">
        <v>16050888.753694771</v>
      </c>
      <c r="F2322" s="3">
        <v>16050888.753694771</v>
      </c>
      <c r="G2322" s="3">
        <v>16050888.753694771</v>
      </c>
      <c r="H2322" s="3">
        <v>16050888.753694771</v>
      </c>
      <c r="I2322" s="3">
        <v>16050888.753694771</v>
      </c>
      <c r="J2322" s="3">
        <v>16050888.753694771</v>
      </c>
      <c r="K2322" s="3">
        <v>16050888.753694771</v>
      </c>
      <c r="L2322" s="3">
        <v>16050888.753694771</v>
      </c>
      <c r="M2322" s="3">
        <v>16050888.753694771</v>
      </c>
      <c r="N2322" s="3">
        <v>16050888.753694771</v>
      </c>
      <c r="O2322" s="3">
        <v>16050888.753694771</v>
      </c>
      <c r="P2322" s="3">
        <v>16050888.753694771</v>
      </c>
      <c r="Q2322" s="3">
        <v>16050888.753694771</v>
      </c>
    </row>
    <row r="2323" spans="1:17" x14ac:dyDescent="0.35">
      <c r="A2323" s="2"/>
      <c r="B2323" s="3" t="s">
        <v>409</v>
      </c>
      <c r="C2323" s="3" t="s">
        <v>412</v>
      </c>
      <c r="D2323" s="3">
        <v>2482927.5079215579</v>
      </c>
      <c r="E2323" s="3">
        <v>3472039.7830042401</v>
      </c>
      <c r="F2323" s="3">
        <v>3472039.7830042401</v>
      </c>
      <c r="G2323" s="3">
        <v>3472039.7830042401</v>
      </c>
      <c r="H2323" s="3">
        <v>3472039.7830042401</v>
      </c>
      <c r="I2323" s="3">
        <v>3472039.7830042401</v>
      </c>
      <c r="J2323" s="3">
        <v>3472039.7830042401</v>
      </c>
      <c r="K2323" s="3">
        <v>3472039.7830042401</v>
      </c>
      <c r="L2323" s="3">
        <v>3472039.7830042401</v>
      </c>
      <c r="M2323" s="3">
        <v>3472039.7830042401</v>
      </c>
      <c r="N2323" s="3">
        <v>3472039.7830042401</v>
      </c>
      <c r="O2323" s="3">
        <v>3472039.7830042401</v>
      </c>
      <c r="P2323" s="3">
        <v>3472039.7830042401</v>
      </c>
      <c r="Q2323" s="3">
        <v>3472039.7830042401</v>
      </c>
    </row>
    <row r="2324" spans="1:17" x14ac:dyDescent="0.35">
      <c r="A2324" s="2"/>
      <c r="B2324" s="3" t="s">
        <v>410</v>
      </c>
      <c r="C2324" s="3" t="s">
        <v>412</v>
      </c>
      <c r="D2324" s="3">
        <v>501754.7079894495</v>
      </c>
      <c r="E2324" s="3">
        <v>7496251.5417274693</v>
      </c>
      <c r="F2324" s="3">
        <v>7496251.5417274693</v>
      </c>
      <c r="G2324" s="3">
        <v>7496251.5417274693</v>
      </c>
      <c r="H2324" s="3">
        <v>7496251.5417274693</v>
      </c>
      <c r="I2324" s="3">
        <v>7496251.5417274693</v>
      </c>
      <c r="J2324" s="3">
        <v>7496251.5417274693</v>
      </c>
      <c r="K2324" s="3">
        <v>7496251.5417274693</v>
      </c>
      <c r="L2324" s="3">
        <v>7496251.5417274693</v>
      </c>
      <c r="M2324" s="3">
        <v>7496251.5417274693</v>
      </c>
      <c r="N2324" s="3">
        <v>7496251.5417274693</v>
      </c>
      <c r="O2324" s="3">
        <v>7496251.5417274693</v>
      </c>
      <c r="P2324" s="3">
        <v>7496251.5417274693</v>
      </c>
      <c r="Q2324" s="3">
        <v>7496251.5417274693</v>
      </c>
    </row>
    <row r="2325" spans="1:17" x14ac:dyDescent="0.35">
      <c r="A2325" s="2"/>
      <c r="B2325" s="3" t="s">
        <v>411</v>
      </c>
      <c r="C2325" s="3" t="s">
        <v>412</v>
      </c>
      <c r="D2325" s="3">
        <v>99541.024765356968</v>
      </c>
      <c r="E2325" s="3">
        <v>2132156.755652016</v>
      </c>
      <c r="F2325" s="3">
        <v>2132156.755652016</v>
      </c>
      <c r="G2325" s="3">
        <v>2132156.755652016</v>
      </c>
      <c r="H2325" s="3">
        <v>2132156.755652016</v>
      </c>
      <c r="I2325" s="3">
        <v>2132156.755652016</v>
      </c>
      <c r="J2325" s="3">
        <v>2132156.755652016</v>
      </c>
      <c r="K2325" s="3">
        <v>2132156.755652016</v>
      </c>
      <c r="L2325" s="3">
        <v>2132156.755652016</v>
      </c>
      <c r="M2325" s="3">
        <v>2132156.755652016</v>
      </c>
      <c r="N2325" s="3">
        <v>2132156.755652016</v>
      </c>
      <c r="O2325" s="3">
        <v>2132156.755652016</v>
      </c>
      <c r="P2325" s="3">
        <v>2132156.755652016</v>
      </c>
      <c r="Q2325" s="3">
        <v>2132156.755652016</v>
      </c>
    </row>
    <row r="2326" spans="1:17" x14ac:dyDescent="0.35">
      <c r="A2326" s="2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</row>
    <row r="2327" spans="1:17" x14ac:dyDescent="0.35">
      <c r="A2327" s="2" t="s">
        <v>167</v>
      </c>
      <c r="B2327" s="3" t="s">
        <v>404</v>
      </c>
      <c r="C2327" s="3" t="s">
        <v>405</v>
      </c>
      <c r="D2327" s="3">
        <v>0</v>
      </c>
      <c r="E2327" s="3">
        <v>0.95</v>
      </c>
      <c r="F2327" s="3">
        <v>0.95</v>
      </c>
      <c r="G2327" s="3">
        <v>0.95</v>
      </c>
      <c r="H2327" s="3">
        <v>0.95</v>
      </c>
      <c r="I2327" s="3">
        <v>0.95</v>
      </c>
      <c r="J2327" s="3">
        <v>0.95</v>
      </c>
      <c r="K2327" s="3">
        <v>0.95</v>
      </c>
      <c r="L2327" s="3">
        <v>0.95</v>
      </c>
      <c r="M2327" s="3">
        <v>0.95</v>
      </c>
      <c r="N2327" s="3">
        <v>0.95</v>
      </c>
      <c r="O2327" s="3">
        <v>0.95</v>
      </c>
      <c r="P2327" s="3">
        <v>0.95</v>
      </c>
      <c r="Q2327" s="3">
        <v>0.95</v>
      </c>
    </row>
    <row r="2328" spans="1:17" x14ac:dyDescent="0.35">
      <c r="A2328" s="2"/>
      <c r="B2328" s="3" t="s">
        <v>406</v>
      </c>
      <c r="C2328" s="3" t="s">
        <v>405</v>
      </c>
      <c r="D2328" s="3">
        <v>5.5E-2</v>
      </c>
      <c r="E2328" s="3">
        <v>0.95</v>
      </c>
      <c r="F2328" s="3">
        <v>0.95</v>
      </c>
      <c r="G2328" s="3">
        <v>0.95</v>
      </c>
      <c r="H2328" s="3">
        <v>0.95</v>
      </c>
      <c r="I2328" s="3">
        <v>0.95</v>
      </c>
      <c r="J2328" s="3">
        <v>0.95</v>
      </c>
      <c r="K2328" s="3">
        <v>0.95</v>
      </c>
      <c r="L2328" s="3">
        <v>0.95</v>
      </c>
      <c r="M2328" s="3">
        <v>0.95</v>
      </c>
      <c r="N2328" s="3">
        <v>0.95</v>
      </c>
      <c r="O2328" s="3">
        <v>0.95</v>
      </c>
      <c r="P2328" s="3">
        <v>0.95</v>
      </c>
      <c r="Q2328" s="3">
        <v>0.95</v>
      </c>
    </row>
    <row r="2329" spans="1:17" x14ac:dyDescent="0.35">
      <c r="A2329" s="2"/>
      <c r="B2329" s="3" t="s">
        <v>407</v>
      </c>
      <c r="C2329" s="3" t="s">
        <v>405</v>
      </c>
      <c r="D2329" s="3">
        <v>0.26600000000000001</v>
      </c>
      <c r="E2329" s="3">
        <v>0.95</v>
      </c>
      <c r="F2329" s="3">
        <v>0.95</v>
      </c>
      <c r="G2329" s="3">
        <v>0.95</v>
      </c>
      <c r="H2329" s="3">
        <v>0.95</v>
      </c>
      <c r="I2329" s="3">
        <v>0.95</v>
      </c>
      <c r="J2329" s="3">
        <v>0.95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 x14ac:dyDescent="0.35">
      <c r="A2330" s="2"/>
      <c r="B2330" s="3" t="s">
        <v>408</v>
      </c>
      <c r="C2330" s="3" t="s">
        <v>405</v>
      </c>
      <c r="D2330" s="3">
        <v>0</v>
      </c>
      <c r="E2330" s="3">
        <v>0.95</v>
      </c>
      <c r="F2330" s="3">
        <v>0.95</v>
      </c>
      <c r="G2330" s="3">
        <v>0.95</v>
      </c>
      <c r="H2330" s="3">
        <v>0.95</v>
      </c>
      <c r="I2330" s="3">
        <v>0.95</v>
      </c>
      <c r="J2330" s="3">
        <v>0.95</v>
      </c>
      <c r="K2330" s="3">
        <v>0.95</v>
      </c>
      <c r="L2330" s="3">
        <v>0.95</v>
      </c>
      <c r="M2330" s="3">
        <v>0.95</v>
      </c>
      <c r="N2330" s="3">
        <v>0.95</v>
      </c>
      <c r="O2330" s="3">
        <v>0.95</v>
      </c>
      <c r="P2330" s="3">
        <v>0.95</v>
      </c>
      <c r="Q2330" s="3">
        <v>0.95</v>
      </c>
    </row>
    <row r="2331" spans="1:17" x14ac:dyDescent="0.35">
      <c r="A2331" s="2"/>
      <c r="B2331" s="3" t="s">
        <v>409</v>
      </c>
      <c r="C2331" s="3" t="s">
        <v>405</v>
      </c>
      <c r="D2331" s="3">
        <v>0.26600000000000001</v>
      </c>
      <c r="E2331" s="3">
        <v>5.0000000000000107E-2</v>
      </c>
      <c r="F2331" s="3">
        <v>5.0000000000000107E-2</v>
      </c>
      <c r="G2331" s="3">
        <v>5.0000000000000107E-2</v>
      </c>
      <c r="H2331" s="3">
        <v>5.0000000000000107E-2</v>
      </c>
      <c r="I2331" s="3">
        <v>5.0000000000000107E-2</v>
      </c>
      <c r="J2331" s="3">
        <v>5.0000000000000107E-2</v>
      </c>
      <c r="K2331" s="3">
        <v>5.0000000000000107E-2</v>
      </c>
      <c r="L2331" s="3">
        <v>5.0000000000000107E-2</v>
      </c>
      <c r="M2331" s="3">
        <v>5.0000000000000107E-2</v>
      </c>
      <c r="N2331" s="3">
        <v>5.0000000000000107E-2</v>
      </c>
      <c r="O2331" s="3">
        <v>5.0000000000000107E-2</v>
      </c>
      <c r="P2331" s="3">
        <v>5.0000000000000107E-2</v>
      </c>
      <c r="Q2331" s="3">
        <v>5.0000000000000107E-2</v>
      </c>
    </row>
    <row r="2332" spans="1:17" x14ac:dyDescent="0.35">
      <c r="A2332" s="2"/>
      <c r="B2332" s="3" t="s">
        <v>410</v>
      </c>
      <c r="C2332" s="3" t="s">
        <v>405</v>
      </c>
      <c r="D2332" s="3">
        <v>0.57899999999999996</v>
      </c>
      <c r="E2332" s="3">
        <v>0.95</v>
      </c>
      <c r="F2332" s="3">
        <v>0.95</v>
      </c>
      <c r="G2332" s="3">
        <v>0.95</v>
      </c>
      <c r="H2332" s="3">
        <v>0.95</v>
      </c>
      <c r="I2332" s="3">
        <v>0.95</v>
      </c>
      <c r="J2332" s="3">
        <v>0.95</v>
      </c>
      <c r="K2332" s="3">
        <v>0.95</v>
      </c>
      <c r="L2332" s="3">
        <v>0.95</v>
      </c>
      <c r="M2332" s="3">
        <v>0.95</v>
      </c>
      <c r="N2332" s="3">
        <v>0.95</v>
      </c>
      <c r="O2332" s="3">
        <v>0.95</v>
      </c>
      <c r="P2332" s="3">
        <v>0.95</v>
      </c>
      <c r="Q2332" s="3">
        <v>0.95</v>
      </c>
    </row>
    <row r="2333" spans="1:17" x14ac:dyDescent="0.35">
      <c r="A2333" s="2"/>
      <c r="B2333" s="3" t="s">
        <v>411</v>
      </c>
      <c r="C2333" s="3" t="s">
        <v>405</v>
      </c>
      <c r="D2333" s="3">
        <v>4.0000000000000001E-3</v>
      </c>
      <c r="E2333" s="3">
        <v>0.95</v>
      </c>
      <c r="F2333" s="3">
        <v>0.95</v>
      </c>
      <c r="G2333" s="3">
        <v>0.95</v>
      </c>
      <c r="H2333" s="3">
        <v>0.95</v>
      </c>
      <c r="I2333" s="3">
        <v>0.95</v>
      </c>
      <c r="J2333" s="3">
        <v>0.95</v>
      </c>
      <c r="K2333" s="3">
        <v>0.95</v>
      </c>
      <c r="L2333" s="3">
        <v>0.95</v>
      </c>
      <c r="M2333" s="3">
        <v>0.95</v>
      </c>
      <c r="N2333" s="3">
        <v>0.95</v>
      </c>
      <c r="O2333" s="3">
        <v>0.95</v>
      </c>
      <c r="P2333" s="3">
        <v>0.95</v>
      </c>
      <c r="Q2333" s="3">
        <v>0.95</v>
      </c>
    </row>
    <row r="2334" spans="1:17" x14ac:dyDescent="0.35">
      <c r="A2334" s="2"/>
      <c r="B2334" s="3" t="s">
        <v>404</v>
      </c>
      <c r="C2334" s="3" t="s">
        <v>412</v>
      </c>
      <c r="D2334" s="3">
        <v>0</v>
      </c>
      <c r="E2334" s="3">
        <v>14918022.98937561</v>
      </c>
      <c r="F2334" s="3">
        <v>14918022.98937561</v>
      </c>
      <c r="G2334" s="3">
        <v>14918022.98937561</v>
      </c>
      <c r="H2334" s="3">
        <v>14918022.98937561</v>
      </c>
      <c r="I2334" s="3">
        <v>14918022.98937561</v>
      </c>
      <c r="J2334" s="3">
        <v>14918022.98937561</v>
      </c>
      <c r="K2334" s="3">
        <v>14918022.98937561</v>
      </c>
      <c r="L2334" s="3">
        <v>14918022.98937561</v>
      </c>
      <c r="M2334" s="3">
        <v>14918022.98937561</v>
      </c>
      <c r="N2334" s="3">
        <v>14918022.98937561</v>
      </c>
      <c r="O2334" s="3">
        <v>14918022.98937561</v>
      </c>
      <c r="P2334" s="3">
        <v>14918022.98937561</v>
      </c>
      <c r="Q2334" s="3">
        <v>14918022.98937561</v>
      </c>
    </row>
    <row r="2335" spans="1:17" x14ac:dyDescent="0.35">
      <c r="A2335" s="2"/>
      <c r="B2335" s="3" t="s">
        <v>406</v>
      </c>
      <c r="C2335" s="3" t="s">
        <v>412</v>
      </c>
      <c r="D2335" s="3">
        <v>38241.714489808634</v>
      </c>
      <c r="E2335" s="3">
        <v>20495530.64904711</v>
      </c>
      <c r="F2335" s="3">
        <v>20495530.64904711</v>
      </c>
      <c r="G2335" s="3">
        <v>20495530.64904711</v>
      </c>
      <c r="H2335" s="3">
        <v>20495530.64904711</v>
      </c>
      <c r="I2335" s="3">
        <v>20495530.64904711</v>
      </c>
      <c r="J2335" s="3">
        <v>20495530.64904711</v>
      </c>
      <c r="K2335" s="3">
        <v>20495530.64904711</v>
      </c>
      <c r="L2335" s="3">
        <v>20495530.64904711</v>
      </c>
      <c r="M2335" s="3">
        <v>20495530.64904711</v>
      </c>
      <c r="N2335" s="3">
        <v>20495530.64904711</v>
      </c>
      <c r="O2335" s="3">
        <v>20495530.64904711</v>
      </c>
      <c r="P2335" s="3">
        <v>20495530.64904711</v>
      </c>
      <c r="Q2335" s="3">
        <v>20495530.64904711</v>
      </c>
    </row>
    <row r="2336" spans="1:17" x14ac:dyDescent="0.35">
      <c r="A2336" s="2"/>
      <c r="B2336" s="3" t="s">
        <v>407</v>
      </c>
      <c r="C2336" s="3" t="s">
        <v>412</v>
      </c>
      <c r="D2336" s="3">
        <v>181983.35061323669</v>
      </c>
      <c r="E2336" s="3">
        <v>17427695.985581469</v>
      </c>
      <c r="F2336" s="3">
        <v>17427695.985581469</v>
      </c>
      <c r="G2336" s="3">
        <v>17427695.985581469</v>
      </c>
      <c r="H2336" s="3">
        <v>17427695.985581469</v>
      </c>
      <c r="I2336" s="3">
        <v>17427695.985581469</v>
      </c>
      <c r="J2336" s="3">
        <v>17427695.985581469</v>
      </c>
      <c r="K2336" s="3">
        <v>17427695.985581469</v>
      </c>
      <c r="L2336" s="3">
        <v>17427695.985581469</v>
      </c>
      <c r="M2336" s="3">
        <v>17427695.985581469</v>
      </c>
      <c r="N2336" s="3">
        <v>17427695.985581469</v>
      </c>
      <c r="O2336" s="3">
        <v>17427695.985581469</v>
      </c>
      <c r="P2336" s="3">
        <v>17427695.985581469</v>
      </c>
      <c r="Q2336" s="3">
        <v>17427695.985581469</v>
      </c>
    </row>
    <row r="2337" spans="1:17" x14ac:dyDescent="0.35">
      <c r="A2337" s="2"/>
      <c r="B2337" s="3" t="s">
        <v>408</v>
      </c>
      <c r="C2337" s="3" t="s">
        <v>412</v>
      </c>
      <c r="D2337" s="3">
        <v>0</v>
      </c>
      <c r="E2337" s="3">
        <v>23957619.201771639</v>
      </c>
      <c r="F2337" s="3">
        <v>23957619.201771639</v>
      </c>
      <c r="G2337" s="3">
        <v>23957619.201771639</v>
      </c>
      <c r="H2337" s="3">
        <v>23957619.201771639</v>
      </c>
      <c r="I2337" s="3">
        <v>23957619.201771639</v>
      </c>
      <c r="J2337" s="3">
        <v>23957619.201771639</v>
      </c>
      <c r="K2337" s="3">
        <v>23957619.201771639</v>
      </c>
      <c r="L2337" s="3">
        <v>23957619.201771639</v>
      </c>
      <c r="M2337" s="3">
        <v>23957619.201771639</v>
      </c>
      <c r="N2337" s="3">
        <v>23957619.201771639</v>
      </c>
      <c r="O2337" s="3">
        <v>23957619.201771639</v>
      </c>
      <c r="P2337" s="3">
        <v>23957619.201771639</v>
      </c>
      <c r="Q2337" s="3">
        <v>23957619.201771639</v>
      </c>
    </row>
    <row r="2338" spans="1:17" x14ac:dyDescent="0.35">
      <c r="A2338" s="2"/>
      <c r="B2338" s="3" t="s">
        <v>409</v>
      </c>
      <c r="C2338" s="3" t="s">
        <v>412</v>
      </c>
      <c r="D2338" s="3">
        <v>2161077.0212200838</v>
      </c>
      <c r="E2338" s="3">
        <v>5317994.1885999152</v>
      </c>
      <c r="F2338" s="3">
        <v>5317994.1885999152</v>
      </c>
      <c r="G2338" s="3">
        <v>5317994.1885999152</v>
      </c>
      <c r="H2338" s="3">
        <v>5317994.1885999152</v>
      </c>
      <c r="I2338" s="3">
        <v>5317994.1885999152</v>
      </c>
      <c r="J2338" s="3">
        <v>5317994.1885999152</v>
      </c>
      <c r="K2338" s="3">
        <v>5317994.1885999152</v>
      </c>
      <c r="L2338" s="3">
        <v>5317994.1885999152</v>
      </c>
      <c r="M2338" s="3">
        <v>5317994.1885999152</v>
      </c>
      <c r="N2338" s="3">
        <v>5317994.1885999152</v>
      </c>
      <c r="O2338" s="3">
        <v>5317994.1885999152</v>
      </c>
      <c r="P2338" s="3">
        <v>5317994.1885999152</v>
      </c>
      <c r="Q2338" s="3">
        <v>5317994.1885999152</v>
      </c>
    </row>
    <row r="2339" spans="1:17" x14ac:dyDescent="0.35">
      <c r="A2339" s="2"/>
      <c r="B2339" s="3" t="s">
        <v>410</v>
      </c>
      <c r="C2339" s="3" t="s">
        <v>412</v>
      </c>
      <c r="D2339" s="3">
        <v>559551.91716285888</v>
      </c>
      <c r="E2339" s="3">
        <v>14930513.63892444</v>
      </c>
      <c r="F2339" s="3">
        <v>14930513.63892444</v>
      </c>
      <c r="G2339" s="3">
        <v>14930513.63892444</v>
      </c>
      <c r="H2339" s="3">
        <v>14930513.63892444</v>
      </c>
      <c r="I2339" s="3">
        <v>14930513.63892444</v>
      </c>
      <c r="J2339" s="3">
        <v>14930513.63892444</v>
      </c>
      <c r="K2339" s="3">
        <v>14930513.63892444</v>
      </c>
      <c r="L2339" s="3">
        <v>14930513.63892444</v>
      </c>
      <c r="M2339" s="3">
        <v>14930513.63892444</v>
      </c>
      <c r="N2339" s="3">
        <v>14930513.63892444</v>
      </c>
      <c r="O2339" s="3">
        <v>14930513.63892444</v>
      </c>
      <c r="P2339" s="3">
        <v>14930513.63892444</v>
      </c>
      <c r="Q2339" s="3">
        <v>14930513.63892444</v>
      </c>
    </row>
    <row r="2340" spans="1:17" x14ac:dyDescent="0.35">
      <c r="A2340" s="2"/>
      <c r="B2340" s="3" t="s">
        <v>411</v>
      </c>
      <c r="C2340" s="3" t="s">
        <v>412</v>
      </c>
      <c r="D2340" s="3">
        <v>4012.6896115252548</v>
      </c>
      <c r="E2340" s="3">
        <v>10727393.02088498</v>
      </c>
      <c r="F2340" s="3">
        <v>10727393.02088498</v>
      </c>
      <c r="G2340" s="3">
        <v>10727393.02088498</v>
      </c>
      <c r="H2340" s="3">
        <v>10727393.02088498</v>
      </c>
      <c r="I2340" s="3">
        <v>10727393.02088498</v>
      </c>
      <c r="J2340" s="3">
        <v>10727393.02088498</v>
      </c>
      <c r="K2340" s="3">
        <v>10727393.02088498</v>
      </c>
      <c r="L2340" s="3">
        <v>10727393.02088498</v>
      </c>
      <c r="M2340" s="3">
        <v>10727393.02088498</v>
      </c>
      <c r="N2340" s="3">
        <v>10727393.02088498</v>
      </c>
      <c r="O2340" s="3">
        <v>10727393.02088498</v>
      </c>
      <c r="P2340" s="3">
        <v>10727393.02088498</v>
      </c>
      <c r="Q2340" s="3">
        <v>10727393.02088498</v>
      </c>
    </row>
    <row r="2341" spans="1:17" x14ac:dyDescent="0.35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 x14ac:dyDescent="0.35">
      <c r="A2342" s="2" t="s">
        <v>168</v>
      </c>
      <c r="B2342" s="3" t="s">
        <v>404</v>
      </c>
      <c r="C2342" s="3" t="s">
        <v>405</v>
      </c>
      <c r="D2342" s="3">
        <v>0</v>
      </c>
      <c r="E2342" s="3">
        <v>0.95</v>
      </c>
      <c r="F2342" s="3">
        <v>0.95</v>
      </c>
      <c r="G2342" s="3">
        <v>0.95</v>
      </c>
      <c r="H2342" s="3">
        <v>0.95</v>
      </c>
      <c r="I2342" s="3">
        <v>0.95</v>
      </c>
      <c r="J2342" s="3">
        <v>0.95</v>
      </c>
      <c r="K2342" s="3">
        <v>0.95</v>
      </c>
      <c r="L2342" s="3">
        <v>0.95</v>
      </c>
      <c r="M2342" s="3">
        <v>0.95</v>
      </c>
      <c r="N2342" s="3">
        <v>0.95</v>
      </c>
      <c r="O2342" s="3">
        <v>0.95</v>
      </c>
      <c r="P2342" s="3">
        <v>0.95</v>
      </c>
      <c r="Q2342" s="3">
        <v>0.95</v>
      </c>
    </row>
    <row r="2343" spans="1:17" x14ac:dyDescent="0.35">
      <c r="A2343" s="2"/>
      <c r="B2343" s="3" t="s">
        <v>406</v>
      </c>
      <c r="C2343" s="3" t="s">
        <v>405</v>
      </c>
      <c r="D2343" s="3">
        <v>0.214</v>
      </c>
      <c r="E2343" s="3">
        <v>0.95000000000000007</v>
      </c>
      <c r="F2343" s="3">
        <v>0.95000000000000007</v>
      </c>
      <c r="G2343" s="3">
        <v>0.95000000000000007</v>
      </c>
      <c r="H2343" s="3">
        <v>0.95000000000000007</v>
      </c>
      <c r="I2343" s="3">
        <v>0.95000000000000007</v>
      </c>
      <c r="J2343" s="3">
        <v>0.95000000000000007</v>
      </c>
      <c r="K2343" s="3">
        <v>0.95000000000000007</v>
      </c>
      <c r="L2343" s="3">
        <v>0.95000000000000007</v>
      </c>
      <c r="M2343" s="3">
        <v>0.95000000000000007</v>
      </c>
      <c r="N2343" s="3">
        <v>0.95000000000000007</v>
      </c>
      <c r="O2343" s="3">
        <v>0.95000000000000007</v>
      </c>
      <c r="P2343" s="3">
        <v>0.95000000000000007</v>
      </c>
      <c r="Q2343" s="3">
        <v>0.95000000000000007</v>
      </c>
    </row>
    <row r="2344" spans="1:17" x14ac:dyDescent="0.35">
      <c r="A2344" s="2"/>
      <c r="B2344" s="3" t="s">
        <v>407</v>
      </c>
      <c r="C2344" s="3" t="s">
        <v>405</v>
      </c>
      <c r="D2344" s="3">
        <v>0.26</v>
      </c>
      <c r="E2344" s="3">
        <v>0.95</v>
      </c>
      <c r="F2344" s="3">
        <v>0.95</v>
      </c>
      <c r="G2344" s="3">
        <v>0.95</v>
      </c>
      <c r="H2344" s="3">
        <v>0.95</v>
      </c>
      <c r="I2344" s="3">
        <v>0.95</v>
      </c>
      <c r="J2344" s="3">
        <v>0.95</v>
      </c>
      <c r="K2344" s="3">
        <v>0.95</v>
      </c>
      <c r="L2344" s="3">
        <v>0.95</v>
      </c>
      <c r="M2344" s="3">
        <v>0.95</v>
      </c>
      <c r="N2344" s="3">
        <v>0.95</v>
      </c>
      <c r="O2344" s="3">
        <v>0.95</v>
      </c>
      <c r="P2344" s="3">
        <v>0.95</v>
      </c>
      <c r="Q2344" s="3">
        <v>0.95</v>
      </c>
    </row>
    <row r="2345" spans="1:17" x14ac:dyDescent="0.35">
      <c r="A2345" s="2"/>
      <c r="B2345" s="3" t="s">
        <v>408</v>
      </c>
      <c r="C2345" s="3" t="s">
        <v>405</v>
      </c>
      <c r="D2345" s="3">
        <v>0</v>
      </c>
      <c r="E2345" s="3">
        <v>5.0152917934109857E-2</v>
      </c>
      <c r="F2345" s="3">
        <v>5.0152917934109857E-2</v>
      </c>
      <c r="G2345" s="3">
        <v>5.0152917934109857E-2</v>
      </c>
      <c r="H2345" s="3">
        <v>5.0152917934109857E-2</v>
      </c>
      <c r="I2345" s="3">
        <v>5.0152917934109857E-2</v>
      </c>
      <c r="J2345" s="3">
        <v>5.0152917934109857E-2</v>
      </c>
      <c r="K2345" s="3">
        <v>5.0152917934109857E-2</v>
      </c>
      <c r="L2345" s="3">
        <v>5.0152917934109857E-2</v>
      </c>
      <c r="M2345" s="3">
        <v>5.0152917934109857E-2</v>
      </c>
      <c r="N2345" s="3">
        <v>5.0152917934109857E-2</v>
      </c>
      <c r="O2345" s="3">
        <v>5.0152917934109857E-2</v>
      </c>
      <c r="P2345" s="3">
        <v>5.0152917934109857E-2</v>
      </c>
      <c r="Q2345" s="3">
        <v>5.0152917934109857E-2</v>
      </c>
    </row>
    <row r="2346" spans="1:17" x14ac:dyDescent="0.35">
      <c r="A2346" s="2"/>
      <c r="B2346" s="3" t="s">
        <v>409</v>
      </c>
      <c r="C2346" s="3" t="s">
        <v>405</v>
      </c>
      <c r="D2346" s="3">
        <v>0.26</v>
      </c>
      <c r="E2346" s="3">
        <v>0.94984708206589008</v>
      </c>
      <c r="F2346" s="3">
        <v>0.94984708206589008</v>
      </c>
      <c r="G2346" s="3">
        <v>0.94984708206589008</v>
      </c>
      <c r="H2346" s="3">
        <v>0.94984708206589008</v>
      </c>
      <c r="I2346" s="3">
        <v>0.94984708206589008</v>
      </c>
      <c r="J2346" s="3">
        <v>0.94984708206589008</v>
      </c>
      <c r="K2346" s="3">
        <v>0.94984708206589008</v>
      </c>
      <c r="L2346" s="3">
        <v>0.94984708206589008</v>
      </c>
      <c r="M2346" s="3">
        <v>0.94984708206589008</v>
      </c>
      <c r="N2346" s="3">
        <v>0.94984708206589008</v>
      </c>
      <c r="O2346" s="3">
        <v>0.94984708206589008</v>
      </c>
      <c r="P2346" s="3">
        <v>0.94984708206589008</v>
      </c>
      <c r="Q2346" s="3">
        <v>0.94984708206589008</v>
      </c>
    </row>
    <row r="2347" spans="1:17" x14ac:dyDescent="0.35">
      <c r="A2347" s="2"/>
      <c r="B2347" s="3" t="s">
        <v>410</v>
      </c>
      <c r="C2347" s="3" t="s">
        <v>405</v>
      </c>
      <c r="D2347" s="3">
        <v>0.89</v>
      </c>
      <c r="E2347" s="3">
        <v>0.95</v>
      </c>
      <c r="F2347" s="3">
        <v>0.95</v>
      </c>
      <c r="G2347" s="3">
        <v>0.95</v>
      </c>
      <c r="H2347" s="3">
        <v>0.95</v>
      </c>
      <c r="I2347" s="3">
        <v>0.95</v>
      </c>
      <c r="J2347" s="3">
        <v>0.95</v>
      </c>
      <c r="K2347" s="3">
        <v>0.95</v>
      </c>
      <c r="L2347" s="3">
        <v>0.95</v>
      </c>
      <c r="M2347" s="3">
        <v>0.95</v>
      </c>
      <c r="N2347" s="3">
        <v>0.95</v>
      </c>
      <c r="O2347" s="3">
        <v>0.95</v>
      </c>
      <c r="P2347" s="3">
        <v>0.95</v>
      </c>
      <c r="Q2347" s="3">
        <v>0.95</v>
      </c>
    </row>
    <row r="2348" spans="1:17" x14ac:dyDescent="0.35">
      <c r="A2348" s="2"/>
      <c r="B2348" s="3" t="s">
        <v>411</v>
      </c>
      <c r="C2348" s="3" t="s">
        <v>405</v>
      </c>
      <c r="D2348" s="3">
        <v>0</v>
      </c>
      <c r="E2348" s="3">
        <v>0.95</v>
      </c>
      <c r="F2348" s="3">
        <v>0.95</v>
      </c>
      <c r="G2348" s="3">
        <v>0.95</v>
      </c>
      <c r="H2348" s="3">
        <v>0.95</v>
      </c>
      <c r="I2348" s="3">
        <v>0.95</v>
      </c>
      <c r="J2348" s="3">
        <v>0.95</v>
      </c>
      <c r="K2348" s="3">
        <v>0.95</v>
      </c>
      <c r="L2348" s="3">
        <v>0.95</v>
      </c>
      <c r="M2348" s="3">
        <v>0.95</v>
      </c>
      <c r="N2348" s="3">
        <v>0.95</v>
      </c>
      <c r="O2348" s="3">
        <v>0.95</v>
      </c>
      <c r="P2348" s="3">
        <v>0.95</v>
      </c>
      <c r="Q2348" s="3">
        <v>0.95</v>
      </c>
    </row>
    <row r="2349" spans="1:17" x14ac:dyDescent="0.35">
      <c r="A2349" s="2"/>
      <c r="B2349" s="3" t="s">
        <v>404</v>
      </c>
      <c r="C2349" s="3" t="s">
        <v>412</v>
      </c>
      <c r="D2349" s="3">
        <v>0</v>
      </c>
      <c r="E2349" s="3">
        <v>27154960.161746871</v>
      </c>
      <c r="F2349" s="3">
        <v>27154960.161746871</v>
      </c>
      <c r="G2349" s="3">
        <v>27154960.161746871</v>
      </c>
      <c r="H2349" s="3">
        <v>27154960.161746871</v>
      </c>
      <c r="I2349" s="3">
        <v>27154960.161746871</v>
      </c>
      <c r="J2349" s="3">
        <v>27154960.161746871</v>
      </c>
      <c r="K2349" s="3">
        <v>27154960.161746871</v>
      </c>
      <c r="L2349" s="3">
        <v>27154960.161746871</v>
      </c>
      <c r="M2349" s="3">
        <v>27154960.161746871</v>
      </c>
      <c r="N2349" s="3">
        <v>27154960.161746871</v>
      </c>
      <c r="O2349" s="3">
        <v>27154960.161746871</v>
      </c>
      <c r="P2349" s="3">
        <v>27154960.161746871</v>
      </c>
      <c r="Q2349" s="3">
        <v>27154960.161746871</v>
      </c>
    </row>
    <row r="2350" spans="1:17" x14ac:dyDescent="0.35">
      <c r="A2350" s="2"/>
      <c r="B2350" s="3" t="s">
        <v>406</v>
      </c>
      <c r="C2350" s="3" t="s">
        <v>412</v>
      </c>
      <c r="D2350" s="3">
        <v>346278.95288767421</v>
      </c>
      <c r="E2350" s="3">
        <v>1903140.9184147699</v>
      </c>
      <c r="F2350" s="3">
        <v>1903140.9184147699</v>
      </c>
      <c r="G2350" s="3">
        <v>1903140.9184147699</v>
      </c>
      <c r="H2350" s="3">
        <v>1903140.9184147699</v>
      </c>
      <c r="I2350" s="3">
        <v>1903140.9184147699</v>
      </c>
      <c r="J2350" s="3">
        <v>1903140.9184147699</v>
      </c>
      <c r="K2350" s="3">
        <v>1903140.9184147699</v>
      </c>
      <c r="L2350" s="3">
        <v>1903140.9184147699</v>
      </c>
      <c r="M2350" s="3">
        <v>1903140.9184147699</v>
      </c>
      <c r="N2350" s="3">
        <v>1903140.9184147699</v>
      </c>
      <c r="O2350" s="3">
        <v>1903140.9184147699</v>
      </c>
      <c r="P2350" s="3">
        <v>1903140.9184147699</v>
      </c>
      <c r="Q2350" s="3">
        <v>1903140.9184147699</v>
      </c>
    </row>
    <row r="2351" spans="1:17" x14ac:dyDescent="0.35">
      <c r="A2351" s="2"/>
      <c r="B2351" s="3" t="s">
        <v>407</v>
      </c>
      <c r="C2351" s="3" t="s">
        <v>412</v>
      </c>
      <c r="D2351" s="3">
        <v>364812.111637011</v>
      </c>
      <c r="E2351" s="3">
        <v>1859001.1001246071</v>
      </c>
      <c r="F2351" s="3">
        <v>1859001.1001246071</v>
      </c>
      <c r="G2351" s="3">
        <v>1859001.1001246071</v>
      </c>
      <c r="H2351" s="3">
        <v>1859001.1001246071</v>
      </c>
      <c r="I2351" s="3">
        <v>1859001.1001246071</v>
      </c>
      <c r="J2351" s="3">
        <v>1859001.1001246071</v>
      </c>
      <c r="K2351" s="3">
        <v>1859001.1001246071</v>
      </c>
      <c r="L2351" s="3">
        <v>1859001.1001246071</v>
      </c>
      <c r="M2351" s="3">
        <v>1859001.1001246071</v>
      </c>
      <c r="N2351" s="3">
        <v>1859001.1001246071</v>
      </c>
      <c r="O2351" s="3">
        <v>1859001.1001246071</v>
      </c>
      <c r="P2351" s="3">
        <v>1859001.1001246071</v>
      </c>
      <c r="Q2351" s="3">
        <v>1859001.1001246071</v>
      </c>
    </row>
    <row r="2352" spans="1:17" x14ac:dyDescent="0.35">
      <c r="A2352" s="2"/>
      <c r="B2352" s="3" t="s">
        <v>408</v>
      </c>
      <c r="C2352" s="3" t="s">
        <v>412</v>
      </c>
      <c r="D2352" s="3">
        <v>0</v>
      </c>
      <c r="E2352" s="3">
        <v>6673858.206714483</v>
      </c>
      <c r="F2352" s="3">
        <v>6673858.206714483</v>
      </c>
      <c r="G2352" s="3">
        <v>6673858.206714483</v>
      </c>
      <c r="H2352" s="3">
        <v>6673858.206714483</v>
      </c>
      <c r="I2352" s="3">
        <v>6673858.206714483</v>
      </c>
      <c r="J2352" s="3">
        <v>6673858.206714483</v>
      </c>
      <c r="K2352" s="3">
        <v>6673858.206714483</v>
      </c>
      <c r="L2352" s="3">
        <v>6673858.206714483</v>
      </c>
      <c r="M2352" s="3">
        <v>6673858.206714483</v>
      </c>
      <c r="N2352" s="3">
        <v>6673858.206714483</v>
      </c>
      <c r="O2352" s="3">
        <v>6673858.206714483</v>
      </c>
      <c r="P2352" s="3">
        <v>6673858.206714483</v>
      </c>
      <c r="Q2352" s="3">
        <v>6673858.206714483</v>
      </c>
    </row>
    <row r="2353" spans="1:17" x14ac:dyDescent="0.35">
      <c r="A2353" s="2"/>
      <c r="B2353" s="3" t="s">
        <v>409</v>
      </c>
      <c r="C2353" s="3" t="s">
        <v>412</v>
      </c>
      <c r="D2353" s="3">
        <v>12970604.55980235</v>
      </c>
      <c r="E2353" s="3">
        <v>50499396.777828649</v>
      </c>
      <c r="F2353" s="3">
        <v>50499396.777828649</v>
      </c>
      <c r="G2353" s="3">
        <v>50499396.777828649</v>
      </c>
      <c r="H2353" s="3">
        <v>50499396.777828649</v>
      </c>
      <c r="I2353" s="3">
        <v>50499396.777828649</v>
      </c>
      <c r="J2353" s="3">
        <v>50499396.777828649</v>
      </c>
      <c r="K2353" s="3">
        <v>50499396.777828649</v>
      </c>
      <c r="L2353" s="3">
        <v>50499396.777828649</v>
      </c>
      <c r="M2353" s="3">
        <v>50499396.777828649</v>
      </c>
      <c r="N2353" s="3">
        <v>50499396.777828649</v>
      </c>
      <c r="O2353" s="3">
        <v>50499396.777828649</v>
      </c>
      <c r="P2353" s="3">
        <v>50499396.777828649</v>
      </c>
      <c r="Q2353" s="3">
        <v>50499396.777828649</v>
      </c>
    </row>
    <row r="2354" spans="1:17" x14ac:dyDescent="0.35">
      <c r="A2354" s="2"/>
      <c r="B2354" s="3" t="s">
        <v>410</v>
      </c>
      <c r="C2354" s="3" t="s">
        <v>412</v>
      </c>
      <c r="D2354" s="3">
        <v>1909358.008543778</v>
      </c>
      <c r="E2354" s="3">
        <v>6412433.9345374508</v>
      </c>
      <c r="F2354" s="3">
        <v>6412433.9345374508</v>
      </c>
      <c r="G2354" s="3">
        <v>6412433.9345374508</v>
      </c>
      <c r="H2354" s="3">
        <v>6412433.9345374508</v>
      </c>
      <c r="I2354" s="3">
        <v>6412433.9345374508</v>
      </c>
      <c r="J2354" s="3">
        <v>6412433.9345374508</v>
      </c>
      <c r="K2354" s="3">
        <v>6412433.9345374508</v>
      </c>
      <c r="L2354" s="3">
        <v>6412433.9345374508</v>
      </c>
      <c r="M2354" s="3">
        <v>6412433.9345374508</v>
      </c>
      <c r="N2354" s="3">
        <v>6412433.9345374508</v>
      </c>
      <c r="O2354" s="3">
        <v>6412433.9345374508</v>
      </c>
      <c r="P2354" s="3">
        <v>6412433.9345374508</v>
      </c>
      <c r="Q2354" s="3">
        <v>6412433.9345374508</v>
      </c>
    </row>
    <row r="2355" spans="1:17" x14ac:dyDescent="0.35">
      <c r="A2355" s="2"/>
      <c r="B2355" s="3" t="s">
        <v>411</v>
      </c>
      <c r="C2355" s="3" t="s">
        <v>412</v>
      </c>
      <c r="D2355" s="3">
        <v>0</v>
      </c>
      <c r="E2355" s="3">
        <v>3330730.8145852662</v>
      </c>
      <c r="F2355" s="3">
        <v>3330730.8145852662</v>
      </c>
      <c r="G2355" s="3">
        <v>3330730.8145852662</v>
      </c>
      <c r="H2355" s="3">
        <v>3330730.8145852662</v>
      </c>
      <c r="I2355" s="3">
        <v>3330730.8145852662</v>
      </c>
      <c r="J2355" s="3">
        <v>3330730.8145852662</v>
      </c>
      <c r="K2355" s="3">
        <v>3330730.8145852662</v>
      </c>
      <c r="L2355" s="3">
        <v>3330730.8145852662</v>
      </c>
      <c r="M2355" s="3">
        <v>3330730.8145852662</v>
      </c>
      <c r="N2355" s="3">
        <v>3330730.8145852662</v>
      </c>
      <c r="O2355" s="3">
        <v>3330730.8145852662</v>
      </c>
      <c r="P2355" s="3">
        <v>3330730.8145852662</v>
      </c>
      <c r="Q2355" s="3">
        <v>3330730.8145852662</v>
      </c>
    </row>
    <row r="2356" spans="1:17" x14ac:dyDescent="0.35">
      <c r="A2356" s="2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</row>
    <row r="2357" spans="1:17" x14ac:dyDescent="0.35">
      <c r="A2357" s="2" t="s">
        <v>169</v>
      </c>
      <c r="B2357" s="3" t="s">
        <v>404</v>
      </c>
      <c r="C2357" s="3" t="s">
        <v>405</v>
      </c>
      <c r="D2357" s="3">
        <v>0</v>
      </c>
      <c r="E2357" s="3">
        <v>0.95</v>
      </c>
      <c r="F2357" s="3">
        <v>0.95</v>
      </c>
      <c r="G2357" s="3">
        <v>0.95</v>
      </c>
      <c r="H2357" s="3">
        <v>0.95</v>
      </c>
      <c r="I2357" s="3">
        <v>0.95</v>
      </c>
      <c r="J2357" s="3">
        <v>0.95</v>
      </c>
      <c r="K2357" s="3">
        <v>0.95</v>
      </c>
      <c r="L2357" s="3">
        <v>0.95</v>
      </c>
      <c r="M2357" s="3">
        <v>0.95</v>
      </c>
      <c r="N2357" s="3">
        <v>0.95</v>
      </c>
      <c r="O2357" s="3">
        <v>0.95</v>
      </c>
      <c r="P2357" s="3">
        <v>0.95</v>
      </c>
      <c r="Q2357" s="3">
        <v>0.95</v>
      </c>
    </row>
    <row r="2358" spans="1:17" x14ac:dyDescent="0.35">
      <c r="A2358" s="2"/>
      <c r="B2358" s="3" t="s">
        <v>406</v>
      </c>
      <c r="C2358" s="3" t="s">
        <v>405</v>
      </c>
      <c r="D2358" s="3">
        <v>0</v>
      </c>
      <c r="E2358" s="3">
        <v>0.95</v>
      </c>
      <c r="F2358" s="3">
        <v>0.95</v>
      </c>
      <c r="G2358" s="3">
        <v>0.95</v>
      </c>
      <c r="H2358" s="3">
        <v>0.95</v>
      </c>
      <c r="I2358" s="3">
        <v>0.95</v>
      </c>
      <c r="J2358" s="3">
        <v>0.95</v>
      </c>
      <c r="K2358" s="3">
        <v>0.95</v>
      </c>
      <c r="L2358" s="3">
        <v>0.95</v>
      </c>
      <c r="M2358" s="3">
        <v>0.95</v>
      </c>
      <c r="N2358" s="3">
        <v>0.95</v>
      </c>
      <c r="O2358" s="3">
        <v>0.95</v>
      </c>
      <c r="P2358" s="3">
        <v>0.95</v>
      </c>
      <c r="Q2358" s="3">
        <v>0.95</v>
      </c>
    </row>
    <row r="2359" spans="1:17" x14ac:dyDescent="0.35">
      <c r="A2359" s="2"/>
      <c r="B2359" s="3" t="s">
        <v>407</v>
      </c>
      <c r="C2359" s="3" t="s">
        <v>405</v>
      </c>
      <c r="D2359" s="3">
        <v>0.49399999999999999</v>
      </c>
      <c r="E2359" s="3">
        <v>0.95</v>
      </c>
      <c r="F2359" s="3">
        <v>0.95</v>
      </c>
      <c r="G2359" s="3">
        <v>0.95</v>
      </c>
      <c r="H2359" s="3">
        <v>0.95</v>
      </c>
      <c r="I2359" s="3">
        <v>0.95</v>
      </c>
      <c r="J2359" s="3">
        <v>0.95</v>
      </c>
      <c r="K2359" s="3">
        <v>0.95</v>
      </c>
      <c r="L2359" s="3">
        <v>0.95</v>
      </c>
      <c r="M2359" s="3">
        <v>0.95</v>
      </c>
      <c r="N2359" s="3">
        <v>0.95</v>
      </c>
      <c r="O2359" s="3">
        <v>0.95</v>
      </c>
      <c r="P2359" s="3">
        <v>0.95</v>
      </c>
      <c r="Q2359" s="3">
        <v>0.95</v>
      </c>
    </row>
    <row r="2360" spans="1:17" x14ac:dyDescent="0.35">
      <c r="A2360" s="2"/>
      <c r="B2360" s="3" t="s">
        <v>408</v>
      </c>
      <c r="C2360" s="3" t="s">
        <v>405</v>
      </c>
      <c r="D2360" s="3">
        <v>0</v>
      </c>
      <c r="E2360" s="3">
        <v>0.95</v>
      </c>
      <c r="F2360" s="3">
        <v>0.95</v>
      </c>
      <c r="G2360" s="3">
        <v>0.95</v>
      </c>
      <c r="H2360" s="3">
        <v>0.95</v>
      </c>
      <c r="I2360" s="3">
        <v>0.95</v>
      </c>
      <c r="J2360" s="3">
        <v>0.95</v>
      </c>
      <c r="K2360" s="3">
        <v>0.95</v>
      </c>
      <c r="L2360" s="3">
        <v>0.95</v>
      </c>
      <c r="M2360" s="3">
        <v>0.95</v>
      </c>
      <c r="N2360" s="3">
        <v>0.95</v>
      </c>
      <c r="O2360" s="3">
        <v>0.95</v>
      </c>
      <c r="P2360" s="3">
        <v>0.95</v>
      </c>
      <c r="Q2360" s="3">
        <v>0.95</v>
      </c>
    </row>
    <row r="2361" spans="1:17" x14ac:dyDescent="0.35">
      <c r="A2361" s="2"/>
      <c r="B2361" s="3" t="s">
        <v>409</v>
      </c>
      <c r="C2361" s="3" t="s">
        <v>405</v>
      </c>
      <c r="D2361" s="3">
        <v>0.49399999999999988</v>
      </c>
      <c r="E2361" s="3">
        <v>0.05</v>
      </c>
      <c r="F2361" s="3">
        <v>0.05</v>
      </c>
      <c r="G2361" s="3">
        <v>0.05</v>
      </c>
      <c r="H2361" s="3">
        <v>0.05</v>
      </c>
      <c r="I2361" s="3">
        <v>0.05</v>
      </c>
      <c r="J2361" s="3">
        <v>0.05</v>
      </c>
      <c r="K2361" s="3">
        <v>0.05</v>
      </c>
      <c r="L2361" s="3">
        <v>0.05</v>
      </c>
      <c r="M2361" s="3">
        <v>0.05</v>
      </c>
      <c r="N2361" s="3">
        <v>0.05</v>
      </c>
      <c r="O2361" s="3">
        <v>0.05</v>
      </c>
      <c r="P2361" s="3">
        <v>0.05</v>
      </c>
      <c r="Q2361" s="3">
        <v>0.05</v>
      </c>
    </row>
    <row r="2362" spans="1:17" x14ac:dyDescent="0.35">
      <c r="A2362" s="2"/>
      <c r="B2362" s="3" t="s">
        <v>410</v>
      </c>
      <c r="C2362" s="3" t="s">
        <v>405</v>
      </c>
      <c r="D2362" s="3">
        <v>0.67</v>
      </c>
      <c r="E2362" s="3">
        <v>0.95</v>
      </c>
      <c r="F2362" s="3">
        <v>0.95</v>
      </c>
      <c r="G2362" s="3">
        <v>0.95</v>
      </c>
      <c r="H2362" s="3">
        <v>0.95</v>
      </c>
      <c r="I2362" s="3">
        <v>0.95</v>
      </c>
      <c r="J2362" s="3">
        <v>0.95</v>
      </c>
      <c r="K2362" s="3">
        <v>0.95</v>
      </c>
      <c r="L2362" s="3">
        <v>0.95</v>
      </c>
      <c r="M2362" s="3">
        <v>0.95</v>
      </c>
      <c r="N2362" s="3">
        <v>0.95</v>
      </c>
      <c r="O2362" s="3">
        <v>0.95</v>
      </c>
      <c r="P2362" s="3">
        <v>0.95</v>
      </c>
      <c r="Q2362" s="3">
        <v>0.95</v>
      </c>
    </row>
    <row r="2363" spans="1:17" x14ac:dyDescent="0.35">
      <c r="A2363" s="2"/>
      <c r="B2363" s="3" t="s">
        <v>411</v>
      </c>
      <c r="C2363" s="3" t="s">
        <v>405</v>
      </c>
      <c r="D2363" s="3">
        <v>0</v>
      </c>
      <c r="E2363" s="3">
        <v>0.95</v>
      </c>
      <c r="F2363" s="3">
        <v>0.95</v>
      </c>
      <c r="G2363" s="3">
        <v>0.95</v>
      </c>
      <c r="H2363" s="3">
        <v>0.95</v>
      </c>
      <c r="I2363" s="3">
        <v>0.95</v>
      </c>
      <c r="J2363" s="3">
        <v>0.95</v>
      </c>
      <c r="K2363" s="3">
        <v>0.95</v>
      </c>
      <c r="L2363" s="3">
        <v>0.95</v>
      </c>
      <c r="M2363" s="3">
        <v>0.95</v>
      </c>
      <c r="N2363" s="3">
        <v>0.95</v>
      </c>
      <c r="O2363" s="3">
        <v>0.95</v>
      </c>
      <c r="P2363" s="3">
        <v>0.95</v>
      </c>
      <c r="Q2363" s="3">
        <v>0.95</v>
      </c>
    </row>
    <row r="2364" spans="1:17" x14ac:dyDescent="0.35">
      <c r="A2364" s="2"/>
      <c r="B2364" s="3" t="s">
        <v>404</v>
      </c>
      <c r="C2364" s="3" t="s">
        <v>412</v>
      </c>
      <c r="D2364" s="3">
        <v>0</v>
      </c>
      <c r="E2364" s="3">
        <v>10721765.50209387</v>
      </c>
      <c r="F2364" s="3">
        <v>10721765.50209387</v>
      </c>
      <c r="G2364" s="3">
        <v>10721765.50209387</v>
      </c>
      <c r="H2364" s="3">
        <v>10721765.50209387</v>
      </c>
      <c r="I2364" s="3">
        <v>10721765.50209387</v>
      </c>
      <c r="J2364" s="3">
        <v>10721765.50209387</v>
      </c>
      <c r="K2364" s="3">
        <v>10721765.50209387</v>
      </c>
      <c r="L2364" s="3">
        <v>10721765.50209387</v>
      </c>
      <c r="M2364" s="3">
        <v>10721765.50209387</v>
      </c>
      <c r="N2364" s="3">
        <v>10721765.50209387</v>
      </c>
      <c r="O2364" s="3">
        <v>10721765.50209387</v>
      </c>
      <c r="P2364" s="3">
        <v>10721765.50209387</v>
      </c>
      <c r="Q2364" s="3">
        <v>10721765.50209387</v>
      </c>
    </row>
    <row r="2365" spans="1:17" x14ac:dyDescent="0.35">
      <c r="A2365" s="2"/>
      <c r="B2365" s="3" t="s">
        <v>406</v>
      </c>
      <c r="C2365" s="3" t="s">
        <v>412</v>
      </c>
      <c r="D2365" s="3">
        <v>0</v>
      </c>
      <c r="E2365" s="3">
        <v>5166046.5460579311</v>
      </c>
      <c r="F2365" s="3">
        <v>5166046.5460579311</v>
      </c>
      <c r="G2365" s="3">
        <v>5166046.5460579311</v>
      </c>
      <c r="H2365" s="3">
        <v>5166046.5460579311</v>
      </c>
      <c r="I2365" s="3">
        <v>5166046.5460579311</v>
      </c>
      <c r="J2365" s="3">
        <v>5166046.5460579311</v>
      </c>
      <c r="K2365" s="3">
        <v>5166046.5460579311</v>
      </c>
      <c r="L2365" s="3">
        <v>5166046.5460579311</v>
      </c>
      <c r="M2365" s="3">
        <v>5166046.5460579311</v>
      </c>
      <c r="N2365" s="3">
        <v>5166046.5460579311</v>
      </c>
      <c r="O2365" s="3">
        <v>5166046.5460579311</v>
      </c>
      <c r="P2365" s="3">
        <v>5166046.5460579311</v>
      </c>
      <c r="Q2365" s="3">
        <v>5166046.5460579311</v>
      </c>
    </row>
    <row r="2366" spans="1:17" x14ac:dyDescent="0.35">
      <c r="A2366" s="2"/>
      <c r="B2366" s="3" t="s">
        <v>407</v>
      </c>
      <c r="C2366" s="3" t="s">
        <v>412</v>
      </c>
      <c r="D2366" s="3">
        <v>13132.183879833199</v>
      </c>
      <c r="E2366" s="3">
        <v>4168464.3855952942</v>
      </c>
      <c r="F2366" s="3">
        <v>4168464.3855952942</v>
      </c>
      <c r="G2366" s="3">
        <v>4168464.3855952942</v>
      </c>
      <c r="H2366" s="3">
        <v>4168464.3855952942</v>
      </c>
      <c r="I2366" s="3">
        <v>4168464.3855952942</v>
      </c>
      <c r="J2366" s="3">
        <v>4168464.3855952942</v>
      </c>
      <c r="K2366" s="3">
        <v>4168464.3855952942</v>
      </c>
      <c r="L2366" s="3">
        <v>4168464.3855952942</v>
      </c>
      <c r="M2366" s="3">
        <v>4168464.3855952942</v>
      </c>
      <c r="N2366" s="3">
        <v>4168464.3855952942</v>
      </c>
      <c r="O2366" s="3">
        <v>4168464.3855952942</v>
      </c>
      <c r="P2366" s="3">
        <v>4168464.3855952942</v>
      </c>
      <c r="Q2366" s="3">
        <v>4168464.3855952942</v>
      </c>
    </row>
    <row r="2367" spans="1:17" x14ac:dyDescent="0.35">
      <c r="A2367" s="2"/>
      <c r="B2367" s="3" t="s">
        <v>408</v>
      </c>
      <c r="C2367" s="3" t="s">
        <v>412</v>
      </c>
      <c r="D2367" s="3">
        <v>0</v>
      </c>
      <c r="E2367" s="3">
        <v>24843162.604914751</v>
      </c>
      <c r="F2367" s="3">
        <v>24843162.604914751</v>
      </c>
      <c r="G2367" s="3">
        <v>24843162.604914751</v>
      </c>
      <c r="H2367" s="3">
        <v>24843162.604914751</v>
      </c>
      <c r="I2367" s="3">
        <v>24843162.604914751</v>
      </c>
      <c r="J2367" s="3">
        <v>24843162.604914751</v>
      </c>
      <c r="K2367" s="3">
        <v>24843162.604914751</v>
      </c>
      <c r="L2367" s="3">
        <v>24843162.604914751</v>
      </c>
      <c r="M2367" s="3">
        <v>24843162.604914751</v>
      </c>
      <c r="N2367" s="3">
        <v>24843162.604914751</v>
      </c>
      <c r="O2367" s="3">
        <v>24843162.604914751</v>
      </c>
      <c r="P2367" s="3">
        <v>24843162.604914751</v>
      </c>
      <c r="Q2367" s="3">
        <v>24843162.604914751</v>
      </c>
    </row>
    <row r="2368" spans="1:17" x14ac:dyDescent="0.35">
      <c r="A2368" s="2"/>
      <c r="B2368" s="3" t="s">
        <v>409</v>
      </c>
      <c r="C2368" s="3" t="s">
        <v>412</v>
      </c>
      <c r="D2368" s="3">
        <v>4086649.92076011</v>
      </c>
      <c r="E2368" s="3">
        <v>7512675.3025547471</v>
      </c>
      <c r="F2368" s="3">
        <v>7512675.3025547471</v>
      </c>
      <c r="G2368" s="3">
        <v>7512675.3025547471</v>
      </c>
      <c r="H2368" s="3">
        <v>7512675.3025547471</v>
      </c>
      <c r="I2368" s="3">
        <v>7512675.3025547471</v>
      </c>
      <c r="J2368" s="3">
        <v>7512675.3025547471</v>
      </c>
      <c r="K2368" s="3">
        <v>7512675.3025547471</v>
      </c>
      <c r="L2368" s="3">
        <v>7512675.3025547471</v>
      </c>
      <c r="M2368" s="3">
        <v>7512675.3025547471</v>
      </c>
      <c r="N2368" s="3">
        <v>7512675.3025547471</v>
      </c>
      <c r="O2368" s="3">
        <v>7512675.3025547471</v>
      </c>
      <c r="P2368" s="3">
        <v>7512675.3025547471</v>
      </c>
      <c r="Q2368" s="3">
        <v>7512675.3025547471</v>
      </c>
    </row>
    <row r="2369" spans="1:17" x14ac:dyDescent="0.35">
      <c r="A2369" s="2"/>
      <c r="B2369" s="3" t="s">
        <v>410</v>
      </c>
      <c r="C2369" s="3" t="s">
        <v>412</v>
      </c>
      <c r="D2369" s="3">
        <v>162354.15473549461</v>
      </c>
      <c r="E2369" s="3">
        <v>25711528.181182299</v>
      </c>
      <c r="F2369" s="3">
        <v>25711528.181182299</v>
      </c>
      <c r="G2369" s="3">
        <v>25711528.181182299</v>
      </c>
      <c r="H2369" s="3">
        <v>25711528.181182299</v>
      </c>
      <c r="I2369" s="3">
        <v>25711528.181182299</v>
      </c>
      <c r="J2369" s="3">
        <v>25711528.181182299</v>
      </c>
      <c r="K2369" s="3">
        <v>25711528.181182299</v>
      </c>
      <c r="L2369" s="3">
        <v>25711528.181182299</v>
      </c>
      <c r="M2369" s="3">
        <v>25711528.181182299</v>
      </c>
      <c r="N2369" s="3">
        <v>25711528.181182299</v>
      </c>
      <c r="O2369" s="3">
        <v>25711528.181182299</v>
      </c>
      <c r="P2369" s="3">
        <v>25711528.181182299</v>
      </c>
      <c r="Q2369" s="3">
        <v>25711528.181182299</v>
      </c>
    </row>
    <row r="2370" spans="1:17" x14ac:dyDescent="0.35">
      <c r="A2370" s="2"/>
      <c r="B2370" s="3" t="s">
        <v>411</v>
      </c>
      <c r="C2370" s="3" t="s">
        <v>412</v>
      </c>
      <c r="D2370" s="3">
        <v>0</v>
      </c>
      <c r="E2370" s="3">
        <v>10891170.27556088</v>
      </c>
      <c r="F2370" s="3">
        <v>10891170.27556088</v>
      </c>
      <c r="G2370" s="3">
        <v>10891170.27556088</v>
      </c>
      <c r="H2370" s="3">
        <v>10891170.27556088</v>
      </c>
      <c r="I2370" s="3">
        <v>10891170.27556088</v>
      </c>
      <c r="J2370" s="3">
        <v>10891170.27556088</v>
      </c>
      <c r="K2370" s="3">
        <v>10891170.27556088</v>
      </c>
      <c r="L2370" s="3">
        <v>10891170.27556088</v>
      </c>
      <c r="M2370" s="3">
        <v>10891170.27556088</v>
      </c>
      <c r="N2370" s="3">
        <v>10891170.27556088</v>
      </c>
      <c r="O2370" s="3">
        <v>10891170.27556088</v>
      </c>
      <c r="P2370" s="3">
        <v>10891170.27556088</v>
      </c>
      <c r="Q2370" s="3">
        <v>10891170.27556088</v>
      </c>
    </row>
    <row r="2371" spans="1:17" x14ac:dyDescent="0.35">
      <c r="A2371" s="2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</row>
    <row r="2372" spans="1:17" x14ac:dyDescent="0.35">
      <c r="A2372" s="2" t="s">
        <v>170</v>
      </c>
      <c r="B2372" s="3" t="s">
        <v>404</v>
      </c>
      <c r="C2372" s="3" t="s">
        <v>405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35">
      <c r="A2373" s="2"/>
      <c r="B2373" s="3" t="s">
        <v>406</v>
      </c>
      <c r="C2373" s="3" t="s">
        <v>405</v>
      </c>
      <c r="D2373" s="3">
        <v>6.0999999999999999E-2</v>
      </c>
      <c r="E2373" s="3">
        <v>0.95000000000000007</v>
      </c>
      <c r="F2373" s="3">
        <v>0.95000000000000007</v>
      </c>
      <c r="G2373" s="3">
        <v>0.95000000000000007</v>
      </c>
      <c r="H2373" s="3">
        <v>0.95000000000000007</v>
      </c>
      <c r="I2373" s="3">
        <v>0.95000000000000007</v>
      </c>
      <c r="J2373" s="3">
        <v>0.95000000000000007</v>
      </c>
      <c r="K2373" s="3">
        <v>0.95000000000000007</v>
      </c>
      <c r="L2373" s="3">
        <v>0.95000000000000007</v>
      </c>
      <c r="M2373" s="3">
        <v>0.95000000000000007</v>
      </c>
      <c r="N2373" s="3">
        <v>0.95000000000000007</v>
      </c>
      <c r="O2373" s="3">
        <v>0.95000000000000007</v>
      </c>
      <c r="P2373" s="3">
        <v>0.95000000000000007</v>
      </c>
      <c r="Q2373" s="3">
        <v>0.95000000000000007</v>
      </c>
    </row>
    <row r="2374" spans="1:17" x14ac:dyDescent="0.35">
      <c r="A2374" s="2"/>
      <c r="B2374" s="3" t="s">
        <v>407</v>
      </c>
      <c r="C2374" s="3" t="s">
        <v>405</v>
      </c>
      <c r="D2374" s="3">
        <v>0.11899999999999999</v>
      </c>
      <c r="E2374" s="3">
        <v>0.95</v>
      </c>
      <c r="F2374" s="3">
        <v>0.95</v>
      </c>
      <c r="G2374" s="3">
        <v>0.95</v>
      </c>
      <c r="H2374" s="3">
        <v>0.95</v>
      </c>
      <c r="I2374" s="3">
        <v>0.95</v>
      </c>
      <c r="J2374" s="3">
        <v>0.95</v>
      </c>
      <c r="K2374" s="3">
        <v>0.95</v>
      </c>
      <c r="L2374" s="3">
        <v>0.95</v>
      </c>
      <c r="M2374" s="3">
        <v>0.95</v>
      </c>
      <c r="N2374" s="3">
        <v>0.95</v>
      </c>
      <c r="O2374" s="3">
        <v>0.95</v>
      </c>
      <c r="P2374" s="3">
        <v>0.95</v>
      </c>
      <c r="Q2374" s="3">
        <v>0.95</v>
      </c>
    </row>
    <row r="2375" spans="1:17" x14ac:dyDescent="0.35">
      <c r="A2375" s="2"/>
      <c r="B2375" s="3" t="s">
        <v>408</v>
      </c>
      <c r="C2375" s="3" t="s">
        <v>405</v>
      </c>
      <c r="D2375" s="3">
        <v>0</v>
      </c>
      <c r="E2375" s="3">
        <v>0.95</v>
      </c>
      <c r="F2375" s="3">
        <v>0.95</v>
      </c>
      <c r="G2375" s="3">
        <v>0.95</v>
      </c>
      <c r="H2375" s="3">
        <v>0.95</v>
      </c>
      <c r="I2375" s="3">
        <v>0.95</v>
      </c>
      <c r="J2375" s="3">
        <v>0.95</v>
      </c>
      <c r="K2375" s="3">
        <v>0.95</v>
      </c>
      <c r="L2375" s="3">
        <v>0.95</v>
      </c>
      <c r="M2375" s="3">
        <v>0.95</v>
      </c>
      <c r="N2375" s="3">
        <v>0.95</v>
      </c>
      <c r="O2375" s="3">
        <v>0.95</v>
      </c>
      <c r="P2375" s="3">
        <v>0.95</v>
      </c>
      <c r="Q2375" s="3">
        <v>0.95</v>
      </c>
    </row>
    <row r="2376" spans="1:17" x14ac:dyDescent="0.35">
      <c r="A2376" s="2"/>
      <c r="B2376" s="3" t="s">
        <v>409</v>
      </c>
      <c r="C2376" s="3" t="s">
        <v>405</v>
      </c>
      <c r="D2376" s="3">
        <v>0.11899999999999999</v>
      </c>
      <c r="E2376" s="3">
        <v>5.0000000000000169E-2</v>
      </c>
      <c r="F2376" s="3">
        <v>5.0000000000000169E-2</v>
      </c>
      <c r="G2376" s="3">
        <v>5.0000000000000169E-2</v>
      </c>
      <c r="H2376" s="3">
        <v>5.0000000000000169E-2</v>
      </c>
      <c r="I2376" s="3">
        <v>5.0000000000000169E-2</v>
      </c>
      <c r="J2376" s="3">
        <v>5.0000000000000169E-2</v>
      </c>
      <c r="K2376" s="3">
        <v>5.0000000000000169E-2</v>
      </c>
      <c r="L2376" s="3">
        <v>5.0000000000000169E-2</v>
      </c>
      <c r="M2376" s="3">
        <v>5.0000000000000169E-2</v>
      </c>
      <c r="N2376" s="3">
        <v>5.0000000000000169E-2</v>
      </c>
      <c r="O2376" s="3">
        <v>5.0000000000000169E-2</v>
      </c>
      <c r="P2376" s="3">
        <v>5.0000000000000169E-2</v>
      </c>
      <c r="Q2376" s="3">
        <v>5.0000000000000169E-2</v>
      </c>
    </row>
    <row r="2377" spans="1:17" x14ac:dyDescent="0.35">
      <c r="A2377" s="2"/>
      <c r="B2377" s="3" t="s">
        <v>410</v>
      </c>
      <c r="C2377" s="3" t="s">
        <v>405</v>
      </c>
      <c r="D2377" s="3">
        <v>0.60599999999999998</v>
      </c>
      <c r="E2377" s="3">
        <v>0.94999999999999984</v>
      </c>
      <c r="F2377" s="3">
        <v>0.94999999999999984</v>
      </c>
      <c r="G2377" s="3">
        <v>0.94999999999999984</v>
      </c>
      <c r="H2377" s="3">
        <v>0.94999999999999984</v>
      </c>
      <c r="I2377" s="3">
        <v>0.94999999999999984</v>
      </c>
      <c r="J2377" s="3">
        <v>0.94999999999999984</v>
      </c>
      <c r="K2377" s="3">
        <v>0.94999999999999984</v>
      </c>
      <c r="L2377" s="3">
        <v>0.94999999999999984</v>
      </c>
      <c r="M2377" s="3">
        <v>0.94999999999999984</v>
      </c>
      <c r="N2377" s="3">
        <v>0.94999999999999984</v>
      </c>
      <c r="O2377" s="3">
        <v>0.94999999999999984</v>
      </c>
      <c r="P2377" s="3">
        <v>0.94999999999999984</v>
      </c>
      <c r="Q2377" s="3">
        <v>0.94999999999999984</v>
      </c>
    </row>
    <row r="2378" spans="1:17" x14ac:dyDescent="0.35">
      <c r="A2378" s="2"/>
      <c r="B2378" s="3" t="s">
        <v>411</v>
      </c>
      <c r="C2378" s="3" t="s">
        <v>405</v>
      </c>
      <c r="D2378" s="3">
        <v>0</v>
      </c>
      <c r="E2378" s="3">
        <v>0.94999999999999984</v>
      </c>
      <c r="F2378" s="3">
        <v>0.94999999999999984</v>
      </c>
      <c r="G2378" s="3">
        <v>0.94999999999999984</v>
      </c>
      <c r="H2378" s="3">
        <v>0.94999999999999984</v>
      </c>
      <c r="I2378" s="3">
        <v>0.94999999999999984</v>
      </c>
      <c r="J2378" s="3">
        <v>0.94999999999999984</v>
      </c>
      <c r="K2378" s="3">
        <v>0.94999999999999984</v>
      </c>
      <c r="L2378" s="3">
        <v>0.94999999999999984</v>
      </c>
      <c r="M2378" s="3">
        <v>0.94999999999999984</v>
      </c>
      <c r="N2378" s="3">
        <v>0.94999999999999984</v>
      </c>
      <c r="O2378" s="3">
        <v>0.94999999999999984</v>
      </c>
      <c r="P2378" s="3">
        <v>0.94999999999999984</v>
      </c>
      <c r="Q2378" s="3">
        <v>0.94999999999999984</v>
      </c>
    </row>
    <row r="2379" spans="1:17" x14ac:dyDescent="0.35">
      <c r="A2379" s="2"/>
      <c r="B2379" s="3" t="s">
        <v>404</v>
      </c>
      <c r="C2379" s="3" t="s">
        <v>412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35">
      <c r="A2380" s="2"/>
      <c r="B2380" s="3" t="s">
        <v>406</v>
      </c>
      <c r="C2380" s="3" t="s">
        <v>412</v>
      </c>
      <c r="D2380" s="3">
        <v>6928.5335512663532</v>
      </c>
      <c r="E2380" s="3">
        <v>24546572.35823511</v>
      </c>
      <c r="F2380" s="3">
        <v>24546572.35823511</v>
      </c>
      <c r="G2380" s="3">
        <v>24546572.35823511</v>
      </c>
      <c r="H2380" s="3">
        <v>24546572.35823511</v>
      </c>
      <c r="I2380" s="3">
        <v>24546572.35823511</v>
      </c>
      <c r="J2380" s="3">
        <v>24546572.35823511</v>
      </c>
      <c r="K2380" s="3">
        <v>24546572.35823511</v>
      </c>
      <c r="L2380" s="3">
        <v>24546572.35823511</v>
      </c>
      <c r="M2380" s="3">
        <v>24546572.35823511</v>
      </c>
      <c r="N2380" s="3">
        <v>24546572.35823511</v>
      </c>
      <c r="O2380" s="3">
        <v>24546572.35823511</v>
      </c>
      <c r="P2380" s="3">
        <v>24546572.35823511</v>
      </c>
      <c r="Q2380" s="3">
        <v>24546572.35823511</v>
      </c>
    </row>
    <row r="2381" spans="1:17" x14ac:dyDescent="0.35">
      <c r="A2381" s="2"/>
      <c r="B2381" s="3" t="s">
        <v>407</v>
      </c>
      <c r="C2381" s="3" t="s">
        <v>412</v>
      </c>
      <c r="D2381" s="3">
        <v>14798.92034811212</v>
      </c>
      <c r="E2381" s="3">
        <v>13168514.073575839</v>
      </c>
      <c r="F2381" s="3">
        <v>13168514.073575839</v>
      </c>
      <c r="G2381" s="3">
        <v>13168514.073575839</v>
      </c>
      <c r="H2381" s="3">
        <v>13168514.073575839</v>
      </c>
      <c r="I2381" s="3">
        <v>13168514.073575839</v>
      </c>
      <c r="J2381" s="3">
        <v>13168514.073575839</v>
      </c>
      <c r="K2381" s="3">
        <v>13168514.073575839</v>
      </c>
      <c r="L2381" s="3">
        <v>13168514.073575839</v>
      </c>
      <c r="M2381" s="3">
        <v>13168514.073575839</v>
      </c>
      <c r="N2381" s="3">
        <v>13168514.073575839</v>
      </c>
      <c r="O2381" s="3">
        <v>13168514.073575839</v>
      </c>
      <c r="P2381" s="3">
        <v>13168514.073575839</v>
      </c>
      <c r="Q2381" s="3">
        <v>13168514.073575839</v>
      </c>
    </row>
    <row r="2382" spans="1:17" x14ac:dyDescent="0.35">
      <c r="A2382" s="2"/>
      <c r="B2382" s="3" t="s">
        <v>408</v>
      </c>
      <c r="C2382" s="3" t="s">
        <v>412</v>
      </c>
      <c r="D2382" s="3">
        <v>0</v>
      </c>
      <c r="E2382" s="3">
        <v>20126022.21006114</v>
      </c>
      <c r="F2382" s="3">
        <v>20126022.21006114</v>
      </c>
      <c r="G2382" s="3">
        <v>20126022.21006114</v>
      </c>
      <c r="H2382" s="3">
        <v>20126022.21006114</v>
      </c>
      <c r="I2382" s="3">
        <v>20126022.21006114</v>
      </c>
      <c r="J2382" s="3">
        <v>20126022.21006114</v>
      </c>
      <c r="K2382" s="3">
        <v>20126022.21006114</v>
      </c>
      <c r="L2382" s="3">
        <v>20126022.21006114</v>
      </c>
      <c r="M2382" s="3">
        <v>20126022.21006114</v>
      </c>
      <c r="N2382" s="3">
        <v>20126022.21006114</v>
      </c>
      <c r="O2382" s="3">
        <v>20126022.21006114</v>
      </c>
      <c r="P2382" s="3">
        <v>20126022.21006114</v>
      </c>
      <c r="Q2382" s="3">
        <v>20126022.21006114</v>
      </c>
    </row>
    <row r="2383" spans="1:17" x14ac:dyDescent="0.35">
      <c r="A2383" s="2"/>
      <c r="B2383" s="3" t="s">
        <v>409</v>
      </c>
      <c r="C2383" s="3" t="s">
        <v>412</v>
      </c>
      <c r="D2383" s="3">
        <v>51675.421441070153</v>
      </c>
      <c r="E2383" s="3">
        <v>18206027.05110921</v>
      </c>
      <c r="F2383" s="3">
        <v>18206027.05110921</v>
      </c>
      <c r="G2383" s="3">
        <v>18206027.05110921</v>
      </c>
      <c r="H2383" s="3">
        <v>18206027.05110921</v>
      </c>
      <c r="I2383" s="3">
        <v>18206027.05110921</v>
      </c>
      <c r="J2383" s="3">
        <v>18206027.05110921</v>
      </c>
      <c r="K2383" s="3">
        <v>18206027.05110921</v>
      </c>
      <c r="L2383" s="3">
        <v>18206027.05110921</v>
      </c>
      <c r="M2383" s="3">
        <v>18206027.05110921</v>
      </c>
      <c r="N2383" s="3">
        <v>18206027.05110921</v>
      </c>
      <c r="O2383" s="3">
        <v>18206027.05110921</v>
      </c>
      <c r="P2383" s="3">
        <v>18206027.05110921</v>
      </c>
      <c r="Q2383" s="3">
        <v>18206027.05110921</v>
      </c>
    </row>
    <row r="2384" spans="1:17" x14ac:dyDescent="0.35">
      <c r="A2384" s="2"/>
      <c r="B2384" s="3" t="s">
        <v>410</v>
      </c>
      <c r="C2384" s="3" t="s">
        <v>412</v>
      </c>
      <c r="D2384" s="3">
        <v>101010.1873370986</v>
      </c>
      <c r="E2384" s="3">
        <v>4760039.0931614339</v>
      </c>
      <c r="F2384" s="3">
        <v>4760039.0931614339</v>
      </c>
      <c r="G2384" s="3">
        <v>4760039.0931614339</v>
      </c>
      <c r="H2384" s="3">
        <v>4760039.0931614339</v>
      </c>
      <c r="I2384" s="3">
        <v>4760039.0931614339</v>
      </c>
      <c r="J2384" s="3">
        <v>4760039.0931614339</v>
      </c>
      <c r="K2384" s="3">
        <v>4760039.0931614339</v>
      </c>
      <c r="L2384" s="3">
        <v>4760039.0931614339</v>
      </c>
      <c r="M2384" s="3">
        <v>4760039.0931614339</v>
      </c>
      <c r="N2384" s="3">
        <v>4760039.0931614339</v>
      </c>
      <c r="O2384" s="3">
        <v>4760039.0931614339</v>
      </c>
      <c r="P2384" s="3">
        <v>4760039.0931614339</v>
      </c>
      <c r="Q2384" s="3">
        <v>4760039.0931614339</v>
      </c>
    </row>
    <row r="2385" spans="1:17" x14ac:dyDescent="0.35">
      <c r="A2385" s="2"/>
      <c r="B2385" s="3" t="s">
        <v>411</v>
      </c>
      <c r="C2385" s="3" t="s">
        <v>412</v>
      </c>
      <c r="D2385" s="3">
        <v>0</v>
      </c>
      <c r="E2385" s="3">
        <v>20254320.454949811</v>
      </c>
      <c r="F2385" s="3">
        <v>20254320.454949811</v>
      </c>
      <c r="G2385" s="3">
        <v>20254320.454949811</v>
      </c>
      <c r="H2385" s="3">
        <v>20254320.454949811</v>
      </c>
      <c r="I2385" s="3">
        <v>20254320.454949811</v>
      </c>
      <c r="J2385" s="3">
        <v>20254320.454949811</v>
      </c>
      <c r="K2385" s="3">
        <v>20254320.454949811</v>
      </c>
      <c r="L2385" s="3">
        <v>20254320.454949811</v>
      </c>
      <c r="M2385" s="3">
        <v>20254320.454949811</v>
      </c>
      <c r="N2385" s="3">
        <v>20254320.454949811</v>
      </c>
      <c r="O2385" s="3">
        <v>20254320.454949811</v>
      </c>
      <c r="P2385" s="3">
        <v>20254320.454949811</v>
      </c>
      <c r="Q2385" s="3">
        <v>20254320.454949811</v>
      </c>
    </row>
    <row r="2386" spans="1:17" x14ac:dyDescent="0.35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 x14ac:dyDescent="0.35">
      <c r="A2387" s="2" t="s">
        <v>171</v>
      </c>
      <c r="B2387" s="3" t="s">
        <v>404</v>
      </c>
      <c r="C2387" s="3" t="s">
        <v>405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35">
      <c r="A2388" s="2"/>
      <c r="B2388" s="3" t="s">
        <v>406</v>
      </c>
      <c r="C2388" s="3" t="s">
        <v>405</v>
      </c>
      <c r="D2388" s="3">
        <v>0</v>
      </c>
      <c r="E2388" s="3">
        <v>0.95000000000000007</v>
      </c>
      <c r="F2388" s="3">
        <v>0.95000000000000007</v>
      </c>
      <c r="G2388" s="3">
        <v>0.95000000000000007</v>
      </c>
      <c r="H2388" s="3">
        <v>0.95000000000000007</v>
      </c>
      <c r="I2388" s="3">
        <v>0.95000000000000007</v>
      </c>
      <c r="J2388" s="3">
        <v>0.95000000000000007</v>
      </c>
      <c r="K2388" s="3">
        <v>0.95000000000000007</v>
      </c>
      <c r="L2388" s="3">
        <v>0.95000000000000007</v>
      </c>
      <c r="M2388" s="3">
        <v>0.95000000000000007</v>
      </c>
      <c r="N2388" s="3">
        <v>0.95000000000000007</v>
      </c>
      <c r="O2388" s="3">
        <v>0.95000000000000007</v>
      </c>
      <c r="P2388" s="3">
        <v>0.95000000000000007</v>
      </c>
      <c r="Q2388" s="3">
        <v>0.95000000000000007</v>
      </c>
    </row>
    <row r="2389" spans="1:17" x14ac:dyDescent="0.35">
      <c r="A2389" s="2"/>
      <c r="B2389" s="3" t="s">
        <v>407</v>
      </c>
      <c r="C2389" s="3" t="s">
        <v>405</v>
      </c>
      <c r="D2389" s="3">
        <v>0</v>
      </c>
      <c r="E2389" s="3">
        <v>0.95</v>
      </c>
      <c r="F2389" s="3">
        <v>0.95</v>
      </c>
      <c r="G2389" s="3">
        <v>0.95</v>
      </c>
      <c r="H2389" s="3">
        <v>0.95</v>
      </c>
      <c r="I2389" s="3">
        <v>0.95</v>
      </c>
      <c r="J2389" s="3">
        <v>0.95</v>
      </c>
      <c r="K2389" s="3">
        <v>0.95</v>
      </c>
      <c r="L2389" s="3">
        <v>0.95</v>
      </c>
      <c r="M2389" s="3">
        <v>0.95</v>
      </c>
      <c r="N2389" s="3">
        <v>0.95</v>
      </c>
      <c r="O2389" s="3">
        <v>0.95</v>
      </c>
      <c r="P2389" s="3">
        <v>0.95</v>
      </c>
      <c r="Q2389" s="3">
        <v>0.95</v>
      </c>
    </row>
    <row r="2390" spans="1:17" x14ac:dyDescent="0.35">
      <c r="A2390" s="2"/>
      <c r="B2390" s="3" t="s">
        <v>408</v>
      </c>
      <c r="C2390" s="3" t="s">
        <v>405</v>
      </c>
      <c r="D2390" s="3">
        <v>0</v>
      </c>
      <c r="E2390" s="3">
        <v>0.95</v>
      </c>
      <c r="F2390" s="3">
        <v>0.95</v>
      </c>
      <c r="G2390" s="3">
        <v>0.95</v>
      </c>
      <c r="H2390" s="3">
        <v>0.95</v>
      </c>
      <c r="I2390" s="3">
        <v>0.95</v>
      </c>
      <c r="J2390" s="3">
        <v>0.95</v>
      </c>
      <c r="K2390" s="3">
        <v>0.95</v>
      </c>
      <c r="L2390" s="3">
        <v>0.95</v>
      </c>
      <c r="M2390" s="3">
        <v>0.95</v>
      </c>
      <c r="N2390" s="3">
        <v>0.95</v>
      </c>
      <c r="O2390" s="3">
        <v>0.95</v>
      </c>
      <c r="P2390" s="3">
        <v>0.95</v>
      </c>
      <c r="Q2390" s="3">
        <v>0.95</v>
      </c>
    </row>
    <row r="2391" spans="1:17" x14ac:dyDescent="0.35">
      <c r="A2391" s="2"/>
      <c r="B2391" s="3" t="s">
        <v>409</v>
      </c>
      <c r="C2391" s="3" t="s">
        <v>405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35">
      <c r="A2392" s="2"/>
      <c r="B2392" s="3" t="s">
        <v>410</v>
      </c>
      <c r="C2392" s="3" t="s">
        <v>405</v>
      </c>
      <c r="D2392" s="3">
        <v>0.33</v>
      </c>
      <c r="E2392" s="3">
        <v>0.95</v>
      </c>
      <c r="F2392" s="3">
        <v>0.95</v>
      </c>
      <c r="G2392" s="3">
        <v>0.95</v>
      </c>
      <c r="H2392" s="3">
        <v>0.95</v>
      </c>
      <c r="I2392" s="3">
        <v>0.95</v>
      </c>
      <c r="J2392" s="3">
        <v>0.95</v>
      </c>
      <c r="K2392" s="3">
        <v>0.95</v>
      </c>
      <c r="L2392" s="3">
        <v>0.95</v>
      </c>
      <c r="M2392" s="3">
        <v>0.95</v>
      </c>
      <c r="N2392" s="3">
        <v>0.95</v>
      </c>
      <c r="O2392" s="3">
        <v>0.95</v>
      </c>
      <c r="P2392" s="3">
        <v>0.95</v>
      </c>
      <c r="Q2392" s="3">
        <v>0.95</v>
      </c>
    </row>
    <row r="2393" spans="1:17" x14ac:dyDescent="0.35">
      <c r="A2393" s="2"/>
      <c r="B2393" s="3" t="s">
        <v>411</v>
      </c>
      <c r="C2393" s="3" t="s">
        <v>405</v>
      </c>
      <c r="D2393" s="3">
        <v>0</v>
      </c>
      <c r="E2393" s="3">
        <v>0.95</v>
      </c>
      <c r="F2393" s="3">
        <v>0.95</v>
      </c>
      <c r="G2393" s="3">
        <v>0.95</v>
      </c>
      <c r="H2393" s="3">
        <v>0.95</v>
      </c>
      <c r="I2393" s="3">
        <v>0.95</v>
      </c>
      <c r="J2393" s="3">
        <v>0.95</v>
      </c>
      <c r="K2393" s="3">
        <v>0.95</v>
      </c>
      <c r="L2393" s="3">
        <v>0.95</v>
      </c>
      <c r="M2393" s="3">
        <v>0.95</v>
      </c>
      <c r="N2393" s="3">
        <v>0.95</v>
      </c>
      <c r="O2393" s="3">
        <v>0.95</v>
      </c>
      <c r="P2393" s="3">
        <v>0.95</v>
      </c>
      <c r="Q2393" s="3">
        <v>0.95</v>
      </c>
    </row>
    <row r="2394" spans="1:17" x14ac:dyDescent="0.35">
      <c r="A2394" s="2"/>
      <c r="B2394" s="3" t="s">
        <v>404</v>
      </c>
      <c r="C2394" s="3" t="s">
        <v>412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35">
      <c r="A2395" s="2"/>
      <c r="B2395" s="3" t="s">
        <v>406</v>
      </c>
      <c r="C2395" s="3" t="s">
        <v>412</v>
      </c>
      <c r="D2395" s="3">
        <v>0</v>
      </c>
      <c r="E2395" s="3">
        <v>2242684.9246693631</v>
      </c>
      <c r="F2395" s="3">
        <v>2242684.9246693631</v>
      </c>
      <c r="G2395" s="3">
        <v>2242684.9246693631</v>
      </c>
      <c r="H2395" s="3">
        <v>2242684.9246693631</v>
      </c>
      <c r="I2395" s="3">
        <v>2242684.9246693631</v>
      </c>
      <c r="J2395" s="3">
        <v>2242684.9246693631</v>
      </c>
      <c r="K2395" s="3">
        <v>2242684.9246693631</v>
      </c>
      <c r="L2395" s="3">
        <v>2242684.9246693631</v>
      </c>
      <c r="M2395" s="3">
        <v>2242684.9246693631</v>
      </c>
      <c r="N2395" s="3">
        <v>2242684.9246693631</v>
      </c>
      <c r="O2395" s="3">
        <v>2242684.9246693631</v>
      </c>
      <c r="P2395" s="3">
        <v>2242684.9246693631</v>
      </c>
      <c r="Q2395" s="3">
        <v>2242684.9246693631</v>
      </c>
    </row>
    <row r="2396" spans="1:17" x14ac:dyDescent="0.35">
      <c r="A2396" s="2"/>
      <c r="B2396" s="3" t="s">
        <v>407</v>
      </c>
      <c r="C2396" s="3" t="s">
        <v>412</v>
      </c>
      <c r="D2396" s="3">
        <v>0</v>
      </c>
      <c r="E2396" s="3">
        <v>1666614.642963354</v>
      </c>
      <c r="F2396" s="3">
        <v>1666614.642963354</v>
      </c>
      <c r="G2396" s="3">
        <v>1666614.642963354</v>
      </c>
      <c r="H2396" s="3">
        <v>1666614.642963354</v>
      </c>
      <c r="I2396" s="3">
        <v>1666614.642963354</v>
      </c>
      <c r="J2396" s="3">
        <v>1666614.642963354</v>
      </c>
      <c r="K2396" s="3">
        <v>1666614.642963354</v>
      </c>
      <c r="L2396" s="3">
        <v>1666614.642963354</v>
      </c>
      <c r="M2396" s="3">
        <v>1666614.642963354</v>
      </c>
      <c r="N2396" s="3">
        <v>1666614.642963354</v>
      </c>
      <c r="O2396" s="3">
        <v>1666614.642963354</v>
      </c>
      <c r="P2396" s="3">
        <v>1666614.642963354</v>
      </c>
      <c r="Q2396" s="3">
        <v>1666614.642963354</v>
      </c>
    </row>
    <row r="2397" spans="1:17" x14ac:dyDescent="0.35">
      <c r="A2397" s="2"/>
      <c r="B2397" s="3" t="s">
        <v>408</v>
      </c>
      <c r="C2397" s="3" t="s">
        <v>412</v>
      </c>
      <c r="D2397" s="3">
        <v>0</v>
      </c>
      <c r="E2397" s="3">
        <v>56244090.376099043</v>
      </c>
      <c r="F2397" s="3">
        <v>56244090.376099043</v>
      </c>
      <c r="G2397" s="3">
        <v>56244090.376099043</v>
      </c>
      <c r="H2397" s="3">
        <v>56244090.376099043</v>
      </c>
      <c r="I2397" s="3">
        <v>56244090.376099043</v>
      </c>
      <c r="J2397" s="3">
        <v>56244090.376099043</v>
      </c>
      <c r="K2397" s="3">
        <v>56244090.376099043</v>
      </c>
      <c r="L2397" s="3">
        <v>56244090.376099043</v>
      </c>
      <c r="M2397" s="3">
        <v>56244090.376099043</v>
      </c>
      <c r="N2397" s="3">
        <v>56244090.376099043</v>
      </c>
      <c r="O2397" s="3">
        <v>56244090.376099043</v>
      </c>
      <c r="P2397" s="3">
        <v>56244090.376099043</v>
      </c>
      <c r="Q2397" s="3">
        <v>56244090.376099043</v>
      </c>
    </row>
    <row r="2398" spans="1:17" x14ac:dyDescent="0.35">
      <c r="A2398" s="2"/>
      <c r="B2398" s="3" t="s">
        <v>409</v>
      </c>
      <c r="C2398" s="3" t="s">
        <v>412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35">
      <c r="A2399" s="2"/>
      <c r="B2399" s="3" t="s">
        <v>410</v>
      </c>
      <c r="C2399" s="3" t="s">
        <v>412</v>
      </c>
      <c r="D2399" s="3">
        <v>127837.0294763963</v>
      </c>
      <c r="E2399" s="3">
        <v>3942697.4064803352</v>
      </c>
      <c r="F2399" s="3">
        <v>3942697.4064803352</v>
      </c>
      <c r="G2399" s="3">
        <v>3942697.4064803352</v>
      </c>
      <c r="H2399" s="3">
        <v>3942697.4064803352</v>
      </c>
      <c r="I2399" s="3">
        <v>3942697.4064803352</v>
      </c>
      <c r="J2399" s="3">
        <v>3942697.4064803352</v>
      </c>
      <c r="K2399" s="3">
        <v>3942697.4064803352</v>
      </c>
      <c r="L2399" s="3">
        <v>3942697.4064803352</v>
      </c>
      <c r="M2399" s="3">
        <v>3942697.4064803352</v>
      </c>
      <c r="N2399" s="3">
        <v>3942697.4064803352</v>
      </c>
      <c r="O2399" s="3">
        <v>3942697.4064803352</v>
      </c>
      <c r="P2399" s="3">
        <v>3942697.4064803352</v>
      </c>
      <c r="Q2399" s="3">
        <v>3942697.4064803352</v>
      </c>
    </row>
    <row r="2400" spans="1:17" x14ac:dyDescent="0.35">
      <c r="A2400" s="2"/>
      <c r="B2400" s="3" t="s">
        <v>411</v>
      </c>
      <c r="C2400" s="3" t="s">
        <v>412</v>
      </c>
      <c r="D2400" s="3">
        <v>0</v>
      </c>
      <c r="E2400" s="3">
        <v>19933083.931834519</v>
      </c>
      <c r="F2400" s="3">
        <v>19933083.931834519</v>
      </c>
      <c r="G2400" s="3">
        <v>19933083.931834519</v>
      </c>
      <c r="H2400" s="3">
        <v>19933083.931834519</v>
      </c>
      <c r="I2400" s="3">
        <v>19933083.931834519</v>
      </c>
      <c r="J2400" s="3">
        <v>19933083.931834519</v>
      </c>
      <c r="K2400" s="3">
        <v>19933083.931834519</v>
      </c>
      <c r="L2400" s="3">
        <v>19933083.931834519</v>
      </c>
      <c r="M2400" s="3">
        <v>19933083.931834519</v>
      </c>
      <c r="N2400" s="3">
        <v>19933083.931834519</v>
      </c>
      <c r="O2400" s="3">
        <v>19933083.931834519</v>
      </c>
      <c r="P2400" s="3">
        <v>19933083.931834519</v>
      </c>
      <c r="Q2400" s="3">
        <v>19933083.931834519</v>
      </c>
    </row>
    <row r="2401" spans="1:17" x14ac:dyDescent="0.35">
      <c r="A2401" s="2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</row>
    <row r="2402" spans="1:17" x14ac:dyDescent="0.35">
      <c r="A2402" s="2" t="s">
        <v>172</v>
      </c>
      <c r="B2402" s="3" t="s">
        <v>404</v>
      </c>
      <c r="C2402" s="3" t="s">
        <v>405</v>
      </c>
      <c r="D2402" s="3">
        <v>0</v>
      </c>
      <c r="E2402" s="3">
        <v>0.95</v>
      </c>
      <c r="F2402" s="3">
        <v>0.95</v>
      </c>
      <c r="G2402" s="3">
        <v>0.95</v>
      </c>
      <c r="H2402" s="3">
        <v>0.95</v>
      </c>
      <c r="I2402" s="3">
        <v>0.95</v>
      </c>
      <c r="J2402" s="3">
        <v>0.95</v>
      </c>
      <c r="K2402" s="3">
        <v>0.95</v>
      </c>
      <c r="L2402" s="3">
        <v>0.95</v>
      </c>
      <c r="M2402" s="3">
        <v>0.95</v>
      </c>
      <c r="N2402" s="3">
        <v>0.95</v>
      </c>
      <c r="O2402" s="3">
        <v>0.95</v>
      </c>
      <c r="P2402" s="3">
        <v>0.95</v>
      </c>
      <c r="Q2402" s="3">
        <v>0.95</v>
      </c>
    </row>
    <row r="2403" spans="1:17" x14ac:dyDescent="0.35">
      <c r="A2403" s="2"/>
      <c r="B2403" s="3" t="s">
        <v>406</v>
      </c>
      <c r="C2403" s="3" t="s">
        <v>405</v>
      </c>
      <c r="D2403" s="3">
        <v>0.51400000000000001</v>
      </c>
      <c r="E2403" s="3">
        <v>0.95</v>
      </c>
      <c r="F2403" s="3">
        <v>0.95</v>
      </c>
      <c r="G2403" s="3">
        <v>0.95</v>
      </c>
      <c r="H2403" s="3">
        <v>0.95</v>
      </c>
      <c r="I2403" s="3">
        <v>0.95</v>
      </c>
      <c r="J2403" s="3">
        <v>0.95</v>
      </c>
      <c r="K2403" s="3">
        <v>0.95</v>
      </c>
      <c r="L2403" s="3">
        <v>0.95</v>
      </c>
      <c r="M2403" s="3">
        <v>0.95</v>
      </c>
      <c r="N2403" s="3">
        <v>0.95</v>
      </c>
      <c r="O2403" s="3">
        <v>0.95</v>
      </c>
      <c r="P2403" s="3">
        <v>0.95</v>
      </c>
      <c r="Q2403" s="3">
        <v>0.95</v>
      </c>
    </row>
    <row r="2404" spans="1:17" x14ac:dyDescent="0.35">
      <c r="A2404" s="2"/>
      <c r="B2404" s="3" t="s">
        <v>407</v>
      </c>
      <c r="C2404" s="3" t="s">
        <v>405</v>
      </c>
      <c r="D2404" s="3">
        <v>0.23100000000000001</v>
      </c>
      <c r="E2404" s="3">
        <v>0.95</v>
      </c>
      <c r="F2404" s="3">
        <v>0.95</v>
      </c>
      <c r="G2404" s="3">
        <v>0.95</v>
      </c>
      <c r="H2404" s="3">
        <v>0.95</v>
      </c>
      <c r="I2404" s="3">
        <v>0.95</v>
      </c>
      <c r="J2404" s="3">
        <v>0.95</v>
      </c>
      <c r="K2404" s="3">
        <v>0.95</v>
      </c>
      <c r="L2404" s="3">
        <v>0.95</v>
      </c>
      <c r="M2404" s="3">
        <v>0.95</v>
      </c>
      <c r="N2404" s="3">
        <v>0.95</v>
      </c>
      <c r="O2404" s="3">
        <v>0.95</v>
      </c>
      <c r="P2404" s="3">
        <v>0.95</v>
      </c>
      <c r="Q2404" s="3">
        <v>0.95</v>
      </c>
    </row>
    <row r="2405" spans="1:17" x14ac:dyDescent="0.35">
      <c r="A2405" s="2"/>
      <c r="B2405" s="3" t="s">
        <v>408</v>
      </c>
      <c r="C2405" s="3" t="s">
        <v>405</v>
      </c>
      <c r="D2405" s="3">
        <v>0</v>
      </c>
      <c r="E2405" s="3">
        <v>0.95</v>
      </c>
      <c r="F2405" s="3">
        <v>0.95</v>
      </c>
      <c r="G2405" s="3">
        <v>0.95</v>
      </c>
      <c r="H2405" s="3">
        <v>0.95</v>
      </c>
      <c r="I2405" s="3">
        <v>0.95</v>
      </c>
      <c r="J2405" s="3">
        <v>0.95</v>
      </c>
      <c r="K2405" s="3">
        <v>0.95</v>
      </c>
      <c r="L2405" s="3">
        <v>0.95</v>
      </c>
      <c r="M2405" s="3">
        <v>0.95</v>
      </c>
      <c r="N2405" s="3">
        <v>0.95</v>
      </c>
      <c r="O2405" s="3">
        <v>0.95</v>
      </c>
      <c r="P2405" s="3">
        <v>0.95</v>
      </c>
      <c r="Q2405" s="3">
        <v>0.95</v>
      </c>
    </row>
    <row r="2406" spans="1:17" x14ac:dyDescent="0.35">
      <c r="A2406" s="2"/>
      <c r="B2406" s="3" t="s">
        <v>409</v>
      </c>
      <c r="C2406" s="3" t="s">
        <v>405</v>
      </c>
      <c r="D2406" s="3">
        <v>0.23100000000000001</v>
      </c>
      <c r="E2406" s="3">
        <v>5.0000000000000148E-2</v>
      </c>
      <c r="F2406" s="3">
        <v>5.0000000000000148E-2</v>
      </c>
      <c r="G2406" s="3">
        <v>5.0000000000000148E-2</v>
      </c>
      <c r="H2406" s="3">
        <v>5.0000000000000148E-2</v>
      </c>
      <c r="I2406" s="3">
        <v>5.0000000000000148E-2</v>
      </c>
      <c r="J2406" s="3">
        <v>5.0000000000000148E-2</v>
      </c>
      <c r="K2406" s="3">
        <v>5.0000000000000148E-2</v>
      </c>
      <c r="L2406" s="3">
        <v>5.0000000000000148E-2</v>
      </c>
      <c r="M2406" s="3">
        <v>5.0000000000000148E-2</v>
      </c>
      <c r="N2406" s="3">
        <v>5.0000000000000148E-2</v>
      </c>
      <c r="O2406" s="3">
        <v>5.0000000000000148E-2</v>
      </c>
      <c r="P2406" s="3">
        <v>5.0000000000000148E-2</v>
      </c>
      <c r="Q2406" s="3">
        <v>5.0000000000000148E-2</v>
      </c>
    </row>
    <row r="2407" spans="1:17" x14ac:dyDescent="0.35">
      <c r="A2407" s="2"/>
      <c r="B2407" s="3" t="s">
        <v>410</v>
      </c>
      <c r="C2407" s="3" t="s">
        <v>405</v>
      </c>
      <c r="D2407" s="3">
        <v>0.50800000000000001</v>
      </c>
      <c r="E2407" s="3">
        <v>0.95</v>
      </c>
      <c r="F2407" s="3">
        <v>0.95</v>
      </c>
      <c r="G2407" s="3">
        <v>0.95</v>
      </c>
      <c r="H2407" s="3">
        <v>0.95</v>
      </c>
      <c r="I2407" s="3">
        <v>0.95</v>
      </c>
      <c r="J2407" s="3">
        <v>0.95</v>
      </c>
      <c r="K2407" s="3">
        <v>0.95</v>
      </c>
      <c r="L2407" s="3">
        <v>0.95</v>
      </c>
      <c r="M2407" s="3">
        <v>0.95</v>
      </c>
      <c r="N2407" s="3">
        <v>0.95</v>
      </c>
      <c r="O2407" s="3">
        <v>0.95</v>
      </c>
      <c r="P2407" s="3">
        <v>0.95</v>
      </c>
      <c r="Q2407" s="3">
        <v>0.95</v>
      </c>
    </row>
    <row r="2408" spans="1:17" x14ac:dyDescent="0.35">
      <c r="A2408" s="2"/>
      <c r="B2408" s="3" t="s">
        <v>411</v>
      </c>
      <c r="C2408" s="3" t="s">
        <v>405</v>
      </c>
      <c r="D2408" s="3">
        <v>6.9999999999999993E-3</v>
      </c>
      <c r="E2408" s="3">
        <v>0.95</v>
      </c>
      <c r="F2408" s="3">
        <v>0.95</v>
      </c>
      <c r="G2408" s="3">
        <v>0.95</v>
      </c>
      <c r="H2408" s="3">
        <v>0.95</v>
      </c>
      <c r="I2408" s="3">
        <v>0.95</v>
      </c>
      <c r="J2408" s="3">
        <v>0.95</v>
      </c>
      <c r="K2408" s="3">
        <v>0.95</v>
      </c>
      <c r="L2408" s="3">
        <v>0.95</v>
      </c>
      <c r="M2408" s="3">
        <v>0.95</v>
      </c>
      <c r="N2408" s="3">
        <v>0.95</v>
      </c>
      <c r="O2408" s="3">
        <v>0.95</v>
      </c>
      <c r="P2408" s="3">
        <v>0.95</v>
      </c>
      <c r="Q2408" s="3">
        <v>0.95</v>
      </c>
    </row>
    <row r="2409" spans="1:17" x14ac:dyDescent="0.35">
      <c r="A2409" s="2"/>
      <c r="B2409" s="3" t="s">
        <v>404</v>
      </c>
      <c r="C2409" s="3" t="s">
        <v>412</v>
      </c>
      <c r="D2409" s="3">
        <v>0</v>
      </c>
      <c r="E2409" s="3">
        <v>13444760.46347351</v>
      </c>
      <c r="F2409" s="3">
        <v>13444760.46347351</v>
      </c>
      <c r="G2409" s="3">
        <v>13444760.46347351</v>
      </c>
      <c r="H2409" s="3">
        <v>13444760.46347351</v>
      </c>
      <c r="I2409" s="3">
        <v>13444760.46347351</v>
      </c>
      <c r="J2409" s="3">
        <v>13444760.46347351</v>
      </c>
      <c r="K2409" s="3">
        <v>13444760.46347351</v>
      </c>
      <c r="L2409" s="3">
        <v>13444760.46347351</v>
      </c>
      <c r="M2409" s="3">
        <v>13444760.46347351</v>
      </c>
      <c r="N2409" s="3">
        <v>13444760.46347351</v>
      </c>
      <c r="O2409" s="3">
        <v>13444760.46347351</v>
      </c>
      <c r="P2409" s="3">
        <v>13444760.46347351</v>
      </c>
      <c r="Q2409" s="3">
        <v>13444760.46347351</v>
      </c>
    </row>
    <row r="2410" spans="1:17" x14ac:dyDescent="0.35">
      <c r="A2410" s="2"/>
      <c r="B2410" s="3" t="s">
        <v>406</v>
      </c>
      <c r="C2410" s="3" t="s">
        <v>412</v>
      </c>
      <c r="D2410" s="3">
        <v>24006.7318925576</v>
      </c>
      <c r="E2410" s="3">
        <v>16438750.592018761</v>
      </c>
      <c r="F2410" s="3">
        <v>16438750.592018761</v>
      </c>
      <c r="G2410" s="3">
        <v>16438750.592018761</v>
      </c>
      <c r="H2410" s="3">
        <v>16438750.592018761</v>
      </c>
      <c r="I2410" s="3">
        <v>16438750.592018761</v>
      </c>
      <c r="J2410" s="3">
        <v>16438750.592018761</v>
      </c>
      <c r="K2410" s="3">
        <v>16438750.592018761</v>
      </c>
      <c r="L2410" s="3">
        <v>16438750.592018761</v>
      </c>
      <c r="M2410" s="3">
        <v>16438750.592018761</v>
      </c>
      <c r="N2410" s="3">
        <v>16438750.592018761</v>
      </c>
      <c r="O2410" s="3">
        <v>16438750.592018761</v>
      </c>
      <c r="P2410" s="3">
        <v>16438750.592018761</v>
      </c>
      <c r="Q2410" s="3">
        <v>16438750.592018761</v>
      </c>
    </row>
    <row r="2411" spans="1:17" x14ac:dyDescent="0.35">
      <c r="A2411" s="2"/>
      <c r="B2411" s="3" t="s">
        <v>407</v>
      </c>
      <c r="C2411" s="3" t="s">
        <v>412</v>
      </c>
      <c r="D2411" s="3">
        <v>11755.5318837913</v>
      </c>
      <c r="E2411" s="3">
        <v>14483289.769411189</v>
      </c>
      <c r="F2411" s="3">
        <v>14483289.769411189</v>
      </c>
      <c r="G2411" s="3">
        <v>14483289.769411189</v>
      </c>
      <c r="H2411" s="3">
        <v>14483289.769411189</v>
      </c>
      <c r="I2411" s="3">
        <v>14483289.769411189</v>
      </c>
      <c r="J2411" s="3">
        <v>14483289.769411189</v>
      </c>
      <c r="K2411" s="3">
        <v>14483289.769411189</v>
      </c>
      <c r="L2411" s="3">
        <v>14483289.769411189</v>
      </c>
      <c r="M2411" s="3">
        <v>14483289.769411189</v>
      </c>
      <c r="N2411" s="3">
        <v>14483289.769411189</v>
      </c>
      <c r="O2411" s="3">
        <v>14483289.769411189</v>
      </c>
      <c r="P2411" s="3">
        <v>14483289.769411189</v>
      </c>
      <c r="Q2411" s="3">
        <v>14483289.769411189</v>
      </c>
    </row>
    <row r="2412" spans="1:17" x14ac:dyDescent="0.35">
      <c r="A2412" s="2"/>
      <c r="B2412" s="3" t="s">
        <v>408</v>
      </c>
      <c r="C2412" s="3" t="s">
        <v>412</v>
      </c>
      <c r="D2412" s="3">
        <v>0</v>
      </c>
      <c r="E2412" s="3">
        <v>13253968.27153003</v>
      </c>
      <c r="F2412" s="3">
        <v>13253968.27153003</v>
      </c>
      <c r="G2412" s="3">
        <v>13253968.27153003</v>
      </c>
      <c r="H2412" s="3">
        <v>13253968.27153003</v>
      </c>
      <c r="I2412" s="3">
        <v>13253968.27153003</v>
      </c>
      <c r="J2412" s="3">
        <v>13253968.27153003</v>
      </c>
      <c r="K2412" s="3">
        <v>13253968.27153003</v>
      </c>
      <c r="L2412" s="3">
        <v>13253968.27153003</v>
      </c>
      <c r="M2412" s="3">
        <v>13253968.27153003</v>
      </c>
      <c r="N2412" s="3">
        <v>13253968.27153003</v>
      </c>
      <c r="O2412" s="3">
        <v>13253968.27153003</v>
      </c>
      <c r="P2412" s="3">
        <v>13253968.27153003</v>
      </c>
      <c r="Q2412" s="3">
        <v>13253968.27153003</v>
      </c>
    </row>
    <row r="2413" spans="1:17" x14ac:dyDescent="0.35">
      <c r="A2413" s="2"/>
      <c r="B2413" s="3" t="s">
        <v>409</v>
      </c>
      <c r="C2413" s="3" t="s">
        <v>412</v>
      </c>
      <c r="D2413" s="3">
        <v>104046.88446271729</v>
      </c>
      <c r="E2413" s="3">
        <v>12569535.532096051</v>
      </c>
      <c r="F2413" s="3">
        <v>12569535.532096051</v>
      </c>
      <c r="G2413" s="3">
        <v>12569535.532096051</v>
      </c>
      <c r="H2413" s="3">
        <v>12569535.532096051</v>
      </c>
      <c r="I2413" s="3">
        <v>12569535.532096051</v>
      </c>
      <c r="J2413" s="3">
        <v>12569535.532096051</v>
      </c>
      <c r="K2413" s="3">
        <v>12569535.532096051</v>
      </c>
      <c r="L2413" s="3">
        <v>12569535.532096051</v>
      </c>
      <c r="M2413" s="3">
        <v>12569535.532096051</v>
      </c>
      <c r="N2413" s="3">
        <v>12569535.532096051</v>
      </c>
      <c r="O2413" s="3">
        <v>12569535.532096051</v>
      </c>
      <c r="P2413" s="3">
        <v>12569535.532096051</v>
      </c>
      <c r="Q2413" s="3">
        <v>12569535.532096051</v>
      </c>
    </row>
    <row r="2414" spans="1:17" x14ac:dyDescent="0.35">
      <c r="A2414" s="2"/>
      <c r="B2414" s="3" t="s">
        <v>410</v>
      </c>
      <c r="C2414" s="3" t="s">
        <v>412</v>
      </c>
      <c r="D2414" s="3">
        <v>35509.052283722471</v>
      </c>
      <c r="E2414" s="3">
        <v>11019801.754318841</v>
      </c>
      <c r="F2414" s="3">
        <v>11019801.754318841</v>
      </c>
      <c r="G2414" s="3">
        <v>11019801.754318841</v>
      </c>
      <c r="H2414" s="3">
        <v>11019801.754318841</v>
      </c>
      <c r="I2414" s="3">
        <v>11019801.754318841</v>
      </c>
      <c r="J2414" s="3">
        <v>11019801.754318841</v>
      </c>
      <c r="K2414" s="3">
        <v>11019801.754318841</v>
      </c>
      <c r="L2414" s="3">
        <v>11019801.754318841</v>
      </c>
      <c r="M2414" s="3">
        <v>11019801.754318841</v>
      </c>
      <c r="N2414" s="3">
        <v>11019801.754318841</v>
      </c>
      <c r="O2414" s="3">
        <v>11019801.754318841</v>
      </c>
      <c r="P2414" s="3">
        <v>11019801.754318841</v>
      </c>
      <c r="Q2414" s="3">
        <v>11019801.754318841</v>
      </c>
    </row>
    <row r="2415" spans="1:17" x14ac:dyDescent="0.35">
      <c r="A2415" s="2"/>
      <c r="B2415" s="3" t="s">
        <v>411</v>
      </c>
      <c r="C2415" s="3" t="s">
        <v>412</v>
      </c>
      <c r="D2415" s="3">
        <v>507.35714082034059</v>
      </c>
      <c r="E2415" s="3">
        <v>1986761.1920839441</v>
      </c>
      <c r="F2415" s="3">
        <v>1986761.1920839441</v>
      </c>
      <c r="G2415" s="3">
        <v>1986761.1920839441</v>
      </c>
      <c r="H2415" s="3">
        <v>1986761.1920839441</v>
      </c>
      <c r="I2415" s="3">
        <v>1986761.1920839441</v>
      </c>
      <c r="J2415" s="3">
        <v>1986761.1920839441</v>
      </c>
      <c r="K2415" s="3">
        <v>1986761.1920839441</v>
      </c>
      <c r="L2415" s="3">
        <v>1986761.1920839441</v>
      </c>
      <c r="M2415" s="3">
        <v>1986761.1920839441</v>
      </c>
      <c r="N2415" s="3">
        <v>1986761.1920839441</v>
      </c>
      <c r="O2415" s="3">
        <v>1986761.1920839441</v>
      </c>
      <c r="P2415" s="3">
        <v>1986761.1920839441</v>
      </c>
      <c r="Q2415" s="3">
        <v>1986761.1920839441</v>
      </c>
    </row>
    <row r="2416" spans="1:17" x14ac:dyDescent="0.35">
      <c r="A2416" s="2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7" x14ac:dyDescent="0.35">
      <c r="A2417" s="2" t="s">
        <v>173</v>
      </c>
      <c r="B2417" s="3" t="s">
        <v>404</v>
      </c>
      <c r="C2417" s="3" t="s">
        <v>405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35">
      <c r="A2418" s="2"/>
      <c r="B2418" s="3" t="s">
        <v>406</v>
      </c>
      <c r="C2418" s="3" t="s">
        <v>405</v>
      </c>
      <c r="D2418" s="3">
        <v>2.3E-2</v>
      </c>
      <c r="E2418" s="3">
        <v>0.95</v>
      </c>
      <c r="F2418" s="3">
        <v>0.95</v>
      </c>
      <c r="G2418" s="3">
        <v>0.95</v>
      </c>
      <c r="H2418" s="3">
        <v>0.95</v>
      </c>
      <c r="I2418" s="3">
        <v>0.95</v>
      </c>
      <c r="J2418" s="3">
        <v>0.95</v>
      </c>
      <c r="K2418" s="3">
        <v>0.95</v>
      </c>
      <c r="L2418" s="3">
        <v>0.95</v>
      </c>
      <c r="M2418" s="3">
        <v>0.95</v>
      </c>
      <c r="N2418" s="3">
        <v>0.95</v>
      </c>
      <c r="O2418" s="3">
        <v>0.95</v>
      </c>
      <c r="P2418" s="3">
        <v>0.95</v>
      </c>
      <c r="Q2418" s="3">
        <v>0.95</v>
      </c>
    </row>
    <row r="2419" spans="1:17" x14ac:dyDescent="0.35">
      <c r="A2419" s="2"/>
      <c r="B2419" s="3" t="s">
        <v>407</v>
      </c>
      <c r="C2419" s="3" t="s">
        <v>405</v>
      </c>
      <c r="D2419" s="3">
        <v>0.50900000000000001</v>
      </c>
      <c r="E2419" s="3">
        <v>0.95000000000000007</v>
      </c>
      <c r="F2419" s="3">
        <v>0.95000000000000007</v>
      </c>
      <c r="G2419" s="3">
        <v>0.95000000000000007</v>
      </c>
      <c r="H2419" s="3">
        <v>0.95000000000000007</v>
      </c>
      <c r="I2419" s="3">
        <v>0.95000000000000007</v>
      </c>
      <c r="J2419" s="3">
        <v>0.95000000000000007</v>
      </c>
      <c r="K2419" s="3">
        <v>0.95000000000000007</v>
      </c>
      <c r="L2419" s="3">
        <v>0.95000000000000007</v>
      </c>
      <c r="M2419" s="3">
        <v>0.95000000000000007</v>
      </c>
      <c r="N2419" s="3">
        <v>0.95000000000000007</v>
      </c>
      <c r="O2419" s="3">
        <v>0.95000000000000007</v>
      </c>
      <c r="P2419" s="3">
        <v>0.95000000000000007</v>
      </c>
      <c r="Q2419" s="3">
        <v>0.95000000000000007</v>
      </c>
    </row>
    <row r="2420" spans="1:17" x14ac:dyDescent="0.35">
      <c r="A2420" s="2"/>
      <c r="B2420" s="3" t="s">
        <v>408</v>
      </c>
      <c r="C2420" s="3" t="s">
        <v>405</v>
      </c>
      <c r="D2420" s="3">
        <v>0</v>
      </c>
      <c r="E2420" s="3">
        <v>0.95</v>
      </c>
      <c r="F2420" s="3">
        <v>0.95</v>
      </c>
      <c r="G2420" s="3">
        <v>0.95</v>
      </c>
      <c r="H2420" s="3">
        <v>0.95</v>
      </c>
      <c r="I2420" s="3">
        <v>0.95</v>
      </c>
      <c r="J2420" s="3">
        <v>0.95</v>
      </c>
      <c r="K2420" s="3">
        <v>0.95</v>
      </c>
      <c r="L2420" s="3">
        <v>0.95</v>
      </c>
      <c r="M2420" s="3">
        <v>0.95</v>
      </c>
      <c r="N2420" s="3">
        <v>0.95</v>
      </c>
      <c r="O2420" s="3">
        <v>0.95</v>
      </c>
      <c r="P2420" s="3">
        <v>0.95</v>
      </c>
      <c r="Q2420" s="3">
        <v>0.95</v>
      </c>
    </row>
    <row r="2421" spans="1:17" x14ac:dyDescent="0.35">
      <c r="A2421" s="2"/>
      <c r="B2421" s="3" t="s">
        <v>409</v>
      </c>
      <c r="C2421" s="3" t="s">
        <v>405</v>
      </c>
      <c r="D2421" s="3">
        <v>0.50900000000000001</v>
      </c>
      <c r="E2421" s="3">
        <v>5.0000000000000037E-2</v>
      </c>
      <c r="F2421" s="3">
        <v>5.0000000000000037E-2</v>
      </c>
      <c r="G2421" s="3">
        <v>5.0000000000000037E-2</v>
      </c>
      <c r="H2421" s="3">
        <v>5.0000000000000037E-2</v>
      </c>
      <c r="I2421" s="3">
        <v>5.0000000000000037E-2</v>
      </c>
      <c r="J2421" s="3">
        <v>5.0000000000000037E-2</v>
      </c>
      <c r="K2421" s="3">
        <v>5.0000000000000037E-2</v>
      </c>
      <c r="L2421" s="3">
        <v>5.0000000000000037E-2</v>
      </c>
      <c r="M2421" s="3">
        <v>5.0000000000000037E-2</v>
      </c>
      <c r="N2421" s="3">
        <v>5.0000000000000037E-2</v>
      </c>
      <c r="O2421" s="3">
        <v>5.0000000000000037E-2</v>
      </c>
      <c r="P2421" s="3">
        <v>5.0000000000000037E-2</v>
      </c>
      <c r="Q2421" s="3">
        <v>5.0000000000000037E-2</v>
      </c>
    </row>
    <row r="2422" spans="1:17" x14ac:dyDescent="0.35">
      <c r="A2422" s="2"/>
      <c r="B2422" s="3" t="s">
        <v>410</v>
      </c>
      <c r="C2422" s="3" t="s">
        <v>405</v>
      </c>
      <c r="D2422" s="3">
        <v>0.52100000000000002</v>
      </c>
      <c r="E2422" s="3">
        <v>0.95</v>
      </c>
      <c r="F2422" s="3">
        <v>0.95</v>
      </c>
      <c r="G2422" s="3">
        <v>0.95</v>
      </c>
      <c r="H2422" s="3">
        <v>0.95</v>
      </c>
      <c r="I2422" s="3">
        <v>0.95</v>
      </c>
      <c r="J2422" s="3">
        <v>0.95</v>
      </c>
      <c r="K2422" s="3">
        <v>0.95</v>
      </c>
      <c r="L2422" s="3">
        <v>0.95</v>
      </c>
      <c r="M2422" s="3">
        <v>0.95</v>
      </c>
      <c r="N2422" s="3">
        <v>0.95</v>
      </c>
      <c r="O2422" s="3">
        <v>0.95</v>
      </c>
      <c r="P2422" s="3">
        <v>0.95</v>
      </c>
      <c r="Q2422" s="3">
        <v>0.95</v>
      </c>
    </row>
    <row r="2423" spans="1:17" x14ac:dyDescent="0.35">
      <c r="A2423" s="2"/>
      <c r="B2423" s="3" t="s">
        <v>411</v>
      </c>
      <c r="C2423" s="3" t="s">
        <v>405</v>
      </c>
      <c r="D2423" s="3">
        <v>0</v>
      </c>
      <c r="E2423" s="3">
        <v>0.95</v>
      </c>
      <c r="F2423" s="3">
        <v>0.95</v>
      </c>
      <c r="G2423" s="3">
        <v>0.95</v>
      </c>
      <c r="H2423" s="3">
        <v>0.95</v>
      </c>
      <c r="I2423" s="3">
        <v>0.95</v>
      </c>
      <c r="J2423" s="3">
        <v>0.95</v>
      </c>
      <c r="K2423" s="3">
        <v>0.95</v>
      </c>
      <c r="L2423" s="3">
        <v>0.95</v>
      </c>
      <c r="M2423" s="3">
        <v>0.95</v>
      </c>
      <c r="N2423" s="3">
        <v>0.95</v>
      </c>
      <c r="O2423" s="3">
        <v>0.95</v>
      </c>
      <c r="P2423" s="3">
        <v>0.95</v>
      </c>
      <c r="Q2423" s="3">
        <v>0.95</v>
      </c>
    </row>
    <row r="2424" spans="1:17" x14ac:dyDescent="0.35">
      <c r="A2424" s="2"/>
      <c r="B2424" s="3" t="s">
        <v>404</v>
      </c>
      <c r="C2424" s="3" t="s">
        <v>412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35">
      <c r="A2425" s="2"/>
      <c r="B2425" s="3" t="s">
        <v>406</v>
      </c>
      <c r="C2425" s="3" t="s">
        <v>412</v>
      </c>
      <c r="D2425" s="3">
        <v>2671.647642765533</v>
      </c>
      <c r="E2425" s="3">
        <v>1624763.9185922651</v>
      </c>
      <c r="F2425" s="3">
        <v>1624763.9185922651</v>
      </c>
      <c r="G2425" s="3">
        <v>1624763.9185922651</v>
      </c>
      <c r="H2425" s="3">
        <v>1624763.9185922651</v>
      </c>
      <c r="I2425" s="3">
        <v>1624763.9185922651</v>
      </c>
      <c r="J2425" s="3">
        <v>1624763.9185922651</v>
      </c>
      <c r="K2425" s="3">
        <v>1624763.9185922651</v>
      </c>
      <c r="L2425" s="3">
        <v>1624763.9185922651</v>
      </c>
      <c r="M2425" s="3">
        <v>1624763.9185922651</v>
      </c>
      <c r="N2425" s="3">
        <v>1624763.9185922651</v>
      </c>
      <c r="O2425" s="3">
        <v>1624763.9185922651</v>
      </c>
      <c r="P2425" s="3">
        <v>1624763.9185922651</v>
      </c>
      <c r="Q2425" s="3">
        <v>1624763.9185922651</v>
      </c>
    </row>
    <row r="2426" spans="1:17" x14ac:dyDescent="0.35">
      <c r="A2426" s="2"/>
      <c r="B2426" s="3" t="s">
        <v>407</v>
      </c>
      <c r="C2426" s="3" t="s">
        <v>412</v>
      </c>
      <c r="D2426" s="3">
        <v>74042.288339180406</v>
      </c>
      <c r="E2426" s="3">
        <v>4581191.4341672212</v>
      </c>
      <c r="F2426" s="3">
        <v>4581191.4341672212</v>
      </c>
      <c r="G2426" s="3">
        <v>4581191.4341672212</v>
      </c>
      <c r="H2426" s="3">
        <v>4581191.4341672212</v>
      </c>
      <c r="I2426" s="3">
        <v>4581191.4341672212</v>
      </c>
      <c r="J2426" s="3">
        <v>4581191.4341672212</v>
      </c>
      <c r="K2426" s="3">
        <v>4581191.4341672212</v>
      </c>
      <c r="L2426" s="3">
        <v>4581191.4341672212</v>
      </c>
      <c r="M2426" s="3">
        <v>4581191.4341672212</v>
      </c>
      <c r="N2426" s="3">
        <v>4581191.4341672212</v>
      </c>
      <c r="O2426" s="3">
        <v>4581191.4341672212</v>
      </c>
      <c r="P2426" s="3">
        <v>4581191.4341672212</v>
      </c>
      <c r="Q2426" s="3">
        <v>4581191.4341672212</v>
      </c>
    </row>
    <row r="2427" spans="1:17" x14ac:dyDescent="0.35">
      <c r="A2427" s="2"/>
      <c r="B2427" s="3" t="s">
        <v>408</v>
      </c>
      <c r="C2427" s="3" t="s">
        <v>412</v>
      </c>
      <c r="D2427" s="3">
        <v>0</v>
      </c>
      <c r="E2427" s="3">
        <v>2676319.2871516789</v>
      </c>
      <c r="F2427" s="3">
        <v>2676319.2871516789</v>
      </c>
      <c r="G2427" s="3">
        <v>2676319.2871516789</v>
      </c>
      <c r="H2427" s="3">
        <v>2676319.2871516789</v>
      </c>
      <c r="I2427" s="3">
        <v>2676319.2871516789</v>
      </c>
      <c r="J2427" s="3">
        <v>2676319.2871516789</v>
      </c>
      <c r="K2427" s="3">
        <v>2676319.2871516789</v>
      </c>
      <c r="L2427" s="3">
        <v>2676319.2871516789</v>
      </c>
      <c r="M2427" s="3">
        <v>2676319.2871516789</v>
      </c>
      <c r="N2427" s="3">
        <v>2676319.2871516789</v>
      </c>
      <c r="O2427" s="3">
        <v>2676319.2871516789</v>
      </c>
      <c r="P2427" s="3">
        <v>2676319.2871516789</v>
      </c>
      <c r="Q2427" s="3">
        <v>2676319.2871516789</v>
      </c>
    </row>
    <row r="2428" spans="1:17" x14ac:dyDescent="0.35">
      <c r="A2428" s="2"/>
      <c r="B2428" s="3" t="s">
        <v>409</v>
      </c>
      <c r="C2428" s="3" t="s">
        <v>412</v>
      </c>
      <c r="D2428" s="3">
        <v>62615.6459615395</v>
      </c>
      <c r="E2428" s="3">
        <v>62615.6459615395</v>
      </c>
      <c r="F2428" s="3">
        <v>62615.6459615395</v>
      </c>
      <c r="G2428" s="3">
        <v>62615.6459615395</v>
      </c>
      <c r="H2428" s="3">
        <v>62615.6459615395</v>
      </c>
      <c r="I2428" s="3">
        <v>62615.6459615395</v>
      </c>
      <c r="J2428" s="3">
        <v>62615.6459615395</v>
      </c>
      <c r="K2428" s="3">
        <v>62615.6459615395</v>
      </c>
      <c r="L2428" s="3">
        <v>62615.6459615395</v>
      </c>
      <c r="M2428" s="3">
        <v>62615.6459615395</v>
      </c>
      <c r="N2428" s="3">
        <v>62615.6459615395</v>
      </c>
      <c r="O2428" s="3">
        <v>62615.6459615395</v>
      </c>
      <c r="P2428" s="3">
        <v>62615.6459615395</v>
      </c>
      <c r="Q2428" s="3">
        <v>62615.6459615395</v>
      </c>
    </row>
    <row r="2429" spans="1:17" x14ac:dyDescent="0.35">
      <c r="A2429" s="2"/>
      <c r="B2429" s="3" t="s">
        <v>410</v>
      </c>
      <c r="C2429" s="3" t="s">
        <v>412</v>
      </c>
      <c r="D2429" s="3">
        <v>100987.0704465272</v>
      </c>
      <c r="E2429" s="3">
        <v>1261827.543890673</v>
      </c>
      <c r="F2429" s="3">
        <v>1261827.543890673</v>
      </c>
      <c r="G2429" s="3">
        <v>1261827.543890673</v>
      </c>
      <c r="H2429" s="3">
        <v>1261827.543890673</v>
      </c>
      <c r="I2429" s="3">
        <v>1261827.543890673</v>
      </c>
      <c r="J2429" s="3">
        <v>1261827.543890673</v>
      </c>
      <c r="K2429" s="3">
        <v>1261827.543890673</v>
      </c>
      <c r="L2429" s="3">
        <v>1261827.543890673</v>
      </c>
      <c r="M2429" s="3">
        <v>1261827.543890673</v>
      </c>
      <c r="N2429" s="3">
        <v>1261827.543890673</v>
      </c>
      <c r="O2429" s="3">
        <v>1261827.543890673</v>
      </c>
      <c r="P2429" s="3">
        <v>1261827.543890673</v>
      </c>
      <c r="Q2429" s="3">
        <v>1261827.543890673</v>
      </c>
    </row>
    <row r="2430" spans="1:17" x14ac:dyDescent="0.35">
      <c r="A2430" s="2"/>
      <c r="B2430" s="3" t="s">
        <v>411</v>
      </c>
      <c r="C2430" s="3" t="s">
        <v>412</v>
      </c>
      <c r="D2430" s="3">
        <v>0</v>
      </c>
      <c r="E2430" s="3">
        <v>4944675.2163699148</v>
      </c>
      <c r="F2430" s="3">
        <v>4944675.2163699148</v>
      </c>
      <c r="G2430" s="3">
        <v>4944675.2163699148</v>
      </c>
      <c r="H2430" s="3">
        <v>4944675.2163699148</v>
      </c>
      <c r="I2430" s="3">
        <v>4944675.2163699148</v>
      </c>
      <c r="J2430" s="3">
        <v>4944675.2163699148</v>
      </c>
      <c r="K2430" s="3">
        <v>4944675.2163699148</v>
      </c>
      <c r="L2430" s="3">
        <v>4944675.2163699148</v>
      </c>
      <c r="M2430" s="3">
        <v>4944675.2163699148</v>
      </c>
      <c r="N2430" s="3">
        <v>4944675.2163699148</v>
      </c>
      <c r="O2430" s="3">
        <v>4944675.2163699148</v>
      </c>
      <c r="P2430" s="3">
        <v>4944675.2163699148</v>
      </c>
      <c r="Q2430" s="3">
        <v>4944675.2163699148</v>
      </c>
    </row>
    <row r="2431" spans="1:17" x14ac:dyDescent="0.35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 x14ac:dyDescent="0.35">
      <c r="A2432" s="2" t="s">
        <v>174</v>
      </c>
      <c r="B2432" s="3" t="s">
        <v>404</v>
      </c>
      <c r="C2432" s="3" t="s">
        <v>405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35">
      <c r="A2433" s="2"/>
      <c r="B2433" s="3" t="s">
        <v>406</v>
      </c>
      <c r="C2433" s="3" t="s">
        <v>405</v>
      </c>
      <c r="D2433" s="3">
        <v>0.59299999999999997</v>
      </c>
      <c r="E2433" s="3">
        <v>0.95</v>
      </c>
      <c r="F2433" s="3">
        <v>0.95</v>
      </c>
      <c r="G2433" s="3">
        <v>0.95</v>
      </c>
      <c r="H2433" s="3">
        <v>0.95</v>
      </c>
      <c r="I2433" s="3">
        <v>0.95</v>
      </c>
      <c r="J2433" s="3">
        <v>0.95</v>
      </c>
      <c r="K2433" s="3">
        <v>0.95</v>
      </c>
      <c r="L2433" s="3">
        <v>0.95</v>
      </c>
      <c r="M2433" s="3">
        <v>0.95</v>
      </c>
      <c r="N2433" s="3">
        <v>0.95</v>
      </c>
      <c r="O2433" s="3">
        <v>0.95</v>
      </c>
      <c r="P2433" s="3">
        <v>0.95</v>
      </c>
      <c r="Q2433" s="3">
        <v>0.95</v>
      </c>
    </row>
    <row r="2434" spans="1:17" x14ac:dyDescent="0.35">
      <c r="A2434" s="2"/>
      <c r="B2434" s="3" t="s">
        <v>407</v>
      </c>
      <c r="C2434" s="3" t="s">
        <v>405</v>
      </c>
      <c r="D2434" s="3">
        <v>0.248</v>
      </c>
      <c r="E2434" s="3">
        <v>0.95</v>
      </c>
      <c r="F2434" s="3">
        <v>0.95</v>
      </c>
      <c r="G2434" s="3">
        <v>0.95</v>
      </c>
      <c r="H2434" s="3">
        <v>0.95</v>
      </c>
      <c r="I2434" s="3">
        <v>0.95</v>
      </c>
      <c r="J2434" s="3">
        <v>0.95</v>
      </c>
      <c r="K2434" s="3">
        <v>0.95</v>
      </c>
      <c r="L2434" s="3">
        <v>0.95</v>
      </c>
      <c r="M2434" s="3">
        <v>0.95</v>
      </c>
      <c r="N2434" s="3">
        <v>0.95</v>
      </c>
      <c r="O2434" s="3">
        <v>0.95</v>
      </c>
      <c r="P2434" s="3">
        <v>0.95</v>
      </c>
      <c r="Q2434" s="3">
        <v>0.95</v>
      </c>
    </row>
    <row r="2435" spans="1:17" x14ac:dyDescent="0.35">
      <c r="A2435" s="2"/>
      <c r="B2435" s="3" t="s">
        <v>408</v>
      </c>
      <c r="C2435" s="3" t="s">
        <v>405</v>
      </c>
      <c r="D2435" s="3">
        <v>0</v>
      </c>
      <c r="E2435" s="3">
        <v>0.95</v>
      </c>
      <c r="F2435" s="3">
        <v>0.95</v>
      </c>
      <c r="G2435" s="3">
        <v>0.95</v>
      </c>
      <c r="H2435" s="3">
        <v>0.95</v>
      </c>
      <c r="I2435" s="3">
        <v>0.95</v>
      </c>
      <c r="J2435" s="3">
        <v>0.95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 x14ac:dyDescent="0.35">
      <c r="A2436" s="2"/>
      <c r="B2436" s="3" t="s">
        <v>409</v>
      </c>
      <c r="C2436" s="3" t="s">
        <v>405</v>
      </c>
      <c r="D2436" s="3">
        <v>0.248</v>
      </c>
      <c r="E2436" s="3">
        <v>4.9999999999999982E-2</v>
      </c>
      <c r="F2436" s="3">
        <v>4.9999999999999982E-2</v>
      </c>
      <c r="G2436" s="3">
        <v>4.9999999999999982E-2</v>
      </c>
      <c r="H2436" s="3">
        <v>4.9999999999999982E-2</v>
      </c>
      <c r="I2436" s="3">
        <v>4.9999999999999982E-2</v>
      </c>
      <c r="J2436" s="3">
        <v>4.9999999999999982E-2</v>
      </c>
      <c r="K2436" s="3">
        <v>4.9999999999999982E-2</v>
      </c>
      <c r="L2436" s="3">
        <v>4.9999999999999982E-2</v>
      </c>
      <c r="M2436" s="3">
        <v>4.9999999999999982E-2</v>
      </c>
      <c r="N2436" s="3">
        <v>4.9999999999999982E-2</v>
      </c>
      <c r="O2436" s="3">
        <v>4.9999999999999982E-2</v>
      </c>
      <c r="P2436" s="3">
        <v>4.9999999999999982E-2</v>
      </c>
      <c r="Q2436" s="3">
        <v>4.9999999999999982E-2</v>
      </c>
    </row>
    <row r="2437" spans="1:17" x14ac:dyDescent="0.35">
      <c r="A2437" s="2"/>
      <c r="B2437" s="3" t="s">
        <v>410</v>
      </c>
      <c r="C2437" s="3" t="s">
        <v>405</v>
      </c>
      <c r="D2437" s="3">
        <v>0.748</v>
      </c>
      <c r="E2437" s="3">
        <v>0.95</v>
      </c>
      <c r="F2437" s="3">
        <v>0.95</v>
      </c>
      <c r="G2437" s="3">
        <v>0.95</v>
      </c>
      <c r="H2437" s="3">
        <v>0.95</v>
      </c>
      <c r="I2437" s="3">
        <v>0.95</v>
      </c>
      <c r="J2437" s="3">
        <v>0.95</v>
      </c>
      <c r="K2437" s="3">
        <v>0.95</v>
      </c>
      <c r="L2437" s="3">
        <v>0.95</v>
      </c>
      <c r="M2437" s="3">
        <v>0.95</v>
      </c>
      <c r="N2437" s="3">
        <v>0.95</v>
      </c>
      <c r="O2437" s="3">
        <v>0.95</v>
      </c>
      <c r="P2437" s="3">
        <v>0.95</v>
      </c>
      <c r="Q2437" s="3">
        <v>0.95</v>
      </c>
    </row>
    <row r="2438" spans="1:17" x14ac:dyDescent="0.35">
      <c r="A2438" s="2"/>
      <c r="B2438" s="3" t="s">
        <v>411</v>
      </c>
      <c r="C2438" s="3" t="s">
        <v>405</v>
      </c>
      <c r="D2438" s="3">
        <v>8.4000000000000005E-2</v>
      </c>
      <c r="E2438" s="3">
        <v>0.95</v>
      </c>
      <c r="F2438" s="3">
        <v>0.95</v>
      </c>
      <c r="G2438" s="3">
        <v>0.95</v>
      </c>
      <c r="H2438" s="3">
        <v>0.95</v>
      </c>
      <c r="I2438" s="3">
        <v>0.95</v>
      </c>
      <c r="J2438" s="3">
        <v>0.95</v>
      </c>
      <c r="K2438" s="3">
        <v>0.95</v>
      </c>
      <c r="L2438" s="3">
        <v>0.95</v>
      </c>
      <c r="M2438" s="3">
        <v>0.95</v>
      </c>
      <c r="N2438" s="3">
        <v>0.95</v>
      </c>
      <c r="O2438" s="3">
        <v>0.95</v>
      </c>
      <c r="P2438" s="3">
        <v>0.95</v>
      </c>
      <c r="Q2438" s="3">
        <v>0.95</v>
      </c>
    </row>
    <row r="2439" spans="1:17" x14ac:dyDescent="0.35">
      <c r="A2439" s="2"/>
      <c r="B2439" s="3" t="s">
        <v>404</v>
      </c>
      <c r="C2439" s="3" t="s">
        <v>412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35">
      <c r="A2440" s="2"/>
      <c r="B2440" s="3" t="s">
        <v>406</v>
      </c>
      <c r="C2440" s="3" t="s">
        <v>412</v>
      </c>
      <c r="D2440" s="3">
        <v>431126.25236299413</v>
      </c>
      <c r="E2440" s="3">
        <v>2192285.3827637802</v>
      </c>
      <c r="F2440" s="3">
        <v>2192285.3827637802</v>
      </c>
      <c r="G2440" s="3">
        <v>2192285.3827637802</v>
      </c>
      <c r="H2440" s="3">
        <v>2192285.3827637802</v>
      </c>
      <c r="I2440" s="3">
        <v>2192285.3827637802</v>
      </c>
      <c r="J2440" s="3">
        <v>2192285.3827637802</v>
      </c>
      <c r="K2440" s="3">
        <v>2192285.3827637802</v>
      </c>
      <c r="L2440" s="3">
        <v>2192285.3827637802</v>
      </c>
      <c r="M2440" s="3">
        <v>2192285.3827637802</v>
      </c>
      <c r="N2440" s="3">
        <v>2192285.3827637802</v>
      </c>
      <c r="O2440" s="3">
        <v>2192285.3827637802</v>
      </c>
      <c r="P2440" s="3">
        <v>2192285.3827637802</v>
      </c>
      <c r="Q2440" s="3">
        <v>2192285.3827637802</v>
      </c>
    </row>
    <row r="2441" spans="1:17" x14ac:dyDescent="0.35">
      <c r="A2441" s="2"/>
      <c r="B2441" s="3" t="s">
        <v>407</v>
      </c>
      <c r="C2441" s="3" t="s">
        <v>412</v>
      </c>
      <c r="D2441" s="3">
        <v>234737.72655605819</v>
      </c>
      <c r="E2441" s="3">
        <v>16045971.19746244</v>
      </c>
      <c r="F2441" s="3">
        <v>16045971.19746244</v>
      </c>
      <c r="G2441" s="3">
        <v>16045971.19746244</v>
      </c>
      <c r="H2441" s="3">
        <v>16045971.19746244</v>
      </c>
      <c r="I2441" s="3">
        <v>16045971.19746244</v>
      </c>
      <c r="J2441" s="3">
        <v>16045971.19746244</v>
      </c>
      <c r="K2441" s="3">
        <v>16045971.19746244</v>
      </c>
      <c r="L2441" s="3">
        <v>16045971.19746244</v>
      </c>
      <c r="M2441" s="3">
        <v>16045971.19746244</v>
      </c>
      <c r="N2441" s="3">
        <v>16045971.19746244</v>
      </c>
      <c r="O2441" s="3">
        <v>16045971.19746244</v>
      </c>
      <c r="P2441" s="3">
        <v>16045971.19746244</v>
      </c>
      <c r="Q2441" s="3">
        <v>16045971.19746244</v>
      </c>
    </row>
    <row r="2442" spans="1:17" x14ac:dyDescent="0.35">
      <c r="A2442" s="2"/>
      <c r="B2442" s="3" t="s">
        <v>408</v>
      </c>
      <c r="C2442" s="3" t="s">
        <v>412</v>
      </c>
      <c r="D2442" s="3">
        <v>0</v>
      </c>
      <c r="E2442" s="3">
        <v>17210857.16774876</v>
      </c>
      <c r="F2442" s="3">
        <v>17210857.16774876</v>
      </c>
      <c r="G2442" s="3">
        <v>17210857.16774876</v>
      </c>
      <c r="H2442" s="3">
        <v>17210857.16774876</v>
      </c>
      <c r="I2442" s="3">
        <v>17210857.16774876</v>
      </c>
      <c r="J2442" s="3">
        <v>17210857.16774876</v>
      </c>
      <c r="K2442" s="3">
        <v>17210857.16774876</v>
      </c>
      <c r="L2442" s="3">
        <v>17210857.16774876</v>
      </c>
      <c r="M2442" s="3">
        <v>17210857.16774876</v>
      </c>
      <c r="N2442" s="3">
        <v>17210857.16774876</v>
      </c>
      <c r="O2442" s="3">
        <v>17210857.16774876</v>
      </c>
      <c r="P2442" s="3">
        <v>17210857.16774876</v>
      </c>
      <c r="Q2442" s="3">
        <v>17210857.16774876</v>
      </c>
    </row>
    <row r="2443" spans="1:17" x14ac:dyDescent="0.35">
      <c r="A2443" s="2"/>
      <c r="B2443" s="3" t="s">
        <v>409</v>
      </c>
      <c r="C2443" s="3" t="s">
        <v>412</v>
      </c>
      <c r="D2443" s="3">
        <v>759541.15655624133</v>
      </c>
      <c r="E2443" s="3">
        <v>18352446.562987849</v>
      </c>
      <c r="F2443" s="3">
        <v>18352446.562987849</v>
      </c>
      <c r="G2443" s="3">
        <v>18352446.562987849</v>
      </c>
      <c r="H2443" s="3">
        <v>18352446.562987849</v>
      </c>
      <c r="I2443" s="3">
        <v>18352446.562987849</v>
      </c>
      <c r="J2443" s="3">
        <v>18352446.562987849</v>
      </c>
      <c r="K2443" s="3">
        <v>18352446.562987849</v>
      </c>
      <c r="L2443" s="3">
        <v>18352446.562987849</v>
      </c>
      <c r="M2443" s="3">
        <v>18352446.562987849</v>
      </c>
      <c r="N2443" s="3">
        <v>18352446.562987849</v>
      </c>
      <c r="O2443" s="3">
        <v>18352446.562987849</v>
      </c>
      <c r="P2443" s="3">
        <v>18352446.562987849</v>
      </c>
      <c r="Q2443" s="3">
        <v>18352446.562987849</v>
      </c>
    </row>
    <row r="2444" spans="1:17" x14ac:dyDescent="0.35">
      <c r="A2444" s="2"/>
      <c r="B2444" s="3" t="s">
        <v>410</v>
      </c>
      <c r="C2444" s="3" t="s">
        <v>412</v>
      </c>
      <c r="D2444" s="3">
        <v>899490.27189910028</v>
      </c>
      <c r="E2444" s="3">
        <v>2843202.074522852</v>
      </c>
      <c r="F2444" s="3">
        <v>2843202.074522852</v>
      </c>
      <c r="G2444" s="3">
        <v>2843202.074522852</v>
      </c>
      <c r="H2444" s="3">
        <v>2843202.074522852</v>
      </c>
      <c r="I2444" s="3">
        <v>2843202.074522852</v>
      </c>
      <c r="J2444" s="3">
        <v>2843202.074522852</v>
      </c>
      <c r="K2444" s="3">
        <v>2843202.074522852</v>
      </c>
      <c r="L2444" s="3">
        <v>2843202.074522852</v>
      </c>
      <c r="M2444" s="3">
        <v>2843202.074522852</v>
      </c>
      <c r="N2444" s="3">
        <v>2843202.074522852</v>
      </c>
      <c r="O2444" s="3">
        <v>2843202.074522852</v>
      </c>
      <c r="P2444" s="3">
        <v>2843202.074522852</v>
      </c>
      <c r="Q2444" s="3">
        <v>2843202.074522852</v>
      </c>
    </row>
    <row r="2445" spans="1:17" x14ac:dyDescent="0.35">
      <c r="A2445" s="2"/>
      <c r="B2445" s="3" t="s">
        <v>411</v>
      </c>
      <c r="C2445" s="3" t="s">
        <v>412</v>
      </c>
      <c r="D2445" s="3">
        <v>104417.6051298895</v>
      </c>
      <c r="E2445" s="3">
        <v>6013355.1546362769</v>
      </c>
      <c r="F2445" s="3">
        <v>6013355.1546362769</v>
      </c>
      <c r="G2445" s="3">
        <v>6013355.1546362769</v>
      </c>
      <c r="H2445" s="3">
        <v>6013355.1546362769</v>
      </c>
      <c r="I2445" s="3">
        <v>6013355.1546362769</v>
      </c>
      <c r="J2445" s="3">
        <v>6013355.1546362769</v>
      </c>
      <c r="K2445" s="3">
        <v>6013355.1546362769</v>
      </c>
      <c r="L2445" s="3">
        <v>6013355.1546362769</v>
      </c>
      <c r="M2445" s="3">
        <v>6013355.1546362769</v>
      </c>
      <c r="N2445" s="3">
        <v>6013355.1546362769</v>
      </c>
      <c r="O2445" s="3">
        <v>6013355.1546362769</v>
      </c>
      <c r="P2445" s="3">
        <v>6013355.1546362769</v>
      </c>
      <c r="Q2445" s="3">
        <v>6013355.1546362769</v>
      </c>
    </row>
    <row r="2446" spans="1:17" x14ac:dyDescent="0.35">
      <c r="A2446" s="2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</row>
    <row r="2447" spans="1:17" x14ac:dyDescent="0.35">
      <c r="A2447" s="2" t="s">
        <v>175</v>
      </c>
      <c r="B2447" s="3" t="s">
        <v>404</v>
      </c>
      <c r="C2447" s="3" t="s">
        <v>405</v>
      </c>
      <c r="D2447" s="3">
        <v>0</v>
      </c>
      <c r="E2447" s="3">
        <v>0.95</v>
      </c>
      <c r="F2447" s="3">
        <v>0.95</v>
      </c>
      <c r="G2447" s="3">
        <v>0.95</v>
      </c>
      <c r="H2447" s="3">
        <v>0.95</v>
      </c>
      <c r="I2447" s="3">
        <v>0.95</v>
      </c>
      <c r="J2447" s="3">
        <v>0.95</v>
      </c>
      <c r="K2447" s="3">
        <v>0.95</v>
      </c>
      <c r="L2447" s="3">
        <v>0.95</v>
      </c>
      <c r="M2447" s="3">
        <v>0.95</v>
      </c>
      <c r="N2447" s="3">
        <v>0.95</v>
      </c>
      <c r="O2447" s="3">
        <v>0.95</v>
      </c>
      <c r="P2447" s="3">
        <v>0.95</v>
      </c>
      <c r="Q2447" s="3">
        <v>0.95</v>
      </c>
    </row>
    <row r="2448" spans="1:17" x14ac:dyDescent="0.35">
      <c r="A2448" s="2"/>
      <c r="B2448" s="3" t="s">
        <v>406</v>
      </c>
      <c r="C2448" s="3" t="s">
        <v>405</v>
      </c>
      <c r="D2448" s="3">
        <v>0.126</v>
      </c>
      <c r="E2448" s="3">
        <v>0.95</v>
      </c>
      <c r="F2448" s="3">
        <v>0.95</v>
      </c>
      <c r="G2448" s="3">
        <v>0.95</v>
      </c>
      <c r="H2448" s="3">
        <v>0.95</v>
      </c>
      <c r="I2448" s="3">
        <v>0.95</v>
      </c>
      <c r="J2448" s="3">
        <v>0.95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 x14ac:dyDescent="0.35">
      <c r="A2449" s="2"/>
      <c r="B2449" s="3" t="s">
        <v>407</v>
      </c>
      <c r="C2449" s="3" t="s">
        <v>405</v>
      </c>
      <c r="D2449" s="3">
        <v>0.252</v>
      </c>
      <c r="E2449" s="3">
        <v>0.95</v>
      </c>
      <c r="F2449" s="3">
        <v>0.95</v>
      </c>
      <c r="G2449" s="3">
        <v>0.95</v>
      </c>
      <c r="H2449" s="3">
        <v>0.95</v>
      </c>
      <c r="I2449" s="3">
        <v>0.95</v>
      </c>
      <c r="J2449" s="3">
        <v>0.95</v>
      </c>
      <c r="K2449" s="3">
        <v>0.95</v>
      </c>
      <c r="L2449" s="3">
        <v>0.95</v>
      </c>
      <c r="M2449" s="3">
        <v>0.95</v>
      </c>
      <c r="N2449" s="3">
        <v>0.95</v>
      </c>
      <c r="O2449" s="3">
        <v>0.95</v>
      </c>
      <c r="P2449" s="3">
        <v>0.95</v>
      </c>
      <c r="Q2449" s="3">
        <v>0.95</v>
      </c>
    </row>
    <row r="2450" spans="1:17" x14ac:dyDescent="0.35">
      <c r="A2450" s="2"/>
      <c r="B2450" s="3" t="s">
        <v>408</v>
      </c>
      <c r="C2450" s="3" t="s">
        <v>405</v>
      </c>
      <c r="D2450" s="3">
        <v>0</v>
      </c>
      <c r="E2450" s="3">
        <v>0.95000000000000007</v>
      </c>
      <c r="F2450" s="3">
        <v>0.95000000000000007</v>
      </c>
      <c r="G2450" s="3">
        <v>0.95000000000000007</v>
      </c>
      <c r="H2450" s="3">
        <v>0.95000000000000007</v>
      </c>
      <c r="I2450" s="3">
        <v>0.95000000000000007</v>
      </c>
      <c r="J2450" s="3">
        <v>0.95000000000000007</v>
      </c>
      <c r="K2450" s="3">
        <v>0.95000000000000007</v>
      </c>
      <c r="L2450" s="3">
        <v>0.95000000000000007</v>
      </c>
      <c r="M2450" s="3">
        <v>0.95000000000000007</v>
      </c>
      <c r="N2450" s="3">
        <v>0.95000000000000007</v>
      </c>
      <c r="O2450" s="3">
        <v>0.95000000000000007</v>
      </c>
      <c r="P2450" s="3">
        <v>0.95000000000000007</v>
      </c>
      <c r="Q2450" s="3">
        <v>0.95000000000000007</v>
      </c>
    </row>
    <row r="2451" spans="1:17" x14ac:dyDescent="0.35">
      <c r="A2451" s="2"/>
      <c r="B2451" s="3" t="s">
        <v>409</v>
      </c>
      <c r="C2451" s="3" t="s">
        <v>405</v>
      </c>
      <c r="D2451" s="3">
        <v>0.252</v>
      </c>
      <c r="E2451" s="3">
        <v>5.0000000000000079E-2</v>
      </c>
      <c r="F2451" s="3">
        <v>5.0000000000000079E-2</v>
      </c>
      <c r="G2451" s="3">
        <v>5.0000000000000079E-2</v>
      </c>
      <c r="H2451" s="3">
        <v>5.0000000000000079E-2</v>
      </c>
      <c r="I2451" s="3">
        <v>5.0000000000000079E-2</v>
      </c>
      <c r="J2451" s="3">
        <v>5.0000000000000079E-2</v>
      </c>
      <c r="K2451" s="3">
        <v>5.0000000000000079E-2</v>
      </c>
      <c r="L2451" s="3">
        <v>5.0000000000000079E-2</v>
      </c>
      <c r="M2451" s="3">
        <v>5.0000000000000079E-2</v>
      </c>
      <c r="N2451" s="3">
        <v>5.0000000000000079E-2</v>
      </c>
      <c r="O2451" s="3">
        <v>5.0000000000000079E-2</v>
      </c>
      <c r="P2451" s="3">
        <v>5.0000000000000079E-2</v>
      </c>
      <c r="Q2451" s="3">
        <v>5.0000000000000079E-2</v>
      </c>
    </row>
    <row r="2452" spans="1:17" x14ac:dyDescent="0.35">
      <c r="A2452" s="2"/>
      <c r="B2452" s="3" t="s">
        <v>410</v>
      </c>
      <c r="C2452" s="3" t="s">
        <v>405</v>
      </c>
      <c r="D2452" s="3">
        <v>0.61849999999999994</v>
      </c>
      <c r="E2452" s="3">
        <v>0.95</v>
      </c>
      <c r="F2452" s="3">
        <v>0.95</v>
      </c>
      <c r="G2452" s="3">
        <v>0.95</v>
      </c>
      <c r="H2452" s="3">
        <v>0.95</v>
      </c>
      <c r="I2452" s="3">
        <v>0.95</v>
      </c>
      <c r="J2452" s="3">
        <v>0.95</v>
      </c>
      <c r="K2452" s="3">
        <v>0.95</v>
      </c>
      <c r="L2452" s="3">
        <v>0.95</v>
      </c>
      <c r="M2452" s="3">
        <v>0.95</v>
      </c>
      <c r="N2452" s="3">
        <v>0.95</v>
      </c>
      <c r="O2452" s="3">
        <v>0.95</v>
      </c>
      <c r="P2452" s="3">
        <v>0.95</v>
      </c>
      <c r="Q2452" s="3">
        <v>0.95</v>
      </c>
    </row>
    <row r="2453" spans="1:17" x14ac:dyDescent="0.35">
      <c r="A2453" s="2"/>
      <c r="B2453" s="3" t="s">
        <v>411</v>
      </c>
      <c r="C2453" s="3" t="s">
        <v>405</v>
      </c>
      <c r="D2453" s="3">
        <v>4.0000000000000001E-3</v>
      </c>
      <c r="E2453" s="3">
        <v>0.95</v>
      </c>
      <c r="F2453" s="3">
        <v>0.95</v>
      </c>
      <c r="G2453" s="3">
        <v>0.95</v>
      </c>
      <c r="H2453" s="3">
        <v>0.95</v>
      </c>
      <c r="I2453" s="3">
        <v>0.95</v>
      </c>
      <c r="J2453" s="3">
        <v>0.95</v>
      </c>
      <c r="K2453" s="3">
        <v>0.95</v>
      </c>
      <c r="L2453" s="3">
        <v>0.95</v>
      </c>
      <c r="M2453" s="3">
        <v>0.95</v>
      </c>
      <c r="N2453" s="3">
        <v>0.95</v>
      </c>
      <c r="O2453" s="3">
        <v>0.95</v>
      </c>
      <c r="P2453" s="3">
        <v>0.95</v>
      </c>
      <c r="Q2453" s="3">
        <v>0.95</v>
      </c>
    </row>
    <row r="2454" spans="1:17" x14ac:dyDescent="0.35">
      <c r="A2454" s="2"/>
      <c r="B2454" s="3" t="s">
        <v>404</v>
      </c>
      <c r="C2454" s="3" t="s">
        <v>412</v>
      </c>
      <c r="D2454" s="3">
        <v>0</v>
      </c>
      <c r="E2454" s="3">
        <v>15882965.45702414</v>
      </c>
      <c r="F2454" s="3">
        <v>15882965.45702414</v>
      </c>
      <c r="G2454" s="3">
        <v>15882965.45702414</v>
      </c>
      <c r="H2454" s="3">
        <v>15882965.45702414</v>
      </c>
      <c r="I2454" s="3">
        <v>15882965.45702414</v>
      </c>
      <c r="J2454" s="3">
        <v>15882965.45702414</v>
      </c>
      <c r="K2454" s="3">
        <v>15882965.45702414</v>
      </c>
      <c r="L2454" s="3">
        <v>15882965.45702414</v>
      </c>
      <c r="M2454" s="3">
        <v>15882965.45702414</v>
      </c>
      <c r="N2454" s="3">
        <v>15882965.45702414</v>
      </c>
      <c r="O2454" s="3">
        <v>15882965.45702414</v>
      </c>
      <c r="P2454" s="3">
        <v>15882965.45702414</v>
      </c>
      <c r="Q2454" s="3">
        <v>15882965.45702414</v>
      </c>
    </row>
    <row r="2455" spans="1:17" x14ac:dyDescent="0.35">
      <c r="A2455" s="2"/>
      <c r="B2455" s="3" t="s">
        <v>406</v>
      </c>
      <c r="C2455" s="3" t="s">
        <v>412</v>
      </c>
      <c r="D2455" s="3">
        <v>2473.533057086338</v>
      </c>
      <c r="E2455" s="3">
        <v>17745014.102716502</v>
      </c>
      <c r="F2455" s="3">
        <v>17745014.102716502</v>
      </c>
      <c r="G2455" s="3">
        <v>17745014.102716502</v>
      </c>
      <c r="H2455" s="3">
        <v>17745014.102716502</v>
      </c>
      <c r="I2455" s="3">
        <v>17745014.102716502</v>
      </c>
      <c r="J2455" s="3">
        <v>17745014.102716502</v>
      </c>
      <c r="K2455" s="3">
        <v>17745014.102716502</v>
      </c>
      <c r="L2455" s="3">
        <v>17745014.102716502</v>
      </c>
      <c r="M2455" s="3">
        <v>17745014.102716502</v>
      </c>
      <c r="N2455" s="3">
        <v>17745014.102716502</v>
      </c>
      <c r="O2455" s="3">
        <v>17745014.102716502</v>
      </c>
      <c r="P2455" s="3">
        <v>17745014.102716502</v>
      </c>
      <c r="Q2455" s="3">
        <v>17745014.102716502</v>
      </c>
    </row>
    <row r="2456" spans="1:17" x14ac:dyDescent="0.35">
      <c r="A2456" s="2"/>
      <c r="B2456" s="3" t="s">
        <v>407</v>
      </c>
      <c r="C2456" s="3" t="s">
        <v>412</v>
      </c>
      <c r="D2456" s="3">
        <v>3700.1317665022511</v>
      </c>
      <c r="E2456" s="3">
        <v>147247.0327152512</v>
      </c>
      <c r="F2456" s="3">
        <v>147247.0327152512</v>
      </c>
      <c r="G2456" s="3">
        <v>147247.0327152512</v>
      </c>
      <c r="H2456" s="3">
        <v>147247.0327152512</v>
      </c>
      <c r="I2456" s="3">
        <v>147247.0327152512</v>
      </c>
      <c r="J2456" s="3">
        <v>147247.0327152512</v>
      </c>
      <c r="K2456" s="3">
        <v>147247.0327152512</v>
      </c>
      <c r="L2456" s="3">
        <v>147247.0327152512</v>
      </c>
      <c r="M2456" s="3">
        <v>147247.0327152512</v>
      </c>
      <c r="N2456" s="3">
        <v>147247.0327152512</v>
      </c>
      <c r="O2456" s="3">
        <v>147247.0327152512</v>
      </c>
      <c r="P2456" s="3">
        <v>147247.0327152512</v>
      </c>
      <c r="Q2456" s="3">
        <v>147247.0327152512</v>
      </c>
    </row>
    <row r="2457" spans="1:17" x14ac:dyDescent="0.35">
      <c r="A2457" s="2"/>
      <c r="B2457" s="3" t="s">
        <v>408</v>
      </c>
      <c r="C2457" s="3" t="s">
        <v>412</v>
      </c>
      <c r="D2457" s="3">
        <v>0</v>
      </c>
      <c r="E2457" s="3">
        <v>8122088.7498881863</v>
      </c>
      <c r="F2457" s="3">
        <v>8122088.7498881863</v>
      </c>
      <c r="G2457" s="3">
        <v>8122088.7498881863</v>
      </c>
      <c r="H2457" s="3">
        <v>8122088.7498881863</v>
      </c>
      <c r="I2457" s="3">
        <v>8122088.7498881863</v>
      </c>
      <c r="J2457" s="3">
        <v>8122088.7498881863</v>
      </c>
      <c r="K2457" s="3">
        <v>8122088.7498881863</v>
      </c>
      <c r="L2457" s="3">
        <v>8122088.7498881863</v>
      </c>
      <c r="M2457" s="3">
        <v>8122088.7498881863</v>
      </c>
      <c r="N2457" s="3">
        <v>8122088.7498881863</v>
      </c>
      <c r="O2457" s="3">
        <v>8122088.7498881863</v>
      </c>
      <c r="P2457" s="3">
        <v>8122088.7498881863</v>
      </c>
      <c r="Q2457" s="3">
        <v>8122088.7498881863</v>
      </c>
    </row>
    <row r="2458" spans="1:17" x14ac:dyDescent="0.35">
      <c r="A2458" s="2"/>
      <c r="B2458" s="3" t="s">
        <v>409</v>
      </c>
      <c r="C2458" s="3" t="s">
        <v>412</v>
      </c>
      <c r="D2458" s="3">
        <v>54711.235995503906</v>
      </c>
      <c r="E2458" s="3">
        <v>19975376.835453641</v>
      </c>
      <c r="F2458" s="3">
        <v>19975376.835453641</v>
      </c>
      <c r="G2458" s="3">
        <v>19975376.835453641</v>
      </c>
      <c r="H2458" s="3">
        <v>19975376.835453641</v>
      </c>
      <c r="I2458" s="3">
        <v>19975376.835453641</v>
      </c>
      <c r="J2458" s="3">
        <v>19975376.835453641</v>
      </c>
      <c r="K2458" s="3">
        <v>19975376.835453641</v>
      </c>
      <c r="L2458" s="3">
        <v>19975376.835453641</v>
      </c>
      <c r="M2458" s="3">
        <v>19975376.835453641</v>
      </c>
      <c r="N2458" s="3">
        <v>19975376.835453641</v>
      </c>
      <c r="O2458" s="3">
        <v>19975376.835453641</v>
      </c>
      <c r="P2458" s="3">
        <v>19975376.835453641</v>
      </c>
      <c r="Q2458" s="3">
        <v>19975376.835453641</v>
      </c>
    </row>
    <row r="2459" spans="1:17" x14ac:dyDescent="0.35">
      <c r="A2459" s="2"/>
      <c r="B2459" s="3" t="s">
        <v>410</v>
      </c>
      <c r="C2459" s="3" t="s">
        <v>412</v>
      </c>
      <c r="D2459" s="3">
        <v>15106.9036582198</v>
      </c>
      <c r="E2459" s="3">
        <v>12693006.085799269</v>
      </c>
      <c r="F2459" s="3">
        <v>12693006.085799269</v>
      </c>
      <c r="G2459" s="3">
        <v>12693006.085799269</v>
      </c>
      <c r="H2459" s="3">
        <v>12693006.085799269</v>
      </c>
      <c r="I2459" s="3">
        <v>12693006.085799269</v>
      </c>
      <c r="J2459" s="3">
        <v>12693006.085799269</v>
      </c>
      <c r="K2459" s="3">
        <v>12693006.085799269</v>
      </c>
      <c r="L2459" s="3">
        <v>12693006.085799269</v>
      </c>
      <c r="M2459" s="3">
        <v>12693006.085799269</v>
      </c>
      <c r="N2459" s="3">
        <v>12693006.085799269</v>
      </c>
      <c r="O2459" s="3">
        <v>12693006.085799269</v>
      </c>
      <c r="P2459" s="3">
        <v>12693006.085799269</v>
      </c>
      <c r="Q2459" s="3">
        <v>12693006.085799269</v>
      </c>
    </row>
    <row r="2460" spans="1:17" x14ac:dyDescent="0.35">
      <c r="A2460" s="2"/>
      <c r="B2460" s="3" t="s">
        <v>411</v>
      </c>
      <c r="C2460" s="3" t="s">
        <v>412</v>
      </c>
      <c r="D2460" s="3">
        <v>101.98530564775371</v>
      </c>
      <c r="E2460" s="3">
        <v>7515708.008924433</v>
      </c>
      <c r="F2460" s="3">
        <v>7515708.008924433</v>
      </c>
      <c r="G2460" s="3">
        <v>7515708.008924433</v>
      </c>
      <c r="H2460" s="3">
        <v>7515708.008924433</v>
      </c>
      <c r="I2460" s="3">
        <v>7515708.008924433</v>
      </c>
      <c r="J2460" s="3">
        <v>7515708.008924433</v>
      </c>
      <c r="K2460" s="3">
        <v>7515708.008924433</v>
      </c>
      <c r="L2460" s="3">
        <v>7515708.008924433</v>
      </c>
      <c r="M2460" s="3">
        <v>7515708.008924433</v>
      </c>
      <c r="N2460" s="3">
        <v>7515708.008924433</v>
      </c>
      <c r="O2460" s="3">
        <v>7515708.008924433</v>
      </c>
      <c r="P2460" s="3">
        <v>7515708.008924433</v>
      </c>
      <c r="Q2460" s="3">
        <v>7515708.008924433</v>
      </c>
    </row>
    <row r="2461" spans="1:17" x14ac:dyDescent="0.35">
      <c r="A2461" s="2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</row>
    <row r="2462" spans="1:17" x14ac:dyDescent="0.35">
      <c r="A2462" s="2" t="s">
        <v>176</v>
      </c>
      <c r="B2462" s="3" t="s">
        <v>404</v>
      </c>
      <c r="C2462" s="3" t="s">
        <v>405</v>
      </c>
      <c r="D2462" s="3">
        <v>0</v>
      </c>
      <c r="E2462" s="3">
        <v>0.95</v>
      </c>
      <c r="F2462" s="3">
        <v>0.95</v>
      </c>
      <c r="G2462" s="3">
        <v>0.95</v>
      </c>
      <c r="H2462" s="3">
        <v>0.95</v>
      </c>
      <c r="I2462" s="3">
        <v>0.95</v>
      </c>
      <c r="J2462" s="3">
        <v>0.95</v>
      </c>
      <c r="K2462" s="3">
        <v>0.95</v>
      </c>
      <c r="L2462" s="3">
        <v>0.95</v>
      </c>
      <c r="M2462" s="3">
        <v>0.95</v>
      </c>
      <c r="N2462" s="3">
        <v>0.95</v>
      </c>
      <c r="O2462" s="3">
        <v>0.95</v>
      </c>
      <c r="P2462" s="3">
        <v>0.95</v>
      </c>
      <c r="Q2462" s="3">
        <v>0.95</v>
      </c>
    </row>
    <row r="2463" spans="1:17" x14ac:dyDescent="0.35">
      <c r="A2463" s="2"/>
      <c r="B2463" s="3" t="s">
        <v>406</v>
      </c>
      <c r="C2463" s="3" t="s">
        <v>405</v>
      </c>
      <c r="D2463" s="3">
        <v>0.63099999999999989</v>
      </c>
      <c r="E2463" s="3">
        <v>0.95</v>
      </c>
      <c r="F2463" s="3">
        <v>0.95</v>
      </c>
      <c r="G2463" s="3">
        <v>0.95</v>
      </c>
      <c r="H2463" s="3">
        <v>0.95</v>
      </c>
      <c r="I2463" s="3">
        <v>0.95</v>
      </c>
      <c r="J2463" s="3">
        <v>0.95</v>
      </c>
      <c r="K2463" s="3">
        <v>0.95</v>
      </c>
      <c r="L2463" s="3">
        <v>0.95</v>
      </c>
      <c r="M2463" s="3">
        <v>0.95</v>
      </c>
      <c r="N2463" s="3">
        <v>0.95</v>
      </c>
      <c r="O2463" s="3">
        <v>0.95</v>
      </c>
      <c r="P2463" s="3">
        <v>0.95</v>
      </c>
      <c r="Q2463" s="3">
        <v>0.95</v>
      </c>
    </row>
    <row r="2464" spans="1:17" x14ac:dyDescent="0.35">
      <c r="A2464" s="2"/>
      <c r="B2464" s="3" t="s">
        <v>407</v>
      </c>
      <c r="C2464" s="3" t="s">
        <v>405</v>
      </c>
      <c r="D2464" s="3">
        <v>0.217</v>
      </c>
      <c r="E2464" s="3">
        <v>0.95</v>
      </c>
      <c r="F2464" s="3">
        <v>0.95</v>
      </c>
      <c r="G2464" s="3">
        <v>0.95</v>
      </c>
      <c r="H2464" s="3">
        <v>0.95</v>
      </c>
      <c r="I2464" s="3">
        <v>0.95</v>
      </c>
      <c r="J2464" s="3">
        <v>0.95</v>
      </c>
      <c r="K2464" s="3">
        <v>0.95</v>
      </c>
      <c r="L2464" s="3">
        <v>0.95</v>
      </c>
      <c r="M2464" s="3">
        <v>0.95</v>
      </c>
      <c r="N2464" s="3">
        <v>0.95</v>
      </c>
      <c r="O2464" s="3">
        <v>0.95</v>
      </c>
      <c r="P2464" s="3">
        <v>0.95</v>
      </c>
      <c r="Q2464" s="3">
        <v>0.95</v>
      </c>
    </row>
    <row r="2465" spans="1:17" x14ac:dyDescent="0.35">
      <c r="A2465" s="2"/>
      <c r="B2465" s="3" t="s">
        <v>408</v>
      </c>
      <c r="C2465" s="3" t="s">
        <v>405</v>
      </c>
      <c r="D2465" s="3">
        <v>0</v>
      </c>
      <c r="E2465" s="3">
        <v>5.001307507998453E-2</v>
      </c>
      <c r="F2465" s="3">
        <v>5.001307507998453E-2</v>
      </c>
      <c r="G2465" s="3">
        <v>5.001307507998453E-2</v>
      </c>
      <c r="H2465" s="3">
        <v>5.001307507998453E-2</v>
      </c>
      <c r="I2465" s="3">
        <v>5.001307507998453E-2</v>
      </c>
      <c r="J2465" s="3">
        <v>5.001307507998453E-2</v>
      </c>
      <c r="K2465" s="3">
        <v>5.001307507998453E-2</v>
      </c>
      <c r="L2465" s="3">
        <v>5.001307507998453E-2</v>
      </c>
      <c r="M2465" s="3">
        <v>5.001307507998453E-2</v>
      </c>
      <c r="N2465" s="3">
        <v>5.001307507998453E-2</v>
      </c>
      <c r="O2465" s="3">
        <v>5.001307507998453E-2</v>
      </c>
      <c r="P2465" s="3">
        <v>5.001307507998453E-2</v>
      </c>
      <c r="Q2465" s="3">
        <v>5.001307507998453E-2</v>
      </c>
    </row>
    <row r="2466" spans="1:17" x14ac:dyDescent="0.35">
      <c r="A2466" s="2"/>
      <c r="B2466" s="3" t="s">
        <v>409</v>
      </c>
      <c r="C2466" s="3" t="s">
        <v>405</v>
      </c>
      <c r="D2466" s="3">
        <v>0.217</v>
      </c>
      <c r="E2466" s="3">
        <v>0.94998692492001535</v>
      </c>
      <c r="F2466" s="3">
        <v>0.94998692492001535</v>
      </c>
      <c r="G2466" s="3">
        <v>0.94998692492001535</v>
      </c>
      <c r="H2466" s="3">
        <v>0.94998692492001535</v>
      </c>
      <c r="I2466" s="3">
        <v>0.94998692492001535</v>
      </c>
      <c r="J2466" s="3">
        <v>0.94998692492001535</v>
      </c>
      <c r="K2466" s="3">
        <v>0.94998692492001535</v>
      </c>
      <c r="L2466" s="3">
        <v>0.94998692492001535</v>
      </c>
      <c r="M2466" s="3">
        <v>0.94998692492001535</v>
      </c>
      <c r="N2466" s="3">
        <v>0.94998692492001535</v>
      </c>
      <c r="O2466" s="3">
        <v>0.94998692492001535</v>
      </c>
      <c r="P2466" s="3">
        <v>0.94998692492001535</v>
      </c>
      <c r="Q2466" s="3">
        <v>0.94998692492001535</v>
      </c>
    </row>
    <row r="2467" spans="1:17" x14ac:dyDescent="0.35">
      <c r="A2467" s="2"/>
      <c r="B2467" s="3" t="s">
        <v>410</v>
      </c>
      <c r="C2467" s="3" t="s">
        <v>405</v>
      </c>
      <c r="D2467" s="3">
        <v>0.66649999999999987</v>
      </c>
      <c r="E2467" s="3">
        <v>0.94999999999999984</v>
      </c>
      <c r="F2467" s="3">
        <v>0.94999999999999984</v>
      </c>
      <c r="G2467" s="3">
        <v>0.94999999999999984</v>
      </c>
      <c r="H2467" s="3">
        <v>0.94999999999999984</v>
      </c>
      <c r="I2467" s="3">
        <v>0.94999999999999984</v>
      </c>
      <c r="J2467" s="3">
        <v>0.94999999999999984</v>
      </c>
      <c r="K2467" s="3">
        <v>0.94999999999999984</v>
      </c>
      <c r="L2467" s="3">
        <v>0.94999999999999984</v>
      </c>
      <c r="M2467" s="3">
        <v>0.94999999999999984</v>
      </c>
      <c r="N2467" s="3">
        <v>0.94999999999999984</v>
      </c>
      <c r="O2467" s="3">
        <v>0.94999999999999984</v>
      </c>
      <c r="P2467" s="3">
        <v>0.94999999999999984</v>
      </c>
      <c r="Q2467" s="3">
        <v>0.94999999999999984</v>
      </c>
    </row>
    <row r="2468" spans="1:17" x14ac:dyDescent="0.35">
      <c r="A2468" s="2"/>
      <c r="B2468" s="3" t="s">
        <v>411</v>
      </c>
      <c r="C2468" s="3" t="s">
        <v>405</v>
      </c>
      <c r="D2468" s="3">
        <v>0.26900000000000002</v>
      </c>
      <c r="E2468" s="3">
        <v>0.94999999999999984</v>
      </c>
      <c r="F2468" s="3">
        <v>0.94999999999999984</v>
      </c>
      <c r="G2468" s="3">
        <v>0.94999999999999984</v>
      </c>
      <c r="H2468" s="3">
        <v>0.94999999999999984</v>
      </c>
      <c r="I2468" s="3">
        <v>0.94999999999999984</v>
      </c>
      <c r="J2468" s="3">
        <v>0.94999999999999984</v>
      </c>
      <c r="K2468" s="3">
        <v>0.94999999999999984</v>
      </c>
      <c r="L2468" s="3">
        <v>0.94999999999999984</v>
      </c>
      <c r="M2468" s="3">
        <v>0.94999999999999984</v>
      </c>
      <c r="N2468" s="3">
        <v>0.94999999999999984</v>
      </c>
      <c r="O2468" s="3">
        <v>0.94999999999999984</v>
      </c>
      <c r="P2468" s="3">
        <v>0.94999999999999984</v>
      </c>
      <c r="Q2468" s="3">
        <v>0.94999999999999984</v>
      </c>
    </row>
    <row r="2469" spans="1:17" x14ac:dyDescent="0.35">
      <c r="A2469" s="2"/>
      <c r="B2469" s="3" t="s">
        <v>404</v>
      </c>
      <c r="C2469" s="3" t="s">
        <v>412</v>
      </c>
      <c r="D2469" s="3">
        <v>0</v>
      </c>
      <c r="E2469" s="3">
        <v>6893425.0924522756</v>
      </c>
      <c r="F2469" s="3">
        <v>6893425.0924522756</v>
      </c>
      <c r="G2469" s="3">
        <v>6893425.0924522756</v>
      </c>
      <c r="H2469" s="3">
        <v>6893425.0924522756</v>
      </c>
      <c r="I2469" s="3">
        <v>6893425.0924522756</v>
      </c>
      <c r="J2469" s="3">
        <v>6893425.0924522756</v>
      </c>
      <c r="K2469" s="3">
        <v>6893425.0924522756</v>
      </c>
      <c r="L2469" s="3">
        <v>6893425.0924522756</v>
      </c>
      <c r="M2469" s="3">
        <v>6893425.0924522756</v>
      </c>
      <c r="N2469" s="3">
        <v>6893425.0924522756</v>
      </c>
      <c r="O2469" s="3">
        <v>6893425.0924522756</v>
      </c>
      <c r="P2469" s="3">
        <v>6893425.0924522756</v>
      </c>
      <c r="Q2469" s="3">
        <v>6893425.0924522756</v>
      </c>
    </row>
    <row r="2470" spans="1:17" x14ac:dyDescent="0.35">
      <c r="A2470" s="2"/>
      <c r="B2470" s="3" t="s">
        <v>406</v>
      </c>
      <c r="C2470" s="3" t="s">
        <v>412</v>
      </c>
      <c r="D2470" s="3">
        <v>264437.89558669418</v>
      </c>
      <c r="E2470" s="3">
        <v>10211286.461715771</v>
      </c>
      <c r="F2470" s="3">
        <v>10211286.461715771</v>
      </c>
      <c r="G2470" s="3">
        <v>10211286.461715771</v>
      </c>
      <c r="H2470" s="3">
        <v>10211286.461715771</v>
      </c>
      <c r="I2470" s="3">
        <v>10211286.461715771</v>
      </c>
      <c r="J2470" s="3">
        <v>10211286.461715771</v>
      </c>
      <c r="K2470" s="3">
        <v>10211286.461715771</v>
      </c>
      <c r="L2470" s="3">
        <v>10211286.461715771</v>
      </c>
      <c r="M2470" s="3">
        <v>10211286.461715771</v>
      </c>
      <c r="N2470" s="3">
        <v>10211286.461715771</v>
      </c>
      <c r="O2470" s="3">
        <v>10211286.461715771</v>
      </c>
      <c r="P2470" s="3">
        <v>10211286.461715771</v>
      </c>
      <c r="Q2470" s="3">
        <v>10211286.461715771</v>
      </c>
    </row>
    <row r="2471" spans="1:17" x14ac:dyDescent="0.35">
      <c r="A2471" s="2"/>
      <c r="B2471" s="3" t="s">
        <v>407</v>
      </c>
      <c r="C2471" s="3" t="s">
        <v>412</v>
      </c>
      <c r="D2471" s="3">
        <v>88794.395931876774</v>
      </c>
      <c r="E2471" s="3">
        <v>10007468.365394671</v>
      </c>
      <c r="F2471" s="3">
        <v>10007468.365394671</v>
      </c>
      <c r="G2471" s="3">
        <v>10007468.365394671</v>
      </c>
      <c r="H2471" s="3">
        <v>10007468.365394671</v>
      </c>
      <c r="I2471" s="3">
        <v>10007468.365394671</v>
      </c>
      <c r="J2471" s="3">
        <v>10007468.365394671</v>
      </c>
      <c r="K2471" s="3">
        <v>10007468.365394671</v>
      </c>
      <c r="L2471" s="3">
        <v>10007468.365394671</v>
      </c>
      <c r="M2471" s="3">
        <v>10007468.365394671</v>
      </c>
      <c r="N2471" s="3">
        <v>10007468.365394671</v>
      </c>
      <c r="O2471" s="3">
        <v>10007468.365394671</v>
      </c>
      <c r="P2471" s="3">
        <v>10007468.365394671</v>
      </c>
      <c r="Q2471" s="3">
        <v>10007468.365394671</v>
      </c>
    </row>
    <row r="2472" spans="1:17" x14ac:dyDescent="0.35">
      <c r="A2472" s="2"/>
      <c r="B2472" s="3" t="s">
        <v>408</v>
      </c>
      <c r="C2472" s="3" t="s">
        <v>412</v>
      </c>
      <c r="D2472" s="3">
        <v>0</v>
      </c>
      <c r="E2472" s="3">
        <v>1344255.382387544</v>
      </c>
      <c r="F2472" s="3">
        <v>1344255.382387544</v>
      </c>
      <c r="G2472" s="3">
        <v>1344255.382387544</v>
      </c>
      <c r="H2472" s="3">
        <v>1344255.382387544</v>
      </c>
      <c r="I2472" s="3">
        <v>1344255.382387544</v>
      </c>
      <c r="J2472" s="3">
        <v>1344255.382387544</v>
      </c>
      <c r="K2472" s="3">
        <v>1344255.382387544</v>
      </c>
      <c r="L2472" s="3">
        <v>1344255.382387544</v>
      </c>
      <c r="M2472" s="3">
        <v>1344255.382387544</v>
      </c>
      <c r="N2472" s="3">
        <v>1344255.382387544</v>
      </c>
      <c r="O2472" s="3">
        <v>1344255.382387544</v>
      </c>
      <c r="P2472" s="3">
        <v>1344255.382387544</v>
      </c>
      <c r="Q2472" s="3">
        <v>1344255.382387544</v>
      </c>
    </row>
    <row r="2473" spans="1:17" x14ac:dyDescent="0.35">
      <c r="A2473" s="2"/>
      <c r="B2473" s="3" t="s">
        <v>409</v>
      </c>
      <c r="C2473" s="3" t="s">
        <v>412</v>
      </c>
      <c r="D2473" s="3">
        <v>2222514.9185689478</v>
      </c>
      <c r="E2473" s="3">
        <v>12852646.52012692</v>
      </c>
      <c r="F2473" s="3">
        <v>12852646.52012692</v>
      </c>
      <c r="G2473" s="3">
        <v>12852646.52012692</v>
      </c>
      <c r="H2473" s="3">
        <v>12852646.52012692</v>
      </c>
      <c r="I2473" s="3">
        <v>12852646.52012692</v>
      </c>
      <c r="J2473" s="3">
        <v>12852646.52012692</v>
      </c>
      <c r="K2473" s="3">
        <v>12852646.52012692</v>
      </c>
      <c r="L2473" s="3">
        <v>12852646.52012692</v>
      </c>
      <c r="M2473" s="3">
        <v>12852646.52012692</v>
      </c>
      <c r="N2473" s="3">
        <v>12852646.52012692</v>
      </c>
      <c r="O2473" s="3">
        <v>12852646.52012692</v>
      </c>
      <c r="P2473" s="3">
        <v>12852646.52012692</v>
      </c>
      <c r="Q2473" s="3">
        <v>12852646.52012692</v>
      </c>
    </row>
    <row r="2474" spans="1:17" x14ac:dyDescent="0.35">
      <c r="A2474" s="2"/>
      <c r="B2474" s="3" t="s">
        <v>410</v>
      </c>
      <c r="C2474" s="3" t="s">
        <v>412</v>
      </c>
      <c r="D2474" s="3">
        <v>394656.03166343132</v>
      </c>
      <c r="E2474" s="3">
        <v>6674381.5990153532</v>
      </c>
      <c r="F2474" s="3">
        <v>6674381.5990153532</v>
      </c>
      <c r="G2474" s="3">
        <v>6674381.5990153532</v>
      </c>
      <c r="H2474" s="3">
        <v>6674381.5990153532</v>
      </c>
      <c r="I2474" s="3">
        <v>6674381.5990153532</v>
      </c>
      <c r="J2474" s="3">
        <v>6674381.5990153532</v>
      </c>
      <c r="K2474" s="3">
        <v>6674381.5990153532</v>
      </c>
      <c r="L2474" s="3">
        <v>6674381.5990153532</v>
      </c>
      <c r="M2474" s="3">
        <v>6674381.5990153532</v>
      </c>
      <c r="N2474" s="3">
        <v>6674381.5990153532</v>
      </c>
      <c r="O2474" s="3">
        <v>6674381.5990153532</v>
      </c>
      <c r="P2474" s="3">
        <v>6674381.5990153532</v>
      </c>
      <c r="Q2474" s="3">
        <v>6674381.5990153532</v>
      </c>
    </row>
    <row r="2475" spans="1:17" x14ac:dyDescent="0.35">
      <c r="A2475" s="2"/>
      <c r="B2475" s="3" t="s">
        <v>411</v>
      </c>
      <c r="C2475" s="3" t="s">
        <v>412</v>
      </c>
      <c r="D2475" s="3">
        <v>165488.2532905447</v>
      </c>
      <c r="E2475" s="3">
        <v>7911739.2882257728</v>
      </c>
      <c r="F2475" s="3">
        <v>7911739.2882257728</v>
      </c>
      <c r="G2475" s="3">
        <v>7911739.2882257728</v>
      </c>
      <c r="H2475" s="3">
        <v>7911739.2882257728</v>
      </c>
      <c r="I2475" s="3">
        <v>7911739.2882257728</v>
      </c>
      <c r="J2475" s="3">
        <v>7911739.2882257728</v>
      </c>
      <c r="K2475" s="3">
        <v>7911739.2882257728</v>
      </c>
      <c r="L2475" s="3">
        <v>7911739.2882257728</v>
      </c>
      <c r="M2475" s="3">
        <v>7911739.2882257728</v>
      </c>
      <c r="N2475" s="3">
        <v>7911739.2882257728</v>
      </c>
      <c r="O2475" s="3">
        <v>7911739.2882257728</v>
      </c>
      <c r="P2475" s="3">
        <v>7911739.2882257728</v>
      </c>
      <c r="Q2475" s="3">
        <v>7911739.2882257728</v>
      </c>
    </row>
    <row r="2476" spans="1:17" x14ac:dyDescent="0.35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 x14ac:dyDescent="0.35">
      <c r="A2477" s="2" t="s">
        <v>177</v>
      </c>
      <c r="B2477" s="3" t="s">
        <v>404</v>
      </c>
      <c r="C2477" s="3" t="s">
        <v>405</v>
      </c>
      <c r="D2477" s="3">
        <v>0</v>
      </c>
      <c r="E2477" s="3">
        <v>0.95</v>
      </c>
      <c r="F2477" s="3">
        <v>0.95</v>
      </c>
      <c r="G2477" s="3">
        <v>0.95</v>
      </c>
      <c r="H2477" s="3">
        <v>0.95</v>
      </c>
      <c r="I2477" s="3">
        <v>0.95</v>
      </c>
      <c r="J2477" s="3">
        <v>0.95</v>
      </c>
      <c r="K2477" s="3">
        <v>0.95</v>
      </c>
      <c r="L2477" s="3">
        <v>0.95</v>
      </c>
      <c r="M2477" s="3">
        <v>0.95</v>
      </c>
      <c r="N2477" s="3">
        <v>0.95</v>
      </c>
      <c r="O2477" s="3">
        <v>0.95</v>
      </c>
      <c r="P2477" s="3">
        <v>0.95</v>
      </c>
      <c r="Q2477" s="3">
        <v>0.95</v>
      </c>
    </row>
    <row r="2478" spans="1:17" x14ac:dyDescent="0.35">
      <c r="A2478" s="2"/>
      <c r="B2478" s="3" t="s">
        <v>406</v>
      </c>
      <c r="C2478" s="3" t="s">
        <v>405</v>
      </c>
      <c r="D2478" s="3">
        <v>0.75499999999999989</v>
      </c>
      <c r="E2478" s="3">
        <v>0.95</v>
      </c>
      <c r="F2478" s="3">
        <v>0.95</v>
      </c>
      <c r="G2478" s="3">
        <v>0.95</v>
      </c>
      <c r="H2478" s="3">
        <v>0.95</v>
      </c>
      <c r="I2478" s="3">
        <v>0.95</v>
      </c>
      <c r="J2478" s="3">
        <v>0.95</v>
      </c>
      <c r="K2478" s="3">
        <v>0.95</v>
      </c>
      <c r="L2478" s="3">
        <v>0.95</v>
      </c>
      <c r="M2478" s="3">
        <v>0.95</v>
      </c>
      <c r="N2478" s="3">
        <v>0.95</v>
      </c>
      <c r="O2478" s="3">
        <v>0.95</v>
      </c>
      <c r="P2478" s="3">
        <v>0.95</v>
      </c>
      <c r="Q2478" s="3">
        <v>0.95</v>
      </c>
    </row>
    <row r="2479" spans="1:17" x14ac:dyDescent="0.35">
      <c r="A2479" s="2"/>
      <c r="B2479" s="3" t="s">
        <v>407</v>
      </c>
      <c r="C2479" s="3" t="s">
        <v>405</v>
      </c>
      <c r="D2479" s="3">
        <v>0.47699999999999998</v>
      </c>
      <c r="E2479" s="3">
        <v>0.95</v>
      </c>
      <c r="F2479" s="3">
        <v>0.95</v>
      </c>
      <c r="G2479" s="3">
        <v>0.95</v>
      </c>
      <c r="H2479" s="3">
        <v>0.95</v>
      </c>
      <c r="I2479" s="3">
        <v>0.95</v>
      </c>
      <c r="J2479" s="3">
        <v>0.95</v>
      </c>
      <c r="K2479" s="3">
        <v>0.95</v>
      </c>
      <c r="L2479" s="3">
        <v>0.95</v>
      </c>
      <c r="M2479" s="3">
        <v>0.95</v>
      </c>
      <c r="N2479" s="3">
        <v>0.95</v>
      </c>
      <c r="O2479" s="3">
        <v>0.95</v>
      </c>
      <c r="P2479" s="3">
        <v>0.95</v>
      </c>
      <c r="Q2479" s="3">
        <v>0.95</v>
      </c>
    </row>
    <row r="2480" spans="1:17" x14ac:dyDescent="0.35">
      <c r="A2480" s="2"/>
      <c r="B2480" s="3" t="s">
        <v>408</v>
      </c>
      <c r="C2480" s="3" t="s">
        <v>405</v>
      </c>
      <c r="D2480" s="3">
        <v>0</v>
      </c>
      <c r="E2480" s="3">
        <v>0.95</v>
      </c>
      <c r="F2480" s="3">
        <v>0.95</v>
      </c>
      <c r="G2480" s="3">
        <v>0.95</v>
      </c>
      <c r="H2480" s="3">
        <v>0.95</v>
      </c>
      <c r="I2480" s="3">
        <v>0.95</v>
      </c>
      <c r="J2480" s="3">
        <v>0.95</v>
      </c>
      <c r="K2480" s="3">
        <v>0.95</v>
      </c>
      <c r="L2480" s="3">
        <v>0.95</v>
      </c>
      <c r="M2480" s="3">
        <v>0.95</v>
      </c>
      <c r="N2480" s="3">
        <v>0.95</v>
      </c>
      <c r="O2480" s="3">
        <v>0.95</v>
      </c>
      <c r="P2480" s="3">
        <v>0.95</v>
      </c>
      <c r="Q2480" s="3">
        <v>0.95</v>
      </c>
    </row>
    <row r="2481" spans="1:17" x14ac:dyDescent="0.35">
      <c r="A2481" s="2"/>
      <c r="B2481" s="3" t="s">
        <v>409</v>
      </c>
      <c r="C2481" s="3" t="s">
        <v>405</v>
      </c>
      <c r="D2481" s="3">
        <v>0.47700000000000009</v>
      </c>
      <c r="E2481" s="3">
        <v>0.05</v>
      </c>
      <c r="F2481" s="3">
        <v>0.05</v>
      </c>
      <c r="G2481" s="3">
        <v>0.05</v>
      </c>
      <c r="H2481" s="3">
        <v>0.05</v>
      </c>
      <c r="I2481" s="3">
        <v>0.05</v>
      </c>
      <c r="J2481" s="3">
        <v>0.05</v>
      </c>
      <c r="K2481" s="3">
        <v>0.05</v>
      </c>
      <c r="L2481" s="3">
        <v>0.05</v>
      </c>
      <c r="M2481" s="3">
        <v>0.05</v>
      </c>
      <c r="N2481" s="3">
        <v>0.05</v>
      </c>
      <c r="O2481" s="3">
        <v>0.05</v>
      </c>
      <c r="P2481" s="3">
        <v>0.05</v>
      </c>
      <c r="Q2481" s="3">
        <v>0.05</v>
      </c>
    </row>
    <row r="2482" spans="1:17" x14ac:dyDescent="0.35">
      <c r="A2482" s="2"/>
      <c r="B2482" s="3" t="s">
        <v>410</v>
      </c>
      <c r="C2482" s="3" t="s">
        <v>405</v>
      </c>
      <c r="D2482" s="3">
        <v>0.58499999999999996</v>
      </c>
      <c r="E2482" s="3">
        <v>0.95</v>
      </c>
      <c r="F2482" s="3">
        <v>0.95</v>
      </c>
      <c r="G2482" s="3">
        <v>0.95</v>
      </c>
      <c r="H2482" s="3">
        <v>0.95</v>
      </c>
      <c r="I2482" s="3">
        <v>0.95</v>
      </c>
      <c r="J2482" s="3">
        <v>0.95</v>
      </c>
      <c r="K2482" s="3">
        <v>0.95</v>
      </c>
      <c r="L2482" s="3">
        <v>0.95</v>
      </c>
      <c r="M2482" s="3">
        <v>0.95</v>
      </c>
      <c r="N2482" s="3">
        <v>0.95</v>
      </c>
      <c r="O2482" s="3">
        <v>0.95</v>
      </c>
      <c r="P2482" s="3">
        <v>0.95</v>
      </c>
      <c r="Q2482" s="3">
        <v>0.95</v>
      </c>
    </row>
    <row r="2483" spans="1:17" x14ac:dyDescent="0.35">
      <c r="A2483" s="2"/>
      <c r="B2483" s="3" t="s">
        <v>411</v>
      </c>
      <c r="C2483" s="3" t="s">
        <v>405</v>
      </c>
      <c r="D2483" s="3">
        <v>5.4000000000000013E-2</v>
      </c>
      <c r="E2483" s="3">
        <v>0.95</v>
      </c>
      <c r="F2483" s="3">
        <v>0.95</v>
      </c>
      <c r="G2483" s="3">
        <v>0.95</v>
      </c>
      <c r="H2483" s="3">
        <v>0.95</v>
      </c>
      <c r="I2483" s="3">
        <v>0.95</v>
      </c>
      <c r="J2483" s="3">
        <v>0.95</v>
      </c>
      <c r="K2483" s="3">
        <v>0.95</v>
      </c>
      <c r="L2483" s="3">
        <v>0.95</v>
      </c>
      <c r="M2483" s="3">
        <v>0.95</v>
      </c>
      <c r="N2483" s="3">
        <v>0.95</v>
      </c>
      <c r="O2483" s="3">
        <v>0.95</v>
      </c>
      <c r="P2483" s="3">
        <v>0.95</v>
      </c>
      <c r="Q2483" s="3">
        <v>0.95</v>
      </c>
    </row>
    <row r="2484" spans="1:17" x14ac:dyDescent="0.35">
      <c r="A2484" s="2"/>
      <c r="B2484" s="3" t="s">
        <v>404</v>
      </c>
      <c r="C2484" s="3" t="s">
        <v>412</v>
      </c>
      <c r="D2484" s="3">
        <v>0</v>
      </c>
      <c r="E2484" s="3">
        <v>4822123.12262318</v>
      </c>
      <c r="F2484" s="3">
        <v>4822123.12262318</v>
      </c>
      <c r="G2484" s="3">
        <v>4822123.12262318</v>
      </c>
      <c r="H2484" s="3">
        <v>4822123.12262318</v>
      </c>
      <c r="I2484" s="3">
        <v>4822123.12262318</v>
      </c>
      <c r="J2484" s="3">
        <v>4822123.12262318</v>
      </c>
      <c r="K2484" s="3">
        <v>4822123.12262318</v>
      </c>
      <c r="L2484" s="3">
        <v>4822123.12262318</v>
      </c>
      <c r="M2484" s="3">
        <v>4822123.12262318</v>
      </c>
      <c r="N2484" s="3">
        <v>4822123.12262318</v>
      </c>
      <c r="O2484" s="3">
        <v>4822123.12262318</v>
      </c>
      <c r="P2484" s="3">
        <v>4822123.12262318</v>
      </c>
      <c r="Q2484" s="3">
        <v>4822123.12262318</v>
      </c>
    </row>
    <row r="2485" spans="1:17" x14ac:dyDescent="0.35">
      <c r="A2485" s="2"/>
      <c r="B2485" s="3" t="s">
        <v>406</v>
      </c>
      <c r="C2485" s="3" t="s">
        <v>412</v>
      </c>
      <c r="D2485" s="3">
        <v>213865.39255530931</v>
      </c>
      <c r="E2485" s="3">
        <v>8145405.0683553936</v>
      </c>
      <c r="F2485" s="3">
        <v>8145405.0683553936</v>
      </c>
      <c r="G2485" s="3">
        <v>8145405.0683553936</v>
      </c>
      <c r="H2485" s="3">
        <v>8145405.0683553936</v>
      </c>
      <c r="I2485" s="3">
        <v>8145405.0683553936</v>
      </c>
      <c r="J2485" s="3">
        <v>8145405.0683553936</v>
      </c>
      <c r="K2485" s="3">
        <v>8145405.0683553936</v>
      </c>
      <c r="L2485" s="3">
        <v>8145405.0683553936</v>
      </c>
      <c r="M2485" s="3">
        <v>8145405.0683553936</v>
      </c>
      <c r="N2485" s="3">
        <v>8145405.0683553936</v>
      </c>
      <c r="O2485" s="3">
        <v>8145405.0683553936</v>
      </c>
      <c r="P2485" s="3">
        <v>8145405.0683553936</v>
      </c>
      <c r="Q2485" s="3">
        <v>8145405.0683553936</v>
      </c>
    </row>
    <row r="2486" spans="1:17" x14ac:dyDescent="0.35">
      <c r="A2486" s="2"/>
      <c r="B2486" s="3" t="s">
        <v>407</v>
      </c>
      <c r="C2486" s="3" t="s">
        <v>412</v>
      </c>
      <c r="D2486" s="3">
        <v>189116.55072956689</v>
      </c>
      <c r="E2486" s="3">
        <v>6220543.8736451846</v>
      </c>
      <c r="F2486" s="3">
        <v>6220543.8736451846</v>
      </c>
      <c r="G2486" s="3">
        <v>6220543.8736451846</v>
      </c>
      <c r="H2486" s="3">
        <v>6220543.8736451846</v>
      </c>
      <c r="I2486" s="3">
        <v>6220543.8736451846</v>
      </c>
      <c r="J2486" s="3">
        <v>6220543.8736451846</v>
      </c>
      <c r="K2486" s="3">
        <v>6220543.8736451846</v>
      </c>
      <c r="L2486" s="3">
        <v>6220543.8736451846</v>
      </c>
      <c r="M2486" s="3">
        <v>6220543.8736451846</v>
      </c>
      <c r="N2486" s="3">
        <v>6220543.8736451846</v>
      </c>
      <c r="O2486" s="3">
        <v>6220543.8736451846</v>
      </c>
      <c r="P2486" s="3">
        <v>6220543.8736451846</v>
      </c>
      <c r="Q2486" s="3">
        <v>6220543.8736451846</v>
      </c>
    </row>
    <row r="2487" spans="1:17" x14ac:dyDescent="0.35">
      <c r="A2487" s="2"/>
      <c r="B2487" s="3" t="s">
        <v>408</v>
      </c>
      <c r="C2487" s="3" t="s">
        <v>412</v>
      </c>
      <c r="D2487" s="3">
        <v>0</v>
      </c>
      <c r="E2487" s="3">
        <v>18313045.602024119</v>
      </c>
      <c r="F2487" s="3">
        <v>18313045.602024119</v>
      </c>
      <c r="G2487" s="3">
        <v>18313045.602024119</v>
      </c>
      <c r="H2487" s="3">
        <v>18313045.602024119</v>
      </c>
      <c r="I2487" s="3">
        <v>18313045.602024119</v>
      </c>
      <c r="J2487" s="3">
        <v>18313045.602024119</v>
      </c>
      <c r="K2487" s="3">
        <v>18313045.602024119</v>
      </c>
      <c r="L2487" s="3">
        <v>18313045.602024119</v>
      </c>
      <c r="M2487" s="3">
        <v>18313045.602024119</v>
      </c>
      <c r="N2487" s="3">
        <v>18313045.602024119</v>
      </c>
      <c r="O2487" s="3">
        <v>18313045.602024119</v>
      </c>
      <c r="P2487" s="3">
        <v>18313045.602024119</v>
      </c>
      <c r="Q2487" s="3">
        <v>18313045.602024119</v>
      </c>
    </row>
    <row r="2488" spans="1:17" x14ac:dyDescent="0.35">
      <c r="A2488" s="2"/>
      <c r="B2488" s="3" t="s">
        <v>409</v>
      </c>
      <c r="C2488" s="3" t="s">
        <v>412</v>
      </c>
      <c r="D2488" s="3">
        <v>2016542.225180177</v>
      </c>
      <c r="E2488" s="3">
        <v>16812192.082819719</v>
      </c>
      <c r="F2488" s="3">
        <v>16812192.082819719</v>
      </c>
      <c r="G2488" s="3">
        <v>16812192.082819719</v>
      </c>
      <c r="H2488" s="3">
        <v>16812192.082819719</v>
      </c>
      <c r="I2488" s="3">
        <v>16812192.082819719</v>
      </c>
      <c r="J2488" s="3">
        <v>16812192.082819719</v>
      </c>
      <c r="K2488" s="3">
        <v>16812192.082819719</v>
      </c>
      <c r="L2488" s="3">
        <v>16812192.082819719</v>
      </c>
      <c r="M2488" s="3">
        <v>16812192.082819719</v>
      </c>
      <c r="N2488" s="3">
        <v>16812192.082819719</v>
      </c>
      <c r="O2488" s="3">
        <v>16812192.082819719</v>
      </c>
      <c r="P2488" s="3">
        <v>16812192.082819719</v>
      </c>
      <c r="Q2488" s="3">
        <v>16812192.082819719</v>
      </c>
    </row>
    <row r="2489" spans="1:17" x14ac:dyDescent="0.35">
      <c r="A2489" s="2"/>
      <c r="B2489" s="3" t="s">
        <v>410</v>
      </c>
      <c r="C2489" s="3" t="s">
        <v>412</v>
      </c>
      <c r="D2489" s="3">
        <v>286001.16000467812</v>
      </c>
      <c r="E2489" s="3">
        <v>12111030.573252739</v>
      </c>
      <c r="F2489" s="3">
        <v>12111030.573252739</v>
      </c>
      <c r="G2489" s="3">
        <v>12111030.573252739</v>
      </c>
      <c r="H2489" s="3">
        <v>12111030.573252739</v>
      </c>
      <c r="I2489" s="3">
        <v>12111030.573252739</v>
      </c>
      <c r="J2489" s="3">
        <v>12111030.573252739</v>
      </c>
      <c r="K2489" s="3">
        <v>12111030.573252739</v>
      </c>
      <c r="L2489" s="3">
        <v>12111030.573252739</v>
      </c>
      <c r="M2489" s="3">
        <v>12111030.573252739</v>
      </c>
      <c r="N2489" s="3">
        <v>12111030.573252739</v>
      </c>
      <c r="O2489" s="3">
        <v>12111030.573252739</v>
      </c>
      <c r="P2489" s="3">
        <v>12111030.573252739</v>
      </c>
      <c r="Q2489" s="3">
        <v>12111030.573252739</v>
      </c>
    </row>
    <row r="2490" spans="1:17" x14ac:dyDescent="0.35">
      <c r="A2490" s="2"/>
      <c r="B2490" s="3" t="s">
        <v>411</v>
      </c>
      <c r="C2490" s="3" t="s">
        <v>412</v>
      </c>
      <c r="D2490" s="3">
        <v>27254.82589915246</v>
      </c>
      <c r="E2490" s="3">
        <v>6622296.6461072015</v>
      </c>
      <c r="F2490" s="3">
        <v>6622296.6461072015</v>
      </c>
      <c r="G2490" s="3">
        <v>6622296.6461072015</v>
      </c>
      <c r="H2490" s="3">
        <v>6622296.6461072015</v>
      </c>
      <c r="I2490" s="3">
        <v>6622296.6461072015</v>
      </c>
      <c r="J2490" s="3">
        <v>6622296.6461072015</v>
      </c>
      <c r="K2490" s="3">
        <v>6622296.6461072015</v>
      </c>
      <c r="L2490" s="3">
        <v>6622296.6461072015</v>
      </c>
      <c r="M2490" s="3">
        <v>6622296.6461072015</v>
      </c>
      <c r="N2490" s="3">
        <v>6622296.6461072015</v>
      </c>
      <c r="O2490" s="3">
        <v>6622296.6461072015</v>
      </c>
      <c r="P2490" s="3">
        <v>6622296.6461072015</v>
      </c>
      <c r="Q2490" s="3">
        <v>6622296.6461072015</v>
      </c>
    </row>
    <row r="2491" spans="1:17" x14ac:dyDescent="0.35">
      <c r="A2491" s="2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</row>
    <row r="2492" spans="1:17" x14ac:dyDescent="0.35">
      <c r="A2492" s="2" t="s">
        <v>178</v>
      </c>
      <c r="B2492" s="3" t="s">
        <v>404</v>
      </c>
      <c r="C2492" s="3" t="s">
        <v>405</v>
      </c>
      <c r="D2492" s="3">
        <v>0</v>
      </c>
      <c r="E2492" s="3">
        <v>0.95</v>
      </c>
      <c r="F2492" s="3">
        <v>0.95</v>
      </c>
      <c r="G2492" s="3">
        <v>0.95</v>
      </c>
      <c r="H2492" s="3">
        <v>0.95</v>
      </c>
      <c r="I2492" s="3">
        <v>0.95</v>
      </c>
      <c r="J2492" s="3">
        <v>0.95</v>
      </c>
      <c r="K2492" s="3">
        <v>0.95</v>
      </c>
      <c r="L2492" s="3">
        <v>0.95</v>
      </c>
      <c r="M2492" s="3">
        <v>0.95</v>
      </c>
      <c r="N2492" s="3">
        <v>0.95</v>
      </c>
      <c r="O2492" s="3">
        <v>0.95</v>
      </c>
      <c r="P2492" s="3">
        <v>0.95</v>
      </c>
      <c r="Q2492" s="3">
        <v>0.95</v>
      </c>
    </row>
    <row r="2493" spans="1:17" x14ac:dyDescent="0.35">
      <c r="A2493" s="2"/>
      <c r="B2493" s="3" t="s">
        <v>406</v>
      </c>
      <c r="C2493" s="3" t="s">
        <v>405</v>
      </c>
      <c r="D2493" s="3">
        <v>0.54100000000000004</v>
      </c>
      <c r="E2493" s="3">
        <v>0.95</v>
      </c>
      <c r="F2493" s="3">
        <v>0.95</v>
      </c>
      <c r="G2493" s="3">
        <v>0.95</v>
      </c>
      <c r="H2493" s="3">
        <v>0.95</v>
      </c>
      <c r="I2493" s="3">
        <v>0.95</v>
      </c>
      <c r="J2493" s="3">
        <v>0.95</v>
      </c>
      <c r="K2493" s="3">
        <v>0.95</v>
      </c>
      <c r="L2493" s="3">
        <v>0.95</v>
      </c>
      <c r="M2493" s="3">
        <v>0.95</v>
      </c>
      <c r="N2493" s="3">
        <v>0.95</v>
      </c>
      <c r="O2493" s="3">
        <v>0.95</v>
      </c>
      <c r="P2493" s="3">
        <v>0.95</v>
      </c>
      <c r="Q2493" s="3">
        <v>0.95</v>
      </c>
    </row>
    <row r="2494" spans="1:17" x14ac:dyDescent="0.35">
      <c r="A2494" s="2"/>
      <c r="B2494" s="3" t="s">
        <v>407</v>
      </c>
      <c r="C2494" s="3" t="s">
        <v>405</v>
      </c>
      <c r="D2494" s="3">
        <v>0.32900000000000001</v>
      </c>
      <c r="E2494" s="3">
        <v>0.95000000000000007</v>
      </c>
      <c r="F2494" s="3">
        <v>0.95000000000000007</v>
      </c>
      <c r="G2494" s="3">
        <v>0.95000000000000007</v>
      </c>
      <c r="H2494" s="3">
        <v>0.95000000000000007</v>
      </c>
      <c r="I2494" s="3">
        <v>0.95000000000000007</v>
      </c>
      <c r="J2494" s="3">
        <v>0.95000000000000007</v>
      </c>
      <c r="K2494" s="3">
        <v>0.95000000000000007</v>
      </c>
      <c r="L2494" s="3">
        <v>0.95000000000000007</v>
      </c>
      <c r="M2494" s="3">
        <v>0.95000000000000007</v>
      </c>
      <c r="N2494" s="3">
        <v>0.95000000000000007</v>
      </c>
      <c r="O2494" s="3">
        <v>0.95000000000000007</v>
      </c>
      <c r="P2494" s="3">
        <v>0.95000000000000007</v>
      </c>
      <c r="Q2494" s="3">
        <v>0.95000000000000007</v>
      </c>
    </row>
    <row r="2495" spans="1:17" x14ac:dyDescent="0.35">
      <c r="A2495" s="2"/>
      <c r="B2495" s="3" t="s">
        <v>408</v>
      </c>
      <c r="C2495" s="3" t="s">
        <v>405</v>
      </c>
      <c r="D2495" s="3">
        <v>0</v>
      </c>
      <c r="E2495" s="3">
        <v>0.95000000000000007</v>
      </c>
      <c r="F2495" s="3">
        <v>0.95000000000000007</v>
      </c>
      <c r="G2495" s="3">
        <v>0.95000000000000007</v>
      </c>
      <c r="H2495" s="3">
        <v>0.95000000000000007</v>
      </c>
      <c r="I2495" s="3">
        <v>0.95000000000000007</v>
      </c>
      <c r="J2495" s="3">
        <v>0.95000000000000007</v>
      </c>
      <c r="K2495" s="3">
        <v>0.95000000000000007</v>
      </c>
      <c r="L2495" s="3">
        <v>0.95000000000000007</v>
      </c>
      <c r="M2495" s="3">
        <v>0.95000000000000007</v>
      </c>
      <c r="N2495" s="3">
        <v>0.95000000000000007</v>
      </c>
      <c r="O2495" s="3">
        <v>0.95000000000000007</v>
      </c>
      <c r="P2495" s="3">
        <v>0.95000000000000007</v>
      </c>
      <c r="Q2495" s="3">
        <v>0.95000000000000007</v>
      </c>
    </row>
    <row r="2496" spans="1:17" x14ac:dyDescent="0.35">
      <c r="A2496" s="2"/>
      <c r="B2496" s="3" t="s">
        <v>409</v>
      </c>
      <c r="C2496" s="3" t="s">
        <v>405</v>
      </c>
      <c r="D2496" s="3">
        <v>0.32900000000000001</v>
      </c>
      <c r="E2496" s="3">
        <v>4.9999999999999968E-2</v>
      </c>
      <c r="F2496" s="3">
        <v>4.9999999999999968E-2</v>
      </c>
      <c r="G2496" s="3">
        <v>4.9999999999999968E-2</v>
      </c>
      <c r="H2496" s="3">
        <v>4.9999999999999968E-2</v>
      </c>
      <c r="I2496" s="3">
        <v>4.9999999999999968E-2</v>
      </c>
      <c r="J2496" s="3">
        <v>4.9999999999999968E-2</v>
      </c>
      <c r="K2496" s="3">
        <v>4.9999999999999968E-2</v>
      </c>
      <c r="L2496" s="3">
        <v>4.9999999999999968E-2</v>
      </c>
      <c r="M2496" s="3">
        <v>4.9999999999999968E-2</v>
      </c>
      <c r="N2496" s="3">
        <v>4.9999999999999968E-2</v>
      </c>
      <c r="O2496" s="3">
        <v>4.9999999999999968E-2</v>
      </c>
      <c r="P2496" s="3">
        <v>4.9999999999999968E-2</v>
      </c>
      <c r="Q2496" s="3">
        <v>4.9999999999999968E-2</v>
      </c>
    </row>
    <row r="2497" spans="1:17" x14ac:dyDescent="0.35">
      <c r="A2497" s="2"/>
      <c r="B2497" s="3" t="s">
        <v>410</v>
      </c>
      <c r="C2497" s="3" t="s">
        <v>405</v>
      </c>
      <c r="D2497" s="3">
        <v>0.48149999999999998</v>
      </c>
      <c r="E2497" s="3">
        <v>0.95</v>
      </c>
      <c r="F2497" s="3">
        <v>0.95</v>
      </c>
      <c r="G2497" s="3">
        <v>0.95</v>
      </c>
      <c r="H2497" s="3">
        <v>0.95</v>
      </c>
      <c r="I2497" s="3">
        <v>0.95</v>
      </c>
      <c r="J2497" s="3">
        <v>0.95</v>
      </c>
      <c r="K2497" s="3">
        <v>0.95</v>
      </c>
      <c r="L2497" s="3">
        <v>0.95</v>
      </c>
      <c r="M2497" s="3">
        <v>0.95</v>
      </c>
      <c r="N2497" s="3">
        <v>0.95</v>
      </c>
      <c r="O2497" s="3">
        <v>0.95</v>
      </c>
      <c r="P2497" s="3">
        <v>0.95</v>
      </c>
      <c r="Q2497" s="3">
        <v>0.95</v>
      </c>
    </row>
    <row r="2498" spans="1:17" x14ac:dyDescent="0.35">
      <c r="A2498" s="2"/>
      <c r="B2498" s="3" t="s">
        <v>411</v>
      </c>
      <c r="C2498" s="3" t="s">
        <v>405</v>
      </c>
      <c r="D2498" s="3">
        <v>1E-3</v>
      </c>
      <c r="E2498" s="3">
        <v>0.95</v>
      </c>
      <c r="F2498" s="3">
        <v>0.95</v>
      </c>
      <c r="G2498" s="3">
        <v>0.95</v>
      </c>
      <c r="H2498" s="3">
        <v>0.95</v>
      </c>
      <c r="I2498" s="3">
        <v>0.95</v>
      </c>
      <c r="J2498" s="3">
        <v>0.95</v>
      </c>
      <c r="K2498" s="3">
        <v>0.95</v>
      </c>
      <c r="L2498" s="3">
        <v>0.95</v>
      </c>
      <c r="M2498" s="3">
        <v>0.95</v>
      </c>
      <c r="N2498" s="3">
        <v>0.95</v>
      </c>
      <c r="O2498" s="3">
        <v>0.95</v>
      </c>
      <c r="P2498" s="3">
        <v>0.95</v>
      </c>
      <c r="Q2498" s="3">
        <v>0.95</v>
      </c>
    </row>
    <row r="2499" spans="1:17" x14ac:dyDescent="0.35">
      <c r="A2499" s="2"/>
      <c r="B2499" s="3" t="s">
        <v>404</v>
      </c>
      <c r="C2499" s="3" t="s">
        <v>412</v>
      </c>
      <c r="D2499" s="3">
        <v>0</v>
      </c>
      <c r="E2499" s="3">
        <v>17968698.381986819</v>
      </c>
      <c r="F2499" s="3">
        <v>17968698.381986819</v>
      </c>
      <c r="G2499" s="3">
        <v>17968698.381986819</v>
      </c>
      <c r="H2499" s="3">
        <v>17968698.381986819</v>
      </c>
      <c r="I2499" s="3">
        <v>17968698.381986819</v>
      </c>
      <c r="J2499" s="3">
        <v>17968698.381986819</v>
      </c>
      <c r="K2499" s="3">
        <v>17968698.381986819</v>
      </c>
      <c r="L2499" s="3">
        <v>17968698.381986819</v>
      </c>
      <c r="M2499" s="3">
        <v>17968698.381986819</v>
      </c>
      <c r="N2499" s="3">
        <v>17968698.381986819</v>
      </c>
      <c r="O2499" s="3">
        <v>17968698.381986819</v>
      </c>
      <c r="P2499" s="3">
        <v>17968698.381986819</v>
      </c>
      <c r="Q2499" s="3">
        <v>17968698.381986819</v>
      </c>
    </row>
    <row r="2500" spans="1:17" x14ac:dyDescent="0.35">
      <c r="A2500" s="2"/>
      <c r="B2500" s="3" t="s">
        <v>406</v>
      </c>
      <c r="C2500" s="3" t="s">
        <v>412</v>
      </c>
      <c r="D2500" s="3">
        <v>366940.87298386102</v>
      </c>
      <c r="E2500" s="3">
        <v>4091163.9703766811</v>
      </c>
      <c r="F2500" s="3">
        <v>4091163.9703766811</v>
      </c>
      <c r="G2500" s="3">
        <v>4091163.9703766811</v>
      </c>
      <c r="H2500" s="3">
        <v>4091163.9703766811</v>
      </c>
      <c r="I2500" s="3">
        <v>4091163.9703766811</v>
      </c>
      <c r="J2500" s="3">
        <v>4091163.9703766811</v>
      </c>
      <c r="K2500" s="3">
        <v>4091163.9703766811</v>
      </c>
      <c r="L2500" s="3">
        <v>4091163.9703766811</v>
      </c>
      <c r="M2500" s="3">
        <v>4091163.9703766811</v>
      </c>
      <c r="N2500" s="3">
        <v>4091163.9703766811</v>
      </c>
      <c r="O2500" s="3">
        <v>4091163.9703766811</v>
      </c>
      <c r="P2500" s="3">
        <v>4091163.9703766811</v>
      </c>
      <c r="Q2500" s="3">
        <v>4091163.9703766811</v>
      </c>
    </row>
    <row r="2501" spans="1:17" x14ac:dyDescent="0.35">
      <c r="A2501" s="2"/>
      <c r="B2501" s="3" t="s">
        <v>407</v>
      </c>
      <c r="C2501" s="3" t="s">
        <v>412</v>
      </c>
      <c r="D2501" s="3">
        <v>306162.63576446212</v>
      </c>
      <c r="E2501" s="3">
        <v>3323277.3649455761</v>
      </c>
      <c r="F2501" s="3">
        <v>3323277.3649455761</v>
      </c>
      <c r="G2501" s="3">
        <v>3323277.3649455761</v>
      </c>
      <c r="H2501" s="3">
        <v>3323277.3649455761</v>
      </c>
      <c r="I2501" s="3">
        <v>3323277.3649455761</v>
      </c>
      <c r="J2501" s="3">
        <v>3323277.3649455761</v>
      </c>
      <c r="K2501" s="3">
        <v>3323277.3649455761</v>
      </c>
      <c r="L2501" s="3">
        <v>3323277.3649455761</v>
      </c>
      <c r="M2501" s="3">
        <v>3323277.3649455761</v>
      </c>
      <c r="N2501" s="3">
        <v>3323277.3649455761</v>
      </c>
      <c r="O2501" s="3">
        <v>3323277.3649455761</v>
      </c>
      <c r="P2501" s="3">
        <v>3323277.3649455761</v>
      </c>
      <c r="Q2501" s="3">
        <v>3323277.3649455761</v>
      </c>
    </row>
    <row r="2502" spans="1:17" x14ac:dyDescent="0.35">
      <c r="A2502" s="2"/>
      <c r="B2502" s="3" t="s">
        <v>408</v>
      </c>
      <c r="C2502" s="3" t="s">
        <v>412</v>
      </c>
      <c r="D2502" s="3">
        <v>0</v>
      </c>
      <c r="E2502" s="3">
        <v>25011790.610591441</v>
      </c>
      <c r="F2502" s="3">
        <v>25011790.610591441</v>
      </c>
      <c r="G2502" s="3">
        <v>25011790.610591441</v>
      </c>
      <c r="H2502" s="3">
        <v>25011790.610591441</v>
      </c>
      <c r="I2502" s="3">
        <v>25011790.610591441</v>
      </c>
      <c r="J2502" s="3">
        <v>25011790.610591441</v>
      </c>
      <c r="K2502" s="3">
        <v>25011790.610591441</v>
      </c>
      <c r="L2502" s="3">
        <v>25011790.610591441</v>
      </c>
      <c r="M2502" s="3">
        <v>25011790.610591441</v>
      </c>
      <c r="N2502" s="3">
        <v>25011790.610591441</v>
      </c>
      <c r="O2502" s="3">
        <v>25011790.610591441</v>
      </c>
      <c r="P2502" s="3">
        <v>25011790.610591441</v>
      </c>
      <c r="Q2502" s="3">
        <v>25011790.610591441</v>
      </c>
    </row>
    <row r="2503" spans="1:17" x14ac:dyDescent="0.35">
      <c r="A2503" s="2"/>
      <c r="B2503" s="3" t="s">
        <v>409</v>
      </c>
      <c r="C2503" s="3" t="s">
        <v>412</v>
      </c>
      <c r="D2503" s="3">
        <v>3464935.5769363181</v>
      </c>
      <c r="E2503" s="3">
        <v>15567820.922928451</v>
      </c>
      <c r="F2503" s="3">
        <v>15567820.922928451</v>
      </c>
      <c r="G2503" s="3">
        <v>15567820.922928451</v>
      </c>
      <c r="H2503" s="3">
        <v>15567820.922928451</v>
      </c>
      <c r="I2503" s="3">
        <v>15567820.922928451</v>
      </c>
      <c r="J2503" s="3">
        <v>15567820.922928451</v>
      </c>
      <c r="K2503" s="3">
        <v>15567820.922928451</v>
      </c>
      <c r="L2503" s="3">
        <v>15567820.922928451</v>
      </c>
      <c r="M2503" s="3">
        <v>15567820.922928451</v>
      </c>
      <c r="N2503" s="3">
        <v>15567820.922928451</v>
      </c>
      <c r="O2503" s="3">
        <v>15567820.922928451</v>
      </c>
      <c r="P2503" s="3">
        <v>15567820.922928451</v>
      </c>
      <c r="Q2503" s="3">
        <v>15567820.922928451</v>
      </c>
    </row>
    <row r="2504" spans="1:17" x14ac:dyDescent="0.35">
      <c r="A2504" s="2"/>
      <c r="B2504" s="3" t="s">
        <v>410</v>
      </c>
      <c r="C2504" s="3" t="s">
        <v>412</v>
      </c>
      <c r="D2504" s="3">
        <v>538574.34153856419</v>
      </c>
      <c r="E2504" s="3">
        <v>8221460.6860152567</v>
      </c>
      <c r="F2504" s="3">
        <v>8221460.6860152567</v>
      </c>
      <c r="G2504" s="3">
        <v>8221460.6860152567</v>
      </c>
      <c r="H2504" s="3">
        <v>8221460.6860152567</v>
      </c>
      <c r="I2504" s="3">
        <v>8221460.6860152567</v>
      </c>
      <c r="J2504" s="3">
        <v>8221460.6860152567</v>
      </c>
      <c r="K2504" s="3">
        <v>8221460.6860152567</v>
      </c>
      <c r="L2504" s="3">
        <v>8221460.6860152567</v>
      </c>
      <c r="M2504" s="3">
        <v>8221460.6860152567</v>
      </c>
      <c r="N2504" s="3">
        <v>8221460.6860152567</v>
      </c>
      <c r="O2504" s="3">
        <v>8221460.6860152567</v>
      </c>
      <c r="P2504" s="3">
        <v>8221460.6860152567</v>
      </c>
      <c r="Q2504" s="3">
        <v>8221460.6860152567</v>
      </c>
    </row>
    <row r="2505" spans="1:17" x14ac:dyDescent="0.35">
      <c r="A2505" s="2"/>
      <c r="B2505" s="3" t="s">
        <v>411</v>
      </c>
      <c r="C2505" s="3" t="s">
        <v>412</v>
      </c>
      <c r="D2505" s="3">
        <v>1152.8385773991761</v>
      </c>
      <c r="E2505" s="3">
        <v>13632180.312655199</v>
      </c>
      <c r="F2505" s="3">
        <v>13632180.312655199</v>
      </c>
      <c r="G2505" s="3">
        <v>13632180.312655199</v>
      </c>
      <c r="H2505" s="3">
        <v>13632180.312655199</v>
      </c>
      <c r="I2505" s="3">
        <v>13632180.312655199</v>
      </c>
      <c r="J2505" s="3">
        <v>13632180.312655199</v>
      </c>
      <c r="K2505" s="3">
        <v>13632180.312655199</v>
      </c>
      <c r="L2505" s="3">
        <v>13632180.312655199</v>
      </c>
      <c r="M2505" s="3">
        <v>13632180.312655199</v>
      </c>
      <c r="N2505" s="3">
        <v>13632180.312655199</v>
      </c>
      <c r="O2505" s="3">
        <v>13632180.312655199</v>
      </c>
      <c r="P2505" s="3">
        <v>13632180.312655199</v>
      </c>
      <c r="Q2505" s="3">
        <v>13632180.312655199</v>
      </c>
    </row>
    <row r="2506" spans="1:17" x14ac:dyDescent="0.35">
      <c r="A2506" s="2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</row>
    <row r="2507" spans="1:17" x14ac:dyDescent="0.35">
      <c r="A2507" s="2" t="s">
        <v>179</v>
      </c>
      <c r="B2507" s="3" t="s">
        <v>404</v>
      </c>
      <c r="C2507" s="3" t="s">
        <v>405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35">
      <c r="A2508" s="2"/>
      <c r="B2508" s="3" t="s">
        <v>406</v>
      </c>
      <c r="C2508" s="3" t="s">
        <v>405</v>
      </c>
      <c r="D2508" s="3">
        <v>0.214</v>
      </c>
      <c r="E2508" s="3">
        <v>0.95000000000000007</v>
      </c>
      <c r="F2508" s="3">
        <v>0.95000000000000007</v>
      </c>
      <c r="G2508" s="3">
        <v>0.95000000000000007</v>
      </c>
      <c r="H2508" s="3">
        <v>0.95000000000000007</v>
      </c>
      <c r="I2508" s="3">
        <v>0.95000000000000007</v>
      </c>
      <c r="J2508" s="3">
        <v>0.95000000000000007</v>
      </c>
      <c r="K2508" s="3">
        <v>0.95000000000000007</v>
      </c>
      <c r="L2508" s="3">
        <v>0.95000000000000007</v>
      </c>
      <c r="M2508" s="3">
        <v>0.95000000000000007</v>
      </c>
      <c r="N2508" s="3">
        <v>0.95000000000000007</v>
      </c>
      <c r="O2508" s="3">
        <v>0.95000000000000007</v>
      </c>
      <c r="P2508" s="3">
        <v>0.95000000000000007</v>
      </c>
      <c r="Q2508" s="3">
        <v>0.95000000000000007</v>
      </c>
    </row>
    <row r="2509" spans="1:17" x14ac:dyDescent="0.35">
      <c r="A2509" s="2"/>
      <c r="B2509" s="3" t="s">
        <v>407</v>
      </c>
      <c r="C2509" s="3" t="s">
        <v>405</v>
      </c>
      <c r="D2509" s="3">
        <v>0.222</v>
      </c>
      <c r="E2509" s="3">
        <v>0.95</v>
      </c>
      <c r="F2509" s="3">
        <v>0.95</v>
      </c>
      <c r="G2509" s="3">
        <v>0.95</v>
      </c>
      <c r="H2509" s="3">
        <v>0.95</v>
      </c>
      <c r="I2509" s="3">
        <v>0.95</v>
      </c>
      <c r="J2509" s="3">
        <v>0.95</v>
      </c>
      <c r="K2509" s="3">
        <v>0.95</v>
      </c>
      <c r="L2509" s="3">
        <v>0.95</v>
      </c>
      <c r="M2509" s="3">
        <v>0.95</v>
      </c>
      <c r="N2509" s="3">
        <v>0.95</v>
      </c>
      <c r="O2509" s="3">
        <v>0.95</v>
      </c>
      <c r="P2509" s="3">
        <v>0.95</v>
      </c>
      <c r="Q2509" s="3">
        <v>0.95</v>
      </c>
    </row>
    <row r="2510" spans="1:17" x14ac:dyDescent="0.35">
      <c r="A2510" s="2"/>
      <c r="B2510" s="3" t="s">
        <v>408</v>
      </c>
      <c r="C2510" s="3" t="s">
        <v>405</v>
      </c>
      <c r="D2510" s="3">
        <v>0</v>
      </c>
      <c r="E2510" s="3">
        <v>0.94999999999999984</v>
      </c>
      <c r="F2510" s="3">
        <v>0.94999999999999984</v>
      </c>
      <c r="G2510" s="3">
        <v>0.94999999999999984</v>
      </c>
      <c r="H2510" s="3">
        <v>0.94999999999999984</v>
      </c>
      <c r="I2510" s="3">
        <v>0.94999999999999984</v>
      </c>
      <c r="J2510" s="3">
        <v>0.94999999999999984</v>
      </c>
      <c r="K2510" s="3">
        <v>0.94999999999999984</v>
      </c>
      <c r="L2510" s="3">
        <v>0.94999999999999984</v>
      </c>
      <c r="M2510" s="3">
        <v>0.94999999999999984</v>
      </c>
      <c r="N2510" s="3">
        <v>0.94999999999999984</v>
      </c>
      <c r="O2510" s="3">
        <v>0.94999999999999984</v>
      </c>
      <c r="P2510" s="3">
        <v>0.94999999999999984</v>
      </c>
      <c r="Q2510" s="3">
        <v>0.94999999999999984</v>
      </c>
    </row>
    <row r="2511" spans="1:17" x14ac:dyDescent="0.35">
      <c r="A2511" s="2"/>
      <c r="B2511" s="3" t="s">
        <v>409</v>
      </c>
      <c r="C2511" s="3" t="s">
        <v>405</v>
      </c>
      <c r="D2511" s="3">
        <v>0.222</v>
      </c>
      <c r="E2511" s="3">
        <v>5.000000000000001E-2</v>
      </c>
      <c r="F2511" s="3">
        <v>5.000000000000001E-2</v>
      </c>
      <c r="G2511" s="3">
        <v>5.000000000000001E-2</v>
      </c>
      <c r="H2511" s="3">
        <v>5.000000000000001E-2</v>
      </c>
      <c r="I2511" s="3">
        <v>5.000000000000001E-2</v>
      </c>
      <c r="J2511" s="3">
        <v>5.000000000000001E-2</v>
      </c>
      <c r="K2511" s="3">
        <v>5.000000000000001E-2</v>
      </c>
      <c r="L2511" s="3">
        <v>5.000000000000001E-2</v>
      </c>
      <c r="M2511" s="3">
        <v>5.000000000000001E-2</v>
      </c>
      <c r="N2511" s="3">
        <v>5.000000000000001E-2</v>
      </c>
      <c r="O2511" s="3">
        <v>5.000000000000001E-2</v>
      </c>
      <c r="P2511" s="3">
        <v>5.000000000000001E-2</v>
      </c>
      <c r="Q2511" s="3">
        <v>5.000000000000001E-2</v>
      </c>
    </row>
    <row r="2512" spans="1:17" x14ac:dyDescent="0.35">
      <c r="A2512" s="2"/>
      <c r="B2512" s="3" t="s">
        <v>410</v>
      </c>
      <c r="C2512" s="3" t="s">
        <v>405</v>
      </c>
      <c r="D2512" s="3">
        <v>0.57899999999999996</v>
      </c>
      <c r="E2512" s="3">
        <v>0.94999999999999984</v>
      </c>
      <c r="F2512" s="3">
        <v>0.94999999999999984</v>
      </c>
      <c r="G2512" s="3">
        <v>0.94999999999999984</v>
      </c>
      <c r="H2512" s="3">
        <v>0.94999999999999984</v>
      </c>
      <c r="I2512" s="3">
        <v>0.94999999999999984</v>
      </c>
      <c r="J2512" s="3">
        <v>0.94999999999999984</v>
      </c>
      <c r="K2512" s="3">
        <v>0.94999999999999984</v>
      </c>
      <c r="L2512" s="3">
        <v>0.94999999999999984</v>
      </c>
      <c r="M2512" s="3">
        <v>0.94999999999999984</v>
      </c>
      <c r="N2512" s="3">
        <v>0.94999999999999984</v>
      </c>
      <c r="O2512" s="3">
        <v>0.94999999999999984</v>
      </c>
      <c r="P2512" s="3">
        <v>0.94999999999999984</v>
      </c>
      <c r="Q2512" s="3">
        <v>0.94999999999999984</v>
      </c>
    </row>
    <row r="2513" spans="1:17" x14ac:dyDescent="0.35">
      <c r="A2513" s="2"/>
      <c r="B2513" s="3" t="s">
        <v>411</v>
      </c>
      <c r="C2513" s="3" t="s">
        <v>405</v>
      </c>
      <c r="D2513" s="3">
        <v>0.125</v>
      </c>
      <c r="E2513" s="3">
        <v>0.94999999999999984</v>
      </c>
      <c r="F2513" s="3">
        <v>0.94999999999999984</v>
      </c>
      <c r="G2513" s="3">
        <v>0.94999999999999984</v>
      </c>
      <c r="H2513" s="3">
        <v>0.94999999999999984</v>
      </c>
      <c r="I2513" s="3">
        <v>0.94999999999999984</v>
      </c>
      <c r="J2513" s="3">
        <v>0.94999999999999984</v>
      </c>
      <c r="K2513" s="3">
        <v>0.94999999999999984</v>
      </c>
      <c r="L2513" s="3">
        <v>0.94999999999999984</v>
      </c>
      <c r="M2513" s="3">
        <v>0.94999999999999984</v>
      </c>
      <c r="N2513" s="3">
        <v>0.94999999999999984</v>
      </c>
      <c r="O2513" s="3">
        <v>0.94999999999999984</v>
      </c>
      <c r="P2513" s="3">
        <v>0.94999999999999984</v>
      </c>
      <c r="Q2513" s="3">
        <v>0.94999999999999984</v>
      </c>
    </row>
    <row r="2514" spans="1:17" x14ac:dyDescent="0.35">
      <c r="A2514" s="2"/>
      <c r="B2514" s="3" t="s">
        <v>404</v>
      </c>
      <c r="C2514" s="3" t="s">
        <v>412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35">
      <c r="A2515" s="2"/>
      <c r="B2515" s="3" t="s">
        <v>406</v>
      </c>
      <c r="C2515" s="3" t="s">
        <v>412</v>
      </c>
      <c r="D2515" s="3">
        <v>950395.62913553964</v>
      </c>
      <c r="E2515" s="3">
        <v>16825696.592512559</v>
      </c>
      <c r="F2515" s="3">
        <v>16825696.592512559</v>
      </c>
      <c r="G2515" s="3">
        <v>16825696.592512559</v>
      </c>
      <c r="H2515" s="3">
        <v>16825696.592512559</v>
      </c>
      <c r="I2515" s="3">
        <v>16825696.592512559</v>
      </c>
      <c r="J2515" s="3">
        <v>16825696.592512559</v>
      </c>
      <c r="K2515" s="3">
        <v>16825696.592512559</v>
      </c>
      <c r="L2515" s="3">
        <v>16825696.592512559</v>
      </c>
      <c r="M2515" s="3">
        <v>16825696.592512559</v>
      </c>
      <c r="N2515" s="3">
        <v>16825696.592512559</v>
      </c>
      <c r="O2515" s="3">
        <v>16825696.592512559</v>
      </c>
      <c r="P2515" s="3">
        <v>16825696.592512559</v>
      </c>
      <c r="Q2515" s="3">
        <v>16825696.592512559</v>
      </c>
    </row>
    <row r="2516" spans="1:17" x14ac:dyDescent="0.35">
      <c r="A2516" s="2"/>
      <c r="B2516" s="3" t="s">
        <v>407</v>
      </c>
      <c r="C2516" s="3" t="s">
        <v>412</v>
      </c>
      <c r="D2516" s="3">
        <v>1431793.5441062469</v>
      </c>
      <c r="E2516" s="3">
        <v>13022993.673700539</v>
      </c>
      <c r="F2516" s="3">
        <v>13022993.673700539</v>
      </c>
      <c r="G2516" s="3">
        <v>13022993.673700539</v>
      </c>
      <c r="H2516" s="3">
        <v>13022993.673700539</v>
      </c>
      <c r="I2516" s="3">
        <v>13022993.673700539</v>
      </c>
      <c r="J2516" s="3">
        <v>13022993.673700539</v>
      </c>
      <c r="K2516" s="3">
        <v>13022993.673700539</v>
      </c>
      <c r="L2516" s="3">
        <v>13022993.673700539</v>
      </c>
      <c r="M2516" s="3">
        <v>13022993.673700539</v>
      </c>
      <c r="N2516" s="3">
        <v>13022993.673700539</v>
      </c>
      <c r="O2516" s="3">
        <v>13022993.673700539</v>
      </c>
      <c r="P2516" s="3">
        <v>13022993.673700539</v>
      </c>
      <c r="Q2516" s="3">
        <v>13022993.673700539</v>
      </c>
    </row>
    <row r="2517" spans="1:17" x14ac:dyDescent="0.35">
      <c r="A2517" s="2"/>
      <c r="B2517" s="3" t="s">
        <v>408</v>
      </c>
      <c r="C2517" s="3" t="s">
        <v>412</v>
      </c>
      <c r="D2517" s="3">
        <v>0</v>
      </c>
      <c r="E2517" s="3">
        <v>25676842.792612769</v>
      </c>
      <c r="F2517" s="3">
        <v>25676842.792612769</v>
      </c>
      <c r="G2517" s="3">
        <v>25676842.792612769</v>
      </c>
      <c r="H2517" s="3">
        <v>25676842.792612769</v>
      </c>
      <c r="I2517" s="3">
        <v>25676842.792612769</v>
      </c>
      <c r="J2517" s="3">
        <v>25676842.792612769</v>
      </c>
      <c r="K2517" s="3">
        <v>25676842.792612769</v>
      </c>
      <c r="L2517" s="3">
        <v>25676842.792612769</v>
      </c>
      <c r="M2517" s="3">
        <v>25676842.792612769</v>
      </c>
      <c r="N2517" s="3">
        <v>25676842.792612769</v>
      </c>
      <c r="O2517" s="3">
        <v>25676842.792612769</v>
      </c>
      <c r="P2517" s="3">
        <v>25676842.792612769</v>
      </c>
      <c r="Q2517" s="3">
        <v>25676842.792612769</v>
      </c>
    </row>
    <row r="2518" spans="1:17" x14ac:dyDescent="0.35">
      <c r="A2518" s="2"/>
      <c r="B2518" s="3" t="s">
        <v>409</v>
      </c>
      <c r="C2518" s="3" t="s">
        <v>412</v>
      </c>
      <c r="D2518" s="3">
        <v>2515770.240294463</v>
      </c>
      <c r="E2518" s="3">
        <v>10071780.91909324</v>
      </c>
      <c r="F2518" s="3">
        <v>10071780.91909324</v>
      </c>
      <c r="G2518" s="3">
        <v>10071780.91909324</v>
      </c>
      <c r="H2518" s="3">
        <v>10071780.91909324</v>
      </c>
      <c r="I2518" s="3">
        <v>10071780.91909324</v>
      </c>
      <c r="J2518" s="3">
        <v>10071780.91909324</v>
      </c>
      <c r="K2518" s="3">
        <v>10071780.91909324</v>
      </c>
      <c r="L2518" s="3">
        <v>10071780.91909324</v>
      </c>
      <c r="M2518" s="3">
        <v>10071780.91909324</v>
      </c>
      <c r="N2518" s="3">
        <v>10071780.91909324</v>
      </c>
      <c r="O2518" s="3">
        <v>10071780.91909324</v>
      </c>
      <c r="P2518" s="3">
        <v>10071780.91909324</v>
      </c>
      <c r="Q2518" s="3">
        <v>10071780.91909324</v>
      </c>
    </row>
    <row r="2519" spans="1:17" x14ac:dyDescent="0.35">
      <c r="A2519" s="2"/>
      <c r="B2519" s="3" t="s">
        <v>410</v>
      </c>
      <c r="C2519" s="3" t="s">
        <v>412</v>
      </c>
      <c r="D2519" s="3">
        <v>4375229.9967384161</v>
      </c>
      <c r="E2519" s="3">
        <v>15930780.07589794</v>
      </c>
      <c r="F2519" s="3">
        <v>15930780.07589794</v>
      </c>
      <c r="G2519" s="3">
        <v>15930780.07589794</v>
      </c>
      <c r="H2519" s="3">
        <v>15930780.07589794</v>
      </c>
      <c r="I2519" s="3">
        <v>15930780.07589794</v>
      </c>
      <c r="J2519" s="3">
        <v>15930780.07589794</v>
      </c>
      <c r="K2519" s="3">
        <v>15930780.07589794</v>
      </c>
      <c r="L2519" s="3">
        <v>15930780.07589794</v>
      </c>
      <c r="M2519" s="3">
        <v>15930780.07589794</v>
      </c>
      <c r="N2519" s="3">
        <v>15930780.07589794</v>
      </c>
      <c r="O2519" s="3">
        <v>15930780.07589794</v>
      </c>
      <c r="P2519" s="3">
        <v>15930780.07589794</v>
      </c>
      <c r="Q2519" s="3">
        <v>15930780.07589794</v>
      </c>
    </row>
    <row r="2520" spans="1:17" x14ac:dyDescent="0.35">
      <c r="A2520" s="2"/>
      <c r="B2520" s="3" t="s">
        <v>411</v>
      </c>
      <c r="C2520" s="3" t="s">
        <v>412</v>
      </c>
      <c r="D2520" s="3">
        <v>972558.04647541442</v>
      </c>
      <c r="E2520" s="3">
        <v>22844284.651507609</v>
      </c>
      <c r="F2520" s="3">
        <v>22844284.651507609</v>
      </c>
      <c r="G2520" s="3">
        <v>22844284.651507609</v>
      </c>
      <c r="H2520" s="3">
        <v>22844284.651507609</v>
      </c>
      <c r="I2520" s="3">
        <v>22844284.651507609</v>
      </c>
      <c r="J2520" s="3">
        <v>22844284.651507609</v>
      </c>
      <c r="K2520" s="3">
        <v>22844284.651507609</v>
      </c>
      <c r="L2520" s="3">
        <v>22844284.651507609</v>
      </c>
      <c r="M2520" s="3">
        <v>22844284.651507609</v>
      </c>
      <c r="N2520" s="3">
        <v>22844284.651507609</v>
      </c>
      <c r="O2520" s="3">
        <v>22844284.651507609</v>
      </c>
      <c r="P2520" s="3">
        <v>22844284.651507609</v>
      </c>
      <c r="Q2520" s="3">
        <v>22844284.651507609</v>
      </c>
    </row>
    <row r="2521" spans="1:17" x14ac:dyDescent="0.35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 x14ac:dyDescent="0.35">
      <c r="A2522" s="2" t="s">
        <v>180</v>
      </c>
      <c r="B2522" s="3" t="s">
        <v>404</v>
      </c>
      <c r="C2522" s="3" t="s">
        <v>405</v>
      </c>
      <c r="D2522" s="3">
        <v>0</v>
      </c>
      <c r="E2522" s="3">
        <v>0.95</v>
      </c>
      <c r="F2522" s="3">
        <v>0.95</v>
      </c>
      <c r="G2522" s="3">
        <v>0.95</v>
      </c>
      <c r="H2522" s="3">
        <v>0.95</v>
      </c>
      <c r="I2522" s="3">
        <v>0.95</v>
      </c>
      <c r="J2522" s="3">
        <v>0.95</v>
      </c>
      <c r="K2522" s="3">
        <v>0.95</v>
      </c>
      <c r="L2522" s="3">
        <v>0.95</v>
      </c>
      <c r="M2522" s="3">
        <v>0.95</v>
      </c>
      <c r="N2522" s="3">
        <v>0.95</v>
      </c>
      <c r="O2522" s="3">
        <v>0.95</v>
      </c>
      <c r="P2522" s="3">
        <v>0.95</v>
      </c>
      <c r="Q2522" s="3">
        <v>0.95</v>
      </c>
    </row>
    <row r="2523" spans="1:17" x14ac:dyDescent="0.35">
      <c r="A2523" s="2"/>
      <c r="B2523" s="3" t="s">
        <v>406</v>
      </c>
      <c r="C2523" s="3" t="s">
        <v>405</v>
      </c>
      <c r="D2523" s="3">
        <v>0.59099999999999997</v>
      </c>
      <c r="E2523" s="3">
        <v>0.95</v>
      </c>
      <c r="F2523" s="3">
        <v>0.95</v>
      </c>
      <c r="G2523" s="3">
        <v>0.95</v>
      </c>
      <c r="H2523" s="3">
        <v>0.95</v>
      </c>
      <c r="I2523" s="3">
        <v>0.95</v>
      </c>
      <c r="J2523" s="3">
        <v>0.95</v>
      </c>
      <c r="K2523" s="3">
        <v>0.95</v>
      </c>
      <c r="L2523" s="3">
        <v>0.95</v>
      </c>
      <c r="M2523" s="3">
        <v>0.95</v>
      </c>
      <c r="N2523" s="3">
        <v>0.95</v>
      </c>
      <c r="O2523" s="3">
        <v>0.95</v>
      </c>
      <c r="P2523" s="3">
        <v>0.95</v>
      </c>
      <c r="Q2523" s="3">
        <v>0.95</v>
      </c>
    </row>
    <row r="2524" spans="1:17" x14ac:dyDescent="0.35">
      <c r="A2524" s="2"/>
      <c r="B2524" s="3" t="s">
        <v>407</v>
      </c>
      <c r="C2524" s="3" t="s">
        <v>405</v>
      </c>
      <c r="D2524" s="3">
        <v>0.22</v>
      </c>
      <c r="E2524" s="3">
        <v>0.95</v>
      </c>
      <c r="F2524" s="3">
        <v>0.95</v>
      </c>
      <c r="G2524" s="3">
        <v>0.95</v>
      </c>
      <c r="H2524" s="3">
        <v>0.95</v>
      </c>
      <c r="I2524" s="3">
        <v>0.95</v>
      </c>
      <c r="J2524" s="3">
        <v>0.95</v>
      </c>
      <c r="K2524" s="3">
        <v>0.95</v>
      </c>
      <c r="L2524" s="3">
        <v>0.95</v>
      </c>
      <c r="M2524" s="3">
        <v>0.95</v>
      </c>
      <c r="N2524" s="3">
        <v>0.95</v>
      </c>
      <c r="O2524" s="3">
        <v>0.95</v>
      </c>
      <c r="P2524" s="3">
        <v>0.95</v>
      </c>
      <c r="Q2524" s="3">
        <v>0.95</v>
      </c>
    </row>
    <row r="2525" spans="1:17" x14ac:dyDescent="0.35">
      <c r="A2525" s="2"/>
      <c r="B2525" s="3" t="s">
        <v>408</v>
      </c>
      <c r="C2525" s="3" t="s">
        <v>405</v>
      </c>
      <c r="D2525" s="3">
        <v>0</v>
      </c>
      <c r="E2525" s="3">
        <v>5.000057673542261E-2</v>
      </c>
      <c r="F2525" s="3">
        <v>5.000057673542261E-2</v>
      </c>
      <c r="G2525" s="3">
        <v>5.000057673542261E-2</v>
      </c>
      <c r="H2525" s="3">
        <v>5.000057673542261E-2</v>
      </c>
      <c r="I2525" s="3">
        <v>5.000057673542261E-2</v>
      </c>
      <c r="J2525" s="3">
        <v>5.000057673542261E-2</v>
      </c>
      <c r="K2525" s="3">
        <v>5.000057673542261E-2</v>
      </c>
      <c r="L2525" s="3">
        <v>5.000057673542261E-2</v>
      </c>
      <c r="M2525" s="3">
        <v>5.000057673542261E-2</v>
      </c>
      <c r="N2525" s="3">
        <v>5.000057673542261E-2</v>
      </c>
      <c r="O2525" s="3">
        <v>5.000057673542261E-2</v>
      </c>
      <c r="P2525" s="3">
        <v>5.000057673542261E-2</v>
      </c>
      <c r="Q2525" s="3">
        <v>5.000057673542261E-2</v>
      </c>
    </row>
    <row r="2526" spans="1:17" x14ac:dyDescent="0.35">
      <c r="A2526" s="2"/>
      <c r="B2526" s="3" t="s">
        <v>409</v>
      </c>
      <c r="C2526" s="3" t="s">
        <v>405</v>
      </c>
      <c r="D2526" s="3">
        <v>0</v>
      </c>
      <c r="E2526" s="3">
        <v>0.94999942326457731</v>
      </c>
      <c r="F2526" s="3">
        <v>0.94999942326457731</v>
      </c>
      <c r="G2526" s="3">
        <v>0.94999942326457731</v>
      </c>
      <c r="H2526" s="3">
        <v>0.94999942326457731</v>
      </c>
      <c r="I2526" s="3">
        <v>0.94999942326457731</v>
      </c>
      <c r="J2526" s="3">
        <v>0.94999942326457731</v>
      </c>
      <c r="K2526" s="3">
        <v>0.94999942326457731</v>
      </c>
      <c r="L2526" s="3">
        <v>0.94999942326457731</v>
      </c>
      <c r="M2526" s="3">
        <v>0.94999942326457731</v>
      </c>
      <c r="N2526" s="3">
        <v>0.94999942326457731</v>
      </c>
      <c r="O2526" s="3">
        <v>0.94999942326457731</v>
      </c>
      <c r="P2526" s="3">
        <v>0.94999942326457731</v>
      </c>
      <c r="Q2526" s="3">
        <v>0.94999942326457731</v>
      </c>
    </row>
    <row r="2527" spans="1:17" x14ac:dyDescent="0.35">
      <c r="A2527" s="2"/>
      <c r="B2527" s="3" t="s">
        <v>410</v>
      </c>
      <c r="C2527" s="3" t="s">
        <v>405</v>
      </c>
      <c r="D2527" s="3">
        <v>0.6845</v>
      </c>
      <c r="E2527" s="3">
        <v>0.95</v>
      </c>
      <c r="F2527" s="3">
        <v>0.95</v>
      </c>
      <c r="G2527" s="3">
        <v>0.95</v>
      </c>
      <c r="H2527" s="3">
        <v>0.95</v>
      </c>
      <c r="I2527" s="3">
        <v>0.95</v>
      </c>
      <c r="J2527" s="3">
        <v>0.95</v>
      </c>
      <c r="K2527" s="3">
        <v>0.95</v>
      </c>
      <c r="L2527" s="3">
        <v>0.95</v>
      </c>
      <c r="M2527" s="3">
        <v>0.95</v>
      </c>
      <c r="N2527" s="3">
        <v>0.95</v>
      </c>
      <c r="O2527" s="3">
        <v>0.95</v>
      </c>
      <c r="P2527" s="3">
        <v>0.95</v>
      </c>
      <c r="Q2527" s="3">
        <v>0.95</v>
      </c>
    </row>
    <row r="2528" spans="1:17" x14ac:dyDescent="0.35">
      <c r="A2528" s="2"/>
      <c r="B2528" s="3" t="s">
        <v>411</v>
      </c>
      <c r="C2528" s="3" t="s">
        <v>405</v>
      </c>
      <c r="D2528" s="3">
        <v>0</v>
      </c>
      <c r="E2528" s="3">
        <v>0.95</v>
      </c>
      <c r="F2528" s="3">
        <v>0.95</v>
      </c>
      <c r="G2528" s="3">
        <v>0.95</v>
      </c>
      <c r="H2528" s="3">
        <v>0.95</v>
      </c>
      <c r="I2528" s="3">
        <v>0.95</v>
      </c>
      <c r="J2528" s="3">
        <v>0.95</v>
      </c>
      <c r="K2528" s="3">
        <v>0.95</v>
      </c>
      <c r="L2528" s="3">
        <v>0.95</v>
      </c>
      <c r="M2528" s="3">
        <v>0.95</v>
      </c>
      <c r="N2528" s="3">
        <v>0.95</v>
      </c>
      <c r="O2528" s="3">
        <v>0.95</v>
      </c>
      <c r="P2528" s="3">
        <v>0.95</v>
      </c>
      <c r="Q2528" s="3">
        <v>0.95</v>
      </c>
    </row>
    <row r="2529" spans="1:17" x14ac:dyDescent="0.35">
      <c r="A2529" s="2"/>
      <c r="B2529" s="3" t="s">
        <v>404</v>
      </c>
      <c r="C2529" s="3" t="s">
        <v>412</v>
      </c>
      <c r="D2529" s="3">
        <v>0</v>
      </c>
      <c r="E2529" s="3">
        <v>15864183.536552429</v>
      </c>
      <c r="F2529" s="3">
        <v>15864183.536552429</v>
      </c>
      <c r="G2529" s="3">
        <v>15864183.536552429</v>
      </c>
      <c r="H2529" s="3">
        <v>15864183.536552429</v>
      </c>
      <c r="I2529" s="3">
        <v>15864183.536552429</v>
      </c>
      <c r="J2529" s="3">
        <v>15864183.536552429</v>
      </c>
      <c r="K2529" s="3">
        <v>15864183.536552429</v>
      </c>
      <c r="L2529" s="3">
        <v>15864183.536552429</v>
      </c>
      <c r="M2529" s="3">
        <v>15864183.536552429</v>
      </c>
      <c r="N2529" s="3">
        <v>15864183.536552429</v>
      </c>
      <c r="O2529" s="3">
        <v>15864183.536552429</v>
      </c>
      <c r="P2529" s="3">
        <v>15864183.536552429</v>
      </c>
      <c r="Q2529" s="3">
        <v>15864183.536552429</v>
      </c>
    </row>
    <row r="2530" spans="1:17" x14ac:dyDescent="0.35">
      <c r="A2530" s="2"/>
      <c r="B2530" s="3" t="s">
        <v>406</v>
      </c>
      <c r="C2530" s="3" t="s">
        <v>412</v>
      </c>
      <c r="D2530" s="3">
        <v>298288.82318937278</v>
      </c>
      <c r="E2530" s="3">
        <v>4354622.8751427475</v>
      </c>
      <c r="F2530" s="3">
        <v>4354622.8751427475</v>
      </c>
      <c r="G2530" s="3">
        <v>4354622.8751427475</v>
      </c>
      <c r="H2530" s="3">
        <v>4354622.8751427475</v>
      </c>
      <c r="I2530" s="3">
        <v>4354622.8751427475</v>
      </c>
      <c r="J2530" s="3">
        <v>4354622.8751427475</v>
      </c>
      <c r="K2530" s="3">
        <v>4354622.8751427475</v>
      </c>
      <c r="L2530" s="3">
        <v>4354622.8751427475</v>
      </c>
      <c r="M2530" s="3">
        <v>4354622.8751427475</v>
      </c>
      <c r="N2530" s="3">
        <v>4354622.8751427475</v>
      </c>
      <c r="O2530" s="3">
        <v>4354622.8751427475</v>
      </c>
      <c r="P2530" s="3">
        <v>4354622.8751427475</v>
      </c>
      <c r="Q2530" s="3">
        <v>4354622.8751427475</v>
      </c>
    </row>
    <row r="2531" spans="1:17" x14ac:dyDescent="0.35">
      <c r="A2531" s="2"/>
      <c r="B2531" s="3" t="s">
        <v>407</v>
      </c>
      <c r="C2531" s="3" t="s">
        <v>412</v>
      </c>
      <c r="D2531" s="3">
        <v>139328.1049089765</v>
      </c>
      <c r="E2531" s="3">
        <v>13675287.42370812</v>
      </c>
      <c r="F2531" s="3">
        <v>13675287.42370812</v>
      </c>
      <c r="G2531" s="3">
        <v>13675287.42370812</v>
      </c>
      <c r="H2531" s="3">
        <v>13675287.42370812</v>
      </c>
      <c r="I2531" s="3">
        <v>13675287.42370812</v>
      </c>
      <c r="J2531" s="3">
        <v>13675287.42370812</v>
      </c>
      <c r="K2531" s="3">
        <v>13675287.42370812</v>
      </c>
      <c r="L2531" s="3">
        <v>13675287.42370812</v>
      </c>
      <c r="M2531" s="3">
        <v>13675287.42370812</v>
      </c>
      <c r="N2531" s="3">
        <v>13675287.42370812</v>
      </c>
      <c r="O2531" s="3">
        <v>13675287.42370812</v>
      </c>
      <c r="P2531" s="3">
        <v>13675287.42370812</v>
      </c>
      <c r="Q2531" s="3">
        <v>13675287.42370812</v>
      </c>
    </row>
    <row r="2532" spans="1:17" x14ac:dyDescent="0.35">
      <c r="A2532" s="2"/>
      <c r="B2532" s="3" t="s">
        <v>408</v>
      </c>
      <c r="C2532" s="3" t="s">
        <v>412</v>
      </c>
      <c r="D2532" s="3">
        <v>0</v>
      </c>
      <c r="E2532" s="3">
        <v>2292197.3410068238</v>
      </c>
      <c r="F2532" s="3">
        <v>2292197.3410068238</v>
      </c>
      <c r="G2532" s="3">
        <v>2292197.3410068238</v>
      </c>
      <c r="H2532" s="3">
        <v>2292197.3410068238</v>
      </c>
      <c r="I2532" s="3">
        <v>2292197.3410068238</v>
      </c>
      <c r="J2532" s="3">
        <v>2292197.3410068238</v>
      </c>
      <c r="K2532" s="3">
        <v>2292197.3410068238</v>
      </c>
      <c r="L2532" s="3">
        <v>2292197.3410068238</v>
      </c>
      <c r="M2532" s="3">
        <v>2292197.3410068238</v>
      </c>
      <c r="N2532" s="3">
        <v>2292197.3410068238</v>
      </c>
      <c r="O2532" s="3">
        <v>2292197.3410068238</v>
      </c>
      <c r="P2532" s="3">
        <v>2292197.3410068238</v>
      </c>
      <c r="Q2532" s="3">
        <v>2292197.3410068238</v>
      </c>
    </row>
    <row r="2533" spans="1:17" x14ac:dyDescent="0.35">
      <c r="A2533" s="2"/>
      <c r="B2533" s="3" t="s">
        <v>409</v>
      </c>
      <c r="C2533" s="3" t="s">
        <v>412</v>
      </c>
      <c r="D2533" s="3">
        <v>0</v>
      </c>
      <c r="E2533" s="3">
        <v>24493702.80171711</v>
      </c>
      <c r="F2533" s="3">
        <v>24493702.80171711</v>
      </c>
      <c r="G2533" s="3">
        <v>24493702.80171711</v>
      </c>
      <c r="H2533" s="3">
        <v>24493702.80171711</v>
      </c>
      <c r="I2533" s="3">
        <v>24493702.80171711</v>
      </c>
      <c r="J2533" s="3">
        <v>24493702.80171711</v>
      </c>
      <c r="K2533" s="3">
        <v>24493702.80171711</v>
      </c>
      <c r="L2533" s="3">
        <v>24493702.80171711</v>
      </c>
      <c r="M2533" s="3">
        <v>24493702.80171711</v>
      </c>
      <c r="N2533" s="3">
        <v>24493702.80171711</v>
      </c>
      <c r="O2533" s="3">
        <v>24493702.80171711</v>
      </c>
      <c r="P2533" s="3">
        <v>24493702.80171711</v>
      </c>
      <c r="Q2533" s="3">
        <v>24493702.80171711</v>
      </c>
    </row>
    <row r="2534" spans="1:17" x14ac:dyDescent="0.35">
      <c r="A2534" s="2"/>
      <c r="B2534" s="3" t="s">
        <v>410</v>
      </c>
      <c r="C2534" s="3" t="s">
        <v>412</v>
      </c>
      <c r="D2534" s="3">
        <v>542227.87187309191</v>
      </c>
      <c r="E2534" s="3">
        <v>24358831.029692709</v>
      </c>
      <c r="F2534" s="3">
        <v>24358831.029692709</v>
      </c>
      <c r="G2534" s="3">
        <v>24358831.029692709</v>
      </c>
      <c r="H2534" s="3">
        <v>24358831.029692709</v>
      </c>
      <c r="I2534" s="3">
        <v>24358831.029692709</v>
      </c>
      <c r="J2534" s="3">
        <v>24358831.029692709</v>
      </c>
      <c r="K2534" s="3">
        <v>24358831.029692709</v>
      </c>
      <c r="L2534" s="3">
        <v>24358831.029692709</v>
      </c>
      <c r="M2534" s="3">
        <v>24358831.029692709</v>
      </c>
      <c r="N2534" s="3">
        <v>24358831.029692709</v>
      </c>
      <c r="O2534" s="3">
        <v>24358831.029692709</v>
      </c>
      <c r="P2534" s="3">
        <v>24358831.029692709</v>
      </c>
      <c r="Q2534" s="3">
        <v>24358831.029692709</v>
      </c>
    </row>
    <row r="2535" spans="1:17" x14ac:dyDescent="0.35">
      <c r="A2535" s="2"/>
      <c r="B2535" s="3" t="s">
        <v>411</v>
      </c>
      <c r="C2535" s="3" t="s">
        <v>412</v>
      </c>
      <c r="D2535" s="3">
        <v>0</v>
      </c>
      <c r="E2535" s="3">
        <v>12337103.18253167</v>
      </c>
      <c r="F2535" s="3">
        <v>12337103.18253167</v>
      </c>
      <c r="G2535" s="3">
        <v>12337103.18253167</v>
      </c>
      <c r="H2535" s="3">
        <v>12337103.18253167</v>
      </c>
      <c r="I2535" s="3">
        <v>12337103.18253167</v>
      </c>
      <c r="J2535" s="3">
        <v>12337103.18253167</v>
      </c>
      <c r="K2535" s="3">
        <v>12337103.18253167</v>
      </c>
      <c r="L2535" s="3">
        <v>12337103.18253167</v>
      </c>
      <c r="M2535" s="3">
        <v>12337103.18253167</v>
      </c>
      <c r="N2535" s="3">
        <v>12337103.18253167</v>
      </c>
      <c r="O2535" s="3">
        <v>12337103.18253167</v>
      </c>
      <c r="P2535" s="3">
        <v>12337103.18253167</v>
      </c>
      <c r="Q2535" s="3">
        <v>12337103.18253167</v>
      </c>
    </row>
    <row r="2536" spans="1:17" x14ac:dyDescent="0.35">
      <c r="A2536" s="2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</row>
    <row r="2537" spans="1:17" x14ac:dyDescent="0.35">
      <c r="A2537" s="2" t="s">
        <v>181</v>
      </c>
      <c r="B2537" s="3" t="s">
        <v>404</v>
      </c>
      <c r="C2537" s="3" t="s">
        <v>405</v>
      </c>
      <c r="D2537" s="3">
        <v>0</v>
      </c>
      <c r="E2537" s="3">
        <v>0.95</v>
      </c>
      <c r="F2537" s="3">
        <v>0.95</v>
      </c>
      <c r="G2537" s="3">
        <v>0.95</v>
      </c>
      <c r="H2537" s="3">
        <v>0.95</v>
      </c>
      <c r="I2537" s="3">
        <v>0.95</v>
      </c>
      <c r="J2537" s="3">
        <v>0.95</v>
      </c>
      <c r="K2537" s="3">
        <v>0.95</v>
      </c>
      <c r="L2537" s="3">
        <v>0.95</v>
      </c>
      <c r="M2537" s="3">
        <v>0.95</v>
      </c>
      <c r="N2537" s="3">
        <v>0.95</v>
      </c>
      <c r="O2537" s="3">
        <v>0.95</v>
      </c>
      <c r="P2537" s="3">
        <v>0.95</v>
      </c>
      <c r="Q2537" s="3">
        <v>0.95</v>
      </c>
    </row>
    <row r="2538" spans="1:17" x14ac:dyDescent="0.35">
      <c r="A2538" s="2"/>
      <c r="B2538" s="3" t="s">
        <v>406</v>
      </c>
      <c r="C2538" s="3" t="s">
        <v>405</v>
      </c>
      <c r="D2538" s="3">
        <v>0.25</v>
      </c>
      <c r="E2538" s="3">
        <v>0.95</v>
      </c>
      <c r="F2538" s="3">
        <v>0.95</v>
      </c>
      <c r="G2538" s="3">
        <v>0.95</v>
      </c>
      <c r="H2538" s="3">
        <v>0.95</v>
      </c>
      <c r="I2538" s="3">
        <v>0.95</v>
      </c>
      <c r="J2538" s="3">
        <v>0.95</v>
      </c>
      <c r="K2538" s="3">
        <v>0.95</v>
      </c>
      <c r="L2538" s="3">
        <v>0.95</v>
      </c>
      <c r="M2538" s="3">
        <v>0.95</v>
      </c>
      <c r="N2538" s="3">
        <v>0.95</v>
      </c>
      <c r="O2538" s="3">
        <v>0.95</v>
      </c>
      <c r="P2538" s="3">
        <v>0.95</v>
      </c>
      <c r="Q2538" s="3">
        <v>0.95</v>
      </c>
    </row>
    <row r="2539" spans="1:17" x14ac:dyDescent="0.35">
      <c r="A2539" s="2"/>
      <c r="B2539" s="3" t="s">
        <v>407</v>
      </c>
      <c r="C2539" s="3" t="s">
        <v>405</v>
      </c>
      <c r="D2539" s="3">
        <v>0.113</v>
      </c>
      <c r="E2539" s="3">
        <v>0.94999999999999984</v>
      </c>
      <c r="F2539" s="3">
        <v>0.94999999999999984</v>
      </c>
      <c r="G2539" s="3">
        <v>0.94999999999999984</v>
      </c>
      <c r="H2539" s="3">
        <v>0.94999999999999984</v>
      </c>
      <c r="I2539" s="3">
        <v>0.94999999999999984</v>
      </c>
      <c r="J2539" s="3">
        <v>0.94999999999999984</v>
      </c>
      <c r="K2539" s="3">
        <v>0.94999999999999984</v>
      </c>
      <c r="L2539" s="3">
        <v>0.94999999999999984</v>
      </c>
      <c r="M2539" s="3">
        <v>0.94999999999999984</v>
      </c>
      <c r="N2539" s="3">
        <v>0.94999999999999984</v>
      </c>
      <c r="O2539" s="3">
        <v>0.94999999999999984</v>
      </c>
      <c r="P2539" s="3">
        <v>0.94999999999999984</v>
      </c>
      <c r="Q2539" s="3">
        <v>0.94999999999999984</v>
      </c>
    </row>
    <row r="2540" spans="1:17" x14ac:dyDescent="0.35">
      <c r="A2540" s="2"/>
      <c r="B2540" s="3" t="s">
        <v>408</v>
      </c>
      <c r="C2540" s="3" t="s">
        <v>405</v>
      </c>
      <c r="D2540" s="3">
        <v>0</v>
      </c>
      <c r="E2540" s="3">
        <v>0.95</v>
      </c>
      <c r="F2540" s="3">
        <v>0.95</v>
      </c>
      <c r="G2540" s="3">
        <v>0.95</v>
      </c>
      <c r="H2540" s="3">
        <v>0.95</v>
      </c>
      <c r="I2540" s="3">
        <v>0.95</v>
      </c>
      <c r="J2540" s="3">
        <v>0.95</v>
      </c>
      <c r="K2540" s="3">
        <v>0.95</v>
      </c>
      <c r="L2540" s="3">
        <v>0.95</v>
      </c>
      <c r="M2540" s="3">
        <v>0.95</v>
      </c>
      <c r="N2540" s="3">
        <v>0.95</v>
      </c>
      <c r="O2540" s="3">
        <v>0.95</v>
      </c>
      <c r="P2540" s="3">
        <v>0.95</v>
      </c>
      <c r="Q2540" s="3">
        <v>0.95</v>
      </c>
    </row>
    <row r="2541" spans="1:17" x14ac:dyDescent="0.35">
      <c r="A2541" s="2"/>
      <c r="B2541" s="3" t="s">
        <v>409</v>
      </c>
      <c r="C2541" s="3" t="s">
        <v>405</v>
      </c>
      <c r="D2541" s="3">
        <v>0.113</v>
      </c>
      <c r="E2541" s="3">
        <v>5.0000000000000017E-2</v>
      </c>
      <c r="F2541" s="3">
        <v>5.0000000000000017E-2</v>
      </c>
      <c r="G2541" s="3">
        <v>5.0000000000000017E-2</v>
      </c>
      <c r="H2541" s="3">
        <v>5.0000000000000017E-2</v>
      </c>
      <c r="I2541" s="3">
        <v>5.0000000000000017E-2</v>
      </c>
      <c r="J2541" s="3">
        <v>5.0000000000000017E-2</v>
      </c>
      <c r="K2541" s="3">
        <v>5.0000000000000017E-2</v>
      </c>
      <c r="L2541" s="3">
        <v>5.0000000000000017E-2</v>
      </c>
      <c r="M2541" s="3">
        <v>5.0000000000000017E-2</v>
      </c>
      <c r="N2541" s="3">
        <v>5.0000000000000017E-2</v>
      </c>
      <c r="O2541" s="3">
        <v>5.0000000000000017E-2</v>
      </c>
      <c r="P2541" s="3">
        <v>5.0000000000000017E-2</v>
      </c>
      <c r="Q2541" s="3">
        <v>5.0000000000000017E-2</v>
      </c>
    </row>
    <row r="2542" spans="1:17" x14ac:dyDescent="0.35">
      <c r="A2542" s="2"/>
      <c r="B2542" s="3" t="s">
        <v>410</v>
      </c>
      <c r="C2542" s="3" t="s">
        <v>405</v>
      </c>
      <c r="D2542" s="3">
        <v>0.6080000000000001</v>
      </c>
      <c r="E2542" s="3">
        <v>0.95</v>
      </c>
      <c r="F2542" s="3">
        <v>0.95</v>
      </c>
      <c r="G2542" s="3">
        <v>0.95</v>
      </c>
      <c r="H2542" s="3">
        <v>0.95</v>
      </c>
      <c r="I2542" s="3">
        <v>0.95</v>
      </c>
      <c r="J2542" s="3">
        <v>0.95</v>
      </c>
      <c r="K2542" s="3">
        <v>0.95</v>
      </c>
      <c r="L2542" s="3">
        <v>0.95</v>
      </c>
      <c r="M2542" s="3">
        <v>0.95</v>
      </c>
      <c r="N2542" s="3">
        <v>0.95</v>
      </c>
      <c r="O2542" s="3">
        <v>0.95</v>
      </c>
      <c r="P2542" s="3">
        <v>0.95</v>
      </c>
      <c r="Q2542" s="3">
        <v>0.95</v>
      </c>
    </row>
    <row r="2543" spans="1:17" x14ac:dyDescent="0.35">
      <c r="A2543" s="2"/>
      <c r="B2543" s="3" t="s">
        <v>411</v>
      </c>
      <c r="C2543" s="3" t="s">
        <v>405</v>
      </c>
      <c r="D2543" s="3">
        <v>1E-3</v>
      </c>
      <c r="E2543" s="3">
        <v>0.95</v>
      </c>
      <c r="F2543" s="3">
        <v>0.95</v>
      </c>
      <c r="G2543" s="3">
        <v>0.95</v>
      </c>
      <c r="H2543" s="3">
        <v>0.95</v>
      </c>
      <c r="I2543" s="3">
        <v>0.95</v>
      </c>
      <c r="J2543" s="3">
        <v>0.95</v>
      </c>
      <c r="K2543" s="3">
        <v>0.95</v>
      </c>
      <c r="L2543" s="3">
        <v>0.95</v>
      </c>
      <c r="M2543" s="3">
        <v>0.95</v>
      </c>
      <c r="N2543" s="3">
        <v>0.95</v>
      </c>
      <c r="O2543" s="3">
        <v>0.95</v>
      </c>
      <c r="P2543" s="3">
        <v>0.95</v>
      </c>
      <c r="Q2543" s="3">
        <v>0.95</v>
      </c>
    </row>
    <row r="2544" spans="1:17" x14ac:dyDescent="0.35">
      <c r="A2544" s="2"/>
      <c r="B2544" s="3" t="s">
        <v>404</v>
      </c>
      <c r="C2544" s="3" t="s">
        <v>412</v>
      </c>
      <c r="D2544" s="3">
        <v>0</v>
      </c>
      <c r="E2544" s="3">
        <v>7826697.2150693312</v>
      </c>
      <c r="F2544" s="3">
        <v>7826697.2150693312</v>
      </c>
      <c r="G2544" s="3">
        <v>7826697.2150693312</v>
      </c>
      <c r="H2544" s="3">
        <v>7826697.2150693312</v>
      </c>
      <c r="I2544" s="3">
        <v>7826697.2150693312</v>
      </c>
      <c r="J2544" s="3">
        <v>7826697.2150693312</v>
      </c>
      <c r="K2544" s="3">
        <v>7826697.2150693312</v>
      </c>
      <c r="L2544" s="3">
        <v>7826697.2150693312</v>
      </c>
      <c r="M2544" s="3">
        <v>7826697.2150693312</v>
      </c>
      <c r="N2544" s="3">
        <v>7826697.2150693312</v>
      </c>
      <c r="O2544" s="3">
        <v>7826697.2150693312</v>
      </c>
      <c r="P2544" s="3">
        <v>7826697.2150693312</v>
      </c>
      <c r="Q2544" s="3">
        <v>7826697.2150693312</v>
      </c>
    </row>
    <row r="2545" spans="1:17" x14ac:dyDescent="0.35">
      <c r="A2545" s="2"/>
      <c r="B2545" s="3" t="s">
        <v>406</v>
      </c>
      <c r="C2545" s="3" t="s">
        <v>412</v>
      </c>
      <c r="D2545" s="3">
        <v>179376.35947047989</v>
      </c>
      <c r="E2545" s="3">
        <v>29770092.083998401</v>
      </c>
      <c r="F2545" s="3">
        <v>29770092.083998401</v>
      </c>
      <c r="G2545" s="3">
        <v>29770092.083998401</v>
      </c>
      <c r="H2545" s="3">
        <v>29770092.083998401</v>
      </c>
      <c r="I2545" s="3">
        <v>29770092.083998401</v>
      </c>
      <c r="J2545" s="3">
        <v>29770092.083998401</v>
      </c>
      <c r="K2545" s="3">
        <v>29770092.083998401</v>
      </c>
      <c r="L2545" s="3">
        <v>29770092.083998401</v>
      </c>
      <c r="M2545" s="3">
        <v>29770092.083998401</v>
      </c>
      <c r="N2545" s="3">
        <v>29770092.083998401</v>
      </c>
      <c r="O2545" s="3">
        <v>29770092.083998401</v>
      </c>
      <c r="P2545" s="3">
        <v>29770092.083998401</v>
      </c>
      <c r="Q2545" s="3">
        <v>29770092.083998401</v>
      </c>
    </row>
    <row r="2546" spans="1:17" x14ac:dyDescent="0.35">
      <c r="A2546" s="2"/>
      <c r="B2546" s="3" t="s">
        <v>407</v>
      </c>
      <c r="C2546" s="3" t="s">
        <v>412</v>
      </c>
      <c r="D2546" s="3">
        <v>121483.0996171072</v>
      </c>
      <c r="E2546" s="3">
        <v>2259667.4880051361</v>
      </c>
      <c r="F2546" s="3">
        <v>2259667.4880051361</v>
      </c>
      <c r="G2546" s="3">
        <v>2259667.4880051361</v>
      </c>
      <c r="H2546" s="3">
        <v>2259667.4880051361</v>
      </c>
      <c r="I2546" s="3">
        <v>2259667.4880051361</v>
      </c>
      <c r="J2546" s="3">
        <v>2259667.4880051361</v>
      </c>
      <c r="K2546" s="3">
        <v>2259667.4880051361</v>
      </c>
      <c r="L2546" s="3">
        <v>2259667.4880051361</v>
      </c>
      <c r="M2546" s="3">
        <v>2259667.4880051361</v>
      </c>
      <c r="N2546" s="3">
        <v>2259667.4880051361</v>
      </c>
      <c r="O2546" s="3">
        <v>2259667.4880051361</v>
      </c>
      <c r="P2546" s="3">
        <v>2259667.4880051361</v>
      </c>
      <c r="Q2546" s="3">
        <v>2259667.4880051361</v>
      </c>
    </row>
    <row r="2547" spans="1:17" x14ac:dyDescent="0.35">
      <c r="A2547" s="2"/>
      <c r="B2547" s="3" t="s">
        <v>408</v>
      </c>
      <c r="C2547" s="3" t="s">
        <v>412</v>
      </c>
      <c r="D2547" s="3">
        <v>0</v>
      </c>
      <c r="E2547" s="3">
        <v>29590715.724527922</v>
      </c>
      <c r="F2547" s="3">
        <v>29590715.724527922</v>
      </c>
      <c r="G2547" s="3">
        <v>29590715.724527922</v>
      </c>
      <c r="H2547" s="3">
        <v>29590715.724527922</v>
      </c>
      <c r="I2547" s="3">
        <v>29590715.724527922</v>
      </c>
      <c r="J2547" s="3">
        <v>29590715.724527922</v>
      </c>
      <c r="K2547" s="3">
        <v>29590715.724527922</v>
      </c>
      <c r="L2547" s="3">
        <v>29590715.724527922</v>
      </c>
      <c r="M2547" s="3">
        <v>29590715.724527922</v>
      </c>
      <c r="N2547" s="3">
        <v>29590715.724527922</v>
      </c>
      <c r="O2547" s="3">
        <v>29590715.724527922</v>
      </c>
      <c r="P2547" s="3">
        <v>29590715.724527922</v>
      </c>
      <c r="Q2547" s="3">
        <v>29590715.724527922</v>
      </c>
    </row>
    <row r="2548" spans="1:17" x14ac:dyDescent="0.35">
      <c r="A2548" s="2"/>
      <c r="B2548" s="3" t="s">
        <v>409</v>
      </c>
      <c r="C2548" s="3" t="s">
        <v>412</v>
      </c>
      <c r="D2548" s="3">
        <v>1490131.1088791271</v>
      </c>
      <c r="E2548" s="3">
        <v>7074070.4537642626</v>
      </c>
      <c r="F2548" s="3">
        <v>7074070.4537642626</v>
      </c>
      <c r="G2548" s="3">
        <v>7074070.4537642626</v>
      </c>
      <c r="H2548" s="3">
        <v>7074070.4537642626</v>
      </c>
      <c r="I2548" s="3">
        <v>7074070.4537642626</v>
      </c>
      <c r="J2548" s="3">
        <v>7074070.4537642626</v>
      </c>
      <c r="K2548" s="3">
        <v>7074070.4537642626</v>
      </c>
      <c r="L2548" s="3">
        <v>7074070.4537642626</v>
      </c>
      <c r="M2548" s="3">
        <v>7074070.4537642626</v>
      </c>
      <c r="N2548" s="3">
        <v>7074070.4537642626</v>
      </c>
      <c r="O2548" s="3">
        <v>7074070.4537642626</v>
      </c>
      <c r="P2548" s="3">
        <v>7074070.4537642626</v>
      </c>
      <c r="Q2548" s="3">
        <v>7074070.4537642626</v>
      </c>
    </row>
    <row r="2549" spans="1:17" x14ac:dyDescent="0.35">
      <c r="A2549" s="2"/>
      <c r="B2549" s="3" t="s">
        <v>410</v>
      </c>
      <c r="C2549" s="3" t="s">
        <v>412</v>
      </c>
      <c r="D2549" s="3">
        <v>750624.1084108511</v>
      </c>
      <c r="E2549" s="3">
        <v>1368011.775486357</v>
      </c>
      <c r="F2549" s="3">
        <v>1368011.775486357</v>
      </c>
      <c r="G2549" s="3">
        <v>1368011.775486357</v>
      </c>
      <c r="H2549" s="3">
        <v>1368011.775486357</v>
      </c>
      <c r="I2549" s="3">
        <v>1368011.775486357</v>
      </c>
      <c r="J2549" s="3">
        <v>1368011.775486357</v>
      </c>
      <c r="K2549" s="3">
        <v>1368011.775486357</v>
      </c>
      <c r="L2549" s="3">
        <v>1368011.775486357</v>
      </c>
      <c r="M2549" s="3">
        <v>1368011.775486357</v>
      </c>
      <c r="N2549" s="3">
        <v>1368011.775486357</v>
      </c>
      <c r="O2549" s="3">
        <v>1368011.775486357</v>
      </c>
      <c r="P2549" s="3">
        <v>1368011.775486357</v>
      </c>
      <c r="Q2549" s="3">
        <v>1368011.775486357</v>
      </c>
    </row>
    <row r="2550" spans="1:17" x14ac:dyDescent="0.35">
      <c r="A2550" s="2"/>
      <c r="B2550" s="3" t="s">
        <v>411</v>
      </c>
      <c r="C2550" s="3" t="s">
        <v>412</v>
      </c>
      <c r="D2550" s="3">
        <v>1269.606004060563</v>
      </c>
      <c r="E2550" s="3">
        <v>7764063.3170947367</v>
      </c>
      <c r="F2550" s="3">
        <v>7764063.3170947367</v>
      </c>
      <c r="G2550" s="3">
        <v>7764063.3170947367</v>
      </c>
      <c r="H2550" s="3">
        <v>7764063.3170947367</v>
      </c>
      <c r="I2550" s="3">
        <v>7764063.3170947367</v>
      </c>
      <c r="J2550" s="3">
        <v>7764063.3170947367</v>
      </c>
      <c r="K2550" s="3">
        <v>7764063.3170947367</v>
      </c>
      <c r="L2550" s="3">
        <v>7764063.3170947367</v>
      </c>
      <c r="M2550" s="3">
        <v>7764063.3170947367</v>
      </c>
      <c r="N2550" s="3">
        <v>7764063.3170947367</v>
      </c>
      <c r="O2550" s="3">
        <v>7764063.3170947367</v>
      </c>
      <c r="P2550" s="3">
        <v>7764063.3170947367</v>
      </c>
      <c r="Q2550" s="3">
        <v>7764063.3170947367</v>
      </c>
    </row>
    <row r="2551" spans="1:17" x14ac:dyDescent="0.35">
      <c r="A2551" s="2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</row>
    <row r="2552" spans="1:17" x14ac:dyDescent="0.35">
      <c r="A2552" s="2" t="s">
        <v>182</v>
      </c>
      <c r="B2552" s="3" t="s">
        <v>404</v>
      </c>
      <c r="C2552" s="3" t="s">
        <v>405</v>
      </c>
      <c r="D2552" s="3">
        <v>0</v>
      </c>
      <c r="E2552" s="3">
        <v>0.95</v>
      </c>
      <c r="F2552" s="3">
        <v>0.95</v>
      </c>
      <c r="G2552" s="3">
        <v>0.95</v>
      </c>
      <c r="H2552" s="3">
        <v>0.95</v>
      </c>
      <c r="I2552" s="3">
        <v>0.95</v>
      </c>
      <c r="J2552" s="3">
        <v>0.95</v>
      </c>
      <c r="K2552" s="3">
        <v>0.95</v>
      </c>
      <c r="L2552" s="3">
        <v>0.95</v>
      </c>
      <c r="M2552" s="3">
        <v>0.95</v>
      </c>
      <c r="N2552" s="3">
        <v>0.95</v>
      </c>
      <c r="O2552" s="3">
        <v>0.95</v>
      </c>
      <c r="P2552" s="3">
        <v>0.95</v>
      </c>
      <c r="Q2552" s="3">
        <v>0.95</v>
      </c>
    </row>
    <row r="2553" spans="1:17" x14ac:dyDescent="0.35">
      <c r="A2553" s="2"/>
      <c r="B2553" s="3" t="s">
        <v>406</v>
      </c>
      <c r="C2553" s="3" t="s">
        <v>405</v>
      </c>
      <c r="D2553" s="3">
        <v>0</v>
      </c>
      <c r="E2553" s="3">
        <v>0.95</v>
      </c>
      <c r="F2553" s="3">
        <v>0.95</v>
      </c>
      <c r="G2553" s="3">
        <v>0.95</v>
      </c>
      <c r="H2553" s="3">
        <v>0.95</v>
      </c>
      <c r="I2553" s="3">
        <v>0.95</v>
      </c>
      <c r="J2553" s="3">
        <v>0.95</v>
      </c>
      <c r="K2553" s="3">
        <v>0.95</v>
      </c>
      <c r="L2553" s="3">
        <v>0.95</v>
      </c>
      <c r="M2553" s="3">
        <v>0.95</v>
      </c>
      <c r="N2553" s="3">
        <v>0.95</v>
      </c>
      <c r="O2553" s="3">
        <v>0.95</v>
      </c>
      <c r="P2553" s="3">
        <v>0.95</v>
      </c>
      <c r="Q2553" s="3">
        <v>0.95</v>
      </c>
    </row>
    <row r="2554" spans="1:17" x14ac:dyDescent="0.35">
      <c r="A2554" s="2"/>
      <c r="B2554" s="3" t="s">
        <v>407</v>
      </c>
      <c r="C2554" s="3" t="s">
        <v>405</v>
      </c>
      <c r="D2554" s="3">
        <v>0.27600000000000002</v>
      </c>
      <c r="E2554" s="3">
        <v>0.94999999999999984</v>
      </c>
      <c r="F2554" s="3">
        <v>0.94999999999999984</v>
      </c>
      <c r="G2554" s="3">
        <v>0.94999999999999984</v>
      </c>
      <c r="H2554" s="3">
        <v>0.94999999999999984</v>
      </c>
      <c r="I2554" s="3">
        <v>0.94999999999999984</v>
      </c>
      <c r="J2554" s="3">
        <v>0.94999999999999984</v>
      </c>
      <c r="K2554" s="3">
        <v>0.94999999999999984</v>
      </c>
      <c r="L2554" s="3">
        <v>0.94999999999999984</v>
      </c>
      <c r="M2554" s="3">
        <v>0.94999999999999984</v>
      </c>
      <c r="N2554" s="3">
        <v>0.94999999999999984</v>
      </c>
      <c r="O2554" s="3">
        <v>0.94999999999999984</v>
      </c>
      <c r="P2554" s="3">
        <v>0.94999999999999984</v>
      </c>
      <c r="Q2554" s="3">
        <v>0.94999999999999984</v>
      </c>
    </row>
    <row r="2555" spans="1:17" x14ac:dyDescent="0.35">
      <c r="A2555" s="2"/>
      <c r="B2555" s="3" t="s">
        <v>408</v>
      </c>
      <c r="C2555" s="3" t="s">
        <v>405</v>
      </c>
      <c r="D2555" s="3">
        <v>0</v>
      </c>
      <c r="E2555" s="3">
        <v>5.0013691790792202E-2</v>
      </c>
      <c r="F2555" s="3">
        <v>5.0013691790792202E-2</v>
      </c>
      <c r="G2555" s="3">
        <v>5.0013691790792202E-2</v>
      </c>
      <c r="H2555" s="3">
        <v>5.0013691790792202E-2</v>
      </c>
      <c r="I2555" s="3">
        <v>5.0013691790792202E-2</v>
      </c>
      <c r="J2555" s="3">
        <v>5.0013691790792202E-2</v>
      </c>
      <c r="K2555" s="3">
        <v>5.0013691790792202E-2</v>
      </c>
      <c r="L2555" s="3">
        <v>5.0013691790792202E-2</v>
      </c>
      <c r="M2555" s="3">
        <v>5.0013691790792202E-2</v>
      </c>
      <c r="N2555" s="3">
        <v>5.0013691790792202E-2</v>
      </c>
      <c r="O2555" s="3">
        <v>5.0013691790792202E-2</v>
      </c>
      <c r="P2555" s="3">
        <v>5.0013691790792202E-2</v>
      </c>
      <c r="Q2555" s="3">
        <v>5.0013691790792202E-2</v>
      </c>
    </row>
    <row r="2556" spans="1:17" x14ac:dyDescent="0.35">
      <c r="A2556" s="2"/>
      <c r="B2556" s="3" t="s">
        <v>409</v>
      </c>
      <c r="C2556" s="3" t="s">
        <v>405</v>
      </c>
      <c r="D2556" s="3">
        <v>0.27600000000000008</v>
      </c>
      <c r="E2556" s="3">
        <v>0.94998630820920771</v>
      </c>
      <c r="F2556" s="3">
        <v>0.94998630820920771</v>
      </c>
      <c r="G2556" s="3">
        <v>0.94998630820920771</v>
      </c>
      <c r="H2556" s="3">
        <v>0.94998630820920771</v>
      </c>
      <c r="I2556" s="3">
        <v>0.94998630820920771</v>
      </c>
      <c r="J2556" s="3">
        <v>0.94998630820920771</v>
      </c>
      <c r="K2556" s="3">
        <v>0.94998630820920771</v>
      </c>
      <c r="L2556" s="3">
        <v>0.94998630820920771</v>
      </c>
      <c r="M2556" s="3">
        <v>0.94998630820920771</v>
      </c>
      <c r="N2556" s="3">
        <v>0.94998630820920771</v>
      </c>
      <c r="O2556" s="3">
        <v>0.94998630820920771</v>
      </c>
      <c r="P2556" s="3">
        <v>0.94998630820920771</v>
      </c>
      <c r="Q2556" s="3">
        <v>0.94998630820920771</v>
      </c>
    </row>
    <row r="2557" spans="1:17" x14ac:dyDescent="0.35">
      <c r="A2557" s="2"/>
      <c r="B2557" s="3" t="s">
        <v>410</v>
      </c>
      <c r="C2557" s="3" t="s">
        <v>405</v>
      </c>
      <c r="D2557" s="3">
        <v>0.88749999999999996</v>
      </c>
      <c r="E2557" s="3">
        <v>0.95</v>
      </c>
      <c r="F2557" s="3">
        <v>0.95</v>
      </c>
      <c r="G2557" s="3">
        <v>0.95</v>
      </c>
      <c r="H2557" s="3">
        <v>0.95</v>
      </c>
      <c r="I2557" s="3">
        <v>0.95</v>
      </c>
      <c r="J2557" s="3">
        <v>0.95</v>
      </c>
      <c r="K2557" s="3">
        <v>0.95</v>
      </c>
      <c r="L2557" s="3">
        <v>0.95</v>
      </c>
      <c r="M2557" s="3">
        <v>0.95</v>
      </c>
      <c r="N2557" s="3">
        <v>0.95</v>
      </c>
      <c r="O2557" s="3">
        <v>0.95</v>
      </c>
      <c r="P2557" s="3">
        <v>0.95</v>
      </c>
      <c r="Q2557" s="3">
        <v>0.95</v>
      </c>
    </row>
    <row r="2558" spans="1:17" x14ac:dyDescent="0.35">
      <c r="A2558" s="2"/>
      <c r="B2558" s="3" t="s">
        <v>411</v>
      </c>
      <c r="C2558" s="3" t="s">
        <v>405</v>
      </c>
      <c r="D2558" s="3">
        <v>0.441</v>
      </c>
      <c r="E2558" s="3">
        <v>0.95</v>
      </c>
      <c r="F2558" s="3">
        <v>0.95</v>
      </c>
      <c r="G2558" s="3">
        <v>0.95</v>
      </c>
      <c r="H2558" s="3">
        <v>0.95</v>
      </c>
      <c r="I2558" s="3">
        <v>0.95</v>
      </c>
      <c r="J2558" s="3">
        <v>0.95</v>
      </c>
      <c r="K2558" s="3">
        <v>0.95</v>
      </c>
      <c r="L2558" s="3">
        <v>0.95</v>
      </c>
      <c r="M2558" s="3">
        <v>0.95</v>
      </c>
      <c r="N2558" s="3">
        <v>0.95</v>
      </c>
      <c r="O2558" s="3">
        <v>0.95</v>
      </c>
      <c r="P2558" s="3">
        <v>0.95</v>
      </c>
      <c r="Q2558" s="3">
        <v>0.95</v>
      </c>
    </row>
    <row r="2559" spans="1:17" x14ac:dyDescent="0.35">
      <c r="A2559" s="2"/>
      <c r="B2559" s="3" t="s">
        <v>404</v>
      </c>
      <c r="C2559" s="3" t="s">
        <v>412</v>
      </c>
      <c r="D2559" s="3">
        <v>0</v>
      </c>
      <c r="E2559" s="3">
        <v>16037706.23897328</v>
      </c>
      <c r="F2559" s="3">
        <v>16037706.23897328</v>
      </c>
      <c r="G2559" s="3">
        <v>16037706.23897328</v>
      </c>
      <c r="H2559" s="3">
        <v>16037706.23897328</v>
      </c>
      <c r="I2559" s="3">
        <v>16037706.23897328</v>
      </c>
      <c r="J2559" s="3">
        <v>16037706.23897328</v>
      </c>
      <c r="K2559" s="3">
        <v>16037706.23897328</v>
      </c>
      <c r="L2559" s="3">
        <v>16037706.23897328</v>
      </c>
      <c r="M2559" s="3">
        <v>16037706.23897328</v>
      </c>
      <c r="N2559" s="3">
        <v>16037706.23897328</v>
      </c>
      <c r="O2559" s="3">
        <v>16037706.23897328</v>
      </c>
      <c r="P2559" s="3">
        <v>16037706.23897328</v>
      </c>
      <c r="Q2559" s="3">
        <v>16037706.23897328</v>
      </c>
    </row>
    <row r="2560" spans="1:17" x14ac:dyDescent="0.35">
      <c r="A2560" s="2"/>
      <c r="B2560" s="3" t="s">
        <v>406</v>
      </c>
      <c r="C2560" s="3" t="s">
        <v>412</v>
      </c>
      <c r="D2560" s="3">
        <v>0</v>
      </c>
      <c r="E2560" s="3">
        <v>12721794.067035411</v>
      </c>
      <c r="F2560" s="3">
        <v>12721794.067035411</v>
      </c>
      <c r="G2560" s="3">
        <v>12721794.067035411</v>
      </c>
      <c r="H2560" s="3">
        <v>12721794.067035411</v>
      </c>
      <c r="I2560" s="3">
        <v>12721794.067035411</v>
      </c>
      <c r="J2560" s="3">
        <v>12721794.067035411</v>
      </c>
      <c r="K2560" s="3">
        <v>12721794.067035411</v>
      </c>
      <c r="L2560" s="3">
        <v>12721794.067035411</v>
      </c>
      <c r="M2560" s="3">
        <v>12721794.067035411</v>
      </c>
      <c r="N2560" s="3">
        <v>12721794.067035411</v>
      </c>
      <c r="O2560" s="3">
        <v>12721794.067035411</v>
      </c>
      <c r="P2560" s="3">
        <v>12721794.067035411</v>
      </c>
      <c r="Q2560" s="3">
        <v>12721794.067035411</v>
      </c>
    </row>
    <row r="2561" spans="1:17" x14ac:dyDescent="0.35">
      <c r="A2561" s="2"/>
      <c r="B2561" s="3" t="s">
        <v>407</v>
      </c>
      <c r="C2561" s="3" t="s">
        <v>412</v>
      </c>
      <c r="D2561" s="3">
        <v>1022496.479339043</v>
      </c>
      <c r="E2561" s="3">
        <v>5449650.6777399564</v>
      </c>
      <c r="F2561" s="3">
        <v>5449650.6777399564</v>
      </c>
      <c r="G2561" s="3">
        <v>5449650.6777399564</v>
      </c>
      <c r="H2561" s="3">
        <v>5449650.6777399564</v>
      </c>
      <c r="I2561" s="3">
        <v>5449650.6777399564</v>
      </c>
      <c r="J2561" s="3">
        <v>5449650.6777399564</v>
      </c>
      <c r="K2561" s="3">
        <v>5449650.6777399564</v>
      </c>
      <c r="L2561" s="3">
        <v>5449650.6777399564</v>
      </c>
      <c r="M2561" s="3">
        <v>5449650.6777399564</v>
      </c>
      <c r="N2561" s="3">
        <v>5449650.6777399564</v>
      </c>
      <c r="O2561" s="3">
        <v>5449650.6777399564</v>
      </c>
      <c r="P2561" s="3">
        <v>5449650.6777399564</v>
      </c>
      <c r="Q2561" s="3">
        <v>5449650.6777399564</v>
      </c>
    </row>
    <row r="2562" spans="1:17" x14ac:dyDescent="0.35">
      <c r="A2562" s="2"/>
      <c r="B2562" s="3" t="s">
        <v>408</v>
      </c>
      <c r="C2562" s="3" t="s">
        <v>412</v>
      </c>
      <c r="D2562" s="3">
        <v>0</v>
      </c>
      <c r="E2562" s="3">
        <v>3043961.6906507821</v>
      </c>
      <c r="F2562" s="3">
        <v>3043961.6906507821</v>
      </c>
      <c r="G2562" s="3">
        <v>3043961.6906507821</v>
      </c>
      <c r="H2562" s="3">
        <v>3043961.6906507821</v>
      </c>
      <c r="I2562" s="3">
        <v>3043961.6906507821</v>
      </c>
      <c r="J2562" s="3">
        <v>3043961.6906507821</v>
      </c>
      <c r="K2562" s="3">
        <v>3043961.6906507821</v>
      </c>
      <c r="L2562" s="3">
        <v>3043961.6906507821</v>
      </c>
      <c r="M2562" s="3">
        <v>3043961.6906507821</v>
      </c>
      <c r="N2562" s="3">
        <v>3043961.6906507821</v>
      </c>
      <c r="O2562" s="3">
        <v>3043961.6906507821</v>
      </c>
      <c r="P2562" s="3">
        <v>3043961.6906507821</v>
      </c>
      <c r="Q2562" s="3">
        <v>3043961.6906507821</v>
      </c>
    </row>
    <row r="2563" spans="1:17" x14ac:dyDescent="0.35">
      <c r="A2563" s="2"/>
      <c r="B2563" s="3" t="s">
        <v>409</v>
      </c>
      <c r="C2563" s="3" t="s">
        <v>412</v>
      </c>
      <c r="D2563" s="3">
        <v>6958911.9550514892</v>
      </c>
      <c r="E2563" s="3">
        <v>28700932.6411497</v>
      </c>
      <c r="F2563" s="3">
        <v>28700932.6411497</v>
      </c>
      <c r="G2563" s="3">
        <v>28700932.6411497</v>
      </c>
      <c r="H2563" s="3">
        <v>28700932.6411497</v>
      </c>
      <c r="I2563" s="3">
        <v>28700932.6411497</v>
      </c>
      <c r="J2563" s="3">
        <v>28700932.6411497</v>
      </c>
      <c r="K2563" s="3">
        <v>28700932.6411497</v>
      </c>
      <c r="L2563" s="3">
        <v>28700932.6411497</v>
      </c>
      <c r="M2563" s="3">
        <v>28700932.6411497</v>
      </c>
      <c r="N2563" s="3">
        <v>28700932.6411497</v>
      </c>
      <c r="O2563" s="3">
        <v>28700932.6411497</v>
      </c>
      <c r="P2563" s="3">
        <v>28700932.6411497</v>
      </c>
      <c r="Q2563" s="3">
        <v>28700932.6411497</v>
      </c>
    </row>
    <row r="2564" spans="1:17" x14ac:dyDescent="0.35">
      <c r="A2564" s="2"/>
      <c r="B2564" s="3" t="s">
        <v>410</v>
      </c>
      <c r="C2564" s="3" t="s">
        <v>412</v>
      </c>
      <c r="D2564" s="3">
        <v>3914285.1945298258</v>
      </c>
      <c r="E2564" s="3">
        <v>12660723.59474327</v>
      </c>
      <c r="F2564" s="3">
        <v>12660723.59474327</v>
      </c>
      <c r="G2564" s="3">
        <v>12660723.59474327</v>
      </c>
      <c r="H2564" s="3">
        <v>12660723.59474327</v>
      </c>
      <c r="I2564" s="3">
        <v>12660723.59474327</v>
      </c>
      <c r="J2564" s="3">
        <v>12660723.59474327</v>
      </c>
      <c r="K2564" s="3">
        <v>12660723.59474327</v>
      </c>
      <c r="L2564" s="3">
        <v>12660723.59474327</v>
      </c>
      <c r="M2564" s="3">
        <v>12660723.59474327</v>
      </c>
      <c r="N2564" s="3">
        <v>12660723.59474327</v>
      </c>
      <c r="O2564" s="3">
        <v>12660723.59474327</v>
      </c>
      <c r="P2564" s="3">
        <v>12660723.59474327</v>
      </c>
      <c r="Q2564" s="3">
        <v>12660723.59474327</v>
      </c>
    </row>
    <row r="2565" spans="1:17" x14ac:dyDescent="0.35">
      <c r="A2565" s="2"/>
      <c r="B2565" s="3" t="s">
        <v>411</v>
      </c>
      <c r="C2565" s="3" t="s">
        <v>412</v>
      </c>
      <c r="D2565" s="3">
        <v>2005141.126118795</v>
      </c>
      <c r="E2565" s="3">
        <v>18749931.979376439</v>
      </c>
      <c r="F2565" s="3">
        <v>18749931.979376439</v>
      </c>
      <c r="G2565" s="3">
        <v>18749931.979376439</v>
      </c>
      <c r="H2565" s="3">
        <v>18749931.979376439</v>
      </c>
      <c r="I2565" s="3">
        <v>18749931.979376439</v>
      </c>
      <c r="J2565" s="3">
        <v>18749931.979376439</v>
      </c>
      <c r="K2565" s="3">
        <v>18749931.979376439</v>
      </c>
      <c r="L2565" s="3">
        <v>18749931.979376439</v>
      </c>
      <c r="M2565" s="3">
        <v>18749931.979376439</v>
      </c>
      <c r="N2565" s="3">
        <v>18749931.979376439</v>
      </c>
      <c r="O2565" s="3">
        <v>18749931.979376439</v>
      </c>
      <c r="P2565" s="3">
        <v>18749931.979376439</v>
      </c>
      <c r="Q2565" s="3">
        <v>18749931.979376439</v>
      </c>
    </row>
    <row r="2566" spans="1:17" x14ac:dyDescent="0.35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 x14ac:dyDescent="0.35">
      <c r="A2567" s="2" t="s">
        <v>183</v>
      </c>
      <c r="B2567" s="3" t="s">
        <v>404</v>
      </c>
      <c r="C2567" s="3" t="s">
        <v>405</v>
      </c>
      <c r="D2567" s="3">
        <v>0</v>
      </c>
      <c r="E2567" s="3">
        <v>0.94999999999999984</v>
      </c>
      <c r="F2567" s="3">
        <v>0.94999999999999984</v>
      </c>
      <c r="G2567" s="3">
        <v>0.94999999999999984</v>
      </c>
      <c r="H2567" s="3">
        <v>0.94999999999999984</v>
      </c>
      <c r="I2567" s="3">
        <v>0.94999999999999984</v>
      </c>
      <c r="J2567" s="3">
        <v>0.94999999999999984</v>
      </c>
      <c r="K2567" s="3">
        <v>0.94999999999999984</v>
      </c>
      <c r="L2567" s="3">
        <v>0.94999999999999984</v>
      </c>
      <c r="M2567" s="3">
        <v>0.94999999999999984</v>
      </c>
      <c r="N2567" s="3">
        <v>0.94999999999999984</v>
      </c>
      <c r="O2567" s="3">
        <v>0.94999999999999984</v>
      </c>
      <c r="P2567" s="3">
        <v>0.94999999999999984</v>
      </c>
      <c r="Q2567" s="3">
        <v>0.94999999999999984</v>
      </c>
    </row>
    <row r="2568" spans="1:17" x14ac:dyDescent="0.35">
      <c r="A2568" s="2"/>
      <c r="B2568" s="3" t="s">
        <v>406</v>
      </c>
      <c r="C2568" s="3" t="s">
        <v>405</v>
      </c>
      <c r="D2568" s="3">
        <v>7.4999999999999997E-2</v>
      </c>
      <c r="E2568" s="3">
        <v>0.95</v>
      </c>
      <c r="F2568" s="3">
        <v>0.95</v>
      </c>
      <c r="G2568" s="3">
        <v>0.95</v>
      </c>
      <c r="H2568" s="3">
        <v>0.95</v>
      </c>
      <c r="I2568" s="3">
        <v>0.95</v>
      </c>
      <c r="J2568" s="3">
        <v>0.95</v>
      </c>
      <c r="K2568" s="3">
        <v>0.95</v>
      </c>
      <c r="L2568" s="3">
        <v>0.95</v>
      </c>
      <c r="M2568" s="3">
        <v>0.95</v>
      </c>
      <c r="N2568" s="3">
        <v>0.95</v>
      </c>
      <c r="O2568" s="3">
        <v>0.95</v>
      </c>
      <c r="P2568" s="3">
        <v>0.95</v>
      </c>
      <c r="Q2568" s="3">
        <v>0.95</v>
      </c>
    </row>
    <row r="2569" spans="1:17" x14ac:dyDescent="0.35">
      <c r="A2569" s="2"/>
      <c r="B2569" s="3" t="s">
        <v>407</v>
      </c>
      <c r="C2569" s="3" t="s">
        <v>405</v>
      </c>
      <c r="D2569" s="3">
        <v>0.40899999999999997</v>
      </c>
      <c r="E2569" s="3">
        <v>0.95000000000000007</v>
      </c>
      <c r="F2569" s="3">
        <v>0.95000000000000007</v>
      </c>
      <c r="G2569" s="3">
        <v>0.95000000000000007</v>
      </c>
      <c r="H2569" s="3">
        <v>0.95000000000000007</v>
      </c>
      <c r="I2569" s="3">
        <v>0.95000000000000007</v>
      </c>
      <c r="J2569" s="3">
        <v>0.95000000000000007</v>
      </c>
      <c r="K2569" s="3">
        <v>0.95000000000000007</v>
      </c>
      <c r="L2569" s="3">
        <v>0.95000000000000007</v>
      </c>
      <c r="M2569" s="3">
        <v>0.95000000000000007</v>
      </c>
      <c r="N2569" s="3">
        <v>0.95000000000000007</v>
      </c>
      <c r="O2569" s="3">
        <v>0.95000000000000007</v>
      </c>
      <c r="P2569" s="3">
        <v>0.95000000000000007</v>
      </c>
      <c r="Q2569" s="3">
        <v>0.95000000000000007</v>
      </c>
    </row>
    <row r="2570" spans="1:17" x14ac:dyDescent="0.35">
      <c r="A2570" s="2"/>
      <c r="B2570" s="3" t="s">
        <v>408</v>
      </c>
      <c r="C2570" s="3" t="s">
        <v>405</v>
      </c>
      <c r="D2570" s="3">
        <v>0</v>
      </c>
      <c r="E2570" s="3">
        <v>5.0000917303419427E-2</v>
      </c>
      <c r="F2570" s="3">
        <v>5.0000917303419427E-2</v>
      </c>
      <c r="G2570" s="3">
        <v>5.0000917303419427E-2</v>
      </c>
      <c r="H2570" s="3">
        <v>5.0000917303419427E-2</v>
      </c>
      <c r="I2570" s="3">
        <v>5.0000917303419427E-2</v>
      </c>
      <c r="J2570" s="3">
        <v>5.0000917303419427E-2</v>
      </c>
      <c r="K2570" s="3">
        <v>5.0000917303419427E-2</v>
      </c>
      <c r="L2570" s="3">
        <v>5.0000917303419427E-2</v>
      </c>
      <c r="M2570" s="3">
        <v>5.0000917303419427E-2</v>
      </c>
      <c r="N2570" s="3">
        <v>5.0000917303419427E-2</v>
      </c>
      <c r="O2570" s="3">
        <v>5.0000917303419427E-2</v>
      </c>
      <c r="P2570" s="3">
        <v>5.0000917303419427E-2</v>
      </c>
      <c r="Q2570" s="3">
        <v>5.0000917303419427E-2</v>
      </c>
    </row>
    <row r="2571" spans="1:17" x14ac:dyDescent="0.35">
      <c r="A2571" s="2"/>
      <c r="B2571" s="3" t="s">
        <v>409</v>
      </c>
      <c r="C2571" s="3" t="s">
        <v>405</v>
      </c>
      <c r="D2571" s="3">
        <v>0.40899999999999997</v>
      </c>
      <c r="E2571" s="3">
        <v>0.94999908269658051</v>
      </c>
      <c r="F2571" s="3">
        <v>0.94999908269658051</v>
      </c>
      <c r="G2571" s="3">
        <v>0.94999908269658051</v>
      </c>
      <c r="H2571" s="3">
        <v>0.94999908269658051</v>
      </c>
      <c r="I2571" s="3">
        <v>0.94999908269658051</v>
      </c>
      <c r="J2571" s="3">
        <v>0.94999908269658051</v>
      </c>
      <c r="K2571" s="3">
        <v>0.94999908269658051</v>
      </c>
      <c r="L2571" s="3">
        <v>0.94999908269658051</v>
      </c>
      <c r="M2571" s="3">
        <v>0.94999908269658051</v>
      </c>
      <c r="N2571" s="3">
        <v>0.94999908269658051</v>
      </c>
      <c r="O2571" s="3">
        <v>0.94999908269658051</v>
      </c>
      <c r="P2571" s="3">
        <v>0.94999908269658051</v>
      </c>
      <c r="Q2571" s="3">
        <v>0.94999908269658051</v>
      </c>
    </row>
    <row r="2572" spans="1:17" x14ac:dyDescent="0.35">
      <c r="A2572" s="2"/>
      <c r="B2572" s="3" t="s">
        <v>410</v>
      </c>
      <c r="C2572" s="3" t="s">
        <v>405</v>
      </c>
      <c r="D2572" s="3">
        <v>0.41</v>
      </c>
      <c r="E2572" s="3">
        <v>0.94999999999999984</v>
      </c>
      <c r="F2572" s="3">
        <v>0.94999999999999984</v>
      </c>
      <c r="G2572" s="3">
        <v>0.94999999999999984</v>
      </c>
      <c r="H2572" s="3">
        <v>0.94999999999999984</v>
      </c>
      <c r="I2572" s="3">
        <v>0.94999999999999984</v>
      </c>
      <c r="J2572" s="3">
        <v>0.94999999999999984</v>
      </c>
      <c r="K2572" s="3">
        <v>0.94999999999999984</v>
      </c>
      <c r="L2572" s="3">
        <v>0.94999999999999984</v>
      </c>
      <c r="M2572" s="3">
        <v>0.94999999999999984</v>
      </c>
      <c r="N2572" s="3">
        <v>0.94999999999999984</v>
      </c>
      <c r="O2572" s="3">
        <v>0.94999999999999984</v>
      </c>
      <c r="P2572" s="3">
        <v>0.94999999999999984</v>
      </c>
      <c r="Q2572" s="3">
        <v>0.94999999999999984</v>
      </c>
    </row>
    <row r="2573" spans="1:17" x14ac:dyDescent="0.35">
      <c r="A2573" s="2"/>
      <c r="B2573" s="3" t="s">
        <v>411</v>
      </c>
      <c r="C2573" s="3" t="s">
        <v>405</v>
      </c>
      <c r="D2573" s="3">
        <v>0</v>
      </c>
      <c r="E2573" s="3">
        <v>0.94999999999999984</v>
      </c>
      <c r="F2573" s="3">
        <v>0.94999999999999984</v>
      </c>
      <c r="G2573" s="3">
        <v>0.94999999999999984</v>
      </c>
      <c r="H2573" s="3">
        <v>0.94999999999999984</v>
      </c>
      <c r="I2573" s="3">
        <v>0.94999999999999984</v>
      </c>
      <c r="J2573" s="3">
        <v>0.94999999999999984</v>
      </c>
      <c r="K2573" s="3">
        <v>0.94999999999999984</v>
      </c>
      <c r="L2573" s="3">
        <v>0.94999999999999984</v>
      </c>
      <c r="M2573" s="3">
        <v>0.94999999999999984</v>
      </c>
      <c r="N2573" s="3">
        <v>0.94999999999999984</v>
      </c>
      <c r="O2573" s="3">
        <v>0.94999999999999984</v>
      </c>
      <c r="P2573" s="3">
        <v>0.94999999999999984</v>
      </c>
      <c r="Q2573" s="3">
        <v>0.94999999999999984</v>
      </c>
    </row>
    <row r="2574" spans="1:17" x14ac:dyDescent="0.35">
      <c r="A2574" s="2"/>
      <c r="B2574" s="3" t="s">
        <v>404</v>
      </c>
      <c r="C2574" s="3" t="s">
        <v>412</v>
      </c>
      <c r="D2574" s="3">
        <v>0</v>
      </c>
      <c r="E2574" s="3">
        <v>18767302.497998081</v>
      </c>
      <c r="F2574" s="3">
        <v>18767302.497998081</v>
      </c>
      <c r="G2574" s="3">
        <v>18767302.497998081</v>
      </c>
      <c r="H2574" s="3">
        <v>18767302.497998081</v>
      </c>
      <c r="I2574" s="3">
        <v>18767302.497998081</v>
      </c>
      <c r="J2574" s="3">
        <v>18767302.497998081</v>
      </c>
      <c r="K2574" s="3">
        <v>18767302.497998081</v>
      </c>
      <c r="L2574" s="3">
        <v>18767302.497998081</v>
      </c>
      <c r="M2574" s="3">
        <v>18767302.497998081</v>
      </c>
      <c r="N2574" s="3">
        <v>18767302.497998081</v>
      </c>
      <c r="O2574" s="3">
        <v>18767302.497998081</v>
      </c>
      <c r="P2574" s="3">
        <v>18767302.497998081</v>
      </c>
      <c r="Q2574" s="3">
        <v>18767302.497998081</v>
      </c>
    </row>
    <row r="2575" spans="1:17" x14ac:dyDescent="0.35">
      <c r="A2575" s="2"/>
      <c r="B2575" s="3" t="s">
        <v>406</v>
      </c>
      <c r="C2575" s="3" t="s">
        <v>412</v>
      </c>
      <c r="D2575" s="3">
        <v>91800.581064715981</v>
      </c>
      <c r="E2575" s="3">
        <v>10275735.68636688</v>
      </c>
      <c r="F2575" s="3">
        <v>10275735.68636688</v>
      </c>
      <c r="G2575" s="3">
        <v>10275735.68636688</v>
      </c>
      <c r="H2575" s="3">
        <v>10275735.68636688</v>
      </c>
      <c r="I2575" s="3">
        <v>10275735.68636688</v>
      </c>
      <c r="J2575" s="3">
        <v>10275735.68636688</v>
      </c>
      <c r="K2575" s="3">
        <v>10275735.68636688</v>
      </c>
      <c r="L2575" s="3">
        <v>10275735.68636688</v>
      </c>
      <c r="M2575" s="3">
        <v>10275735.68636688</v>
      </c>
      <c r="N2575" s="3">
        <v>10275735.68636688</v>
      </c>
      <c r="O2575" s="3">
        <v>10275735.68636688</v>
      </c>
      <c r="P2575" s="3">
        <v>10275735.68636688</v>
      </c>
      <c r="Q2575" s="3">
        <v>10275735.68636688</v>
      </c>
    </row>
    <row r="2576" spans="1:17" x14ac:dyDescent="0.35">
      <c r="A2576" s="2"/>
      <c r="B2576" s="3" t="s">
        <v>407</v>
      </c>
      <c r="C2576" s="3" t="s">
        <v>412</v>
      </c>
      <c r="D2576" s="3">
        <v>753225.5584917909</v>
      </c>
      <c r="E2576" s="3">
        <v>11715979.919085801</v>
      </c>
      <c r="F2576" s="3">
        <v>11715979.919085801</v>
      </c>
      <c r="G2576" s="3">
        <v>11715979.919085801</v>
      </c>
      <c r="H2576" s="3">
        <v>11715979.919085801</v>
      </c>
      <c r="I2576" s="3">
        <v>11715979.919085801</v>
      </c>
      <c r="J2576" s="3">
        <v>11715979.919085801</v>
      </c>
      <c r="K2576" s="3">
        <v>11715979.919085801</v>
      </c>
      <c r="L2576" s="3">
        <v>11715979.919085801</v>
      </c>
      <c r="M2576" s="3">
        <v>11715979.919085801</v>
      </c>
      <c r="N2576" s="3">
        <v>11715979.919085801</v>
      </c>
      <c r="O2576" s="3">
        <v>11715979.919085801</v>
      </c>
      <c r="P2576" s="3">
        <v>11715979.919085801</v>
      </c>
      <c r="Q2576" s="3">
        <v>11715979.919085801</v>
      </c>
    </row>
    <row r="2577" spans="1:17" x14ac:dyDescent="0.35">
      <c r="A2577" s="2"/>
      <c r="B2577" s="3" t="s">
        <v>408</v>
      </c>
      <c r="C2577" s="3" t="s">
        <v>412</v>
      </c>
      <c r="D2577" s="3">
        <v>0</v>
      </c>
      <c r="E2577" s="3">
        <v>3583674.564196785</v>
      </c>
      <c r="F2577" s="3">
        <v>3583674.564196785</v>
      </c>
      <c r="G2577" s="3">
        <v>3583674.564196785</v>
      </c>
      <c r="H2577" s="3">
        <v>3583674.564196785</v>
      </c>
      <c r="I2577" s="3">
        <v>3583674.564196785</v>
      </c>
      <c r="J2577" s="3">
        <v>3583674.564196785</v>
      </c>
      <c r="K2577" s="3">
        <v>3583674.564196785</v>
      </c>
      <c r="L2577" s="3">
        <v>3583674.564196785</v>
      </c>
      <c r="M2577" s="3">
        <v>3583674.564196785</v>
      </c>
      <c r="N2577" s="3">
        <v>3583674.564196785</v>
      </c>
      <c r="O2577" s="3">
        <v>3583674.564196785</v>
      </c>
      <c r="P2577" s="3">
        <v>3583674.564196785</v>
      </c>
      <c r="Q2577" s="3">
        <v>3583674.564196785</v>
      </c>
    </row>
    <row r="2578" spans="1:17" x14ac:dyDescent="0.35">
      <c r="A2578" s="2"/>
      <c r="B2578" s="3" t="s">
        <v>409</v>
      </c>
      <c r="C2578" s="3" t="s">
        <v>412</v>
      </c>
      <c r="D2578" s="3">
        <v>12375231.65248709</v>
      </c>
      <c r="E2578" s="3">
        <v>31142534.150485169</v>
      </c>
      <c r="F2578" s="3">
        <v>31142534.150485169</v>
      </c>
      <c r="G2578" s="3">
        <v>31142534.150485169</v>
      </c>
      <c r="H2578" s="3">
        <v>31142534.150485169</v>
      </c>
      <c r="I2578" s="3">
        <v>31142534.150485169</v>
      </c>
      <c r="J2578" s="3">
        <v>31142534.150485169</v>
      </c>
      <c r="K2578" s="3">
        <v>31142534.150485169</v>
      </c>
      <c r="L2578" s="3">
        <v>31142534.150485169</v>
      </c>
      <c r="M2578" s="3">
        <v>31142534.150485169</v>
      </c>
      <c r="N2578" s="3">
        <v>31142534.150485169</v>
      </c>
      <c r="O2578" s="3">
        <v>31142534.150485169</v>
      </c>
      <c r="P2578" s="3">
        <v>31142534.150485169</v>
      </c>
      <c r="Q2578" s="3">
        <v>31142534.150485169</v>
      </c>
    </row>
    <row r="2579" spans="1:17" x14ac:dyDescent="0.35">
      <c r="A2579" s="2"/>
      <c r="B2579" s="3" t="s">
        <v>410</v>
      </c>
      <c r="C2579" s="3" t="s">
        <v>412</v>
      </c>
      <c r="D2579" s="3">
        <v>880943.87961474655</v>
      </c>
      <c r="E2579" s="3">
        <v>10026670.55005708</v>
      </c>
      <c r="F2579" s="3">
        <v>10026670.55005708</v>
      </c>
      <c r="G2579" s="3">
        <v>10026670.55005708</v>
      </c>
      <c r="H2579" s="3">
        <v>10026670.55005708</v>
      </c>
      <c r="I2579" s="3">
        <v>10026670.55005708</v>
      </c>
      <c r="J2579" s="3">
        <v>10026670.55005708</v>
      </c>
      <c r="K2579" s="3">
        <v>10026670.55005708</v>
      </c>
      <c r="L2579" s="3">
        <v>10026670.55005708</v>
      </c>
      <c r="M2579" s="3">
        <v>10026670.55005708</v>
      </c>
      <c r="N2579" s="3">
        <v>10026670.55005708</v>
      </c>
      <c r="O2579" s="3">
        <v>10026670.55005708</v>
      </c>
      <c r="P2579" s="3">
        <v>10026670.55005708</v>
      </c>
      <c r="Q2579" s="3">
        <v>10026670.55005708</v>
      </c>
    </row>
    <row r="2580" spans="1:17" x14ac:dyDescent="0.35">
      <c r="A2580" s="2"/>
      <c r="B2580" s="3" t="s">
        <v>411</v>
      </c>
      <c r="C2580" s="3" t="s">
        <v>412</v>
      </c>
      <c r="D2580" s="3">
        <v>0</v>
      </c>
      <c r="E2580" s="3">
        <v>2628769.4652822651</v>
      </c>
      <c r="F2580" s="3">
        <v>2628769.4652822651</v>
      </c>
      <c r="G2580" s="3">
        <v>2628769.4652822651</v>
      </c>
      <c r="H2580" s="3">
        <v>2628769.4652822651</v>
      </c>
      <c r="I2580" s="3">
        <v>2628769.4652822651</v>
      </c>
      <c r="J2580" s="3">
        <v>2628769.4652822651</v>
      </c>
      <c r="K2580" s="3">
        <v>2628769.4652822651</v>
      </c>
      <c r="L2580" s="3">
        <v>2628769.4652822651</v>
      </c>
      <c r="M2580" s="3">
        <v>2628769.4652822651</v>
      </c>
      <c r="N2580" s="3">
        <v>2628769.4652822651</v>
      </c>
      <c r="O2580" s="3">
        <v>2628769.4652822651</v>
      </c>
      <c r="P2580" s="3">
        <v>2628769.4652822651</v>
      </c>
      <c r="Q2580" s="3">
        <v>2628769.4652822651</v>
      </c>
    </row>
    <row r="2581" spans="1:17" x14ac:dyDescent="0.35">
      <c r="A2581" s="2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</row>
    <row r="2582" spans="1:17" x14ac:dyDescent="0.35">
      <c r="A2582" s="2" t="s">
        <v>184</v>
      </c>
      <c r="B2582" s="3" t="s">
        <v>404</v>
      </c>
      <c r="C2582" s="3" t="s">
        <v>405</v>
      </c>
      <c r="D2582" s="3">
        <v>0</v>
      </c>
      <c r="E2582" s="3">
        <v>0.95000000000000007</v>
      </c>
      <c r="F2582" s="3">
        <v>0.95000000000000007</v>
      </c>
      <c r="G2582" s="3">
        <v>0.95000000000000007</v>
      </c>
      <c r="H2582" s="3">
        <v>0.95000000000000007</v>
      </c>
      <c r="I2582" s="3">
        <v>0.95000000000000007</v>
      </c>
      <c r="J2582" s="3">
        <v>0.95000000000000007</v>
      </c>
      <c r="K2582" s="3">
        <v>0.95000000000000007</v>
      </c>
      <c r="L2582" s="3">
        <v>0.95000000000000007</v>
      </c>
      <c r="M2582" s="3">
        <v>0.95000000000000007</v>
      </c>
      <c r="N2582" s="3">
        <v>0.95000000000000007</v>
      </c>
      <c r="O2582" s="3">
        <v>0.95000000000000007</v>
      </c>
      <c r="P2582" s="3">
        <v>0.95000000000000007</v>
      </c>
      <c r="Q2582" s="3">
        <v>0.95000000000000007</v>
      </c>
    </row>
    <row r="2583" spans="1:17" x14ac:dyDescent="0.35">
      <c r="A2583" s="2"/>
      <c r="B2583" s="3" t="s">
        <v>406</v>
      </c>
      <c r="C2583" s="3" t="s">
        <v>405</v>
      </c>
      <c r="D2583" s="3">
        <v>0.39700000000000008</v>
      </c>
      <c r="E2583" s="3">
        <v>0.95</v>
      </c>
      <c r="F2583" s="3">
        <v>0.95</v>
      </c>
      <c r="G2583" s="3">
        <v>0.95</v>
      </c>
      <c r="H2583" s="3">
        <v>0.95</v>
      </c>
      <c r="I2583" s="3">
        <v>0.95</v>
      </c>
      <c r="J2583" s="3">
        <v>0.95</v>
      </c>
      <c r="K2583" s="3">
        <v>0.95</v>
      </c>
      <c r="L2583" s="3">
        <v>0.95</v>
      </c>
      <c r="M2583" s="3">
        <v>0.95</v>
      </c>
      <c r="N2583" s="3">
        <v>0.95</v>
      </c>
      <c r="O2583" s="3">
        <v>0.95</v>
      </c>
      <c r="P2583" s="3">
        <v>0.95</v>
      </c>
      <c r="Q2583" s="3">
        <v>0.95</v>
      </c>
    </row>
    <row r="2584" spans="1:17" x14ac:dyDescent="0.35">
      <c r="A2584" s="2"/>
      <c r="B2584" s="3" t="s">
        <v>407</v>
      </c>
      <c r="C2584" s="3" t="s">
        <v>405</v>
      </c>
      <c r="D2584" s="3">
        <v>0.29499999999999998</v>
      </c>
      <c r="E2584" s="3">
        <v>0.95</v>
      </c>
      <c r="F2584" s="3">
        <v>0.95</v>
      </c>
      <c r="G2584" s="3">
        <v>0.95</v>
      </c>
      <c r="H2584" s="3">
        <v>0.95</v>
      </c>
      <c r="I2584" s="3">
        <v>0.95</v>
      </c>
      <c r="J2584" s="3">
        <v>0.95</v>
      </c>
      <c r="K2584" s="3">
        <v>0.95</v>
      </c>
      <c r="L2584" s="3">
        <v>0.95</v>
      </c>
      <c r="M2584" s="3">
        <v>0.95</v>
      </c>
      <c r="N2584" s="3">
        <v>0.95</v>
      </c>
      <c r="O2584" s="3">
        <v>0.95</v>
      </c>
      <c r="P2584" s="3">
        <v>0.95</v>
      </c>
      <c r="Q2584" s="3">
        <v>0.95</v>
      </c>
    </row>
    <row r="2585" spans="1:17" x14ac:dyDescent="0.35">
      <c r="A2585" s="2"/>
      <c r="B2585" s="3" t="s">
        <v>408</v>
      </c>
      <c r="C2585" s="3" t="s">
        <v>405</v>
      </c>
      <c r="D2585" s="3">
        <v>0</v>
      </c>
      <c r="E2585" s="3">
        <v>0.95000000000000007</v>
      </c>
      <c r="F2585" s="3">
        <v>0.95000000000000007</v>
      </c>
      <c r="G2585" s="3">
        <v>0.95000000000000007</v>
      </c>
      <c r="H2585" s="3">
        <v>0.95000000000000007</v>
      </c>
      <c r="I2585" s="3">
        <v>0.95000000000000007</v>
      </c>
      <c r="J2585" s="3">
        <v>0.95000000000000007</v>
      </c>
      <c r="K2585" s="3">
        <v>0.95000000000000007</v>
      </c>
      <c r="L2585" s="3">
        <v>0.95000000000000007</v>
      </c>
      <c r="M2585" s="3">
        <v>0.95000000000000007</v>
      </c>
      <c r="N2585" s="3">
        <v>0.95000000000000007</v>
      </c>
      <c r="O2585" s="3">
        <v>0.95000000000000007</v>
      </c>
      <c r="P2585" s="3">
        <v>0.95000000000000007</v>
      </c>
      <c r="Q2585" s="3">
        <v>0.95000000000000007</v>
      </c>
    </row>
    <row r="2586" spans="1:17" x14ac:dyDescent="0.35">
      <c r="A2586" s="2"/>
      <c r="B2586" s="3" t="s">
        <v>409</v>
      </c>
      <c r="C2586" s="3" t="s">
        <v>405</v>
      </c>
      <c r="D2586" s="3">
        <v>8.900000000000001E-2</v>
      </c>
      <c r="E2586" s="3">
        <v>4.999999999999994E-2</v>
      </c>
      <c r="F2586" s="3">
        <v>4.999999999999994E-2</v>
      </c>
      <c r="G2586" s="3">
        <v>4.999999999999994E-2</v>
      </c>
      <c r="H2586" s="3">
        <v>4.999999999999994E-2</v>
      </c>
      <c r="I2586" s="3">
        <v>4.999999999999994E-2</v>
      </c>
      <c r="J2586" s="3">
        <v>4.999999999999994E-2</v>
      </c>
      <c r="K2586" s="3">
        <v>4.999999999999994E-2</v>
      </c>
      <c r="L2586" s="3">
        <v>4.999999999999994E-2</v>
      </c>
      <c r="M2586" s="3">
        <v>4.999999999999994E-2</v>
      </c>
      <c r="N2586" s="3">
        <v>4.999999999999994E-2</v>
      </c>
      <c r="O2586" s="3">
        <v>4.999999999999994E-2</v>
      </c>
      <c r="P2586" s="3">
        <v>4.999999999999994E-2</v>
      </c>
      <c r="Q2586" s="3">
        <v>4.999999999999994E-2</v>
      </c>
    </row>
    <row r="2587" spans="1:17" x14ac:dyDescent="0.35">
      <c r="A2587" s="2"/>
      <c r="B2587" s="3" t="s">
        <v>410</v>
      </c>
      <c r="C2587" s="3" t="s">
        <v>405</v>
      </c>
      <c r="D2587" s="3">
        <v>0.51600000000000001</v>
      </c>
      <c r="E2587" s="3">
        <v>0.95</v>
      </c>
      <c r="F2587" s="3">
        <v>0.95</v>
      </c>
      <c r="G2587" s="3">
        <v>0.95</v>
      </c>
      <c r="H2587" s="3">
        <v>0.95</v>
      </c>
      <c r="I2587" s="3">
        <v>0.95</v>
      </c>
      <c r="J2587" s="3">
        <v>0.95</v>
      </c>
      <c r="K2587" s="3">
        <v>0.95</v>
      </c>
      <c r="L2587" s="3">
        <v>0.95</v>
      </c>
      <c r="M2587" s="3">
        <v>0.95</v>
      </c>
      <c r="N2587" s="3">
        <v>0.95</v>
      </c>
      <c r="O2587" s="3">
        <v>0.95</v>
      </c>
      <c r="P2587" s="3">
        <v>0.95</v>
      </c>
      <c r="Q2587" s="3">
        <v>0.95</v>
      </c>
    </row>
    <row r="2588" spans="1:17" x14ac:dyDescent="0.35">
      <c r="A2588" s="2"/>
      <c r="B2588" s="3" t="s">
        <v>411</v>
      </c>
      <c r="C2588" s="3" t="s">
        <v>405</v>
      </c>
      <c r="D2588" s="3">
        <v>0.19900000000000001</v>
      </c>
      <c r="E2588" s="3">
        <v>0.95</v>
      </c>
      <c r="F2588" s="3">
        <v>0.95</v>
      </c>
      <c r="G2588" s="3">
        <v>0.95</v>
      </c>
      <c r="H2588" s="3">
        <v>0.95</v>
      </c>
      <c r="I2588" s="3">
        <v>0.95</v>
      </c>
      <c r="J2588" s="3">
        <v>0.95</v>
      </c>
      <c r="K2588" s="3">
        <v>0.95</v>
      </c>
      <c r="L2588" s="3">
        <v>0.95</v>
      </c>
      <c r="M2588" s="3">
        <v>0.95</v>
      </c>
      <c r="N2588" s="3">
        <v>0.95</v>
      </c>
      <c r="O2588" s="3">
        <v>0.95</v>
      </c>
      <c r="P2588" s="3">
        <v>0.95</v>
      </c>
      <c r="Q2588" s="3">
        <v>0.95</v>
      </c>
    </row>
    <row r="2589" spans="1:17" x14ac:dyDescent="0.35">
      <c r="A2589" s="2"/>
      <c r="B2589" s="3" t="s">
        <v>404</v>
      </c>
      <c r="C2589" s="3" t="s">
        <v>412</v>
      </c>
      <c r="D2589" s="3">
        <v>0</v>
      </c>
      <c r="E2589" s="3">
        <v>6311443.6174437553</v>
      </c>
      <c r="F2589" s="3">
        <v>6311443.6174437553</v>
      </c>
      <c r="G2589" s="3">
        <v>6311443.6174437553</v>
      </c>
      <c r="H2589" s="3">
        <v>6311443.6174437553</v>
      </c>
      <c r="I2589" s="3">
        <v>6311443.6174437553</v>
      </c>
      <c r="J2589" s="3">
        <v>6311443.6174437553</v>
      </c>
      <c r="K2589" s="3">
        <v>6311443.6174437553</v>
      </c>
      <c r="L2589" s="3">
        <v>6311443.6174437553</v>
      </c>
      <c r="M2589" s="3">
        <v>6311443.6174437553</v>
      </c>
      <c r="N2589" s="3">
        <v>6311443.6174437553</v>
      </c>
      <c r="O2589" s="3">
        <v>6311443.6174437553</v>
      </c>
      <c r="P2589" s="3">
        <v>6311443.6174437553</v>
      </c>
      <c r="Q2589" s="3">
        <v>6311443.6174437553</v>
      </c>
    </row>
    <row r="2590" spans="1:17" x14ac:dyDescent="0.35">
      <c r="A2590" s="2"/>
      <c r="B2590" s="3" t="s">
        <v>406</v>
      </c>
      <c r="C2590" s="3" t="s">
        <v>412</v>
      </c>
      <c r="D2590" s="3">
        <v>161276.2161616277</v>
      </c>
      <c r="E2590" s="3">
        <v>3196369.0522053172</v>
      </c>
      <c r="F2590" s="3">
        <v>3196369.0522053172</v>
      </c>
      <c r="G2590" s="3">
        <v>3196369.0522053172</v>
      </c>
      <c r="H2590" s="3">
        <v>3196369.0522053172</v>
      </c>
      <c r="I2590" s="3">
        <v>3196369.0522053172</v>
      </c>
      <c r="J2590" s="3">
        <v>3196369.0522053172</v>
      </c>
      <c r="K2590" s="3">
        <v>3196369.0522053172</v>
      </c>
      <c r="L2590" s="3">
        <v>3196369.0522053172</v>
      </c>
      <c r="M2590" s="3">
        <v>3196369.0522053172</v>
      </c>
      <c r="N2590" s="3">
        <v>3196369.0522053172</v>
      </c>
      <c r="O2590" s="3">
        <v>3196369.0522053172</v>
      </c>
      <c r="P2590" s="3">
        <v>3196369.0522053172</v>
      </c>
      <c r="Q2590" s="3">
        <v>3196369.0522053172</v>
      </c>
    </row>
    <row r="2591" spans="1:17" x14ac:dyDescent="0.35">
      <c r="A2591" s="2"/>
      <c r="B2591" s="3" t="s">
        <v>407</v>
      </c>
      <c r="C2591" s="3" t="s">
        <v>412</v>
      </c>
      <c r="D2591" s="3">
        <v>133708.49233779599</v>
      </c>
      <c r="E2591" s="3">
        <v>19302767.789401259</v>
      </c>
      <c r="F2591" s="3">
        <v>19302767.789401259</v>
      </c>
      <c r="G2591" s="3">
        <v>19302767.789401259</v>
      </c>
      <c r="H2591" s="3">
        <v>19302767.789401259</v>
      </c>
      <c r="I2591" s="3">
        <v>19302767.789401259</v>
      </c>
      <c r="J2591" s="3">
        <v>19302767.789401259</v>
      </c>
      <c r="K2591" s="3">
        <v>19302767.789401259</v>
      </c>
      <c r="L2591" s="3">
        <v>19302767.789401259</v>
      </c>
      <c r="M2591" s="3">
        <v>19302767.789401259</v>
      </c>
      <c r="N2591" s="3">
        <v>19302767.789401259</v>
      </c>
      <c r="O2591" s="3">
        <v>19302767.789401259</v>
      </c>
      <c r="P2591" s="3">
        <v>19302767.789401259</v>
      </c>
      <c r="Q2591" s="3">
        <v>19302767.789401259</v>
      </c>
    </row>
    <row r="2592" spans="1:17" x14ac:dyDescent="0.35">
      <c r="A2592" s="2"/>
      <c r="B2592" s="3" t="s">
        <v>408</v>
      </c>
      <c r="C2592" s="3" t="s">
        <v>412</v>
      </c>
      <c r="D2592" s="3">
        <v>0</v>
      </c>
      <c r="E2592" s="3">
        <v>14659777.339605579</v>
      </c>
      <c r="F2592" s="3">
        <v>14659777.339605579</v>
      </c>
      <c r="G2592" s="3">
        <v>14659777.339605579</v>
      </c>
      <c r="H2592" s="3">
        <v>14659777.339605579</v>
      </c>
      <c r="I2592" s="3">
        <v>14659777.339605579</v>
      </c>
      <c r="J2592" s="3">
        <v>14659777.339605579</v>
      </c>
      <c r="K2592" s="3">
        <v>14659777.339605579</v>
      </c>
      <c r="L2592" s="3">
        <v>14659777.339605579</v>
      </c>
      <c r="M2592" s="3">
        <v>14659777.339605579</v>
      </c>
      <c r="N2592" s="3">
        <v>14659777.339605579</v>
      </c>
      <c r="O2592" s="3">
        <v>14659777.339605579</v>
      </c>
      <c r="P2592" s="3">
        <v>14659777.339605579</v>
      </c>
      <c r="Q2592" s="3">
        <v>14659777.339605579</v>
      </c>
    </row>
    <row r="2593" spans="1:17" x14ac:dyDescent="0.35">
      <c r="A2593" s="2"/>
      <c r="B2593" s="3" t="s">
        <v>409</v>
      </c>
      <c r="C2593" s="3" t="s">
        <v>412</v>
      </c>
      <c r="D2593" s="3">
        <v>513767.56562330248</v>
      </c>
      <c r="E2593" s="3">
        <v>8729012.322041722</v>
      </c>
      <c r="F2593" s="3">
        <v>8729012.322041722</v>
      </c>
      <c r="G2593" s="3">
        <v>8729012.322041722</v>
      </c>
      <c r="H2593" s="3">
        <v>8729012.322041722</v>
      </c>
      <c r="I2593" s="3">
        <v>8729012.322041722</v>
      </c>
      <c r="J2593" s="3">
        <v>8729012.322041722</v>
      </c>
      <c r="K2593" s="3">
        <v>8729012.322041722</v>
      </c>
      <c r="L2593" s="3">
        <v>8729012.322041722</v>
      </c>
      <c r="M2593" s="3">
        <v>8729012.322041722</v>
      </c>
      <c r="N2593" s="3">
        <v>8729012.322041722</v>
      </c>
      <c r="O2593" s="3">
        <v>8729012.322041722</v>
      </c>
      <c r="P2593" s="3">
        <v>8729012.322041722</v>
      </c>
      <c r="Q2593" s="3">
        <v>8729012.322041722</v>
      </c>
    </row>
    <row r="2594" spans="1:17" x14ac:dyDescent="0.35">
      <c r="A2594" s="2"/>
      <c r="B2594" s="3" t="s">
        <v>410</v>
      </c>
      <c r="C2594" s="3" t="s">
        <v>412</v>
      </c>
      <c r="D2594" s="3">
        <v>316989.01479390112</v>
      </c>
      <c r="E2594" s="3">
        <v>20626383.317066919</v>
      </c>
      <c r="F2594" s="3">
        <v>20626383.317066919</v>
      </c>
      <c r="G2594" s="3">
        <v>20626383.317066919</v>
      </c>
      <c r="H2594" s="3">
        <v>20626383.317066919</v>
      </c>
      <c r="I2594" s="3">
        <v>20626383.317066919</v>
      </c>
      <c r="J2594" s="3">
        <v>20626383.317066919</v>
      </c>
      <c r="K2594" s="3">
        <v>20626383.317066919</v>
      </c>
      <c r="L2594" s="3">
        <v>20626383.317066919</v>
      </c>
      <c r="M2594" s="3">
        <v>20626383.317066919</v>
      </c>
      <c r="N2594" s="3">
        <v>20626383.317066919</v>
      </c>
      <c r="O2594" s="3">
        <v>20626383.317066919</v>
      </c>
      <c r="P2594" s="3">
        <v>20626383.317066919</v>
      </c>
      <c r="Q2594" s="3">
        <v>20626383.317066919</v>
      </c>
    </row>
    <row r="2595" spans="1:17" x14ac:dyDescent="0.35">
      <c r="A2595" s="2"/>
      <c r="B2595" s="3" t="s">
        <v>411</v>
      </c>
      <c r="C2595" s="3" t="s">
        <v>412</v>
      </c>
      <c r="D2595" s="3">
        <v>127583.6400070923</v>
      </c>
      <c r="E2595" s="3">
        <v>4059693.4624669179</v>
      </c>
      <c r="F2595" s="3">
        <v>4059693.4624669179</v>
      </c>
      <c r="G2595" s="3">
        <v>4059693.4624669179</v>
      </c>
      <c r="H2595" s="3">
        <v>4059693.4624669179</v>
      </c>
      <c r="I2595" s="3">
        <v>4059693.4624669179</v>
      </c>
      <c r="J2595" s="3">
        <v>4059693.4624669179</v>
      </c>
      <c r="K2595" s="3">
        <v>4059693.4624669179</v>
      </c>
      <c r="L2595" s="3">
        <v>4059693.4624669179</v>
      </c>
      <c r="M2595" s="3">
        <v>4059693.4624669179</v>
      </c>
      <c r="N2595" s="3">
        <v>4059693.4624669179</v>
      </c>
      <c r="O2595" s="3">
        <v>4059693.4624669179</v>
      </c>
      <c r="P2595" s="3">
        <v>4059693.4624669179</v>
      </c>
      <c r="Q2595" s="3">
        <v>4059693.4624669179</v>
      </c>
    </row>
    <row r="2596" spans="1:17" x14ac:dyDescent="0.35">
      <c r="A2596" s="2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</row>
    <row r="2597" spans="1:17" x14ac:dyDescent="0.35">
      <c r="A2597" s="2" t="s">
        <v>185</v>
      </c>
      <c r="B2597" s="3" t="s">
        <v>404</v>
      </c>
      <c r="C2597" s="3" t="s">
        <v>405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35">
      <c r="A2598" s="2"/>
      <c r="B2598" s="3" t="s">
        <v>406</v>
      </c>
      <c r="C2598" s="3" t="s">
        <v>405</v>
      </c>
      <c r="D2598" s="3">
        <v>0</v>
      </c>
      <c r="E2598" s="3">
        <v>0.95</v>
      </c>
      <c r="F2598" s="3">
        <v>0.95</v>
      </c>
      <c r="G2598" s="3">
        <v>0.95</v>
      </c>
      <c r="H2598" s="3">
        <v>0.95</v>
      </c>
      <c r="I2598" s="3">
        <v>0.95</v>
      </c>
      <c r="J2598" s="3">
        <v>0.95</v>
      </c>
      <c r="K2598" s="3">
        <v>0.95</v>
      </c>
      <c r="L2598" s="3">
        <v>0.95</v>
      </c>
      <c r="M2598" s="3">
        <v>0.95</v>
      </c>
      <c r="N2598" s="3">
        <v>0.95</v>
      </c>
      <c r="O2598" s="3">
        <v>0.95</v>
      </c>
      <c r="P2598" s="3">
        <v>0.95</v>
      </c>
      <c r="Q2598" s="3">
        <v>0.95</v>
      </c>
    </row>
    <row r="2599" spans="1:17" x14ac:dyDescent="0.35">
      <c r="A2599" s="2"/>
      <c r="B2599" s="3" t="s">
        <v>407</v>
      </c>
      <c r="C2599" s="3" t="s">
        <v>405</v>
      </c>
      <c r="D2599" s="3">
        <v>0.75700000000000012</v>
      </c>
      <c r="E2599" s="3">
        <v>0.95</v>
      </c>
      <c r="F2599" s="3">
        <v>0.95</v>
      </c>
      <c r="G2599" s="3">
        <v>0.95</v>
      </c>
      <c r="H2599" s="3">
        <v>0.95</v>
      </c>
      <c r="I2599" s="3">
        <v>0.95</v>
      </c>
      <c r="J2599" s="3">
        <v>0.95</v>
      </c>
      <c r="K2599" s="3">
        <v>0.95</v>
      </c>
      <c r="L2599" s="3">
        <v>0.95</v>
      </c>
      <c r="M2599" s="3">
        <v>0.95</v>
      </c>
      <c r="N2599" s="3">
        <v>0.95</v>
      </c>
      <c r="O2599" s="3">
        <v>0.95</v>
      </c>
      <c r="P2599" s="3">
        <v>0.95</v>
      </c>
      <c r="Q2599" s="3">
        <v>0.95</v>
      </c>
    </row>
    <row r="2600" spans="1:17" x14ac:dyDescent="0.35">
      <c r="A2600" s="2"/>
      <c r="B2600" s="3" t="s">
        <v>408</v>
      </c>
      <c r="C2600" s="3" t="s">
        <v>405</v>
      </c>
      <c r="D2600" s="3">
        <v>0</v>
      </c>
      <c r="E2600" s="3">
        <v>0.95</v>
      </c>
      <c r="F2600" s="3">
        <v>0.95</v>
      </c>
      <c r="G2600" s="3">
        <v>0.95</v>
      </c>
      <c r="H2600" s="3">
        <v>0.95</v>
      </c>
      <c r="I2600" s="3">
        <v>0.95</v>
      </c>
      <c r="J2600" s="3">
        <v>0.95</v>
      </c>
      <c r="K2600" s="3">
        <v>0.95</v>
      </c>
      <c r="L2600" s="3">
        <v>0.95</v>
      </c>
      <c r="M2600" s="3">
        <v>0.95</v>
      </c>
      <c r="N2600" s="3">
        <v>0.95</v>
      </c>
      <c r="O2600" s="3">
        <v>0.95</v>
      </c>
      <c r="P2600" s="3">
        <v>0.95</v>
      </c>
      <c r="Q2600" s="3">
        <v>0.95</v>
      </c>
    </row>
    <row r="2601" spans="1:17" x14ac:dyDescent="0.35">
      <c r="A2601" s="2"/>
      <c r="B2601" s="3" t="s">
        <v>409</v>
      </c>
      <c r="C2601" s="3" t="s">
        <v>405</v>
      </c>
      <c r="D2601" s="3">
        <v>0.7569999999999999</v>
      </c>
      <c r="E2601" s="3">
        <v>4.9999999999999961E-2</v>
      </c>
      <c r="F2601" s="3">
        <v>4.9999999999999961E-2</v>
      </c>
      <c r="G2601" s="3">
        <v>4.9999999999999961E-2</v>
      </c>
      <c r="H2601" s="3">
        <v>4.9999999999999961E-2</v>
      </c>
      <c r="I2601" s="3">
        <v>4.9999999999999961E-2</v>
      </c>
      <c r="J2601" s="3">
        <v>4.9999999999999961E-2</v>
      </c>
      <c r="K2601" s="3">
        <v>4.9999999999999961E-2</v>
      </c>
      <c r="L2601" s="3">
        <v>4.9999999999999961E-2</v>
      </c>
      <c r="M2601" s="3">
        <v>4.9999999999999961E-2</v>
      </c>
      <c r="N2601" s="3">
        <v>4.9999999999999961E-2</v>
      </c>
      <c r="O2601" s="3">
        <v>4.9999999999999961E-2</v>
      </c>
      <c r="P2601" s="3">
        <v>4.9999999999999961E-2</v>
      </c>
      <c r="Q2601" s="3">
        <v>4.9999999999999961E-2</v>
      </c>
    </row>
    <row r="2602" spans="1:17" x14ac:dyDescent="0.35">
      <c r="A2602" s="2"/>
      <c r="B2602" s="3" t="s">
        <v>410</v>
      </c>
      <c r="C2602" s="3" t="s">
        <v>405</v>
      </c>
      <c r="D2602" s="3">
        <v>0.54</v>
      </c>
      <c r="E2602" s="3">
        <v>0.95</v>
      </c>
      <c r="F2602" s="3">
        <v>0.95</v>
      </c>
      <c r="G2602" s="3">
        <v>0.95</v>
      </c>
      <c r="H2602" s="3">
        <v>0.95</v>
      </c>
      <c r="I2602" s="3">
        <v>0.95</v>
      </c>
      <c r="J2602" s="3">
        <v>0.95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 x14ac:dyDescent="0.35">
      <c r="A2603" s="2"/>
      <c r="B2603" s="3" t="s">
        <v>411</v>
      </c>
      <c r="C2603" s="3" t="s">
        <v>405</v>
      </c>
      <c r="D2603" s="3">
        <v>0</v>
      </c>
      <c r="E2603" s="3">
        <v>0.95</v>
      </c>
      <c r="F2603" s="3">
        <v>0.95</v>
      </c>
      <c r="G2603" s="3">
        <v>0.95</v>
      </c>
      <c r="H2603" s="3">
        <v>0.95</v>
      </c>
      <c r="I2603" s="3">
        <v>0.95</v>
      </c>
      <c r="J2603" s="3">
        <v>0.95</v>
      </c>
      <c r="K2603" s="3">
        <v>0.95</v>
      </c>
      <c r="L2603" s="3">
        <v>0.95</v>
      </c>
      <c r="M2603" s="3">
        <v>0.95</v>
      </c>
      <c r="N2603" s="3">
        <v>0.95</v>
      </c>
      <c r="O2603" s="3">
        <v>0.95</v>
      </c>
      <c r="P2603" s="3">
        <v>0.95</v>
      </c>
      <c r="Q2603" s="3">
        <v>0.95</v>
      </c>
    </row>
    <row r="2604" spans="1:17" x14ac:dyDescent="0.35">
      <c r="A2604" s="2"/>
      <c r="B2604" s="3" t="s">
        <v>404</v>
      </c>
      <c r="C2604" s="3" t="s">
        <v>412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35">
      <c r="A2605" s="2"/>
      <c r="B2605" s="3" t="s">
        <v>406</v>
      </c>
      <c r="C2605" s="3" t="s">
        <v>412</v>
      </c>
      <c r="D2605" s="3">
        <v>0</v>
      </c>
      <c r="E2605" s="3">
        <v>33985214.818372577</v>
      </c>
      <c r="F2605" s="3">
        <v>33985214.818372577</v>
      </c>
      <c r="G2605" s="3">
        <v>33985214.818372577</v>
      </c>
      <c r="H2605" s="3">
        <v>33985214.818372577</v>
      </c>
      <c r="I2605" s="3">
        <v>33985214.818372577</v>
      </c>
      <c r="J2605" s="3">
        <v>33985214.818372577</v>
      </c>
      <c r="K2605" s="3">
        <v>33985214.818372577</v>
      </c>
      <c r="L2605" s="3">
        <v>33985214.818372577</v>
      </c>
      <c r="M2605" s="3">
        <v>33985214.818372577</v>
      </c>
      <c r="N2605" s="3">
        <v>33985214.818372577</v>
      </c>
      <c r="O2605" s="3">
        <v>33985214.818372577</v>
      </c>
      <c r="P2605" s="3">
        <v>33985214.818372577</v>
      </c>
      <c r="Q2605" s="3">
        <v>33985214.818372577</v>
      </c>
    </row>
    <row r="2606" spans="1:17" x14ac:dyDescent="0.35">
      <c r="A2606" s="2"/>
      <c r="B2606" s="3" t="s">
        <v>407</v>
      </c>
      <c r="C2606" s="3" t="s">
        <v>412</v>
      </c>
      <c r="D2606" s="3">
        <v>3120.686969462527</v>
      </c>
      <c r="E2606" s="3">
        <v>5898728.0181714352</v>
      </c>
      <c r="F2606" s="3">
        <v>5898728.0181714352</v>
      </c>
      <c r="G2606" s="3">
        <v>5898728.0181714352</v>
      </c>
      <c r="H2606" s="3">
        <v>5898728.0181714352</v>
      </c>
      <c r="I2606" s="3">
        <v>5898728.0181714352</v>
      </c>
      <c r="J2606" s="3">
        <v>5898728.0181714352</v>
      </c>
      <c r="K2606" s="3">
        <v>5898728.0181714352</v>
      </c>
      <c r="L2606" s="3">
        <v>5898728.0181714352</v>
      </c>
      <c r="M2606" s="3">
        <v>5898728.0181714352</v>
      </c>
      <c r="N2606" s="3">
        <v>5898728.0181714352</v>
      </c>
      <c r="O2606" s="3">
        <v>5898728.0181714352</v>
      </c>
      <c r="P2606" s="3">
        <v>5898728.0181714352</v>
      </c>
      <c r="Q2606" s="3">
        <v>5898728.0181714352</v>
      </c>
    </row>
    <row r="2607" spans="1:17" x14ac:dyDescent="0.35">
      <c r="A2607" s="2"/>
      <c r="B2607" s="3" t="s">
        <v>408</v>
      </c>
      <c r="C2607" s="3" t="s">
        <v>412</v>
      </c>
      <c r="D2607" s="3">
        <v>0</v>
      </c>
      <c r="E2607" s="3">
        <v>9678910.8361855298</v>
      </c>
      <c r="F2607" s="3">
        <v>9678910.8361855298</v>
      </c>
      <c r="G2607" s="3">
        <v>9678910.8361855298</v>
      </c>
      <c r="H2607" s="3">
        <v>9678910.8361855298</v>
      </c>
      <c r="I2607" s="3">
        <v>9678910.8361855298</v>
      </c>
      <c r="J2607" s="3">
        <v>9678910.8361855298</v>
      </c>
      <c r="K2607" s="3">
        <v>9678910.8361855298</v>
      </c>
      <c r="L2607" s="3">
        <v>9678910.8361855298</v>
      </c>
      <c r="M2607" s="3">
        <v>9678910.8361855298</v>
      </c>
      <c r="N2607" s="3">
        <v>9678910.8361855298</v>
      </c>
      <c r="O2607" s="3">
        <v>9678910.8361855298</v>
      </c>
      <c r="P2607" s="3">
        <v>9678910.8361855298</v>
      </c>
      <c r="Q2607" s="3">
        <v>9678910.8361855298</v>
      </c>
    </row>
    <row r="2608" spans="1:17" x14ac:dyDescent="0.35">
      <c r="A2608" s="2"/>
      <c r="B2608" s="3" t="s">
        <v>409</v>
      </c>
      <c r="C2608" s="3" t="s">
        <v>412</v>
      </c>
      <c r="D2608" s="3">
        <v>18598.434755752271</v>
      </c>
      <c r="E2608" s="3">
        <v>23135766.750314161</v>
      </c>
      <c r="F2608" s="3">
        <v>23135766.750314161</v>
      </c>
      <c r="G2608" s="3">
        <v>23135766.750314161</v>
      </c>
      <c r="H2608" s="3">
        <v>23135766.750314161</v>
      </c>
      <c r="I2608" s="3">
        <v>23135766.750314161</v>
      </c>
      <c r="J2608" s="3">
        <v>23135766.750314161</v>
      </c>
      <c r="K2608" s="3">
        <v>23135766.750314161</v>
      </c>
      <c r="L2608" s="3">
        <v>23135766.750314161</v>
      </c>
      <c r="M2608" s="3">
        <v>23135766.750314161</v>
      </c>
      <c r="N2608" s="3">
        <v>23135766.750314161</v>
      </c>
      <c r="O2608" s="3">
        <v>23135766.750314161</v>
      </c>
      <c r="P2608" s="3">
        <v>23135766.750314161</v>
      </c>
      <c r="Q2608" s="3">
        <v>23135766.750314161</v>
      </c>
    </row>
    <row r="2609" spans="1:17" x14ac:dyDescent="0.35">
      <c r="A2609" s="2"/>
      <c r="B2609" s="3" t="s">
        <v>410</v>
      </c>
      <c r="C2609" s="3" t="s">
        <v>412</v>
      </c>
      <c r="D2609" s="3">
        <v>2519.097797736893</v>
      </c>
      <c r="E2609" s="3">
        <v>11664219.332081821</v>
      </c>
      <c r="F2609" s="3">
        <v>11664219.332081821</v>
      </c>
      <c r="G2609" s="3">
        <v>11664219.332081821</v>
      </c>
      <c r="H2609" s="3">
        <v>11664219.332081821</v>
      </c>
      <c r="I2609" s="3">
        <v>11664219.332081821</v>
      </c>
      <c r="J2609" s="3">
        <v>11664219.332081821</v>
      </c>
      <c r="K2609" s="3">
        <v>11664219.332081821</v>
      </c>
      <c r="L2609" s="3">
        <v>11664219.332081821</v>
      </c>
      <c r="M2609" s="3">
        <v>11664219.332081821</v>
      </c>
      <c r="N2609" s="3">
        <v>11664219.332081821</v>
      </c>
      <c r="O2609" s="3">
        <v>11664219.332081821</v>
      </c>
      <c r="P2609" s="3">
        <v>11664219.332081821</v>
      </c>
      <c r="Q2609" s="3">
        <v>11664219.332081821</v>
      </c>
    </row>
    <row r="2610" spans="1:17" x14ac:dyDescent="0.35">
      <c r="A2610" s="2"/>
      <c r="B2610" s="3" t="s">
        <v>411</v>
      </c>
      <c r="C2610" s="3" t="s">
        <v>412</v>
      </c>
      <c r="D2610" s="3">
        <v>0</v>
      </c>
      <c r="E2610" s="3">
        <v>2118355.2101435852</v>
      </c>
      <c r="F2610" s="3">
        <v>2118355.2101435852</v>
      </c>
      <c r="G2610" s="3">
        <v>2118355.2101435852</v>
      </c>
      <c r="H2610" s="3">
        <v>2118355.2101435852</v>
      </c>
      <c r="I2610" s="3">
        <v>2118355.2101435852</v>
      </c>
      <c r="J2610" s="3">
        <v>2118355.2101435852</v>
      </c>
      <c r="K2610" s="3">
        <v>2118355.2101435852</v>
      </c>
      <c r="L2610" s="3">
        <v>2118355.2101435852</v>
      </c>
      <c r="M2610" s="3">
        <v>2118355.2101435852</v>
      </c>
      <c r="N2610" s="3">
        <v>2118355.2101435852</v>
      </c>
      <c r="O2610" s="3">
        <v>2118355.2101435852</v>
      </c>
      <c r="P2610" s="3">
        <v>2118355.2101435852</v>
      </c>
      <c r="Q2610" s="3">
        <v>2118355.2101435852</v>
      </c>
    </row>
    <row r="2611" spans="1:17" x14ac:dyDescent="0.35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 x14ac:dyDescent="0.35">
      <c r="A2612" s="2" t="s">
        <v>186</v>
      </c>
      <c r="B2612" s="3" t="s">
        <v>404</v>
      </c>
      <c r="C2612" s="3" t="s">
        <v>405</v>
      </c>
      <c r="D2612" s="3">
        <v>0</v>
      </c>
      <c r="E2612" s="3">
        <v>0.95</v>
      </c>
      <c r="F2612" s="3">
        <v>0.95</v>
      </c>
      <c r="G2612" s="3">
        <v>0.95</v>
      </c>
      <c r="H2612" s="3">
        <v>0.95</v>
      </c>
      <c r="I2612" s="3">
        <v>0.95</v>
      </c>
      <c r="J2612" s="3">
        <v>0.95</v>
      </c>
      <c r="K2612" s="3">
        <v>0.95</v>
      </c>
      <c r="L2612" s="3">
        <v>0.95</v>
      </c>
      <c r="M2612" s="3">
        <v>0.95</v>
      </c>
      <c r="N2612" s="3">
        <v>0.95</v>
      </c>
      <c r="O2612" s="3">
        <v>0.95</v>
      </c>
      <c r="P2612" s="3">
        <v>0.95</v>
      </c>
      <c r="Q2612" s="3">
        <v>0.95</v>
      </c>
    </row>
    <row r="2613" spans="1:17" x14ac:dyDescent="0.35">
      <c r="A2613" s="2"/>
      <c r="B2613" s="3" t="s">
        <v>406</v>
      </c>
      <c r="C2613" s="3" t="s">
        <v>405</v>
      </c>
      <c r="D2613" s="3">
        <v>0</v>
      </c>
      <c r="E2613" s="3">
        <v>0.95</v>
      </c>
      <c r="F2613" s="3">
        <v>0.95</v>
      </c>
      <c r="G2613" s="3">
        <v>0.95</v>
      </c>
      <c r="H2613" s="3">
        <v>0.95</v>
      </c>
      <c r="I2613" s="3">
        <v>0.95</v>
      </c>
      <c r="J2613" s="3">
        <v>0.95</v>
      </c>
      <c r="K2613" s="3">
        <v>0.95</v>
      </c>
      <c r="L2613" s="3">
        <v>0.95</v>
      </c>
      <c r="M2613" s="3">
        <v>0.95</v>
      </c>
      <c r="N2613" s="3">
        <v>0.95</v>
      </c>
      <c r="O2613" s="3">
        <v>0.95</v>
      </c>
      <c r="P2613" s="3">
        <v>0.95</v>
      </c>
      <c r="Q2613" s="3">
        <v>0.95</v>
      </c>
    </row>
    <row r="2614" spans="1:17" x14ac:dyDescent="0.35">
      <c r="A2614" s="2"/>
      <c r="B2614" s="3" t="s">
        <v>407</v>
      </c>
      <c r="C2614" s="3" t="s">
        <v>405</v>
      </c>
      <c r="D2614" s="3">
        <v>0.48699999999999999</v>
      </c>
      <c r="E2614" s="3">
        <v>0.95000000000000007</v>
      </c>
      <c r="F2614" s="3">
        <v>0.95000000000000007</v>
      </c>
      <c r="G2614" s="3">
        <v>0.95000000000000007</v>
      </c>
      <c r="H2614" s="3">
        <v>0.95000000000000007</v>
      </c>
      <c r="I2614" s="3">
        <v>0.95000000000000007</v>
      </c>
      <c r="J2614" s="3">
        <v>0.95000000000000007</v>
      </c>
      <c r="K2614" s="3">
        <v>0.95000000000000007</v>
      </c>
      <c r="L2614" s="3">
        <v>0.95000000000000007</v>
      </c>
      <c r="M2614" s="3">
        <v>0.95000000000000007</v>
      </c>
      <c r="N2614" s="3">
        <v>0.95000000000000007</v>
      </c>
      <c r="O2614" s="3">
        <v>0.95000000000000007</v>
      </c>
      <c r="P2614" s="3">
        <v>0.95000000000000007</v>
      </c>
      <c r="Q2614" s="3">
        <v>0.95000000000000007</v>
      </c>
    </row>
    <row r="2615" spans="1:17" x14ac:dyDescent="0.35">
      <c r="A2615" s="2"/>
      <c r="B2615" s="3" t="s">
        <v>408</v>
      </c>
      <c r="C2615" s="3" t="s">
        <v>405</v>
      </c>
      <c r="D2615" s="3">
        <v>0</v>
      </c>
      <c r="E2615" s="3">
        <v>0.95</v>
      </c>
      <c r="F2615" s="3">
        <v>0.95</v>
      </c>
      <c r="G2615" s="3">
        <v>0.95</v>
      </c>
      <c r="H2615" s="3">
        <v>0.95</v>
      </c>
      <c r="I2615" s="3">
        <v>0.95</v>
      </c>
      <c r="J2615" s="3">
        <v>0.95</v>
      </c>
      <c r="K2615" s="3">
        <v>0.95</v>
      </c>
      <c r="L2615" s="3">
        <v>0.95</v>
      </c>
      <c r="M2615" s="3">
        <v>0.95</v>
      </c>
      <c r="N2615" s="3">
        <v>0.95</v>
      </c>
      <c r="O2615" s="3">
        <v>0.95</v>
      </c>
      <c r="P2615" s="3">
        <v>0.95</v>
      </c>
      <c r="Q2615" s="3">
        <v>0.95</v>
      </c>
    </row>
    <row r="2616" spans="1:17" x14ac:dyDescent="0.35">
      <c r="A2616" s="2"/>
      <c r="B2616" s="3" t="s">
        <v>409</v>
      </c>
      <c r="C2616" s="3" t="s">
        <v>405</v>
      </c>
      <c r="D2616" s="3">
        <v>0.48699999999999999</v>
      </c>
      <c r="E2616" s="3">
        <v>5.0000000000000121E-2</v>
      </c>
      <c r="F2616" s="3">
        <v>5.0000000000000121E-2</v>
      </c>
      <c r="G2616" s="3">
        <v>5.0000000000000121E-2</v>
      </c>
      <c r="H2616" s="3">
        <v>5.0000000000000121E-2</v>
      </c>
      <c r="I2616" s="3">
        <v>5.0000000000000121E-2</v>
      </c>
      <c r="J2616" s="3">
        <v>5.0000000000000121E-2</v>
      </c>
      <c r="K2616" s="3">
        <v>5.0000000000000121E-2</v>
      </c>
      <c r="L2616" s="3">
        <v>5.0000000000000121E-2</v>
      </c>
      <c r="M2616" s="3">
        <v>5.0000000000000121E-2</v>
      </c>
      <c r="N2616" s="3">
        <v>5.0000000000000121E-2</v>
      </c>
      <c r="O2616" s="3">
        <v>5.0000000000000121E-2</v>
      </c>
      <c r="P2616" s="3">
        <v>5.0000000000000121E-2</v>
      </c>
      <c r="Q2616" s="3">
        <v>5.0000000000000121E-2</v>
      </c>
    </row>
    <row r="2617" spans="1:17" x14ac:dyDescent="0.35">
      <c r="A2617" s="2"/>
      <c r="B2617" s="3" t="s">
        <v>410</v>
      </c>
      <c r="C2617" s="3" t="s">
        <v>405</v>
      </c>
      <c r="D2617" s="3">
        <v>0.95</v>
      </c>
      <c r="E2617" s="3">
        <v>0.95</v>
      </c>
      <c r="F2617" s="3">
        <v>0.95</v>
      </c>
      <c r="G2617" s="3">
        <v>0.95</v>
      </c>
      <c r="H2617" s="3">
        <v>0.95</v>
      </c>
      <c r="I2617" s="3">
        <v>0.95</v>
      </c>
      <c r="J2617" s="3">
        <v>0.95</v>
      </c>
      <c r="K2617" s="3">
        <v>0.95</v>
      </c>
      <c r="L2617" s="3">
        <v>0.95</v>
      </c>
      <c r="M2617" s="3">
        <v>0.95</v>
      </c>
      <c r="N2617" s="3">
        <v>0.95</v>
      </c>
      <c r="O2617" s="3">
        <v>0.95</v>
      </c>
      <c r="P2617" s="3">
        <v>0.95</v>
      </c>
      <c r="Q2617" s="3">
        <v>0.95</v>
      </c>
    </row>
    <row r="2618" spans="1:17" x14ac:dyDescent="0.35">
      <c r="A2618" s="2"/>
      <c r="B2618" s="3" t="s">
        <v>411</v>
      </c>
      <c r="C2618" s="3" t="s">
        <v>405</v>
      </c>
      <c r="D2618" s="3">
        <v>0</v>
      </c>
      <c r="E2618" s="3">
        <v>0.95</v>
      </c>
      <c r="F2618" s="3">
        <v>0.95</v>
      </c>
      <c r="G2618" s="3">
        <v>0.95</v>
      </c>
      <c r="H2618" s="3">
        <v>0.95</v>
      </c>
      <c r="I2618" s="3">
        <v>0.95</v>
      </c>
      <c r="J2618" s="3">
        <v>0.95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 x14ac:dyDescent="0.35">
      <c r="A2619" s="2"/>
      <c r="B2619" s="3" t="s">
        <v>404</v>
      </c>
      <c r="C2619" s="3" t="s">
        <v>412</v>
      </c>
      <c r="D2619" s="3">
        <v>0</v>
      </c>
      <c r="E2619" s="3">
        <v>18289862.592243329</v>
      </c>
      <c r="F2619" s="3">
        <v>18289862.592243329</v>
      </c>
      <c r="G2619" s="3">
        <v>18289862.592243329</v>
      </c>
      <c r="H2619" s="3">
        <v>18289862.592243329</v>
      </c>
      <c r="I2619" s="3">
        <v>18289862.592243329</v>
      </c>
      <c r="J2619" s="3">
        <v>18289862.592243329</v>
      </c>
      <c r="K2619" s="3">
        <v>18289862.592243329</v>
      </c>
      <c r="L2619" s="3">
        <v>18289862.592243329</v>
      </c>
      <c r="M2619" s="3">
        <v>18289862.592243329</v>
      </c>
      <c r="N2619" s="3">
        <v>18289862.592243329</v>
      </c>
      <c r="O2619" s="3">
        <v>18289862.592243329</v>
      </c>
      <c r="P2619" s="3">
        <v>18289862.592243329</v>
      </c>
      <c r="Q2619" s="3">
        <v>18289862.592243329</v>
      </c>
    </row>
    <row r="2620" spans="1:17" x14ac:dyDescent="0.35">
      <c r="A2620" s="2"/>
      <c r="B2620" s="3" t="s">
        <v>406</v>
      </c>
      <c r="C2620" s="3" t="s">
        <v>412</v>
      </c>
      <c r="D2620" s="3">
        <v>0</v>
      </c>
      <c r="E2620" s="3">
        <v>5340853.4697238719</v>
      </c>
      <c r="F2620" s="3">
        <v>5340853.4697238719</v>
      </c>
      <c r="G2620" s="3">
        <v>5340853.4697238719</v>
      </c>
      <c r="H2620" s="3">
        <v>5340853.4697238719</v>
      </c>
      <c r="I2620" s="3">
        <v>5340853.4697238719</v>
      </c>
      <c r="J2620" s="3">
        <v>5340853.4697238719</v>
      </c>
      <c r="K2620" s="3">
        <v>5340853.4697238719</v>
      </c>
      <c r="L2620" s="3">
        <v>5340853.4697238719</v>
      </c>
      <c r="M2620" s="3">
        <v>5340853.4697238719</v>
      </c>
      <c r="N2620" s="3">
        <v>5340853.4697238719</v>
      </c>
      <c r="O2620" s="3">
        <v>5340853.4697238719</v>
      </c>
      <c r="P2620" s="3">
        <v>5340853.4697238719</v>
      </c>
      <c r="Q2620" s="3">
        <v>5340853.4697238719</v>
      </c>
    </row>
    <row r="2621" spans="1:17" x14ac:dyDescent="0.35">
      <c r="A2621" s="2"/>
      <c r="B2621" s="3" t="s">
        <v>407</v>
      </c>
      <c r="C2621" s="3" t="s">
        <v>412</v>
      </c>
      <c r="D2621" s="3">
        <v>195806.21694032461</v>
      </c>
      <c r="E2621" s="3">
        <v>19302504.799491461</v>
      </c>
      <c r="F2621" s="3">
        <v>19302504.799491461</v>
      </c>
      <c r="G2621" s="3">
        <v>19302504.799491461</v>
      </c>
      <c r="H2621" s="3">
        <v>19302504.799491461</v>
      </c>
      <c r="I2621" s="3">
        <v>19302504.799491461</v>
      </c>
      <c r="J2621" s="3">
        <v>19302504.799491461</v>
      </c>
      <c r="K2621" s="3">
        <v>19302504.799491461</v>
      </c>
      <c r="L2621" s="3">
        <v>19302504.799491461</v>
      </c>
      <c r="M2621" s="3">
        <v>19302504.799491461</v>
      </c>
      <c r="N2621" s="3">
        <v>19302504.799491461</v>
      </c>
      <c r="O2621" s="3">
        <v>19302504.799491461</v>
      </c>
      <c r="P2621" s="3">
        <v>19302504.799491461</v>
      </c>
      <c r="Q2621" s="3">
        <v>19302504.799491461</v>
      </c>
    </row>
    <row r="2622" spans="1:17" x14ac:dyDescent="0.35">
      <c r="A2622" s="2"/>
      <c r="B2622" s="3" t="s">
        <v>408</v>
      </c>
      <c r="C2622" s="3" t="s">
        <v>412</v>
      </c>
      <c r="D2622" s="3">
        <v>0</v>
      </c>
      <c r="E2622" s="3">
        <v>21924431.244802341</v>
      </c>
      <c r="F2622" s="3">
        <v>21924431.244802341</v>
      </c>
      <c r="G2622" s="3">
        <v>21924431.244802341</v>
      </c>
      <c r="H2622" s="3">
        <v>21924431.244802341</v>
      </c>
      <c r="I2622" s="3">
        <v>21924431.244802341</v>
      </c>
      <c r="J2622" s="3">
        <v>21924431.244802341</v>
      </c>
      <c r="K2622" s="3">
        <v>21924431.244802341</v>
      </c>
      <c r="L2622" s="3">
        <v>21924431.244802341</v>
      </c>
      <c r="M2622" s="3">
        <v>21924431.244802341</v>
      </c>
      <c r="N2622" s="3">
        <v>21924431.244802341</v>
      </c>
      <c r="O2622" s="3">
        <v>21924431.244802341</v>
      </c>
      <c r="P2622" s="3">
        <v>21924431.244802341</v>
      </c>
      <c r="Q2622" s="3">
        <v>21924431.244802341</v>
      </c>
    </row>
    <row r="2623" spans="1:17" x14ac:dyDescent="0.35">
      <c r="A2623" s="2"/>
      <c r="B2623" s="3" t="s">
        <v>409</v>
      </c>
      <c r="C2623" s="3" t="s">
        <v>412</v>
      </c>
      <c r="D2623" s="3">
        <v>4428903.1064087823</v>
      </c>
      <c r="E2623" s="3">
        <v>9084575.6158544291</v>
      </c>
      <c r="F2623" s="3">
        <v>9084575.6158544291</v>
      </c>
      <c r="G2623" s="3">
        <v>9084575.6158544291</v>
      </c>
      <c r="H2623" s="3">
        <v>9084575.6158544291</v>
      </c>
      <c r="I2623" s="3">
        <v>9084575.6158544291</v>
      </c>
      <c r="J2623" s="3">
        <v>9084575.6158544291</v>
      </c>
      <c r="K2623" s="3">
        <v>9084575.6158544291</v>
      </c>
      <c r="L2623" s="3">
        <v>9084575.6158544291</v>
      </c>
      <c r="M2623" s="3">
        <v>9084575.6158544291</v>
      </c>
      <c r="N2623" s="3">
        <v>9084575.6158544291</v>
      </c>
      <c r="O2623" s="3">
        <v>9084575.6158544291</v>
      </c>
      <c r="P2623" s="3">
        <v>9084575.6158544291</v>
      </c>
      <c r="Q2623" s="3">
        <v>9084575.6158544291</v>
      </c>
    </row>
    <row r="2624" spans="1:17" x14ac:dyDescent="0.35">
      <c r="A2624" s="2"/>
      <c r="B2624" s="3" t="s">
        <v>410</v>
      </c>
      <c r="C2624" s="3" t="s">
        <v>412</v>
      </c>
      <c r="D2624" s="3">
        <v>464337.0215132134</v>
      </c>
      <c r="E2624" s="3">
        <v>1110367.0788772281</v>
      </c>
      <c r="F2624" s="3">
        <v>1110367.0788772281</v>
      </c>
      <c r="G2624" s="3">
        <v>1110367.0788772281</v>
      </c>
      <c r="H2624" s="3">
        <v>1110367.0788772281</v>
      </c>
      <c r="I2624" s="3">
        <v>1110367.0788772281</v>
      </c>
      <c r="J2624" s="3">
        <v>1110367.0788772281</v>
      </c>
      <c r="K2624" s="3">
        <v>1110367.0788772281</v>
      </c>
      <c r="L2624" s="3">
        <v>1110367.0788772281</v>
      </c>
      <c r="M2624" s="3">
        <v>1110367.0788772281</v>
      </c>
      <c r="N2624" s="3">
        <v>1110367.0788772281</v>
      </c>
      <c r="O2624" s="3">
        <v>1110367.0788772281</v>
      </c>
      <c r="P2624" s="3">
        <v>1110367.0788772281</v>
      </c>
      <c r="Q2624" s="3">
        <v>1110367.0788772281</v>
      </c>
    </row>
    <row r="2625" spans="1:17" x14ac:dyDescent="0.35">
      <c r="A2625" s="2"/>
      <c r="B2625" s="3" t="s">
        <v>411</v>
      </c>
      <c r="C2625" s="3" t="s">
        <v>412</v>
      </c>
      <c r="D2625" s="3">
        <v>0</v>
      </c>
      <c r="E2625" s="3">
        <v>13199917.09285591</v>
      </c>
      <c r="F2625" s="3">
        <v>13199917.09285591</v>
      </c>
      <c r="G2625" s="3">
        <v>13199917.09285591</v>
      </c>
      <c r="H2625" s="3">
        <v>13199917.09285591</v>
      </c>
      <c r="I2625" s="3">
        <v>13199917.09285591</v>
      </c>
      <c r="J2625" s="3">
        <v>13199917.09285591</v>
      </c>
      <c r="K2625" s="3">
        <v>13199917.09285591</v>
      </c>
      <c r="L2625" s="3">
        <v>13199917.09285591</v>
      </c>
      <c r="M2625" s="3">
        <v>13199917.09285591</v>
      </c>
      <c r="N2625" s="3">
        <v>13199917.09285591</v>
      </c>
      <c r="O2625" s="3">
        <v>13199917.09285591</v>
      </c>
      <c r="P2625" s="3">
        <v>13199917.09285591</v>
      </c>
      <c r="Q2625" s="3">
        <v>13199917.09285591</v>
      </c>
    </row>
    <row r="2626" spans="1:17" x14ac:dyDescent="0.35">
      <c r="A2626" s="2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7" x14ac:dyDescent="0.35">
      <c r="A2627" s="2" t="s">
        <v>187</v>
      </c>
      <c r="B2627" s="3" t="s">
        <v>404</v>
      </c>
      <c r="C2627" s="3" t="s">
        <v>405</v>
      </c>
      <c r="D2627" s="3">
        <v>0</v>
      </c>
      <c r="E2627" s="3">
        <v>0.94999999999999984</v>
      </c>
      <c r="F2627" s="3">
        <v>0.94999999999999984</v>
      </c>
      <c r="G2627" s="3">
        <v>0.94999999999999984</v>
      </c>
      <c r="H2627" s="3">
        <v>0.94999999999999984</v>
      </c>
      <c r="I2627" s="3">
        <v>0.94999999999999984</v>
      </c>
      <c r="J2627" s="3">
        <v>0.94999999999999984</v>
      </c>
      <c r="K2627" s="3">
        <v>0.94999999999999984</v>
      </c>
      <c r="L2627" s="3">
        <v>0.94999999999999984</v>
      </c>
      <c r="M2627" s="3">
        <v>0.94999999999999984</v>
      </c>
      <c r="N2627" s="3">
        <v>0.94999999999999984</v>
      </c>
      <c r="O2627" s="3">
        <v>0.94999999999999984</v>
      </c>
      <c r="P2627" s="3">
        <v>0.94999999999999984</v>
      </c>
      <c r="Q2627" s="3">
        <v>0.94999999999999984</v>
      </c>
    </row>
    <row r="2628" spans="1:17" x14ac:dyDescent="0.35">
      <c r="A2628" s="2"/>
      <c r="B2628" s="3" t="s">
        <v>406</v>
      </c>
      <c r="C2628" s="3" t="s">
        <v>405</v>
      </c>
      <c r="D2628" s="3">
        <v>0.42899999999999988</v>
      </c>
      <c r="E2628" s="3">
        <v>0.94999999999999984</v>
      </c>
      <c r="F2628" s="3">
        <v>0.94999999999999984</v>
      </c>
      <c r="G2628" s="3">
        <v>0.94999999999999984</v>
      </c>
      <c r="H2628" s="3">
        <v>0.94999999999999984</v>
      </c>
      <c r="I2628" s="3">
        <v>0.94999999999999984</v>
      </c>
      <c r="J2628" s="3">
        <v>0.94999999999999984</v>
      </c>
      <c r="K2628" s="3">
        <v>0.94999999999999984</v>
      </c>
      <c r="L2628" s="3">
        <v>0.94999999999999984</v>
      </c>
      <c r="M2628" s="3">
        <v>0.94999999999999984</v>
      </c>
      <c r="N2628" s="3">
        <v>0.94999999999999984</v>
      </c>
      <c r="O2628" s="3">
        <v>0.94999999999999984</v>
      </c>
      <c r="P2628" s="3">
        <v>0.94999999999999984</v>
      </c>
      <c r="Q2628" s="3">
        <v>0.94999999999999984</v>
      </c>
    </row>
    <row r="2629" spans="1:17" x14ac:dyDescent="0.35">
      <c r="A2629" s="2"/>
      <c r="B2629" s="3" t="s">
        <v>407</v>
      </c>
      <c r="C2629" s="3" t="s">
        <v>405</v>
      </c>
      <c r="D2629" s="3">
        <v>0.247</v>
      </c>
      <c r="E2629" s="3">
        <v>0.95</v>
      </c>
      <c r="F2629" s="3">
        <v>0.95</v>
      </c>
      <c r="G2629" s="3">
        <v>0.95</v>
      </c>
      <c r="H2629" s="3">
        <v>0.95</v>
      </c>
      <c r="I2629" s="3">
        <v>0.95</v>
      </c>
      <c r="J2629" s="3">
        <v>0.95</v>
      </c>
      <c r="K2629" s="3">
        <v>0.95</v>
      </c>
      <c r="L2629" s="3">
        <v>0.95</v>
      </c>
      <c r="M2629" s="3">
        <v>0.95</v>
      </c>
      <c r="N2629" s="3">
        <v>0.95</v>
      </c>
      <c r="O2629" s="3">
        <v>0.95</v>
      </c>
      <c r="P2629" s="3">
        <v>0.95</v>
      </c>
      <c r="Q2629" s="3">
        <v>0.95</v>
      </c>
    </row>
    <row r="2630" spans="1:17" x14ac:dyDescent="0.35">
      <c r="A2630" s="2"/>
      <c r="B2630" s="3" t="s">
        <v>408</v>
      </c>
      <c r="C2630" s="3" t="s">
        <v>405</v>
      </c>
      <c r="D2630" s="3">
        <v>0</v>
      </c>
      <c r="E2630" s="3">
        <v>0.95</v>
      </c>
      <c r="F2630" s="3">
        <v>0.95</v>
      </c>
      <c r="G2630" s="3">
        <v>0.95</v>
      </c>
      <c r="H2630" s="3">
        <v>0.95</v>
      </c>
      <c r="I2630" s="3">
        <v>0.95</v>
      </c>
      <c r="J2630" s="3">
        <v>0.95</v>
      </c>
      <c r="K2630" s="3">
        <v>0.95</v>
      </c>
      <c r="L2630" s="3">
        <v>0.95</v>
      </c>
      <c r="M2630" s="3">
        <v>0.95</v>
      </c>
      <c r="N2630" s="3">
        <v>0.95</v>
      </c>
      <c r="O2630" s="3">
        <v>0.95</v>
      </c>
      <c r="P2630" s="3">
        <v>0.95</v>
      </c>
      <c r="Q2630" s="3">
        <v>0.95</v>
      </c>
    </row>
    <row r="2631" spans="1:17" x14ac:dyDescent="0.35">
      <c r="A2631" s="2"/>
      <c r="B2631" s="3" t="s">
        <v>409</v>
      </c>
      <c r="C2631" s="3" t="s">
        <v>405</v>
      </c>
      <c r="D2631" s="3">
        <v>0.247</v>
      </c>
      <c r="E2631" s="3">
        <v>4.9999999999999899E-2</v>
      </c>
      <c r="F2631" s="3">
        <v>4.9999999999999899E-2</v>
      </c>
      <c r="G2631" s="3">
        <v>4.9999999999999899E-2</v>
      </c>
      <c r="H2631" s="3">
        <v>4.9999999999999899E-2</v>
      </c>
      <c r="I2631" s="3">
        <v>4.9999999999999899E-2</v>
      </c>
      <c r="J2631" s="3">
        <v>4.9999999999999899E-2</v>
      </c>
      <c r="K2631" s="3">
        <v>4.9999999999999899E-2</v>
      </c>
      <c r="L2631" s="3">
        <v>4.9999999999999899E-2</v>
      </c>
      <c r="M2631" s="3">
        <v>4.9999999999999899E-2</v>
      </c>
      <c r="N2631" s="3">
        <v>4.9999999999999899E-2</v>
      </c>
      <c r="O2631" s="3">
        <v>4.9999999999999899E-2</v>
      </c>
      <c r="P2631" s="3">
        <v>4.9999999999999899E-2</v>
      </c>
      <c r="Q2631" s="3">
        <v>4.9999999999999899E-2</v>
      </c>
    </row>
    <row r="2632" spans="1:17" x14ac:dyDescent="0.35">
      <c r="A2632" s="2"/>
      <c r="B2632" s="3" t="s">
        <v>410</v>
      </c>
      <c r="C2632" s="3" t="s">
        <v>405</v>
      </c>
      <c r="D2632" s="3">
        <v>0.41049999999999998</v>
      </c>
      <c r="E2632" s="3">
        <v>0.95</v>
      </c>
      <c r="F2632" s="3">
        <v>0.95</v>
      </c>
      <c r="G2632" s="3">
        <v>0.95</v>
      </c>
      <c r="H2632" s="3">
        <v>0.95</v>
      </c>
      <c r="I2632" s="3">
        <v>0.95</v>
      </c>
      <c r="J2632" s="3">
        <v>0.95</v>
      </c>
      <c r="K2632" s="3">
        <v>0.95</v>
      </c>
      <c r="L2632" s="3">
        <v>0.95</v>
      </c>
      <c r="M2632" s="3">
        <v>0.95</v>
      </c>
      <c r="N2632" s="3">
        <v>0.95</v>
      </c>
      <c r="O2632" s="3">
        <v>0.95</v>
      </c>
      <c r="P2632" s="3">
        <v>0.95</v>
      </c>
      <c r="Q2632" s="3">
        <v>0.95</v>
      </c>
    </row>
    <row r="2633" spans="1:17" x14ac:dyDescent="0.35">
      <c r="A2633" s="2"/>
      <c r="B2633" s="3" t="s">
        <v>411</v>
      </c>
      <c r="C2633" s="3" t="s">
        <v>405</v>
      </c>
      <c r="D2633" s="3">
        <v>0</v>
      </c>
      <c r="E2633" s="3">
        <v>0.95</v>
      </c>
      <c r="F2633" s="3">
        <v>0.95</v>
      </c>
      <c r="G2633" s="3">
        <v>0.95</v>
      </c>
      <c r="H2633" s="3">
        <v>0.95</v>
      </c>
      <c r="I2633" s="3">
        <v>0.95</v>
      </c>
      <c r="J2633" s="3">
        <v>0.95</v>
      </c>
      <c r="K2633" s="3">
        <v>0.95</v>
      </c>
      <c r="L2633" s="3">
        <v>0.95</v>
      </c>
      <c r="M2633" s="3">
        <v>0.95</v>
      </c>
      <c r="N2633" s="3">
        <v>0.95</v>
      </c>
      <c r="O2633" s="3">
        <v>0.95</v>
      </c>
      <c r="P2633" s="3">
        <v>0.95</v>
      </c>
      <c r="Q2633" s="3">
        <v>0.95</v>
      </c>
    </row>
    <row r="2634" spans="1:17" x14ac:dyDescent="0.35">
      <c r="A2634" s="2"/>
      <c r="B2634" s="3" t="s">
        <v>404</v>
      </c>
      <c r="C2634" s="3" t="s">
        <v>412</v>
      </c>
      <c r="D2634" s="3">
        <v>0</v>
      </c>
      <c r="E2634" s="3">
        <v>6118658.1232791496</v>
      </c>
      <c r="F2634" s="3">
        <v>6118658.1232791496</v>
      </c>
      <c r="G2634" s="3">
        <v>6118658.1232791496</v>
      </c>
      <c r="H2634" s="3">
        <v>6118658.1232791496</v>
      </c>
      <c r="I2634" s="3">
        <v>6118658.1232791496</v>
      </c>
      <c r="J2634" s="3">
        <v>6118658.1232791496</v>
      </c>
      <c r="K2634" s="3">
        <v>6118658.1232791496</v>
      </c>
      <c r="L2634" s="3">
        <v>6118658.1232791496</v>
      </c>
      <c r="M2634" s="3">
        <v>6118658.1232791496</v>
      </c>
      <c r="N2634" s="3">
        <v>6118658.1232791496</v>
      </c>
      <c r="O2634" s="3">
        <v>6118658.1232791496</v>
      </c>
      <c r="P2634" s="3">
        <v>6118658.1232791496</v>
      </c>
      <c r="Q2634" s="3">
        <v>6118658.1232791496</v>
      </c>
    </row>
    <row r="2635" spans="1:17" x14ac:dyDescent="0.35">
      <c r="A2635" s="2"/>
      <c r="B2635" s="3" t="s">
        <v>406</v>
      </c>
      <c r="C2635" s="3" t="s">
        <v>412</v>
      </c>
      <c r="D2635" s="3">
        <v>61329.495051968137</v>
      </c>
      <c r="E2635" s="3">
        <v>210991.84338892039</v>
      </c>
      <c r="F2635" s="3">
        <v>210991.84338892039</v>
      </c>
      <c r="G2635" s="3">
        <v>210991.84338892039</v>
      </c>
      <c r="H2635" s="3">
        <v>210991.84338892039</v>
      </c>
      <c r="I2635" s="3">
        <v>210991.84338892039</v>
      </c>
      <c r="J2635" s="3">
        <v>210991.84338892039</v>
      </c>
      <c r="K2635" s="3">
        <v>210991.84338892039</v>
      </c>
      <c r="L2635" s="3">
        <v>210991.84338892039</v>
      </c>
      <c r="M2635" s="3">
        <v>210991.84338892039</v>
      </c>
      <c r="N2635" s="3">
        <v>210991.84338892039</v>
      </c>
      <c r="O2635" s="3">
        <v>210991.84338892039</v>
      </c>
      <c r="P2635" s="3">
        <v>210991.84338892039</v>
      </c>
      <c r="Q2635" s="3">
        <v>210991.84338892039</v>
      </c>
    </row>
    <row r="2636" spans="1:17" x14ac:dyDescent="0.35">
      <c r="A2636" s="2"/>
      <c r="B2636" s="3" t="s">
        <v>407</v>
      </c>
      <c r="C2636" s="3" t="s">
        <v>412</v>
      </c>
      <c r="D2636" s="3">
        <v>56454.345594637089</v>
      </c>
      <c r="E2636" s="3">
        <v>8347864.1425514789</v>
      </c>
      <c r="F2636" s="3">
        <v>8347864.1425514789</v>
      </c>
      <c r="G2636" s="3">
        <v>8347864.1425514789</v>
      </c>
      <c r="H2636" s="3">
        <v>8347864.1425514789</v>
      </c>
      <c r="I2636" s="3">
        <v>8347864.1425514789</v>
      </c>
      <c r="J2636" s="3">
        <v>8347864.1425514789</v>
      </c>
      <c r="K2636" s="3">
        <v>8347864.1425514789</v>
      </c>
      <c r="L2636" s="3">
        <v>8347864.1425514789</v>
      </c>
      <c r="M2636" s="3">
        <v>8347864.1425514789</v>
      </c>
      <c r="N2636" s="3">
        <v>8347864.1425514789</v>
      </c>
      <c r="O2636" s="3">
        <v>8347864.1425514789</v>
      </c>
      <c r="P2636" s="3">
        <v>8347864.1425514789</v>
      </c>
      <c r="Q2636" s="3">
        <v>8347864.1425514789</v>
      </c>
    </row>
    <row r="2637" spans="1:17" x14ac:dyDescent="0.35">
      <c r="A2637" s="2"/>
      <c r="B2637" s="3" t="s">
        <v>408</v>
      </c>
      <c r="C2637" s="3" t="s">
        <v>412</v>
      </c>
      <c r="D2637" s="3">
        <v>0</v>
      </c>
      <c r="E2637" s="3">
        <v>21966925.64102485</v>
      </c>
      <c r="F2637" s="3">
        <v>21966925.64102485</v>
      </c>
      <c r="G2637" s="3">
        <v>21966925.64102485</v>
      </c>
      <c r="H2637" s="3">
        <v>21966925.64102485</v>
      </c>
      <c r="I2637" s="3">
        <v>21966925.64102485</v>
      </c>
      <c r="J2637" s="3">
        <v>21966925.64102485</v>
      </c>
      <c r="K2637" s="3">
        <v>21966925.64102485</v>
      </c>
      <c r="L2637" s="3">
        <v>21966925.64102485</v>
      </c>
      <c r="M2637" s="3">
        <v>21966925.64102485</v>
      </c>
      <c r="N2637" s="3">
        <v>21966925.64102485</v>
      </c>
      <c r="O2637" s="3">
        <v>21966925.64102485</v>
      </c>
      <c r="P2637" s="3">
        <v>21966925.64102485</v>
      </c>
      <c r="Q2637" s="3">
        <v>21966925.64102485</v>
      </c>
    </row>
    <row r="2638" spans="1:17" x14ac:dyDescent="0.35">
      <c r="A2638" s="2"/>
      <c r="B2638" s="3" t="s">
        <v>409</v>
      </c>
      <c r="C2638" s="3" t="s">
        <v>412</v>
      </c>
      <c r="D2638" s="3">
        <v>893247.65406692564</v>
      </c>
      <c r="E2638" s="3">
        <v>19092350.253592201</v>
      </c>
      <c r="F2638" s="3">
        <v>19092350.253592201</v>
      </c>
      <c r="G2638" s="3">
        <v>19092350.253592201</v>
      </c>
      <c r="H2638" s="3">
        <v>19092350.253592201</v>
      </c>
      <c r="I2638" s="3">
        <v>19092350.253592201</v>
      </c>
      <c r="J2638" s="3">
        <v>19092350.253592201</v>
      </c>
      <c r="K2638" s="3">
        <v>19092350.253592201</v>
      </c>
      <c r="L2638" s="3">
        <v>19092350.253592201</v>
      </c>
      <c r="M2638" s="3">
        <v>19092350.253592201</v>
      </c>
      <c r="N2638" s="3">
        <v>19092350.253592201</v>
      </c>
      <c r="O2638" s="3">
        <v>19092350.253592201</v>
      </c>
      <c r="P2638" s="3">
        <v>19092350.253592201</v>
      </c>
      <c r="Q2638" s="3">
        <v>19092350.253592201</v>
      </c>
    </row>
    <row r="2639" spans="1:17" x14ac:dyDescent="0.35">
      <c r="A2639" s="2"/>
      <c r="B2639" s="3" t="s">
        <v>410</v>
      </c>
      <c r="C2639" s="3" t="s">
        <v>412</v>
      </c>
      <c r="D2639" s="3">
        <v>107176.503763081</v>
      </c>
      <c r="E2639" s="3">
        <v>2343478.2833193969</v>
      </c>
      <c r="F2639" s="3">
        <v>2343478.2833193969</v>
      </c>
      <c r="G2639" s="3">
        <v>2343478.2833193969</v>
      </c>
      <c r="H2639" s="3">
        <v>2343478.2833193969</v>
      </c>
      <c r="I2639" s="3">
        <v>2343478.2833193969</v>
      </c>
      <c r="J2639" s="3">
        <v>2343478.2833193969</v>
      </c>
      <c r="K2639" s="3">
        <v>2343478.2833193969</v>
      </c>
      <c r="L2639" s="3">
        <v>2343478.2833193969</v>
      </c>
      <c r="M2639" s="3">
        <v>2343478.2833193969</v>
      </c>
      <c r="N2639" s="3">
        <v>2343478.2833193969</v>
      </c>
      <c r="O2639" s="3">
        <v>2343478.2833193969</v>
      </c>
      <c r="P2639" s="3">
        <v>2343478.2833193969</v>
      </c>
      <c r="Q2639" s="3">
        <v>2343478.2833193969</v>
      </c>
    </row>
    <row r="2640" spans="1:17" x14ac:dyDescent="0.35">
      <c r="A2640" s="2"/>
      <c r="B2640" s="3" t="s">
        <v>411</v>
      </c>
      <c r="C2640" s="3" t="s">
        <v>412</v>
      </c>
      <c r="D2640" s="3">
        <v>0</v>
      </c>
      <c r="E2640" s="3">
        <v>16068046.04805005</v>
      </c>
      <c r="F2640" s="3">
        <v>16068046.04805005</v>
      </c>
      <c r="G2640" s="3">
        <v>16068046.04805005</v>
      </c>
      <c r="H2640" s="3">
        <v>16068046.04805005</v>
      </c>
      <c r="I2640" s="3">
        <v>16068046.04805005</v>
      </c>
      <c r="J2640" s="3">
        <v>16068046.04805005</v>
      </c>
      <c r="K2640" s="3">
        <v>16068046.04805005</v>
      </c>
      <c r="L2640" s="3">
        <v>16068046.04805005</v>
      </c>
      <c r="M2640" s="3">
        <v>16068046.04805005</v>
      </c>
      <c r="N2640" s="3">
        <v>16068046.04805005</v>
      </c>
      <c r="O2640" s="3">
        <v>16068046.04805005</v>
      </c>
      <c r="P2640" s="3">
        <v>16068046.04805005</v>
      </c>
      <c r="Q2640" s="3">
        <v>16068046.04805005</v>
      </c>
    </row>
    <row r="2641" spans="1:17" x14ac:dyDescent="0.35">
      <c r="A2641" s="2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</row>
    <row r="2642" spans="1:17" x14ac:dyDescent="0.35">
      <c r="A2642" s="2" t="s">
        <v>188</v>
      </c>
      <c r="B2642" s="3" t="s">
        <v>404</v>
      </c>
      <c r="C2642" s="3" t="s">
        <v>405</v>
      </c>
      <c r="D2642" s="3">
        <v>0</v>
      </c>
      <c r="E2642" s="3">
        <v>0.95</v>
      </c>
      <c r="F2642" s="3">
        <v>0.95</v>
      </c>
      <c r="G2642" s="3">
        <v>0.95</v>
      </c>
      <c r="H2642" s="3">
        <v>0.95</v>
      </c>
      <c r="I2642" s="3">
        <v>0.95</v>
      </c>
      <c r="J2642" s="3">
        <v>0.95</v>
      </c>
      <c r="K2642" s="3">
        <v>0.95</v>
      </c>
      <c r="L2642" s="3">
        <v>0.95</v>
      </c>
      <c r="M2642" s="3">
        <v>0.95</v>
      </c>
      <c r="N2642" s="3">
        <v>0.95</v>
      </c>
      <c r="O2642" s="3">
        <v>0.95</v>
      </c>
      <c r="P2642" s="3">
        <v>0.95</v>
      </c>
      <c r="Q2642" s="3">
        <v>0.95</v>
      </c>
    </row>
    <row r="2643" spans="1:17" x14ac:dyDescent="0.35">
      <c r="A2643" s="2"/>
      <c r="B2643" s="3" t="s">
        <v>406</v>
      </c>
      <c r="C2643" s="3" t="s">
        <v>405</v>
      </c>
      <c r="D2643" s="3">
        <v>0.53500000000000003</v>
      </c>
      <c r="E2643" s="3">
        <v>0.95</v>
      </c>
      <c r="F2643" s="3">
        <v>0.95</v>
      </c>
      <c r="G2643" s="3">
        <v>0.95</v>
      </c>
      <c r="H2643" s="3">
        <v>0.95</v>
      </c>
      <c r="I2643" s="3">
        <v>0.95</v>
      </c>
      <c r="J2643" s="3">
        <v>0.95</v>
      </c>
      <c r="K2643" s="3">
        <v>0.95</v>
      </c>
      <c r="L2643" s="3">
        <v>0.95</v>
      </c>
      <c r="M2643" s="3">
        <v>0.95</v>
      </c>
      <c r="N2643" s="3">
        <v>0.95</v>
      </c>
      <c r="O2643" s="3">
        <v>0.95</v>
      </c>
      <c r="P2643" s="3">
        <v>0.95</v>
      </c>
      <c r="Q2643" s="3">
        <v>0.95</v>
      </c>
    </row>
    <row r="2644" spans="1:17" x14ac:dyDescent="0.35">
      <c r="A2644" s="2"/>
      <c r="B2644" s="3" t="s">
        <v>407</v>
      </c>
      <c r="C2644" s="3" t="s">
        <v>405</v>
      </c>
      <c r="D2644" s="3">
        <v>0.47399999999999998</v>
      </c>
      <c r="E2644" s="3">
        <v>0.95000000000000007</v>
      </c>
      <c r="F2644" s="3">
        <v>0.95000000000000007</v>
      </c>
      <c r="G2644" s="3">
        <v>0.95000000000000007</v>
      </c>
      <c r="H2644" s="3">
        <v>0.95000000000000007</v>
      </c>
      <c r="I2644" s="3">
        <v>0.95000000000000007</v>
      </c>
      <c r="J2644" s="3">
        <v>0.95000000000000007</v>
      </c>
      <c r="K2644" s="3">
        <v>0.95000000000000007</v>
      </c>
      <c r="L2644" s="3">
        <v>0.95000000000000007</v>
      </c>
      <c r="M2644" s="3">
        <v>0.95000000000000007</v>
      </c>
      <c r="N2644" s="3">
        <v>0.95000000000000007</v>
      </c>
      <c r="O2644" s="3">
        <v>0.95000000000000007</v>
      </c>
      <c r="P2644" s="3">
        <v>0.95000000000000007</v>
      </c>
      <c r="Q2644" s="3">
        <v>0.95000000000000007</v>
      </c>
    </row>
    <row r="2645" spans="1:17" x14ac:dyDescent="0.35">
      <c r="A2645" s="2"/>
      <c r="B2645" s="3" t="s">
        <v>408</v>
      </c>
      <c r="C2645" s="3" t="s">
        <v>405</v>
      </c>
      <c r="D2645" s="3">
        <v>0</v>
      </c>
      <c r="E2645" s="3">
        <v>0.95</v>
      </c>
      <c r="F2645" s="3">
        <v>0.95</v>
      </c>
      <c r="G2645" s="3">
        <v>0.95</v>
      </c>
      <c r="H2645" s="3">
        <v>0.95</v>
      </c>
      <c r="I2645" s="3">
        <v>0.95</v>
      </c>
      <c r="J2645" s="3">
        <v>0.95</v>
      </c>
      <c r="K2645" s="3">
        <v>0.95</v>
      </c>
      <c r="L2645" s="3">
        <v>0.95</v>
      </c>
      <c r="M2645" s="3">
        <v>0.95</v>
      </c>
      <c r="N2645" s="3">
        <v>0.95</v>
      </c>
      <c r="O2645" s="3">
        <v>0.95</v>
      </c>
      <c r="P2645" s="3">
        <v>0.95</v>
      </c>
      <c r="Q2645" s="3">
        <v>0.95</v>
      </c>
    </row>
    <row r="2646" spans="1:17" x14ac:dyDescent="0.35">
      <c r="A2646" s="2"/>
      <c r="B2646" s="3" t="s">
        <v>409</v>
      </c>
      <c r="C2646" s="3" t="s">
        <v>405</v>
      </c>
      <c r="D2646" s="3">
        <v>0.47399999999999998</v>
      </c>
      <c r="E2646" s="3">
        <v>5.0000000000000128E-2</v>
      </c>
      <c r="F2646" s="3">
        <v>5.0000000000000128E-2</v>
      </c>
      <c r="G2646" s="3">
        <v>5.0000000000000128E-2</v>
      </c>
      <c r="H2646" s="3">
        <v>5.0000000000000128E-2</v>
      </c>
      <c r="I2646" s="3">
        <v>5.0000000000000128E-2</v>
      </c>
      <c r="J2646" s="3">
        <v>5.0000000000000128E-2</v>
      </c>
      <c r="K2646" s="3">
        <v>5.0000000000000128E-2</v>
      </c>
      <c r="L2646" s="3">
        <v>5.0000000000000128E-2</v>
      </c>
      <c r="M2646" s="3">
        <v>5.0000000000000128E-2</v>
      </c>
      <c r="N2646" s="3">
        <v>5.0000000000000128E-2</v>
      </c>
      <c r="O2646" s="3">
        <v>5.0000000000000128E-2</v>
      </c>
      <c r="P2646" s="3">
        <v>5.0000000000000128E-2</v>
      </c>
      <c r="Q2646" s="3">
        <v>5.0000000000000128E-2</v>
      </c>
    </row>
    <row r="2647" spans="1:17" x14ac:dyDescent="0.35">
      <c r="A2647" s="2"/>
      <c r="B2647" s="3" t="s">
        <v>410</v>
      </c>
      <c r="C2647" s="3" t="s">
        <v>405</v>
      </c>
      <c r="D2647" s="3">
        <v>0.53549999999999998</v>
      </c>
      <c r="E2647" s="3">
        <v>0.95</v>
      </c>
      <c r="F2647" s="3">
        <v>0.95</v>
      </c>
      <c r="G2647" s="3">
        <v>0.95</v>
      </c>
      <c r="H2647" s="3">
        <v>0.95</v>
      </c>
      <c r="I2647" s="3">
        <v>0.95</v>
      </c>
      <c r="J2647" s="3">
        <v>0.95</v>
      </c>
      <c r="K2647" s="3">
        <v>0.95</v>
      </c>
      <c r="L2647" s="3">
        <v>0.95</v>
      </c>
      <c r="M2647" s="3">
        <v>0.95</v>
      </c>
      <c r="N2647" s="3">
        <v>0.95</v>
      </c>
      <c r="O2647" s="3">
        <v>0.95</v>
      </c>
      <c r="P2647" s="3">
        <v>0.95</v>
      </c>
      <c r="Q2647" s="3">
        <v>0.95</v>
      </c>
    </row>
    <row r="2648" spans="1:17" x14ac:dyDescent="0.35">
      <c r="A2648" s="2"/>
      <c r="B2648" s="3" t="s">
        <v>411</v>
      </c>
      <c r="C2648" s="3" t="s">
        <v>405</v>
      </c>
      <c r="D2648" s="3">
        <v>0</v>
      </c>
      <c r="E2648" s="3">
        <v>0.95</v>
      </c>
      <c r="F2648" s="3">
        <v>0.95</v>
      </c>
      <c r="G2648" s="3">
        <v>0.95</v>
      </c>
      <c r="H2648" s="3">
        <v>0.95</v>
      </c>
      <c r="I2648" s="3">
        <v>0.95</v>
      </c>
      <c r="J2648" s="3">
        <v>0.95</v>
      </c>
      <c r="K2648" s="3">
        <v>0.95</v>
      </c>
      <c r="L2648" s="3">
        <v>0.95</v>
      </c>
      <c r="M2648" s="3">
        <v>0.95</v>
      </c>
      <c r="N2648" s="3">
        <v>0.95</v>
      </c>
      <c r="O2648" s="3">
        <v>0.95</v>
      </c>
      <c r="P2648" s="3">
        <v>0.95</v>
      </c>
      <c r="Q2648" s="3">
        <v>0.95</v>
      </c>
    </row>
    <row r="2649" spans="1:17" x14ac:dyDescent="0.35">
      <c r="A2649" s="2"/>
      <c r="B2649" s="3" t="s">
        <v>404</v>
      </c>
      <c r="C2649" s="3" t="s">
        <v>412</v>
      </c>
      <c r="D2649" s="3">
        <v>0</v>
      </c>
      <c r="E2649" s="3">
        <v>4979362.3559085652</v>
      </c>
      <c r="F2649" s="3">
        <v>4979362.3559085652</v>
      </c>
      <c r="G2649" s="3">
        <v>4979362.3559085652</v>
      </c>
      <c r="H2649" s="3">
        <v>4979362.3559085652</v>
      </c>
      <c r="I2649" s="3">
        <v>4979362.3559085652</v>
      </c>
      <c r="J2649" s="3">
        <v>4979362.3559085652</v>
      </c>
      <c r="K2649" s="3">
        <v>4979362.3559085652</v>
      </c>
      <c r="L2649" s="3">
        <v>4979362.3559085652</v>
      </c>
      <c r="M2649" s="3">
        <v>4979362.3559085652</v>
      </c>
      <c r="N2649" s="3">
        <v>4979362.3559085652</v>
      </c>
      <c r="O2649" s="3">
        <v>4979362.3559085652</v>
      </c>
      <c r="P2649" s="3">
        <v>4979362.3559085652</v>
      </c>
      <c r="Q2649" s="3">
        <v>4979362.3559085652</v>
      </c>
    </row>
    <row r="2650" spans="1:17" x14ac:dyDescent="0.35">
      <c r="A2650" s="2"/>
      <c r="B2650" s="3" t="s">
        <v>406</v>
      </c>
      <c r="C2650" s="3" t="s">
        <v>412</v>
      </c>
      <c r="D2650" s="3">
        <v>2971.226978783533</v>
      </c>
      <c r="E2650" s="3">
        <v>3939663.287993487</v>
      </c>
      <c r="F2650" s="3">
        <v>3939663.287993487</v>
      </c>
      <c r="G2650" s="3">
        <v>3939663.287993487</v>
      </c>
      <c r="H2650" s="3">
        <v>3939663.287993487</v>
      </c>
      <c r="I2650" s="3">
        <v>3939663.287993487</v>
      </c>
      <c r="J2650" s="3">
        <v>3939663.287993487</v>
      </c>
      <c r="K2650" s="3">
        <v>3939663.287993487</v>
      </c>
      <c r="L2650" s="3">
        <v>3939663.287993487</v>
      </c>
      <c r="M2650" s="3">
        <v>3939663.287993487</v>
      </c>
      <c r="N2650" s="3">
        <v>3939663.287993487</v>
      </c>
      <c r="O2650" s="3">
        <v>3939663.287993487</v>
      </c>
      <c r="P2650" s="3">
        <v>3939663.287993487</v>
      </c>
      <c r="Q2650" s="3">
        <v>3939663.287993487</v>
      </c>
    </row>
    <row r="2651" spans="1:17" x14ac:dyDescent="0.35">
      <c r="A2651" s="2"/>
      <c r="B2651" s="3" t="s">
        <v>407</v>
      </c>
      <c r="C2651" s="3" t="s">
        <v>412</v>
      </c>
      <c r="D2651" s="3">
        <v>4671.7789290643459</v>
      </c>
      <c r="E2651" s="3">
        <v>10986714.539753251</v>
      </c>
      <c r="F2651" s="3">
        <v>10986714.539753251</v>
      </c>
      <c r="G2651" s="3">
        <v>10986714.539753251</v>
      </c>
      <c r="H2651" s="3">
        <v>10986714.539753251</v>
      </c>
      <c r="I2651" s="3">
        <v>10986714.539753251</v>
      </c>
      <c r="J2651" s="3">
        <v>10986714.539753251</v>
      </c>
      <c r="K2651" s="3">
        <v>10986714.539753251</v>
      </c>
      <c r="L2651" s="3">
        <v>10986714.539753251</v>
      </c>
      <c r="M2651" s="3">
        <v>10986714.539753251</v>
      </c>
      <c r="N2651" s="3">
        <v>10986714.539753251</v>
      </c>
      <c r="O2651" s="3">
        <v>10986714.539753251</v>
      </c>
      <c r="P2651" s="3">
        <v>10986714.539753251</v>
      </c>
      <c r="Q2651" s="3">
        <v>10986714.539753251</v>
      </c>
    </row>
    <row r="2652" spans="1:17" x14ac:dyDescent="0.35">
      <c r="A2652" s="2"/>
      <c r="B2652" s="3" t="s">
        <v>408</v>
      </c>
      <c r="C2652" s="3" t="s">
        <v>412</v>
      </c>
      <c r="D2652" s="3">
        <v>0</v>
      </c>
      <c r="E2652" s="3">
        <v>1382393.78380827</v>
      </c>
      <c r="F2652" s="3">
        <v>1382393.78380827</v>
      </c>
      <c r="G2652" s="3">
        <v>1382393.78380827</v>
      </c>
      <c r="H2652" s="3">
        <v>1382393.78380827</v>
      </c>
      <c r="I2652" s="3">
        <v>1382393.78380827</v>
      </c>
      <c r="J2652" s="3">
        <v>1382393.78380827</v>
      </c>
      <c r="K2652" s="3">
        <v>1382393.78380827</v>
      </c>
      <c r="L2652" s="3">
        <v>1382393.78380827</v>
      </c>
      <c r="M2652" s="3">
        <v>1382393.78380827</v>
      </c>
      <c r="N2652" s="3">
        <v>1382393.78380827</v>
      </c>
      <c r="O2652" s="3">
        <v>1382393.78380827</v>
      </c>
      <c r="P2652" s="3">
        <v>1382393.78380827</v>
      </c>
      <c r="Q2652" s="3">
        <v>1382393.78380827</v>
      </c>
    </row>
    <row r="2653" spans="1:17" x14ac:dyDescent="0.35">
      <c r="A2653" s="2"/>
      <c r="B2653" s="3" t="s">
        <v>409</v>
      </c>
      <c r="C2653" s="3" t="s">
        <v>412</v>
      </c>
      <c r="D2653" s="3">
        <v>73425.896357139674</v>
      </c>
      <c r="E2653" s="3">
        <v>7724174.3635857468</v>
      </c>
      <c r="F2653" s="3">
        <v>7724174.3635857468</v>
      </c>
      <c r="G2653" s="3">
        <v>7724174.3635857468</v>
      </c>
      <c r="H2653" s="3">
        <v>7724174.3635857468</v>
      </c>
      <c r="I2653" s="3">
        <v>7724174.3635857468</v>
      </c>
      <c r="J2653" s="3">
        <v>7724174.3635857468</v>
      </c>
      <c r="K2653" s="3">
        <v>7724174.3635857468</v>
      </c>
      <c r="L2653" s="3">
        <v>7724174.3635857468</v>
      </c>
      <c r="M2653" s="3">
        <v>7724174.3635857468</v>
      </c>
      <c r="N2653" s="3">
        <v>7724174.3635857468</v>
      </c>
      <c r="O2653" s="3">
        <v>7724174.3635857468</v>
      </c>
      <c r="P2653" s="3">
        <v>7724174.3635857468</v>
      </c>
      <c r="Q2653" s="3">
        <v>7724174.3635857468</v>
      </c>
    </row>
    <row r="2654" spans="1:17" x14ac:dyDescent="0.35">
      <c r="A2654" s="2"/>
      <c r="B2654" s="3" t="s">
        <v>410</v>
      </c>
      <c r="C2654" s="3" t="s">
        <v>412</v>
      </c>
      <c r="D2654" s="3">
        <v>5766.7483436801849</v>
      </c>
      <c r="E2654" s="3">
        <v>13981534.014032651</v>
      </c>
      <c r="F2654" s="3">
        <v>13981534.014032651</v>
      </c>
      <c r="G2654" s="3">
        <v>13981534.014032651</v>
      </c>
      <c r="H2654" s="3">
        <v>13981534.014032651</v>
      </c>
      <c r="I2654" s="3">
        <v>13981534.014032651</v>
      </c>
      <c r="J2654" s="3">
        <v>13981534.014032651</v>
      </c>
      <c r="K2654" s="3">
        <v>13981534.014032651</v>
      </c>
      <c r="L2654" s="3">
        <v>13981534.014032651</v>
      </c>
      <c r="M2654" s="3">
        <v>13981534.014032651</v>
      </c>
      <c r="N2654" s="3">
        <v>13981534.014032651</v>
      </c>
      <c r="O2654" s="3">
        <v>13981534.014032651</v>
      </c>
      <c r="P2654" s="3">
        <v>13981534.014032651</v>
      </c>
      <c r="Q2654" s="3">
        <v>13981534.014032651</v>
      </c>
    </row>
    <row r="2655" spans="1:17" x14ac:dyDescent="0.35">
      <c r="A2655" s="2"/>
      <c r="B2655" s="3" t="s">
        <v>411</v>
      </c>
      <c r="C2655" s="3" t="s">
        <v>412</v>
      </c>
      <c r="D2655" s="3">
        <v>0</v>
      </c>
      <c r="E2655" s="3">
        <v>12641470.65329499</v>
      </c>
      <c r="F2655" s="3">
        <v>12641470.65329499</v>
      </c>
      <c r="G2655" s="3">
        <v>12641470.65329499</v>
      </c>
      <c r="H2655" s="3">
        <v>12641470.65329499</v>
      </c>
      <c r="I2655" s="3">
        <v>12641470.65329499</v>
      </c>
      <c r="J2655" s="3">
        <v>12641470.65329499</v>
      </c>
      <c r="K2655" s="3">
        <v>12641470.65329499</v>
      </c>
      <c r="L2655" s="3">
        <v>12641470.65329499</v>
      </c>
      <c r="M2655" s="3">
        <v>12641470.65329499</v>
      </c>
      <c r="N2655" s="3">
        <v>12641470.65329499</v>
      </c>
      <c r="O2655" s="3">
        <v>12641470.65329499</v>
      </c>
      <c r="P2655" s="3">
        <v>12641470.65329499</v>
      </c>
      <c r="Q2655" s="3">
        <v>12641470.65329499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189</v>
      </c>
      <c r="B2657" s="3" t="s">
        <v>404</v>
      </c>
      <c r="C2657" s="3" t="s">
        <v>405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35">
      <c r="A2658" s="2"/>
      <c r="B2658" s="3" t="s">
        <v>406</v>
      </c>
      <c r="C2658" s="3" t="s">
        <v>405</v>
      </c>
      <c r="D2658" s="3">
        <v>0</v>
      </c>
      <c r="E2658" s="3">
        <v>0.95</v>
      </c>
      <c r="F2658" s="3">
        <v>0.95</v>
      </c>
      <c r="G2658" s="3">
        <v>0.95</v>
      </c>
      <c r="H2658" s="3">
        <v>0.95</v>
      </c>
      <c r="I2658" s="3">
        <v>0.95</v>
      </c>
      <c r="J2658" s="3">
        <v>0.95</v>
      </c>
      <c r="K2658" s="3">
        <v>0.95</v>
      </c>
      <c r="L2658" s="3">
        <v>0.95</v>
      </c>
      <c r="M2658" s="3">
        <v>0.95</v>
      </c>
      <c r="N2658" s="3">
        <v>0.95</v>
      </c>
      <c r="O2658" s="3">
        <v>0.95</v>
      </c>
      <c r="P2658" s="3">
        <v>0.95</v>
      </c>
      <c r="Q2658" s="3">
        <v>0.95</v>
      </c>
    </row>
    <row r="2659" spans="1:17" x14ac:dyDescent="0.35">
      <c r="A2659" s="2"/>
      <c r="B2659" s="3" t="s">
        <v>407</v>
      </c>
      <c r="C2659" s="3" t="s">
        <v>405</v>
      </c>
      <c r="D2659" s="3">
        <v>0.27600000000000002</v>
      </c>
      <c r="E2659" s="3">
        <v>0.95</v>
      </c>
      <c r="F2659" s="3">
        <v>0.95</v>
      </c>
      <c r="G2659" s="3">
        <v>0.95</v>
      </c>
      <c r="H2659" s="3">
        <v>0.95</v>
      </c>
      <c r="I2659" s="3">
        <v>0.95</v>
      </c>
      <c r="J2659" s="3">
        <v>0.95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 x14ac:dyDescent="0.35">
      <c r="A2660" s="2"/>
      <c r="B2660" s="3" t="s">
        <v>408</v>
      </c>
      <c r="C2660" s="3" t="s">
        <v>405</v>
      </c>
      <c r="D2660" s="3">
        <v>0</v>
      </c>
      <c r="E2660" s="3">
        <v>0.95000000000000007</v>
      </c>
      <c r="F2660" s="3">
        <v>0.95000000000000007</v>
      </c>
      <c r="G2660" s="3">
        <v>0.95000000000000007</v>
      </c>
      <c r="H2660" s="3">
        <v>0.95000000000000007</v>
      </c>
      <c r="I2660" s="3">
        <v>0.95000000000000007</v>
      </c>
      <c r="J2660" s="3">
        <v>0.95000000000000007</v>
      </c>
      <c r="K2660" s="3">
        <v>0.95000000000000007</v>
      </c>
      <c r="L2660" s="3">
        <v>0.95000000000000007</v>
      </c>
      <c r="M2660" s="3">
        <v>0.95000000000000007</v>
      </c>
      <c r="N2660" s="3">
        <v>0.95000000000000007</v>
      </c>
      <c r="O2660" s="3">
        <v>0.95000000000000007</v>
      </c>
      <c r="P2660" s="3">
        <v>0.95000000000000007</v>
      </c>
      <c r="Q2660" s="3">
        <v>0.95000000000000007</v>
      </c>
    </row>
    <row r="2661" spans="1:17" x14ac:dyDescent="0.35">
      <c r="A2661" s="2"/>
      <c r="B2661" s="3" t="s">
        <v>409</v>
      </c>
      <c r="C2661" s="3" t="s">
        <v>405</v>
      </c>
      <c r="D2661" s="3">
        <v>0.27600000000000002</v>
      </c>
      <c r="E2661" s="3">
        <v>4.9999999999999808E-2</v>
      </c>
      <c r="F2661" s="3">
        <v>4.9999999999999808E-2</v>
      </c>
      <c r="G2661" s="3">
        <v>4.9999999999999808E-2</v>
      </c>
      <c r="H2661" s="3">
        <v>4.9999999999999808E-2</v>
      </c>
      <c r="I2661" s="3">
        <v>4.9999999999999808E-2</v>
      </c>
      <c r="J2661" s="3">
        <v>4.9999999999999808E-2</v>
      </c>
      <c r="K2661" s="3">
        <v>4.9999999999999808E-2</v>
      </c>
      <c r="L2661" s="3">
        <v>4.9999999999999808E-2</v>
      </c>
      <c r="M2661" s="3">
        <v>4.9999999999999808E-2</v>
      </c>
      <c r="N2661" s="3">
        <v>4.9999999999999808E-2</v>
      </c>
      <c r="O2661" s="3">
        <v>4.9999999999999808E-2</v>
      </c>
      <c r="P2661" s="3">
        <v>4.9999999999999808E-2</v>
      </c>
      <c r="Q2661" s="3">
        <v>4.9999999999999808E-2</v>
      </c>
    </row>
    <row r="2662" spans="1:17" x14ac:dyDescent="0.35">
      <c r="A2662" s="2"/>
      <c r="B2662" s="3" t="s">
        <v>410</v>
      </c>
      <c r="C2662" s="3" t="s">
        <v>405</v>
      </c>
      <c r="D2662" s="3">
        <v>0.94999999999999984</v>
      </c>
      <c r="E2662" s="3">
        <v>0.94999999999999984</v>
      </c>
      <c r="F2662" s="3">
        <v>0.94999999999999984</v>
      </c>
      <c r="G2662" s="3">
        <v>0.94999999999999984</v>
      </c>
      <c r="H2662" s="3">
        <v>0.94999999999999984</v>
      </c>
      <c r="I2662" s="3">
        <v>0.94999999999999984</v>
      </c>
      <c r="J2662" s="3">
        <v>0.94999999999999984</v>
      </c>
      <c r="K2662" s="3">
        <v>0.94999999999999984</v>
      </c>
      <c r="L2662" s="3">
        <v>0.94999999999999984</v>
      </c>
      <c r="M2662" s="3">
        <v>0.94999999999999984</v>
      </c>
      <c r="N2662" s="3">
        <v>0.94999999999999984</v>
      </c>
      <c r="O2662" s="3">
        <v>0.94999999999999984</v>
      </c>
      <c r="P2662" s="3">
        <v>0.94999999999999984</v>
      </c>
      <c r="Q2662" s="3">
        <v>0.94999999999999984</v>
      </c>
    </row>
    <row r="2663" spans="1:17" x14ac:dyDescent="0.35">
      <c r="A2663" s="2"/>
      <c r="B2663" s="3" t="s">
        <v>411</v>
      </c>
      <c r="C2663" s="3" t="s">
        <v>405</v>
      </c>
      <c r="D2663" s="3">
        <v>0</v>
      </c>
      <c r="E2663" s="3">
        <v>0.94999999999999984</v>
      </c>
      <c r="F2663" s="3">
        <v>0.94999999999999984</v>
      </c>
      <c r="G2663" s="3">
        <v>0.94999999999999984</v>
      </c>
      <c r="H2663" s="3">
        <v>0.94999999999999984</v>
      </c>
      <c r="I2663" s="3">
        <v>0.94999999999999984</v>
      </c>
      <c r="J2663" s="3">
        <v>0.94999999999999984</v>
      </c>
      <c r="K2663" s="3">
        <v>0.94999999999999984</v>
      </c>
      <c r="L2663" s="3">
        <v>0.94999999999999984</v>
      </c>
      <c r="M2663" s="3">
        <v>0.94999999999999984</v>
      </c>
      <c r="N2663" s="3">
        <v>0.94999999999999984</v>
      </c>
      <c r="O2663" s="3">
        <v>0.94999999999999984</v>
      </c>
      <c r="P2663" s="3">
        <v>0.94999999999999984</v>
      </c>
      <c r="Q2663" s="3">
        <v>0.94999999999999984</v>
      </c>
    </row>
    <row r="2664" spans="1:17" x14ac:dyDescent="0.35">
      <c r="A2664" s="2"/>
      <c r="B2664" s="3" t="s">
        <v>404</v>
      </c>
      <c r="C2664" s="3" t="s">
        <v>412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35">
      <c r="A2665" s="2"/>
      <c r="B2665" s="3" t="s">
        <v>406</v>
      </c>
      <c r="C2665" s="3" t="s">
        <v>412</v>
      </c>
      <c r="D2665" s="3">
        <v>0</v>
      </c>
      <c r="E2665" s="3">
        <v>10684137.5218434</v>
      </c>
      <c r="F2665" s="3">
        <v>10684137.5218434</v>
      </c>
      <c r="G2665" s="3">
        <v>10684137.5218434</v>
      </c>
      <c r="H2665" s="3">
        <v>10684137.5218434</v>
      </c>
      <c r="I2665" s="3">
        <v>10684137.5218434</v>
      </c>
      <c r="J2665" s="3">
        <v>10684137.5218434</v>
      </c>
      <c r="K2665" s="3">
        <v>10684137.5218434</v>
      </c>
      <c r="L2665" s="3">
        <v>10684137.5218434</v>
      </c>
      <c r="M2665" s="3">
        <v>10684137.5218434</v>
      </c>
      <c r="N2665" s="3">
        <v>10684137.5218434</v>
      </c>
      <c r="O2665" s="3">
        <v>10684137.5218434</v>
      </c>
      <c r="P2665" s="3">
        <v>10684137.5218434</v>
      </c>
      <c r="Q2665" s="3">
        <v>10684137.5218434</v>
      </c>
    </row>
    <row r="2666" spans="1:17" x14ac:dyDescent="0.35">
      <c r="A2666" s="2"/>
      <c r="B2666" s="3" t="s">
        <v>407</v>
      </c>
      <c r="C2666" s="3" t="s">
        <v>412</v>
      </c>
      <c r="D2666" s="3">
        <v>346414.04568878922</v>
      </c>
      <c r="E2666" s="3">
        <v>16026978.57418221</v>
      </c>
      <c r="F2666" s="3">
        <v>16026978.57418221</v>
      </c>
      <c r="G2666" s="3">
        <v>16026978.57418221</v>
      </c>
      <c r="H2666" s="3">
        <v>16026978.57418221</v>
      </c>
      <c r="I2666" s="3">
        <v>16026978.57418221</v>
      </c>
      <c r="J2666" s="3">
        <v>16026978.57418221</v>
      </c>
      <c r="K2666" s="3">
        <v>16026978.57418221</v>
      </c>
      <c r="L2666" s="3">
        <v>16026978.57418221</v>
      </c>
      <c r="M2666" s="3">
        <v>16026978.57418221</v>
      </c>
      <c r="N2666" s="3">
        <v>16026978.57418221</v>
      </c>
      <c r="O2666" s="3">
        <v>16026978.57418221</v>
      </c>
      <c r="P2666" s="3">
        <v>16026978.57418221</v>
      </c>
      <c r="Q2666" s="3">
        <v>16026978.57418221</v>
      </c>
    </row>
    <row r="2667" spans="1:17" x14ac:dyDescent="0.35">
      <c r="A2667" s="2"/>
      <c r="B2667" s="3" t="s">
        <v>408</v>
      </c>
      <c r="C2667" s="3" t="s">
        <v>412</v>
      </c>
      <c r="D2667" s="3">
        <v>0</v>
      </c>
      <c r="E2667" s="3">
        <v>14640042.961922079</v>
      </c>
      <c r="F2667" s="3">
        <v>14640042.961922079</v>
      </c>
      <c r="G2667" s="3">
        <v>14640042.961922079</v>
      </c>
      <c r="H2667" s="3">
        <v>14640042.961922079</v>
      </c>
      <c r="I2667" s="3">
        <v>14640042.961922079</v>
      </c>
      <c r="J2667" s="3">
        <v>14640042.961922079</v>
      </c>
      <c r="K2667" s="3">
        <v>14640042.961922079</v>
      </c>
      <c r="L2667" s="3">
        <v>14640042.961922079</v>
      </c>
      <c r="M2667" s="3">
        <v>14640042.961922079</v>
      </c>
      <c r="N2667" s="3">
        <v>14640042.961922079</v>
      </c>
      <c r="O2667" s="3">
        <v>14640042.961922079</v>
      </c>
      <c r="P2667" s="3">
        <v>14640042.961922079</v>
      </c>
      <c r="Q2667" s="3">
        <v>14640042.961922079</v>
      </c>
    </row>
    <row r="2668" spans="1:17" x14ac:dyDescent="0.35">
      <c r="A2668" s="2"/>
      <c r="B2668" s="3" t="s">
        <v>409</v>
      </c>
      <c r="C2668" s="3" t="s">
        <v>412</v>
      </c>
      <c r="D2668" s="3">
        <v>1648717.7600114769</v>
      </c>
      <c r="E2668" s="3">
        <v>7703813.5855903719</v>
      </c>
      <c r="F2668" s="3">
        <v>7703813.5855903719</v>
      </c>
      <c r="G2668" s="3">
        <v>7703813.5855903719</v>
      </c>
      <c r="H2668" s="3">
        <v>7703813.5855903719</v>
      </c>
      <c r="I2668" s="3">
        <v>7703813.5855903719</v>
      </c>
      <c r="J2668" s="3">
        <v>7703813.5855903719</v>
      </c>
      <c r="K2668" s="3">
        <v>7703813.5855903719</v>
      </c>
      <c r="L2668" s="3">
        <v>7703813.5855903719</v>
      </c>
      <c r="M2668" s="3">
        <v>7703813.5855903719</v>
      </c>
      <c r="N2668" s="3">
        <v>7703813.5855903719</v>
      </c>
      <c r="O2668" s="3">
        <v>7703813.5855903719</v>
      </c>
      <c r="P2668" s="3">
        <v>7703813.5855903719</v>
      </c>
      <c r="Q2668" s="3">
        <v>7703813.5855903719</v>
      </c>
    </row>
    <row r="2669" spans="1:17" x14ac:dyDescent="0.35">
      <c r="A2669" s="2"/>
      <c r="B2669" s="3" t="s">
        <v>410</v>
      </c>
      <c r="C2669" s="3" t="s">
        <v>412</v>
      </c>
      <c r="D2669" s="3">
        <v>1219078.6911646649</v>
      </c>
      <c r="E2669" s="3">
        <v>20170489.529736161</v>
      </c>
      <c r="F2669" s="3">
        <v>20170489.529736161</v>
      </c>
      <c r="G2669" s="3">
        <v>20170489.529736161</v>
      </c>
      <c r="H2669" s="3">
        <v>20170489.529736161</v>
      </c>
      <c r="I2669" s="3">
        <v>20170489.529736161</v>
      </c>
      <c r="J2669" s="3">
        <v>20170489.529736161</v>
      </c>
      <c r="K2669" s="3">
        <v>20170489.529736161</v>
      </c>
      <c r="L2669" s="3">
        <v>20170489.529736161</v>
      </c>
      <c r="M2669" s="3">
        <v>20170489.529736161</v>
      </c>
      <c r="N2669" s="3">
        <v>20170489.529736161</v>
      </c>
      <c r="O2669" s="3">
        <v>20170489.529736161</v>
      </c>
      <c r="P2669" s="3">
        <v>20170489.529736161</v>
      </c>
      <c r="Q2669" s="3">
        <v>20170489.529736161</v>
      </c>
    </row>
    <row r="2670" spans="1:17" x14ac:dyDescent="0.35">
      <c r="A2670" s="2"/>
      <c r="B2670" s="3" t="s">
        <v>411</v>
      </c>
      <c r="C2670" s="3" t="s">
        <v>412</v>
      </c>
      <c r="D2670" s="3">
        <v>0</v>
      </c>
      <c r="E2670" s="3">
        <v>1888983.5896337801</v>
      </c>
      <c r="F2670" s="3">
        <v>1888983.5896337801</v>
      </c>
      <c r="G2670" s="3">
        <v>1888983.5896337801</v>
      </c>
      <c r="H2670" s="3">
        <v>1888983.5896337801</v>
      </c>
      <c r="I2670" s="3">
        <v>1888983.5896337801</v>
      </c>
      <c r="J2670" s="3">
        <v>1888983.5896337801</v>
      </c>
      <c r="K2670" s="3">
        <v>1888983.5896337801</v>
      </c>
      <c r="L2670" s="3">
        <v>1888983.5896337801</v>
      </c>
      <c r="M2670" s="3">
        <v>1888983.5896337801</v>
      </c>
      <c r="N2670" s="3">
        <v>1888983.5896337801</v>
      </c>
      <c r="O2670" s="3">
        <v>1888983.5896337801</v>
      </c>
      <c r="P2670" s="3">
        <v>1888983.5896337801</v>
      </c>
      <c r="Q2670" s="3">
        <v>1888983.5896337801</v>
      </c>
    </row>
    <row r="2671" spans="1:17" x14ac:dyDescent="0.35">
      <c r="A2671" s="2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</row>
    <row r="2672" spans="1:17" x14ac:dyDescent="0.35">
      <c r="A2672" s="2" t="s">
        <v>190</v>
      </c>
      <c r="B2672" s="3" t="s">
        <v>404</v>
      </c>
      <c r="C2672" s="3" t="s">
        <v>405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35">
      <c r="A2673" s="2"/>
      <c r="B2673" s="3" t="s">
        <v>406</v>
      </c>
      <c r="C2673" s="3" t="s">
        <v>405</v>
      </c>
      <c r="D2673" s="3">
        <v>0.20499999999999999</v>
      </c>
      <c r="E2673" s="3">
        <v>0.95</v>
      </c>
      <c r="F2673" s="3">
        <v>0.95</v>
      </c>
      <c r="G2673" s="3">
        <v>0.95</v>
      </c>
      <c r="H2673" s="3">
        <v>0.95</v>
      </c>
      <c r="I2673" s="3">
        <v>0.95</v>
      </c>
      <c r="J2673" s="3">
        <v>0.95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 x14ac:dyDescent="0.35">
      <c r="A2674" s="2"/>
      <c r="B2674" s="3" t="s">
        <v>407</v>
      </c>
      <c r="C2674" s="3" t="s">
        <v>405</v>
      </c>
      <c r="D2674" s="3">
        <v>0.40200000000000002</v>
      </c>
      <c r="E2674" s="3">
        <v>0.95</v>
      </c>
      <c r="F2674" s="3">
        <v>0.95</v>
      </c>
      <c r="G2674" s="3">
        <v>0.95</v>
      </c>
      <c r="H2674" s="3">
        <v>0.95</v>
      </c>
      <c r="I2674" s="3">
        <v>0.95</v>
      </c>
      <c r="J2674" s="3">
        <v>0.95</v>
      </c>
      <c r="K2674" s="3">
        <v>0.95</v>
      </c>
      <c r="L2674" s="3">
        <v>0.95</v>
      </c>
      <c r="M2674" s="3">
        <v>0.95</v>
      </c>
      <c r="N2674" s="3">
        <v>0.95</v>
      </c>
      <c r="O2674" s="3">
        <v>0.95</v>
      </c>
      <c r="P2674" s="3">
        <v>0.95</v>
      </c>
      <c r="Q2674" s="3">
        <v>0.95</v>
      </c>
    </row>
    <row r="2675" spans="1:17" x14ac:dyDescent="0.35">
      <c r="A2675" s="2"/>
      <c r="B2675" s="3" t="s">
        <v>408</v>
      </c>
      <c r="C2675" s="3" t="s">
        <v>405</v>
      </c>
      <c r="D2675" s="3">
        <v>0</v>
      </c>
      <c r="E2675" s="3">
        <v>4.22935872801403E-2</v>
      </c>
      <c r="F2675" s="3">
        <v>4.22935872801403E-2</v>
      </c>
      <c r="G2675" s="3">
        <v>4.22935872801403E-2</v>
      </c>
      <c r="H2675" s="3">
        <v>4.22935872801403E-2</v>
      </c>
      <c r="I2675" s="3">
        <v>4.22935872801403E-2</v>
      </c>
      <c r="J2675" s="3">
        <v>4.22935872801403E-2</v>
      </c>
      <c r="K2675" s="3">
        <v>4.22935872801403E-2</v>
      </c>
      <c r="L2675" s="3">
        <v>4.22935872801403E-2</v>
      </c>
      <c r="M2675" s="3">
        <v>4.22935872801403E-2</v>
      </c>
      <c r="N2675" s="3">
        <v>4.22935872801403E-2</v>
      </c>
      <c r="O2675" s="3">
        <v>4.22935872801403E-2</v>
      </c>
      <c r="P2675" s="3">
        <v>4.22935872801403E-2</v>
      </c>
      <c r="Q2675" s="3">
        <v>4.22935872801403E-2</v>
      </c>
    </row>
    <row r="2676" spans="1:17" x14ac:dyDescent="0.35">
      <c r="A2676" s="2"/>
      <c r="B2676" s="3" t="s">
        <v>409</v>
      </c>
      <c r="C2676" s="3" t="s">
        <v>405</v>
      </c>
      <c r="D2676" s="3">
        <v>0.40200000000000002</v>
      </c>
      <c r="E2676" s="3">
        <v>0.51825902646856337</v>
      </c>
      <c r="F2676" s="3">
        <v>0.51825902646856337</v>
      </c>
      <c r="G2676" s="3">
        <v>0.51825902646856337</v>
      </c>
      <c r="H2676" s="3">
        <v>0.51825902646856337</v>
      </c>
      <c r="I2676" s="3">
        <v>0.51825902646856337</v>
      </c>
      <c r="J2676" s="3">
        <v>0.51825902646856337</v>
      </c>
      <c r="K2676" s="3">
        <v>0.51825902646856337</v>
      </c>
      <c r="L2676" s="3">
        <v>0.51825902646856337</v>
      </c>
      <c r="M2676" s="3">
        <v>0.51825902646856337</v>
      </c>
      <c r="N2676" s="3">
        <v>0.51825902646856337</v>
      </c>
      <c r="O2676" s="3">
        <v>0.51825902646856337</v>
      </c>
      <c r="P2676" s="3">
        <v>0.51825902646856337</v>
      </c>
      <c r="Q2676" s="3">
        <v>0.51825902646856337</v>
      </c>
    </row>
    <row r="2677" spans="1:17" x14ac:dyDescent="0.35">
      <c r="A2677" s="2"/>
      <c r="B2677" s="3" t="s">
        <v>410</v>
      </c>
      <c r="C2677" s="3" t="s">
        <v>405</v>
      </c>
      <c r="D2677" s="3">
        <v>0.56000000000000005</v>
      </c>
      <c r="E2677" s="3">
        <v>0.95</v>
      </c>
      <c r="F2677" s="3">
        <v>0.95</v>
      </c>
      <c r="G2677" s="3">
        <v>0.95</v>
      </c>
      <c r="H2677" s="3">
        <v>0.95</v>
      </c>
      <c r="I2677" s="3">
        <v>0.95</v>
      </c>
      <c r="J2677" s="3">
        <v>0.95</v>
      </c>
      <c r="K2677" s="3">
        <v>0.95</v>
      </c>
      <c r="L2677" s="3">
        <v>0.95</v>
      </c>
      <c r="M2677" s="3">
        <v>0.95</v>
      </c>
      <c r="N2677" s="3">
        <v>0.95</v>
      </c>
      <c r="O2677" s="3">
        <v>0.95</v>
      </c>
      <c r="P2677" s="3">
        <v>0.95</v>
      </c>
      <c r="Q2677" s="3">
        <v>0.95</v>
      </c>
    </row>
    <row r="2678" spans="1:17" x14ac:dyDescent="0.35">
      <c r="A2678" s="2"/>
      <c r="B2678" s="3" t="s">
        <v>411</v>
      </c>
      <c r="C2678" s="3" t="s">
        <v>405</v>
      </c>
      <c r="D2678" s="3">
        <v>0</v>
      </c>
      <c r="E2678" s="3">
        <v>0.95</v>
      </c>
      <c r="F2678" s="3">
        <v>0.95</v>
      </c>
      <c r="G2678" s="3">
        <v>0.95</v>
      </c>
      <c r="H2678" s="3">
        <v>0.95</v>
      </c>
      <c r="I2678" s="3">
        <v>0.95</v>
      </c>
      <c r="J2678" s="3">
        <v>0.95</v>
      </c>
      <c r="K2678" s="3">
        <v>0.95</v>
      </c>
      <c r="L2678" s="3">
        <v>0.95</v>
      </c>
      <c r="M2678" s="3">
        <v>0.95</v>
      </c>
      <c r="N2678" s="3">
        <v>0.95</v>
      </c>
      <c r="O2678" s="3">
        <v>0.95</v>
      </c>
      <c r="P2678" s="3">
        <v>0.95</v>
      </c>
      <c r="Q2678" s="3">
        <v>0.95</v>
      </c>
    </row>
    <row r="2679" spans="1:17" x14ac:dyDescent="0.35">
      <c r="A2679" s="2"/>
      <c r="B2679" s="3" t="s">
        <v>404</v>
      </c>
      <c r="C2679" s="3" t="s">
        <v>412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35">
      <c r="A2680" s="2"/>
      <c r="B2680" s="3" t="s">
        <v>406</v>
      </c>
      <c r="C2680" s="3" t="s">
        <v>412</v>
      </c>
      <c r="D2680" s="3">
        <v>1319151.9143917791</v>
      </c>
      <c r="E2680" s="3">
        <v>6214186.4569921521</v>
      </c>
      <c r="F2680" s="3">
        <v>6214186.4569921521</v>
      </c>
      <c r="G2680" s="3">
        <v>6214186.4569921521</v>
      </c>
      <c r="H2680" s="3">
        <v>6214186.4569921521</v>
      </c>
      <c r="I2680" s="3">
        <v>6214186.4569921521</v>
      </c>
      <c r="J2680" s="3">
        <v>6214186.4569921521</v>
      </c>
      <c r="K2680" s="3">
        <v>6214186.4569921521</v>
      </c>
      <c r="L2680" s="3">
        <v>6214186.4569921521</v>
      </c>
      <c r="M2680" s="3">
        <v>6214186.4569921521</v>
      </c>
      <c r="N2680" s="3">
        <v>6214186.4569921521</v>
      </c>
      <c r="O2680" s="3">
        <v>6214186.4569921521</v>
      </c>
      <c r="P2680" s="3">
        <v>6214186.4569921521</v>
      </c>
      <c r="Q2680" s="3">
        <v>6214186.4569921521</v>
      </c>
    </row>
    <row r="2681" spans="1:17" x14ac:dyDescent="0.35">
      <c r="A2681" s="2"/>
      <c r="B2681" s="3" t="s">
        <v>407</v>
      </c>
      <c r="C2681" s="3" t="s">
        <v>412</v>
      </c>
      <c r="D2681" s="3">
        <v>5199784.3924656631</v>
      </c>
      <c r="E2681" s="3">
        <v>12289177.406141279</v>
      </c>
      <c r="F2681" s="3">
        <v>12289177.406141279</v>
      </c>
      <c r="G2681" s="3">
        <v>12289177.406141279</v>
      </c>
      <c r="H2681" s="3">
        <v>12289177.406141279</v>
      </c>
      <c r="I2681" s="3">
        <v>12289177.406141279</v>
      </c>
      <c r="J2681" s="3">
        <v>12289177.406141279</v>
      </c>
      <c r="K2681" s="3">
        <v>12289177.406141279</v>
      </c>
      <c r="L2681" s="3">
        <v>12289177.406141279</v>
      </c>
      <c r="M2681" s="3">
        <v>12289177.406141279</v>
      </c>
      <c r="N2681" s="3">
        <v>12289177.406141279</v>
      </c>
      <c r="O2681" s="3">
        <v>12289177.406141279</v>
      </c>
      <c r="P2681" s="3">
        <v>12289177.406141279</v>
      </c>
      <c r="Q2681" s="3">
        <v>12289177.406141279</v>
      </c>
    </row>
    <row r="2682" spans="1:17" x14ac:dyDescent="0.35">
      <c r="A2682" s="2"/>
      <c r="B2682" s="3" t="s">
        <v>408</v>
      </c>
      <c r="C2682" s="3" t="s">
        <v>412</v>
      </c>
      <c r="D2682" s="3">
        <v>0</v>
      </c>
      <c r="E2682" s="3">
        <v>20284887.99196035</v>
      </c>
      <c r="F2682" s="3">
        <v>20284887.99196035</v>
      </c>
      <c r="G2682" s="3">
        <v>20284887.99196035</v>
      </c>
      <c r="H2682" s="3">
        <v>20284887.99196035</v>
      </c>
      <c r="I2682" s="3">
        <v>20284887.99196035</v>
      </c>
      <c r="J2682" s="3">
        <v>20284887.99196035</v>
      </c>
      <c r="K2682" s="3">
        <v>20284887.99196035</v>
      </c>
      <c r="L2682" s="3">
        <v>20284887.99196035</v>
      </c>
      <c r="M2682" s="3">
        <v>20284887.99196035</v>
      </c>
      <c r="N2682" s="3">
        <v>20284887.99196035</v>
      </c>
      <c r="O2682" s="3">
        <v>20284887.99196035</v>
      </c>
      <c r="P2682" s="3">
        <v>20284887.99196035</v>
      </c>
      <c r="Q2682" s="3">
        <v>20284887.99196035</v>
      </c>
    </row>
    <row r="2683" spans="1:17" x14ac:dyDescent="0.35">
      <c r="A2683" s="2"/>
      <c r="B2683" s="3" t="s">
        <v>409</v>
      </c>
      <c r="C2683" s="3" t="s">
        <v>412</v>
      </c>
      <c r="D2683" s="3">
        <v>92730286.237146005</v>
      </c>
      <c r="E2683" s="3">
        <v>119548029.5259067</v>
      </c>
      <c r="F2683" s="3">
        <v>119548029.5259067</v>
      </c>
      <c r="G2683" s="3">
        <v>119548029.5259067</v>
      </c>
      <c r="H2683" s="3">
        <v>119548029.5259067</v>
      </c>
      <c r="I2683" s="3">
        <v>119548029.5259067</v>
      </c>
      <c r="J2683" s="3">
        <v>119548029.5259067</v>
      </c>
      <c r="K2683" s="3">
        <v>119548029.5259067</v>
      </c>
      <c r="L2683" s="3">
        <v>119548029.5259067</v>
      </c>
      <c r="M2683" s="3">
        <v>119548029.5259067</v>
      </c>
      <c r="N2683" s="3">
        <v>119548029.5259067</v>
      </c>
      <c r="O2683" s="3">
        <v>119548029.5259067</v>
      </c>
      <c r="P2683" s="3">
        <v>119548029.5259067</v>
      </c>
      <c r="Q2683" s="3">
        <v>119548029.5259067</v>
      </c>
    </row>
    <row r="2684" spans="1:17" x14ac:dyDescent="0.35">
      <c r="A2684" s="2"/>
      <c r="B2684" s="3" t="s">
        <v>410</v>
      </c>
      <c r="C2684" s="3" t="s">
        <v>412</v>
      </c>
      <c r="D2684" s="3">
        <v>7361835.9569508117</v>
      </c>
      <c r="E2684" s="3">
        <v>12740149.619531211</v>
      </c>
      <c r="F2684" s="3">
        <v>12740149.619531211</v>
      </c>
      <c r="G2684" s="3">
        <v>12740149.619531211</v>
      </c>
      <c r="H2684" s="3">
        <v>12740149.619531211</v>
      </c>
      <c r="I2684" s="3">
        <v>12740149.619531211</v>
      </c>
      <c r="J2684" s="3">
        <v>12740149.619531211</v>
      </c>
      <c r="K2684" s="3">
        <v>12740149.619531211</v>
      </c>
      <c r="L2684" s="3">
        <v>12740149.619531211</v>
      </c>
      <c r="M2684" s="3">
        <v>12740149.619531211</v>
      </c>
      <c r="N2684" s="3">
        <v>12740149.619531211</v>
      </c>
      <c r="O2684" s="3">
        <v>12740149.619531211</v>
      </c>
      <c r="P2684" s="3">
        <v>12740149.619531211</v>
      </c>
      <c r="Q2684" s="3">
        <v>12740149.619531211</v>
      </c>
    </row>
    <row r="2685" spans="1:17" x14ac:dyDescent="0.35">
      <c r="A2685" s="2"/>
      <c r="B2685" s="3" t="s">
        <v>411</v>
      </c>
      <c r="C2685" s="3" t="s">
        <v>412</v>
      </c>
      <c r="D2685" s="3">
        <v>0</v>
      </c>
      <c r="E2685" s="3">
        <v>12820881.079188241</v>
      </c>
      <c r="F2685" s="3">
        <v>12820881.079188241</v>
      </c>
      <c r="G2685" s="3">
        <v>12820881.079188241</v>
      </c>
      <c r="H2685" s="3">
        <v>12820881.079188241</v>
      </c>
      <c r="I2685" s="3">
        <v>12820881.079188241</v>
      </c>
      <c r="J2685" s="3">
        <v>12820881.079188241</v>
      </c>
      <c r="K2685" s="3">
        <v>12820881.079188241</v>
      </c>
      <c r="L2685" s="3">
        <v>12820881.079188241</v>
      </c>
      <c r="M2685" s="3">
        <v>12820881.079188241</v>
      </c>
      <c r="N2685" s="3">
        <v>12820881.079188241</v>
      </c>
      <c r="O2685" s="3">
        <v>12820881.079188241</v>
      </c>
      <c r="P2685" s="3">
        <v>12820881.079188241</v>
      </c>
      <c r="Q2685" s="3">
        <v>12820881.079188241</v>
      </c>
    </row>
    <row r="2686" spans="1:17" x14ac:dyDescent="0.35">
      <c r="A2686" s="2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</row>
    <row r="2687" spans="1:17" x14ac:dyDescent="0.35">
      <c r="A2687" s="2" t="s">
        <v>191</v>
      </c>
      <c r="B2687" s="3" t="s">
        <v>404</v>
      </c>
      <c r="C2687" s="3" t="s">
        <v>405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35">
      <c r="A2688" s="2"/>
      <c r="B2688" s="3" t="s">
        <v>406</v>
      </c>
      <c r="C2688" s="3" t="s">
        <v>405</v>
      </c>
      <c r="D2688" s="3">
        <v>0.38800000000000001</v>
      </c>
      <c r="E2688" s="3">
        <v>0.94949291364175503</v>
      </c>
      <c r="F2688" s="3">
        <v>0.94949291364175503</v>
      </c>
      <c r="G2688" s="3">
        <v>0.94949291364175503</v>
      </c>
      <c r="H2688" s="3">
        <v>0.94949291364175503</v>
      </c>
      <c r="I2688" s="3">
        <v>0.94949291364175503</v>
      </c>
      <c r="J2688" s="3">
        <v>0.94949291364175503</v>
      </c>
      <c r="K2688" s="3">
        <v>0.94949291364175503</v>
      </c>
      <c r="L2688" s="3">
        <v>0.94949291364175503</v>
      </c>
      <c r="M2688" s="3">
        <v>0.94949291364175503</v>
      </c>
      <c r="N2688" s="3">
        <v>0.94949291364175503</v>
      </c>
      <c r="O2688" s="3">
        <v>0.94949291364175503</v>
      </c>
      <c r="P2688" s="3">
        <v>0.94949291364175503</v>
      </c>
      <c r="Q2688" s="3">
        <v>0.94949291364175503</v>
      </c>
    </row>
    <row r="2689" spans="1:17" x14ac:dyDescent="0.35">
      <c r="A2689" s="2"/>
      <c r="B2689" s="3" t="s">
        <v>407</v>
      </c>
      <c r="C2689" s="3" t="s">
        <v>405</v>
      </c>
      <c r="D2689" s="3">
        <v>0.22</v>
      </c>
      <c r="E2689" s="3">
        <v>0.95</v>
      </c>
      <c r="F2689" s="3">
        <v>0.95</v>
      </c>
      <c r="G2689" s="3">
        <v>0.95</v>
      </c>
      <c r="H2689" s="3">
        <v>0.95</v>
      </c>
      <c r="I2689" s="3">
        <v>0.95</v>
      </c>
      <c r="J2689" s="3">
        <v>0.95</v>
      </c>
      <c r="K2689" s="3">
        <v>0.95</v>
      </c>
      <c r="L2689" s="3">
        <v>0.95</v>
      </c>
      <c r="M2689" s="3">
        <v>0.95</v>
      </c>
      <c r="N2689" s="3">
        <v>0.95</v>
      </c>
      <c r="O2689" s="3">
        <v>0.95</v>
      </c>
      <c r="P2689" s="3">
        <v>0.95</v>
      </c>
      <c r="Q2689" s="3">
        <v>0.95</v>
      </c>
    </row>
    <row r="2690" spans="1:17" x14ac:dyDescent="0.35">
      <c r="A2690" s="2"/>
      <c r="B2690" s="3" t="s">
        <v>408</v>
      </c>
      <c r="C2690" s="3" t="s">
        <v>405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35">
      <c r="A2691" s="2"/>
      <c r="B2691" s="3" t="s">
        <v>409</v>
      </c>
      <c r="C2691" s="3" t="s">
        <v>405</v>
      </c>
      <c r="D2691" s="3">
        <v>0.22</v>
      </c>
      <c r="E2691" s="3">
        <v>0.22413771509027461</v>
      </c>
      <c r="F2691" s="3">
        <v>0.22413771509027461</v>
      </c>
      <c r="G2691" s="3">
        <v>0.22413771509027461</v>
      </c>
      <c r="H2691" s="3">
        <v>0.22413771509027461</v>
      </c>
      <c r="I2691" s="3">
        <v>0.22413771509027461</v>
      </c>
      <c r="J2691" s="3">
        <v>0.22413771509027461</v>
      </c>
      <c r="K2691" s="3">
        <v>0.22413771509027461</v>
      </c>
      <c r="L2691" s="3">
        <v>0.22413771509027461</v>
      </c>
      <c r="M2691" s="3">
        <v>0.22413771509027461</v>
      </c>
      <c r="N2691" s="3">
        <v>0.22413771509027461</v>
      </c>
      <c r="O2691" s="3">
        <v>0.22413771509027461</v>
      </c>
      <c r="P2691" s="3">
        <v>0.22413771509027461</v>
      </c>
      <c r="Q2691" s="3">
        <v>0.22413771509027461</v>
      </c>
    </row>
    <row r="2692" spans="1:17" x14ac:dyDescent="0.35">
      <c r="A2692" s="2"/>
      <c r="B2692" s="3" t="s">
        <v>410</v>
      </c>
      <c r="C2692" s="3" t="s">
        <v>405</v>
      </c>
      <c r="D2692" s="3">
        <v>0.71450000000000002</v>
      </c>
      <c r="E2692" s="3">
        <v>0.82820269538785063</v>
      </c>
      <c r="F2692" s="3">
        <v>0.82820269538785063</v>
      </c>
      <c r="G2692" s="3">
        <v>0.82820269538785063</v>
      </c>
      <c r="H2692" s="3">
        <v>0.82820269538785063</v>
      </c>
      <c r="I2692" s="3">
        <v>0.82820269538785063</v>
      </c>
      <c r="J2692" s="3">
        <v>0.82820269538785063</v>
      </c>
      <c r="K2692" s="3">
        <v>0.82820269538785063</v>
      </c>
      <c r="L2692" s="3">
        <v>0.82820269538785063</v>
      </c>
      <c r="M2692" s="3">
        <v>0.82820269538785063</v>
      </c>
      <c r="N2692" s="3">
        <v>0.82820269538785063</v>
      </c>
      <c r="O2692" s="3">
        <v>0.82820269538785063</v>
      </c>
      <c r="P2692" s="3">
        <v>0.82820269538785063</v>
      </c>
      <c r="Q2692" s="3">
        <v>0.82820269538785063</v>
      </c>
    </row>
    <row r="2693" spans="1:17" x14ac:dyDescent="0.35">
      <c r="A2693" s="2"/>
      <c r="B2693" s="3" t="s">
        <v>411</v>
      </c>
      <c r="C2693" s="3" t="s">
        <v>405</v>
      </c>
      <c r="D2693" s="3">
        <v>0.20300000000000001</v>
      </c>
      <c r="E2693" s="3">
        <v>0.9384375158139322</v>
      </c>
      <c r="F2693" s="3">
        <v>0.9384375158139322</v>
      </c>
      <c r="G2693" s="3">
        <v>0.9384375158139322</v>
      </c>
      <c r="H2693" s="3">
        <v>0.9384375158139322</v>
      </c>
      <c r="I2693" s="3">
        <v>0.9384375158139322</v>
      </c>
      <c r="J2693" s="3">
        <v>0.9384375158139322</v>
      </c>
      <c r="K2693" s="3">
        <v>0.9384375158139322</v>
      </c>
      <c r="L2693" s="3">
        <v>0.9384375158139322</v>
      </c>
      <c r="M2693" s="3">
        <v>0.9384375158139322</v>
      </c>
      <c r="N2693" s="3">
        <v>0.9384375158139322</v>
      </c>
      <c r="O2693" s="3">
        <v>0.9384375158139322</v>
      </c>
      <c r="P2693" s="3">
        <v>0.9384375158139322</v>
      </c>
      <c r="Q2693" s="3">
        <v>0.9384375158139322</v>
      </c>
    </row>
    <row r="2694" spans="1:17" x14ac:dyDescent="0.35">
      <c r="A2694" s="2"/>
      <c r="B2694" s="3" t="s">
        <v>404</v>
      </c>
      <c r="C2694" s="3" t="s">
        <v>412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35">
      <c r="A2695" s="2"/>
      <c r="B2695" s="3" t="s">
        <v>406</v>
      </c>
      <c r="C2695" s="3" t="s">
        <v>412</v>
      </c>
      <c r="D2695" s="3">
        <v>8001690.8637346663</v>
      </c>
      <c r="E2695" s="3">
        <v>19581311.26873206</v>
      </c>
      <c r="F2695" s="3">
        <v>19581311.26873206</v>
      </c>
      <c r="G2695" s="3">
        <v>19581311.26873206</v>
      </c>
      <c r="H2695" s="3">
        <v>19581311.26873206</v>
      </c>
      <c r="I2695" s="3">
        <v>19581311.26873206</v>
      </c>
      <c r="J2695" s="3">
        <v>19581311.26873206</v>
      </c>
      <c r="K2695" s="3">
        <v>19581311.26873206</v>
      </c>
      <c r="L2695" s="3">
        <v>19581311.26873206</v>
      </c>
      <c r="M2695" s="3">
        <v>19581311.26873206</v>
      </c>
      <c r="N2695" s="3">
        <v>19581311.26873206</v>
      </c>
      <c r="O2695" s="3">
        <v>19581311.26873206</v>
      </c>
      <c r="P2695" s="3">
        <v>19581311.26873206</v>
      </c>
      <c r="Q2695" s="3">
        <v>19581311.26873206</v>
      </c>
    </row>
    <row r="2696" spans="1:17" x14ac:dyDescent="0.35">
      <c r="A2696" s="2"/>
      <c r="B2696" s="3" t="s">
        <v>407</v>
      </c>
      <c r="C2696" s="3" t="s">
        <v>412</v>
      </c>
      <c r="D2696" s="3">
        <v>8250799.7269396447</v>
      </c>
      <c r="E2696" s="3">
        <v>36002154.593967423</v>
      </c>
      <c r="F2696" s="3">
        <v>36002154.593967423</v>
      </c>
      <c r="G2696" s="3">
        <v>36002154.593967423</v>
      </c>
      <c r="H2696" s="3">
        <v>36002154.593967423</v>
      </c>
      <c r="I2696" s="3">
        <v>36002154.593967423</v>
      </c>
      <c r="J2696" s="3">
        <v>36002154.593967423</v>
      </c>
      <c r="K2696" s="3">
        <v>36002154.593967423</v>
      </c>
      <c r="L2696" s="3">
        <v>36002154.593967423</v>
      </c>
      <c r="M2696" s="3">
        <v>36002154.593967423</v>
      </c>
      <c r="N2696" s="3">
        <v>36002154.593967423</v>
      </c>
      <c r="O2696" s="3">
        <v>36002154.593967423</v>
      </c>
      <c r="P2696" s="3">
        <v>36002154.593967423</v>
      </c>
      <c r="Q2696" s="3">
        <v>36002154.593967423</v>
      </c>
    </row>
    <row r="2697" spans="1:17" x14ac:dyDescent="0.35">
      <c r="A2697" s="2"/>
      <c r="B2697" s="3" t="s">
        <v>408</v>
      </c>
      <c r="C2697" s="3" t="s">
        <v>412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35">
      <c r="A2698" s="2"/>
      <c r="B2698" s="3" t="s">
        <v>409</v>
      </c>
      <c r="C2698" s="3" t="s">
        <v>412</v>
      </c>
      <c r="D2698" s="3">
        <v>67565504.100176558</v>
      </c>
      <c r="E2698" s="3">
        <v>68836262.308800682</v>
      </c>
      <c r="F2698" s="3">
        <v>68836262.308800682</v>
      </c>
      <c r="G2698" s="3">
        <v>68836262.308800682</v>
      </c>
      <c r="H2698" s="3">
        <v>68836262.308800682</v>
      </c>
      <c r="I2698" s="3">
        <v>68836262.308800682</v>
      </c>
      <c r="J2698" s="3">
        <v>68836262.308800682</v>
      </c>
      <c r="K2698" s="3">
        <v>68836262.308800682</v>
      </c>
      <c r="L2698" s="3">
        <v>68836262.308800682</v>
      </c>
      <c r="M2698" s="3">
        <v>68836262.308800682</v>
      </c>
      <c r="N2698" s="3">
        <v>68836262.308800682</v>
      </c>
      <c r="O2698" s="3">
        <v>68836262.308800682</v>
      </c>
      <c r="P2698" s="3">
        <v>68836262.308800682</v>
      </c>
      <c r="Q2698" s="3">
        <v>68836262.308800682</v>
      </c>
    </row>
    <row r="2699" spans="1:17" x14ac:dyDescent="0.35">
      <c r="A2699" s="2"/>
      <c r="B2699" s="3" t="s">
        <v>410</v>
      </c>
      <c r="C2699" s="3" t="s">
        <v>412</v>
      </c>
      <c r="D2699" s="3">
        <v>29191182.138479341</v>
      </c>
      <c r="E2699" s="3">
        <v>33836551.054788344</v>
      </c>
      <c r="F2699" s="3">
        <v>33836551.054788344</v>
      </c>
      <c r="G2699" s="3">
        <v>33836551.054788344</v>
      </c>
      <c r="H2699" s="3">
        <v>33836551.054788344</v>
      </c>
      <c r="I2699" s="3">
        <v>33836551.054788344</v>
      </c>
      <c r="J2699" s="3">
        <v>33836551.054788344</v>
      </c>
      <c r="K2699" s="3">
        <v>33836551.054788344</v>
      </c>
      <c r="L2699" s="3">
        <v>33836551.054788344</v>
      </c>
      <c r="M2699" s="3">
        <v>33836551.054788344</v>
      </c>
      <c r="N2699" s="3">
        <v>33836551.054788344</v>
      </c>
      <c r="O2699" s="3">
        <v>33836551.054788344</v>
      </c>
      <c r="P2699" s="3">
        <v>33836551.054788344</v>
      </c>
      <c r="Q2699" s="3">
        <v>33836551.054788344</v>
      </c>
    </row>
    <row r="2700" spans="1:17" x14ac:dyDescent="0.35">
      <c r="A2700" s="2"/>
      <c r="B2700" s="3" t="s">
        <v>411</v>
      </c>
      <c r="C2700" s="3" t="s">
        <v>412</v>
      </c>
      <c r="D2700" s="3">
        <v>8511222.4082344603</v>
      </c>
      <c r="E2700" s="3">
        <v>39346061.149376437</v>
      </c>
      <c r="F2700" s="3">
        <v>39346061.149376437</v>
      </c>
      <c r="G2700" s="3">
        <v>39346061.149376437</v>
      </c>
      <c r="H2700" s="3">
        <v>39346061.149376437</v>
      </c>
      <c r="I2700" s="3">
        <v>39346061.149376437</v>
      </c>
      <c r="J2700" s="3">
        <v>39346061.149376437</v>
      </c>
      <c r="K2700" s="3">
        <v>39346061.149376437</v>
      </c>
      <c r="L2700" s="3">
        <v>39346061.149376437</v>
      </c>
      <c r="M2700" s="3">
        <v>39346061.149376437</v>
      </c>
      <c r="N2700" s="3">
        <v>39346061.149376437</v>
      </c>
      <c r="O2700" s="3">
        <v>39346061.149376437</v>
      </c>
      <c r="P2700" s="3">
        <v>39346061.149376437</v>
      </c>
      <c r="Q2700" s="3">
        <v>39346061.149376437</v>
      </c>
    </row>
    <row r="2701" spans="1:17" x14ac:dyDescent="0.35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 x14ac:dyDescent="0.35">
      <c r="A2702" s="2" t="s">
        <v>192</v>
      </c>
      <c r="B2702" s="3" t="s">
        <v>404</v>
      </c>
      <c r="C2702" s="3" t="s">
        <v>405</v>
      </c>
      <c r="D2702" s="3">
        <v>0</v>
      </c>
      <c r="E2702" s="3">
        <v>0.95</v>
      </c>
      <c r="F2702" s="3">
        <v>0.95</v>
      </c>
      <c r="G2702" s="3">
        <v>0.95</v>
      </c>
      <c r="H2702" s="3">
        <v>0.95</v>
      </c>
      <c r="I2702" s="3">
        <v>0.95</v>
      </c>
      <c r="J2702" s="3">
        <v>0.95</v>
      </c>
      <c r="K2702" s="3">
        <v>0.95</v>
      </c>
      <c r="L2702" s="3">
        <v>0.95</v>
      </c>
      <c r="M2702" s="3">
        <v>0.95</v>
      </c>
      <c r="N2702" s="3">
        <v>0.95</v>
      </c>
      <c r="O2702" s="3">
        <v>0.95</v>
      </c>
      <c r="P2702" s="3">
        <v>0.95</v>
      </c>
      <c r="Q2702" s="3">
        <v>0.95</v>
      </c>
    </row>
    <row r="2703" spans="1:17" x14ac:dyDescent="0.35">
      <c r="A2703" s="2"/>
      <c r="B2703" s="3" t="s">
        <v>406</v>
      </c>
      <c r="C2703" s="3" t="s">
        <v>405</v>
      </c>
      <c r="D2703" s="3">
        <v>0.129</v>
      </c>
      <c r="E2703" s="3">
        <v>0.95</v>
      </c>
      <c r="F2703" s="3">
        <v>0.95</v>
      </c>
      <c r="G2703" s="3">
        <v>0.95</v>
      </c>
      <c r="H2703" s="3">
        <v>0.95</v>
      </c>
      <c r="I2703" s="3">
        <v>0.95</v>
      </c>
      <c r="J2703" s="3">
        <v>0.95</v>
      </c>
      <c r="K2703" s="3">
        <v>0.95</v>
      </c>
      <c r="L2703" s="3">
        <v>0.95</v>
      </c>
      <c r="M2703" s="3">
        <v>0.95</v>
      </c>
      <c r="N2703" s="3">
        <v>0.95</v>
      </c>
      <c r="O2703" s="3">
        <v>0.95</v>
      </c>
      <c r="P2703" s="3">
        <v>0.95</v>
      </c>
      <c r="Q2703" s="3">
        <v>0.95</v>
      </c>
    </row>
    <row r="2704" spans="1:17" x14ac:dyDescent="0.35">
      <c r="A2704" s="2"/>
      <c r="B2704" s="3" t="s">
        <v>407</v>
      </c>
      <c r="C2704" s="3" t="s">
        <v>405</v>
      </c>
      <c r="D2704" s="3">
        <v>0.33600000000000002</v>
      </c>
      <c r="E2704" s="3">
        <v>0.95000000000000007</v>
      </c>
      <c r="F2704" s="3">
        <v>0.95000000000000007</v>
      </c>
      <c r="G2704" s="3">
        <v>0.95000000000000007</v>
      </c>
      <c r="H2704" s="3">
        <v>0.95000000000000007</v>
      </c>
      <c r="I2704" s="3">
        <v>0.95000000000000007</v>
      </c>
      <c r="J2704" s="3">
        <v>0.95000000000000007</v>
      </c>
      <c r="K2704" s="3">
        <v>0.95000000000000007</v>
      </c>
      <c r="L2704" s="3">
        <v>0.95000000000000007</v>
      </c>
      <c r="M2704" s="3">
        <v>0.95000000000000007</v>
      </c>
      <c r="N2704" s="3">
        <v>0.95000000000000007</v>
      </c>
      <c r="O2704" s="3">
        <v>0.95000000000000007</v>
      </c>
      <c r="P2704" s="3">
        <v>0.95000000000000007</v>
      </c>
      <c r="Q2704" s="3">
        <v>0.95000000000000007</v>
      </c>
    </row>
    <row r="2705" spans="1:17" x14ac:dyDescent="0.35">
      <c r="A2705" s="2"/>
      <c r="B2705" s="3" t="s">
        <v>408</v>
      </c>
      <c r="C2705" s="3" t="s">
        <v>405</v>
      </c>
      <c r="D2705" s="3">
        <v>0</v>
      </c>
      <c r="E2705" s="3">
        <v>0.95</v>
      </c>
      <c r="F2705" s="3">
        <v>0.95</v>
      </c>
      <c r="G2705" s="3">
        <v>0.95</v>
      </c>
      <c r="H2705" s="3">
        <v>0.95</v>
      </c>
      <c r="I2705" s="3">
        <v>0.95</v>
      </c>
      <c r="J2705" s="3">
        <v>0.95</v>
      </c>
      <c r="K2705" s="3">
        <v>0.95</v>
      </c>
      <c r="L2705" s="3">
        <v>0.95</v>
      </c>
      <c r="M2705" s="3">
        <v>0.95</v>
      </c>
      <c r="N2705" s="3">
        <v>0.95</v>
      </c>
      <c r="O2705" s="3">
        <v>0.95</v>
      </c>
      <c r="P2705" s="3">
        <v>0.95</v>
      </c>
      <c r="Q2705" s="3">
        <v>0.95</v>
      </c>
    </row>
    <row r="2706" spans="1:17" x14ac:dyDescent="0.35">
      <c r="A2706" s="2"/>
      <c r="B2706" s="3" t="s">
        <v>409</v>
      </c>
      <c r="C2706" s="3" t="s">
        <v>405</v>
      </c>
      <c r="D2706" s="3">
        <v>0.33600000000000002</v>
      </c>
      <c r="E2706" s="3">
        <v>5.00000000000001E-2</v>
      </c>
      <c r="F2706" s="3">
        <v>5.00000000000001E-2</v>
      </c>
      <c r="G2706" s="3">
        <v>5.00000000000001E-2</v>
      </c>
      <c r="H2706" s="3">
        <v>5.00000000000001E-2</v>
      </c>
      <c r="I2706" s="3">
        <v>5.00000000000001E-2</v>
      </c>
      <c r="J2706" s="3">
        <v>5.00000000000001E-2</v>
      </c>
      <c r="K2706" s="3">
        <v>5.00000000000001E-2</v>
      </c>
      <c r="L2706" s="3">
        <v>5.00000000000001E-2</v>
      </c>
      <c r="M2706" s="3">
        <v>5.00000000000001E-2</v>
      </c>
      <c r="N2706" s="3">
        <v>5.00000000000001E-2</v>
      </c>
      <c r="O2706" s="3">
        <v>5.00000000000001E-2</v>
      </c>
      <c r="P2706" s="3">
        <v>5.00000000000001E-2</v>
      </c>
      <c r="Q2706" s="3">
        <v>5.00000000000001E-2</v>
      </c>
    </row>
    <row r="2707" spans="1:17" x14ac:dyDescent="0.35">
      <c r="A2707" s="2"/>
      <c r="B2707" s="3" t="s">
        <v>410</v>
      </c>
      <c r="C2707" s="3" t="s">
        <v>405</v>
      </c>
      <c r="D2707" s="3">
        <v>0.46350000000000008</v>
      </c>
      <c r="E2707" s="3">
        <v>0.95</v>
      </c>
      <c r="F2707" s="3">
        <v>0.95</v>
      </c>
      <c r="G2707" s="3">
        <v>0.95</v>
      </c>
      <c r="H2707" s="3">
        <v>0.95</v>
      </c>
      <c r="I2707" s="3">
        <v>0.95</v>
      </c>
      <c r="J2707" s="3">
        <v>0.95</v>
      </c>
      <c r="K2707" s="3">
        <v>0.95</v>
      </c>
      <c r="L2707" s="3">
        <v>0.95</v>
      </c>
      <c r="M2707" s="3">
        <v>0.95</v>
      </c>
      <c r="N2707" s="3">
        <v>0.95</v>
      </c>
      <c r="O2707" s="3">
        <v>0.95</v>
      </c>
      <c r="P2707" s="3">
        <v>0.95</v>
      </c>
      <c r="Q2707" s="3">
        <v>0.95</v>
      </c>
    </row>
    <row r="2708" spans="1:17" x14ac:dyDescent="0.35">
      <c r="A2708" s="2"/>
      <c r="B2708" s="3" t="s">
        <v>411</v>
      </c>
      <c r="C2708" s="3" t="s">
        <v>405</v>
      </c>
      <c r="D2708" s="3">
        <v>0.502</v>
      </c>
      <c r="E2708" s="3">
        <v>0.95</v>
      </c>
      <c r="F2708" s="3">
        <v>0.95</v>
      </c>
      <c r="G2708" s="3">
        <v>0.95</v>
      </c>
      <c r="H2708" s="3">
        <v>0.95</v>
      </c>
      <c r="I2708" s="3">
        <v>0.95</v>
      </c>
      <c r="J2708" s="3">
        <v>0.95</v>
      </c>
      <c r="K2708" s="3">
        <v>0.95</v>
      </c>
      <c r="L2708" s="3">
        <v>0.95</v>
      </c>
      <c r="M2708" s="3">
        <v>0.95</v>
      </c>
      <c r="N2708" s="3">
        <v>0.95</v>
      </c>
      <c r="O2708" s="3">
        <v>0.95</v>
      </c>
      <c r="P2708" s="3">
        <v>0.95</v>
      </c>
      <c r="Q2708" s="3">
        <v>0.95</v>
      </c>
    </row>
    <row r="2709" spans="1:17" x14ac:dyDescent="0.35">
      <c r="A2709" s="2"/>
      <c r="B2709" s="3" t="s">
        <v>404</v>
      </c>
      <c r="C2709" s="3" t="s">
        <v>412</v>
      </c>
      <c r="D2709" s="3">
        <v>0</v>
      </c>
      <c r="E2709" s="3">
        <v>20496855.45204952</v>
      </c>
      <c r="F2709" s="3">
        <v>20496855.45204952</v>
      </c>
      <c r="G2709" s="3">
        <v>20496855.45204952</v>
      </c>
      <c r="H2709" s="3">
        <v>20496855.45204952</v>
      </c>
      <c r="I2709" s="3">
        <v>20496855.45204952</v>
      </c>
      <c r="J2709" s="3">
        <v>20496855.45204952</v>
      </c>
      <c r="K2709" s="3">
        <v>20496855.45204952</v>
      </c>
      <c r="L2709" s="3">
        <v>20496855.45204952</v>
      </c>
      <c r="M2709" s="3">
        <v>20496855.45204952</v>
      </c>
      <c r="N2709" s="3">
        <v>20496855.45204952</v>
      </c>
      <c r="O2709" s="3">
        <v>20496855.45204952</v>
      </c>
      <c r="P2709" s="3">
        <v>20496855.45204952</v>
      </c>
      <c r="Q2709" s="3">
        <v>20496855.45204952</v>
      </c>
    </row>
    <row r="2710" spans="1:17" x14ac:dyDescent="0.35">
      <c r="A2710" s="2"/>
      <c r="B2710" s="3" t="s">
        <v>406</v>
      </c>
      <c r="C2710" s="3" t="s">
        <v>412</v>
      </c>
      <c r="D2710" s="3">
        <v>4573.9285311041604</v>
      </c>
      <c r="E2710" s="3">
        <v>12474938.75499006</v>
      </c>
      <c r="F2710" s="3">
        <v>12474938.75499006</v>
      </c>
      <c r="G2710" s="3">
        <v>12474938.75499006</v>
      </c>
      <c r="H2710" s="3">
        <v>12474938.75499006</v>
      </c>
      <c r="I2710" s="3">
        <v>12474938.75499006</v>
      </c>
      <c r="J2710" s="3">
        <v>12474938.75499006</v>
      </c>
      <c r="K2710" s="3">
        <v>12474938.75499006</v>
      </c>
      <c r="L2710" s="3">
        <v>12474938.75499006</v>
      </c>
      <c r="M2710" s="3">
        <v>12474938.75499006</v>
      </c>
      <c r="N2710" s="3">
        <v>12474938.75499006</v>
      </c>
      <c r="O2710" s="3">
        <v>12474938.75499006</v>
      </c>
      <c r="P2710" s="3">
        <v>12474938.75499006</v>
      </c>
      <c r="Q2710" s="3">
        <v>12474938.75499006</v>
      </c>
    </row>
    <row r="2711" spans="1:17" x14ac:dyDescent="0.35">
      <c r="A2711" s="2"/>
      <c r="B2711" s="3" t="s">
        <v>407</v>
      </c>
      <c r="C2711" s="3" t="s">
        <v>412</v>
      </c>
      <c r="D2711" s="3">
        <v>17438.702064468249</v>
      </c>
      <c r="E2711" s="3">
        <v>19037016.735768121</v>
      </c>
      <c r="F2711" s="3">
        <v>19037016.735768121</v>
      </c>
      <c r="G2711" s="3">
        <v>19037016.735768121</v>
      </c>
      <c r="H2711" s="3">
        <v>19037016.735768121</v>
      </c>
      <c r="I2711" s="3">
        <v>19037016.735768121</v>
      </c>
      <c r="J2711" s="3">
        <v>19037016.735768121</v>
      </c>
      <c r="K2711" s="3">
        <v>19037016.735768121</v>
      </c>
      <c r="L2711" s="3">
        <v>19037016.735768121</v>
      </c>
      <c r="M2711" s="3">
        <v>19037016.735768121</v>
      </c>
      <c r="N2711" s="3">
        <v>19037016.735768121</v>
      </c>
      <c r="O2711" s="3">
        <v>19037016.735768121</v>
      </c>
      <c r="P2711" s="3">
        <v>19037016.735768121</v>
      </c>
      <c r="Q2711" s="3">
        <v>19037016.735768121</v>
      </c>
    </row>
    <row r="2712" spans="1:17" x14ac:dyDescent="0.35">
      <c r="A2712" s="2"/>
      <c r="B2712" s="3" t="s">
        <v>408</v>
      </c>
      <c r="C2712" s="3" t="s">
        <v>412</v>
      </c>
      <c r="D2712" s="3">
        <v>0</v>
      </c>
      <c r="E2712" s="3">
        <v>17364935.96234566</v>
      </c>
      <c r="F2712" s="3">
        <v>17364935.96234566</v>
      </c>
      <c r="G2712" s="3">
        <v>17364935.96234566</v>
      </c>
      <c r="H2712" s="3">
        <v>17364935.96234566</v>
      </c>
      <c r="I2712" s="3">
        <v>17364935.96234566</v>
      </c>
      <c r="J2712" s="3">
        <v>17364935.96234566</v>
      </c>
      <c r="K2712" s="3">
        <v>17364935.96234566</v>
      </c>
      <c r="L2712" s="3">
        <v>17364935.96234566</v>
      </c>
      <c r="M2712" s="3">
        <v>17364935.96234566</v>
      </c>
      <c r="N2712" s="3">
        <v>17364935.96234566</v>
      </c>
      <c r="O2712" s="3">
        <v>17364935.96234566</v>
      </c>
      <c r="P2712" s="3">
        <v>17364935.96234566</v>
      </c>
      <c r="Q2712" s="3">
        <v>17364935.96234566</v>
      </c>
    </row>
    <row r="2713" spans="1:17" x14ac:dyDescent="0.35">
      <c r="A2713" s="2"/>
      <c r="B2713" s="3" t="s">
        <v>409</v>
      </c>
      <c r="C2713" s="3" t="s">
        <v>412</v>
      </c>
      <c r="D2713" s="3">
        <v>246083.94872837709</v>
      </c>
      <c r="E2713" s="3">
        <v>4919989.6615793724</v>
      </c>
      <c r="F2713" s="3">
        <v>4919989.6615793724</v>
      </c>
      <c r="G2713" s="3">
        <v>4919989.6615793724</v>
      </c>
      <c r="H2713" s="3">
        <v>4919989.6615793724</v>
      </c>
      <c r="I2713" s="3">
        <v>4919989.6615793724</v>
      </c>
      <c r="J2713" s="3">
        <v>4919989.6615793724</v>
      </c>
      <c r="K2713" s="3">
        <v>4919989.6615793724</v>
      </c>
      <c r="L2713" s="3">
        <v>4919989.6615793724</v>
      </c>
      <c r="M2713" s="3">
        <v>4919989.6615793724</v>
      </c>
      <c r="N2713" s="3">
        <v>4919989.6615793724</v>
      </c>
      <c r="O2713" s="3">
        <v>4919989.6615793724</v>
      </c>
      <c r="P2713" s="3">
        <v>4919989.6615793724</v>
      </c>
      <c r="Q2713" s="3">
        <v>4919989.6615793724</v>
      </c>
    </row>
    <row r="2714" spans="1:17" x14ac:dyDescent="0.35">
      <c r="A2714" s="2"/>
      <c r="B2714" s="3" t="s">
        <v>410</v>
      </c>
      <c r="C2714" s="3" t="s">
        <v>412</v>
      </c>
      <c r="D2714" s="3">
        <v>28487.384865551299</v>
      </c>
      <c r="E2714" s="3">
        <v>5823454.8035813104</v>
      </c>
      <c r="F2714" s="3">
        <v>5823454.8035813104</v>
      </c>
      <c r="G2714" s="3">
        <v>5823454.8035813104</v>
      </c>
      <c r="H2714" s="3">
        <v>5823454.8035813104</v>
      </c>
      <c r="I2714" s="3">
        <v>5823454.8035813104</v>
      </c>
      <c r="J2714" s="3">
        <v>5823454.8035813104</v>
      </c>
      <c r="K2714" s="3">
        <v>5823454.8035813104</v>
      </c>
      <c r="L2714" s="3">
        <v>5823454.8035813104</v>
      </c>
      <c r="M2714" s="3">
        <v>5823454.8035813104</v>
      </c>
      <c r="N2714" s="3">
        <v>5823454.8035813104</v>
      </c>
      <c r="O2714" s="3">
        <v>5823454.8035813104</v>
      </c>
      <c r="P2714" s="3">
        <v>5823454.8035813104</v>
      </c>
      <c r="Q2714" s="3">
        <v>5823454.8035813104</v>
      </c>
    </row>
    <row r="2715" spans="1:17" x14ac:dyDescent="0.35">
      <c r="A2715" s="2"/>
      <c r="B2715" s="3" t="s">
        <v>411</v>
      </c>
      <c r="C2715" s="3" t="s">
        <v>412</v>
      </c>
      <c r="D2715" s="3">
        <v>31785.21252449559</v>
      </c>
      <c r="E2715" s="3">
        <v>20006522.205280751</v>
      </c>
      <c r="F2715" s="3">
        <v>20006522.205280751</v>
      </c>
      <c r="G2715" s="3">
        <v>20006522.205280751</v>
      </c>
      <c r="H2715" s="3">
        <v>20006522.205280751</v>
      </c>
      <c r="I2715" s="3">
        <v>20006522.205280751</v>
      </c>
      <c r="J2715" s="3">
        <v>20006522.205280751</v>
      </c>
      <c r="K2715" s="3">
        <v>20006522.205280751</v>
      </c>
      <c r="L2715" s="3">
        <v>20006522.205280751</v>
      </c>
      <c r="M2715" s="3">
        <v>20006522.205280751</v>
      </c>
      <c r="N2715" s="3">
        <v>20006522.205280751</v>
      </c>
      <c r="O2715" s="3">
        <v>20006522.205280751</v>
      </c>
      <c r="P2715" s="3">
        <v>20006522.205280751</v>
      </c>
      <c r="Q2715" s="3">
        <v>20006522.205280751</v>
      </c>
    </row>
    <row r="2716" spans="1:17" x14ac:dyDescent="0.35">
      <c r="A2716" s="2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</row>
    <row r="2717" spans="1:17" x14ac:dyDescent="0.35">
      <c r="A2717" s="2" t="s">
        <v>193</v>
      </c>
      <c r="B2717" s="3" t="s">
        <v>404</v>
      </c>
      <c r="C2717" s="3" t="s">
        <v>405</v>
      </c>
      <c r="D2717" s="3">
        <v>0</v>
      </c>
      <c r="E2717" s="3">
        <v>0.95</v>
      </c>
      <c r="F2717" s="3">
        <v>0.95</v>
      </c>
      <c r="G2717" s="3">
        <v>0.95</v>
      </c>
      <c r="H2717" s="3">
        <v>0.95</v>
      </c>
      <c r="I2717" s="3">
        <v>0.95</v>
      </c>
      <c r="J2717" s="3">
        <v>0.95</v>
      </c>
      <c r="K2717" s="3">
        <v>0.95</v>
      </c>
      <c r="L2717" s="3">
        <v>0.95</v>
      </c>
      <c r="M2717" s="3">
        <v>0.95</v>
      </c>
      <c r="N2717" s="3">
        <v>0.95</v>
      </c>
      <c r="O2717" s="3">
        <v>0.95</v>
      </c>
      <c r="P2717" s="3">
        <v>0.95</v>
      </c>
      <c r="Q2717" s="3">
        <v>0.95</v>
      </c>
    </row>
    <row r="2718" spans="1:17" x14ac:dyDescent="0.35">
      <c r="A2718" s="2"/>
      <c r="B2718" s="3" t="s">
        <v>406</v>
      </c>
      <c r="C2718" s="3" t="s">
        <v>405</v>
      </c>
      <c r="D2718" s="3">
        <v>0.59399999999999997</v>
      </c>
      <c r="E2718" s="3">
        <v>0.95</v>
      </c>
      <c r="F2718" s="3">
        <v>0.95</v>
      </c>
      <c r="G2718" s="3">
        <v>0.95</v>
      </c>
      <c r="H2718" s="3">
        <v>0.95</v>
      </c>
      <c r="I2718" s="3">
        <v>0.95</v>
      </c>
      <c r="J2718" s="3">
        <v>0.95</v>
      </c>
      <c r="K2718" s="3">
        <v>0.95</v>
      </c>
      <c r="L2718" s="3">
        <v>0.95</v>
      </c>
      <c r="M2718" s="3">
        <v>0.95</v>
      </c>
      <c r="N2718" s="3">
        <v>0.95</v>
      </c>
      <c r="O2718" s="3">
        <v>0.95</v>
      </c>
      <c r="P2718" s="3">
        <v>0.95</v>
      </c>
      <c r="Q2718" s="3">
        <v>0.95</v>
      </c>
    </row>
    <row r="2719" spans="1:17" x14ac:dyDescent="0.35">
      <c r="A2719" s="2"/>
      <c r="B2719" s="3" t="s">
        <v>407</v>
      </c>
      <c r="C2719" s="3" t="s">
        <v>405</v>
      </c>
      <c r="D2719" s="3">
        <v>0.28100000000000003</v>
      </c>
      <c r="E2719" s="3">
        <v>0.95000000000000007</v>
      </c>
      <c r="F2719" s="3">
        <v>0.95000000000000007</v>
      </c>
      <c r="G2719" s="3">
        <v>0.95000000000000007</v>
      </c>
      <c r="H2719" s="3">
        <v>0.95000000000000007</v>
      </c>
      <c r="I2719" s="3">
        <v>0.95000000000000007</v>
      </c>
      <c r="J2719" s="3">
        <v>0.95000000000000007</v>
      </c>
      <c r="K2719" s="3">
        <v>0.95000000000000007</v>
      </c>
      <c r="L2719" s="3">
        <v>0.95000000000000007</v>
      </c>
      <c r="M2719" s="3">
        <v>0.95000000000000007</v>
      </c>
      <c r="N2719" s="3">
        <v>0.95000000000000007</v>
      </c>
      <c r="O2719" s="3">
        <v>0.95000000000000007</v>
      </c>
      <c r="P2719" s="3">
        <v>0.95000000000000007</v>
      </c>
      <c r="Q2719" s="3">
        <v>0.95000000000000007</v>
      </c>
    </row>
    <row r="2720" spans="1:17" x14ac:dyDescent="0.35">
      <c r="A2720" s="2"/>
      <c r="B2720" s="3" t="s">
        <v>408</v>
      </c>
      <c r="C2720" s="3" t="s">
        <v>405</v>
      </c>
      <c r="D2720" s="3">
        <v>0</v>
      </c>
      <c r="E2720" s="3">
        <v>5.0013262959103411E-2</v>
      </c>
      <c r="F2720" s="3">
        <v>5.0013262959103411E-2</v>
      </c>
      <c r="G2720" s="3">
        <v>5.0013262959103411E-2</v>
      </c>
      <c r="H2720" s="3">
        <v>5.0013262959103411E-2</v>
      </c>
      <c r="I2720" s="3">
        <v>5.0013262959103411E-2</v>
      </c>
      <c r="J2720" s="3">
        <v>5.0013262959103411E-2</v>
      </c>
      <c r="K2720" s="3">
        <v>5.0013262959103411E-2</v>
      </c>
      <c r="L2720" s="3">
        <v>5.0013262959103411E-2</v>
      </c>
      <c r="M2720" s="3">
        <v>5.0013262959103411E-2</v>
      </c>
      <c r="N2720" s="3">
        <v>5.0013262959103411E-2</v>
      </c>
      <c r="O2720" s="3">
        <v>5.0013262959103411E-2</v>
      </c>
      <c r="P2720" s="3">
        <v>5.0013262959103411E-2</v>
      </c>
      <c r="Q2720" s="3">
        <v>5.0013262959103411E-2</v>
      </c>
    </row>
    <row r="2721" spans="1:17" x14ac:dyDescent="0.35">
      <c r="A2721" s="2"/>
      <c r="B2721" s="3" t="s">
        <v>409</v>
      </c>
      <c r="C2721" s="3" t="s">
        <v>405</v>
      </c>
      <c r="D2721" s="3">
        <v>0.28100000000000003</v>
      </c>
      <c r="E2721" s="3">
        <v>0.94998673704089642</v>
      </c>
      <c r="F2721" s="3">
        <v>0.94998673704089642</v>
      </c>
      <c r="G2721" s="3">
        <v>0.94998673704089642</v>
      </c>
      <c r="H2721" s="3">
        <v>0.94998673704089642</v>
      </c>
      <c r="I2721" s="3">
        <v>0.94998673704089642</v>
      </c>
      <c r="J2721" s="3">
        <v>0.94998673704089642</v>
      </c>
      <c r="K2721" s="3">
        <v>0.94998673704089642</v>
      </c>
      <c r="L2721" s="3">
        <v>0.94998673704089642</v>
      </c>
      <c r="M2721" s="3">
        <v>0.94998673704089642</v>
      </c>
      <c r="N2721" s="3">
        <v>0.94998673704089642</v>
      </c>
      <c r="O2721" s="3">
        <v>0.94998673704089642</v>
      </c>
      <c r="P2721" s="3">
        <v>0.94998673704089642</v>
      </c>
      <c r="Q2721" s="3">
        <v>0.94998673704089642</v>
      </c>
    </row>
    <row r="2722" spans="1:17" x14ac:dyDescent="0.35">
      <c r="A2722" s="2"/>
      <c r="B2722" s="3" t="s">
        <v>410</v>
      </c>
      <c r="C2722" s="3" t="s">
        <v>405</v>
      </c>
      <c r="D2722" s="3">
        <v>0.33</v>
      </c>
      <c r="E2722" s="3">
        <v>0.95</v>
      </c>
      <c r="F2722" s="3">
        <v>0.95</v>
      </c>
      <c r="G2722" s="3">
        <v>0.95</v>
      </c>
      <c r="H2722" s="3">
        <v>0.95</v>
      </c>
      <c r="I2722" s="3">
        <v>0.95</v>
      </c>
      <c r="J2722" s="3">
        <v>0.95</v>
      </c>
      <c r="K2722" s="3">
        <v>0.95</v>
      </c>
      <c r="L2722" s="3">
        <v>0.95</v>
      </c>
      <c r="M2722" s="3">
        <v>0.95</v>
      </c>
      <c r="N2722" s="3">
        <v>0.95</v>
      </c>
      <c r="O2722" s="3">
        <v>0.95</v>
      </c>
      <c r="P2722" s="3">
        <v>0.95</v>
      </c>
      <c r="Q2722" s="3">
        <v>0.95</v>
      </c>
    </row>
    <row r="2723" spans="1:17" x14ac:dyDescent="0.35">
      <c r="A2723" s="2"/>
      <c r="B2723" s="3" t="s">
        <v>411</v>
      </c>
      <c r="C2723" s="3" t="s">
        <v>405</v>
      </c>
      <c r="D2723" s="3">
        <v>0</v>
      </c>
      <c r="E2723" s="3">
        <v>0.95</v>
      </c>
      <c r="F2723" s="3">
        <v>0.95</v>
      </c>
      <c r="G2723" s="3">
        <v>0.95</v>
      </c>
      <c r="H2723" s="3">
        <v>0.95</v>
      </c>
      <c r="I2723" s="3">
        <v>0.95</v>
      </c>
      <c r="J2723" s="3">
        <v>0.95</v>
      </c>
      <c r="K2723" s="3">
        <v>0.95</v>
      </c>
      <c r="L2723" s="3">
        <v>0.95</v>
      </c>
      <c r="M2723" s="3">
        <v>0.95</v>
      </c>
      <c r="N2723" s="3">
        <v>0.95</v>
      </c>
      <c r="O2723" s="3">
        <v>0.95</v>
      </c>
      <c r="P2723" s="3">
        <v>0.95</v>
      </c>
      <c r="Q2723" s="3">
        <v>0.95</v>
      </c>
    </row>
    <row r="2724" spans="1:17" x14ac:dyDescent="0.35">
      <c r="A2724" s="2"/>
      <c r="B2724" s="3" t="s">
        <v>404</v>
      </c>
      <c r="C2724" s="3" t="s">
        <v>412</v>
      </c>
      <c r="D2724" s="3">
        <v>0</v>
      </c>
      <c r="E2724" s="3">
        <v>3670774.033852831</v>
      </c>
      <c r="F2724" s="3">
        <v>3670774.033852831</v>
      </c>
      <c r="G2724" s="3">
        <v>3670774.033852831</v>
      </c>
      <c r="H2724" s="3">
        <v>3670774.033852831</v>
      </c>
      <c r="I2724" s="3">
        <v>3670774.033852831</v>
      </c>
      <c r="J2724" s="3">
        <v>3670774.033852831</v>
      </c>
      <c r="K2724" s="3">
        <v>3670774.033852831</v>
      </c>
      <c r="L2724" s="3">
        <v>3670774.033852831</v>
      </c>
      <c r="M2724" s="3">
        <v>3670774.033852831</v>
      </c>
      <c r="N2724" s="3">
        <v>3670774.033852831</v>
      </c>
      <c r="O2724" s="3">
        <v>3670774.033852831</v>
      </c>
      <c r="P2724" s="3">
        <v>3670774.033852831</v>
      </c>
      <c r="Q2724" s="3">
        <v>3670774.033852831</v>
      </c>
    </row>
    <row r="2725" spans="1:17" x14ac:dyDescent="0.35">
      <c r="A2725" s="2"/>
      <c r="B2725" s="3" t="s">
        <v>406</v>
      </c>
      <c r="C2725" s="3" t="s">
        <v>412</v>
      </c>
      <c r="D2725" s="3">
        <v>419642.12565017561</v>
      </c>
      <c r="E2725" s="3">
        <v>2184734.7567540691</v>
      </c>
      <c r="F2725" s="3">
        <v>2184734.7567540691</v>
      </c>
      <c r="G2725" s="3">
        <v>2184734.7567540691</v>
      </c>
      <c r="H2725" s="3">
        <v>2184734.7567540691</v>
      </c>
      <c r="I2725" s="3">
        <v>2184734.7567540691</v>
      </c>
      <c r="J2725" s="3">
        <v>2184734.7567540691</v>
      </c>
      <c r="K2725" s="3">
        <v>2184734.7567540691</v>
      </c>
      <c r="L2725" s="3">
        <v>2184734.7567540691</v>
      </c>
      <c r="M2725" s="3">
        <v>2184734.7567540691</v>
      </c>
      <c r="N2725" s="3">
        <v>2184734.7567540691</v>
      </c>
      <c r="O2725" s="3">
        <v>2184734.7567540691</v>
      </c>
      <c r="P2725" s="3">
        <v>2184734.7567540691</v>
      </c>
      <c r="Q2725" s="3">
        <v>2184734.7567540691</v>
      </c>
    </row>
    <row r="2726" spans="1:17" x14ac:dyDescent="0.35">
      <c r="A2726" s="2"/>
      <c r="B2726" s="3" t="s">
        <v>407</v>
      </c>
      <c r="C2726" s="3" t="s">
        <v>412</v>
      </c>
      <c r="D2726" s="3">
        <v>315353.22228539077</v>
      </c>
      <c r="E2726" s="3">
        <v>3493118.5504374998</v>
      </c>
      <c r="F2726" s="3">
        <v>3493118.5504374998</v>
      </c>
      <c r="G2726" s="3">
        <v>3493118.5504374998</v>
      </c>
      <c r="H2726" s="3">
        <v>3493118.5504374998</v>
      </c>
      <c r="I2726" s="3">
        <v>3493118.5504374998</v>
      </c>
      <c r="J2726" s="3">
        <v>3493118.5504374998</v>
      </c>
      <c r="K2726" s="3">
        <v>3493118.5504374998</v>
      </c>
      <c r="L2726" s="3">
        <v>3493118.5504374998</v>
      </c>
      <c r="M2726" s="3">
        <v>3493118.5504374998</v>
      </c>
      <c r="N2726" s="3">
        <v>3493118.5504374998</v>
      </c>
      <c r="O2726" s="3">
        <v>3493118.5504374998</v>
      </c>
      <c r="P2726" s="3">
        <v>3493118.5504374998</v>
      </c>
      <c r="Q2726" s="3">
        <v>3493118.5504374998</v>
      </c>
    </row>
    <row r="2727" spans="1:17" x14ac:dyDescent="0.35">
      <c r="A2727" s="2"/>
      <c r="B2727" s="3" t="s">
        <v>408</v>
      </c>
      <c r="C2727" s="3" t="s">
        <v>412</v>
      </c>
      <c r="D2727" s="3">
        <v>0</v>
      </c>
      <c r="E2727" s="3">
        <v>751000.60273447994</v>
      </c>
      <c r="F2727" s="3">
        <v>751000.60273447994</v>
      </c>
      <c r="G2727" s="3">
        <v>751000.60273447994</v>
      </c>
      <c r="H2727" s="3">
        <v>751000.60273447994</v>
      </c>
      <c r="I2727" s="3">
        <v>751000.60273447994</v>
      </c>
      <c r="J2727" s="3">
        <v>751000.60273447994</v>
      </c>
      <c r="K2727" s="3">
        <v>751000.60273447994</v>
      </c>
      <c r="L2727" s="3">
        <v>751000.60273447994</v>
      </c>
      <c r="M2727" s="3">
        <v>751000.60273447994</v>
      </c>
      <c r="N2727" s="3">
        <v>751000.60273447994</v>
      </c>
      <c r="O2727" s="3">
        <v>751000.60273447994</v>
      </c>
      <c r="P2727" s="3">
        <v>751000.60273447994</v>
      </c>
      <c r="Q2727" s="3">
        <v>751000.60273447994</v>
      </c>
    </row>
    <row r="2728" spans="1:17" x14ac:dyDescent="0.35">
      <c r="A2728" s="2"/>
      <c r="B2728" s="3" t="s">
        <v>409</v>
      </c>
      <c r="C2728" s="3" t="s">
        <v>412</v>
      </c>
      <c r="D2728" s="3">
        <v>1801347.117136515</v>
      </c>
      <c r="E2728" s="3">
        <v>7332165.5958482362</v>
      </c>
      <c r="F2728" s="3">
        <v>7332165.5958482362</v>
      </c>
      <c r="G2728" s="3">
        <v>7332165.5958482362</v>
      </c>
      <c r="H2728" s="3">
        <v>7332165.5958482362</v>
      </c>
      <c r="I2728" s="3">
        <v>7332165.5958482362</v>
      </c>
      <c r="J2728" s="3">
        <v>7332165.5958482362</v>
      </c>
      <c r="K2728" s="3">
        <v>7332165.5958482362</v>
      </c>
      <c r="L2728" s="3">
        <v>7332165.5958482362</v>
      </c>
      <c r="M2728" s="3">
        <v>7332165.5958482362</v>
      </c>
      <c r="N2728" s="3">
        <v>7332165.5958482362</v>
      </c>
      <c r="O2728" s="3">
        <v>7332165.5958482362</v>
      </c>
      <c r="P2728" s="3">
        <v>7332165.5958482362</v>
      </c>
      <c r="Q2728" s="3">
        <v>7332165.5958482362</v>
      </c>
    </row>
    <row r="2729" spans="1:17" x14ac:dyDescent="0.35">
      <c r="A2729" s="2"/>
      <c r="B2729" s="3" t="s">
        <v>410</v>
      </c>
      <c r="C2729" s="3" t="s">
        <v>412</v>
      </c>
      <c r="D2729" s="3">
        <v>424199.65405514493</v>
      </c>
      <c r="E2729" s="3">
        <v>1897510.0117155439</v>
      </c>
      <c r="F2729" s="3">
        <v>1897510.0117155439</v>
      </c>
      <c r="G2729" s="3">
        <v>1897510.0117155439</v>
      </c>
      <c r="H2729" s="3">
        <v>1897510.0117155439</v>
      </c>
      <c r="I2729" s="3">
        <v>1897510.0117155439</v>
      </c>
      <c r="J2729" s="3">
        <v>1897510.0117155439</v>
      </c>
      <c r="K2729" s="3">
        <v>1897510.0117155439</v>
      </c>
      <c r="L2729" s="3">
        <v>1897510.0117155439</v>
      </c>
      <c r="M2729" s="3">
        <v>1897510.0117155439</v>
      </c>
      <c r="N2729" s="3">
        <v>1897510.0117155439</v>
      </c>
      <c r="O2729" s="3">
        <v>1897510.0117155439</v>
      </c>
      <c r="P2729" s="3">
        <v>1897510.0117155439</v>
      </c>
      <c r="Q2729" s="3">
        <v>1897510.0117155439</v>
      </c>
    </row>
    <row r="2730" spans="1:17" x14ac:dyDescent="0.35">
      <c r="A2730" s="2"/>
      <c r="B2730" s="3" t="s">
        <v>411</v>
      </c>
      <c r="C2730" s="3" t="s">
        <v>412</v>
      </c>
      <c r="D2730" s="3">
        <v>0</v>
      </c>
      <c r="E2730" s="3">
        <v>3675075.464774901</v>
      </c>
      <c r="F2730" s="3">
        <v>3675075.464774901</v>
      </c>
      <c r="G2730" s="3">
        <v>3675075.464774901</v>
      </c>
      <c r="H2730" s="3">
        <v>3675075.464774901</v>
      </c>
      <c r="I2730" s="3">
        <v>3675075.464774901</v>
      </c>
      <c r="J2730" s="3">
        <v>3675075.464774901</v>
      </c>
      <c r="K2730" s="3">
        <v>3675075.464774901</v>
      </c>
      <c r="L2730" s="3">
        <v>3675075.464774901</v>
      </c>
      <c r="M2730" s="3">
        <v>3675075.464774901</v>
      </c>
      <c r="N2730" s="3">
        <v>3675075.464774901</v>
      </c>
      <c r="O2730" s="3">
        <v>3675075.464774901</v>
      </c>
      <c r="P2730" s="3">
        <v>3675075.464774901</v>
      </c>
      <c r="Q2730" s="3">
        <v>3675075.464774901</v>
      </c>
    </row>
    <row r="2731" spans="1:17" x14ac:dyDescent="0.35">
      <c r="A2731" s="2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7" x14ac:dyDescent="0.35">
      <c r="A2732" s="2" t="s">
        <v>194</v>
      </c>
      <c r="B2732" s="3" t="s">
        <v>404</v>
      </c>
      <c r="C2732" s="3" t="s">
        <v>405</v>
      </c>
      <c r="D2732" s="3">
        <v>0</v>
      </c>
      <c r="E2732" s="3">
        <v>0.95</v>
      </c>
      <c r="F2732" s="3">
        <v>0.95</v>
      </c>
      <c r="G2732" s="3">
        <v>0.95</v>
      </c>
      <c r="H2732" s="3">
        <v>0.95</v>
      </c>
      <c r="I2732" s="3">
        <v>0.95</v>
      </c>
      <c r="J2732" s="3">
        <v>0.95</v>
      </c>
      <c r="K2732" s="3">
        <v>0.95</v>
      </c>
      <c r="L2732" s="3">
        <v>0.95</v>
      </c>
      <c r="M2732" s="3">
        <v>0.95</v>
      </c>
      <c r="N2732" s="3">
        <v>0.95</v>
      </c>
      <c r="O2732" s="3">
        <v>0.95</v>
      </c>
      <c r="P2732" s="3">
        <v>0.95</v>
      </c>
      <c r="Q2732" s="3">
        <v>0.95</v>
      </c>
    </row>
    <row r="2733" spans="1:17" x14ac:dyDescent="0.35">
      <c r="A2733" s="2"/>
      <c r="B2733" s="3" t="s">
        <v>406</v>
      </c>
      <c r="C2733" s="3" t="s">
        <v>405</v>
      </c>
      <c r="D2733" s="3">
        <v>0</v>
      </c>
      <c r="E2733" s="3">
        <v>0.94999999999999984</v>
      </c>
      <c r="F2733" s="3">
        <v>0.94999999999999984</v>
      </c>
      <c r="G2733" s="3">
        <v>0.94999999999999984</v>
      </c>
      <c r="H2733" s="3">
        <v>0.94999999999999984</v>
      </c>
      <c r="I2733" s="3">
        <v>0.94999999999999984</v>
      </c>
      <c r="J2733" s="3">
        <v>0.94999999999999984</v>
      </c>
      <c r="K2733" s="3">
        <v>0.94999999999999984</v>
      </c>
      <c r="L2733" s="3">
        <v>0.94999999999999984</v>
      </c>
      <c r="M2733" s="3">
        <v>0.94999999999999984</v>
      </c>
      <c r="N2733" s="3">
        <v>0.94999999999999984</v>
      </c>
      <c r="O2733" s="3">
        <v>0.94999999999999984</v>
      </c>
      <c r="P2733" s="3">
        <v>0.94999999999999984</v>
      </c>
      <c r="Q2733" s="3">
        <v>0.94999999999999984</v>
      </c>
    </row>
    <row r="2734" spans="1:17" x14ac:dyDescent="0.35">
      <c r="A2734" s="2"/>
      <c r="B2734" s="3" t="s">
        <v>407</v>
      </c>
      <c r="C2734" s="3" t="s">
        <v>405</v>
      </c>
      <c r="D2734" s="3">
        <v>0.36899999999999999</v>
      </c>
      <c r="E2734" s="3">
        <v>0.95</v>
      </c>
      <c r="F2734" s="3">
        <v>0.95</v>
      </c>
      <c r="G2734" s="3">
        <v>0.95</v>
      </c>
      <c r="H2734" s="3">
        <v>0.95</v>
      </c>
      <c r="I2734" s="3">
        <v>0.95</v>
      </c>
      <c r="J2734" s="3">
        <v>0.95</v>
      </c>
      <c r="K2734" s="3">
        <v>0.95</v>
      </c>
      <c r="L2734" s="3">
        <v>0.95</v>
      </c>
      <c r="M2734" s="3">
        <v>0.95</v>
      </c>
      <c r="N2734" s="3">
        <v>0.95</v>
      </c>
      <c r="O2734" s="3">
        <v>0.95</v>
      </c>
      <c r="P2734" s="3">
        <v>0.95</v>
      </c>
      <c r="Q2734" s="3">
        <v>0.95</v>
      </c>
    </row>
    <row r="2735" spans="1:17" x14ac:dyDescent="0.35">
      <c r="A2735" s="2"/>
      <c r="B2735" s="3" t="s">
        <v>408</v>
      </c>
      <c r="C2735" s="3" t="s">
        <v>405</v>
      </c>
      <c r="D2735" s="3">
        <v>0</v>
      </c>
      <c r="E2735" s="3">
        <v>0.95000000000000007</v>
      </c>
      <c r="F2735" s="3">
        <v>0.95000000000000007</v>
      </c>
      <c r="G2735" s="3">
        <v>0.95000000000000007</v>
      </c>
      <c r="H2735" s="3">
        <v>0.95000000000000007</v>
      </c>
      <c r="I2735" s="3">
        <v>0.95000000000000007</v>
      </c>
      <c r="J2735" s="3">
        <v>0.95000000000000007</v>
      </c>
      <c r="K2735" s="3">
        <v>0.95000000000000007</v>
      </c>
      <c r="L2735" s="3">
        <v>0.95000000000000007</v>
      </c>
      <c r="M2735" s="3">
        <v>0.95000000000000007</v>
      </c>
      <c r="N2735" s="3">
        <v>0.95000000000000007</v>
      </c>
      <c r="O2735" s="3">
        <v>0.95000000000000007</v>
      </c>
      <c r="P2735" s="3">
        <v>0.95000000000000007</v>
      </c>
      <c r="Q2735" s="3">
        <v>0.95000000000000007</v>
      </c>
    </row>
    <row r="2736" spans="1:17" x14ac:dyDescent="0.35">
      <c r="A2736" s="2"/>
      <c r="B2736" s="3" t="s">
        <v>409</v>
      </c>
      <c r="C2736" s="3" t="s">
        <v>405</v>
      </c>
      <c r="D2736" s="3">
        <v>0.36899999999999999</v>
      </c>
      <c r="E2736" s="3">
        <v>4.9999999999999913E-2</v>
      </c>
      <c r="F2736" s="3">
        <v>4.9999999999999913E-2</v>
      </c>
      <c r="G2736" s="3">
        <v>4.9999999999999913E-2</v>
      </c>
      <c r="H2736" s="3">
        <v>4.9999999999999913E-2</v>
      </c>
      <c r="I2736" s="3">
        <v>4.9999999999999913E-2</v>
      </c>
      <c r="J2736" s="3">
        <v>4.9999999999999913E-2</v>
      </c>
      <c r="K2736" s="3">
        <v>4.9999999999999913E-2</v>
      </c>
      <c r="L2736" s="3">
        <v>4.9999999999999913E-2</v>
      </c>
      <c r="M2736" s="3">
        <v>4.9999999999999913E-2</v>
      </c>
      <c r="N2736" s="3">
        <v>4.9999999999999913E-2</v>
      </c>
      <c r="O2736" s="3">
        <v>4.9999999999999913E-2</v>
      </c>
      <c r="P2736" s="3">
        <v>4.9999999999999913E-2</v>
      </c>
      <c r="Q2736" s="3">
        <v>4.9999999999999913E-2</v>
      </c>
    </row>
    <row r="2737" spans="1:17" x14ac:dyDescent="0.35">
      <c r="A2737" s="2"/>
      <c r="B2737" s="3" t="s">
        <v>410</v>
      </c>
      <c r="C2737" s="3" t="s">
        <v>405</v>
      </c>
      <c r="D2737" s="3">
        <v>7.400000000000001E-2</v>
      </c>
      <c r="E2737" s="3">
        <v>0.94999999999999984</v>
      </c>
      <c r="F2737" s="3">
        <v>0.94999999999999984</v>
      </c>
      <c r="G2737" s="3">
        <v>0.94999999999999984</v>
      </c>
      <c r="H2737" s="3">
        <v>0.94999999999999984</v>
      </c>
      <c r="I2737" s="3">
        <v>0.94999999999999984</v>
      </c>
      <c r="J2737" s="3">
        <v>0.94999999999999984</v>
      </c>
      <c r="K2737" s="3">
        <v>0.94999999999999984</v>
      </c>
      <c r="L2737" s="3">
        <v>0.94999999999999984</v>
      </c>
      <c r="M2737" s="3">
        <v>0.94999999999999984</v>
      </c>
      <c r="N2737" s="3">
        <v>0.94999999999999984</v>
      </c>
      <c r="O2737" s="3">
        <v>0.94999999999999984</v>
      </c>
      <c r="P2737" s="3">
        <v>0.94999999999999984</v>
      </c>
      <c r="Q2737" s="3">
        <v>0.94999999999999984</v>
      </c>
    </row>
    <row r="2738" spans="1:17" x14ac:dyDescent="0.35">
      <c r="A2738" s="2"/>
      <c r="B2738" s="3" t="s">
        <v>411</v>
      </c>
      <c r="C2738" s="3" t="s">
        <v>405</v>
      </c>
      <c r="D2738" s="3">
        <v>0</v>
      </c>
      <c r="E2738" s="3">
        <v>0.94999999999999984</v>
      </c>
      <c r="F2738" s="3">
        <v>0.94999999999999984</v>
      </c>
      <c r="G2738" s="3">
        <v>0.94999999999999984</v>
      </c>
      <c r="H2738" s="3">
        <v>0.94999999999999984</v>
      </c>
      <c r="I2738" s="3">
        <v>0.94999999999999984</v>
      </c>
      <c r="J2738" s="3">
        <v>0.94999999999999984</v>
      </c>
      <c r="K2738" s="3">
        <v>0.94999999999999984</v>
      </c>
      <c r="L2738" s="3">
        <v>0.94999999999999984</v>
      </c>
      <c r="M2738" s="3">
        <v>0.94999999999999984</v>
      </c>
      <c r="N2738" s="3">
        <v>0.94999999999999984</v>
      </c>
      <c r="O2738" s="3">
        <v>0.94999999999999984</v>
      </c>
      <c r="P2738" s="3">
        <v>0.94999999999999984</v>
      </c>
      <c r="Q2738" s="3">
        <v>0.94999999999999984</v>
      </c>
    </row>
    <row r="2739" spans="1:17" x14ac:dyDescent="0.35">
      <c r="A2739" s="2"/>
      <c r="B2739" s="3" t="s">
        <v>404</v>
      </c>
      <c r="C2739" s="3" t="s">
        <v>412</v>
      </c>
      <c r="D2739" s="3">
        <v>0</v>
      </c>
      <c r="E2739" s="3">
        <v>480232.97160935169</v>
      </c>
      <c r="F2739" s="3">
        <v>480232.97160935169</v>
      </c>
      <c r="G2739" s="3">
        <v>480232.97160935169</v>
      </c>
      <c r="H2739" s="3">
        <v>480232.97160935169</v>
      </c>
      <c r="I2739" s="3">
        <v>480232.97160935169</v>
      </c>
      <c r="J2739" s="3">
        <v>480232.97160935169</v>
      </c>
      <c r="K2739" s="3">
        <v>480232.97160935169</v>
      </c>
      <c r="L2739" s="3">
        <v>480232.97160935169</v>
      </c>
      <c r="M2739" s="3">
        <v>480232.97160935169</v>
      </c>
      <c r="N2739" s="3">
        <v>480232.97160935169</v>
      </c>
      <c r="O2739" s="3">
        <v>480232.97160935169</v>
      </c>
      <c r="P2739" s="3">
        <v>480232.97160935169</v>
      </c>
      <c r="Q2739" s="3">
        <v>480232.97160935169</v>
      </c>
    </row>
    <row r="2740" spans="1:17" x14ac:dyDescent="0.35">
      <c r="A2740" s="2"/>
      <c r="B2740" s="3" t="s">
        <v>406</v>
      </c>
      <c r="C2740" s="3" t="s">
        <v>412</v>
      </c>
      <c r="D2740" s="3">
        <v>0</v>
      </c>
      <c r="E2740" s="3">
        <v>7679959.5008614687</v>
      </c>
      <c r="F2740" s="3">
        <v>7679959.5008614687</v>
      </c>
      <c r="G2740" s="3">
        <v>7679959.5008614687</v>
      </c>
      <c r="H2740" s="3">
        <v>7679959.5008614687</v>
      </c>
      <c r="I2740" s="3">
        <v>7679959.5008614687</v>
      </c>
      <c r="J2740" s="3">
        <v>7679959.5008614687</v>
      </c>
      <c r="K2740" s="3">
        <v>7679959.5008614687</v>
      </c>
      <c r="L2740" s="3">
        <v>7679959.5008614687</v>
      </c>
      <c r="M2740" s="3">
        <v>7679959.5008614687</v>
      </c>
      <c r="N2740" s="3">
        <v>7679959.5008614687</v>
      </c>
      <c r="O2740" s="3">
        <v>7679959.5008614687</v>
      </c>
      <c r="P2740" s="3">
        <v>7679959.5008614687</v>
      </c>
      <c r="Q2740" s="3">
        <v>7679959.5008614687</v>
      </c>
    </row>
    <row r="2741" spans="1:17" x14ac:dyDescent="0.35">
      <c r="A2741" s="2"/>
      <c r="B2741" s="3" t="s">
        <v>407</v>
      </c>
      <c r="C2741" s="3" t="s">
        <v>412</v>
      </c>
      <c r="D2741" s="3">
        <v>11446.332135387291</v>
      </c>
      <c r="E2741" s="3">
        <v>1677418.9441553119</v>
      </c>
      <c r="F2741" s="3">
        <v>1677418.9441553119</v>
      </c>
      <c r="G2741" s="3">
        <v>1677418.9441553119</v>
      </c>
      <c r="H2741" s="3">
        <v>1677418.9441553119</v>
      </c>
      <c r="I2741" s="3">
        <v>1677418.9441553119</v>
      </c>
      <c r="J2741" s="3">
        <v>1677418.9441553119</v>
      </c>
      <c r="K2741" s="3">
        <v>1677418.9441553119</v>
      </c>
      <c r="L2741" s="3">
        <v>1677418.9441553119</v>
      </c>
      <c r="M2741" s="3">
        <v>1677418.9441553119</v>
      </c>
      <c r="N2741" s="3">
        <v>1677418.9441553119</v>
      </c>
      <c r="O2741" s="3">
        <v>1677418.9441553119</v>
      </c>
      <c r="P2741" s="3">
        <v>1677418.9441553119</v>
      </c>
      <c r="Q2741" s="3">
        <v>1677418.9441553119</v>
      </c>
    </row>
    <row r="2742" spans="1:17" x14ac:dyDescent="0.35">
      <c r="A2742" s="2"/>
      <c r="B2742" s="3" t="s">
        <v>408</v>
      </c>
      <c r="C2742" s="3" t="s">
        <v>412</v>
      </c>
      <c r="D2742" s="3">
        <v>0</v>
      </c>
      <c r="E2742" s="3">
        <v>28268290.00338804</v>
      </c>
      <c r="F2742" s="3">
        <v>28268290.00338804</v>
      </c>
      <c r="G2742" s="3">
        <v>28268290.00338804</v>
      </c>
      <c r="H2742" s="3">
        <v>28268290.00338804</v>
      </c>
      <c r="I2742" s="3">
        <v>28268290.00338804</v>
      </c>
      <c r="J2742" s="3">
        <v>28268290.00338804</v>
      </c>
      <c r="K2742" s="3">
        <v>28268290.00338804</v>
      </c>
      <c r="L2742" s="3">
        <v>28268290.00338804</v>
      </c>
      <c r="M2742" s="3">
        <v>28268290.00338804</v>
      </c>
      <c r="N2742" s="3">
        <v>28268290.00338804</v>
      </c>
      <c r="O2742" s="3">
        <v>28268290.00338804</v>
      </c>
      <c r="P2742" s="3">
        <v>28268290.00338804</v>
      </c>
      <c r="Q2742" s="3">
        <v>28268290.00338804</v>
      </c>
    </row>
    <row r="2743" spans="1:17" x14ac:dyDescent="0.35">
      <c r="A2743" s="2"/>
      <c r="B2743" s="3" t="s">
        <v>409</v>
      </c>
      <c r="C2743" s="3" t="s">
        <v>412</v>
      </c>
      <c r="D2743" s="3">
        <v>97804.116350920958</v>
      </c>
      <c r="E2743" s="3">
        <v>10372473.63928555</v>
      </c>
      <c r="F2743" s="3">
        <v>10372473.63928555</v>
      </c>
      <c r="G2743" s="3">
        <v>10372473.63928555</v>
      </c>
      <c r="H2743" s="3">
        <v>10372473.63928555</v>
      </c>
      <c r="I2743" s="3">
        <v>10372473.63928555</v>
      </c>
      <c r="J2743" s="3">
        <v>10372473.63928555</v>
      </c>
      <c r="K2743" s="3">
        <v>10372473.63928555</v>
      </c>
      <c r="L2743" s="3">
        <v>10372473.63928555</v>
      </c>
      <c r="M2743" s="3">
        <v>10372473.63928555</v>
      </c>
      <c r="N2743" s="3">
        <v>10372473.63928555</v>
      </c>
      <c r="O2743" s="3">
        <v>10372473.63928555</v>
      </c>
      <c r="P2743" s="3">
        <v>10372473.63928555</v>
      </c>
      <c r="Q2743" s="3">
        <v>10372473.63928555</v>
      </c>
    </row>
    <row r="2744" spans="1:17" x14ac:dyDescent="0.35">
      <c r="A2744" s="2"/>
      <c r="B2744" s="3" t="s">
        <v>410</v>
      </c>
      <c r="C2744" s="3" t="s">
        <v>412</v>
      </c>
      <c r="D2744" s="3">
        <v>2362.1509506361581</v>
      </c>
      <c r="E2744" s="3">
        <v>24451356.683588348</v>
      </c>
      <c r="F2744" s="3">
        <v>24451356.683588348</v>
      </c>
      <c r="G2744" s="3">
        <v>24451356.683588348</v>
      </c>
      <c r="H2744" s="3">
        <v>24451356.683588348</v>
      </c>
      <c r="I2744" s="3">
        <v>24451356.683588348</v>
      </c>
      <c r="J2744" s="3">
        <v>24451356.683588348</v>
      </c>
      <c r="K2744" s="3">
        <v>24451356.683588348</v>
      </c>
      <c r="L2744" s="3">
        <v>24451356.683588348</v>
      </c>
      <c r="M2744" s="3">
        <v>24451356.683588348</v>
      </c>
      <c r="N2744" s="3">
        <v>24451356.683588348</v>
      </c>
      <c r="O2744" s="3">
        <v>24451356.683588348</v>
      </c>
      <c r="P2744" s="3">
        <v>24451356.683588348</v>
      </c>
      <c r="Q2744" s="3">
        <v>24451356.683588348</v>
      </c>
    </row>
    <row r="2745" spans="1:17" x14ac:dyDescent="0.35">
      <c r="A2745" s="2"/>
      <c r="B2745" s="3" t="s">
        <v>411</v>
      </c>
      <c r="C2745" s="3" t="s">
        <v>412</v>
      </c>
      <c r="D2745" s="3">
        <v>0</v>
      </c>
      <c r="E2745" s="3">
        <v>26463876.13979749</v>
      </c>
      <c r="F2745" s="3">
        <v>26463876.13979749</v>
      </c>
      <c r="G2745" s="3">
        <v>26463876.13979749</v>
      </c>
      <c r="H2745" s="3">
        <v>26463876.13979749</v>
      </c>
      <c r="I2745" s="3">
        <v>26463876.13979749</v>
      </c>
      <c r="J2745" s="3">
        <v>26463876.13979749</v>
      </c>
      <c r="K2745" s="3">
        <v>26463876.13979749</v>
      </c>
      <c r="L2745" s="3">
        <v>26463876.13979749</v>
      </c>
      <c r="M2745" s="3">
        <v>26463876.13979749</v>
      </c>
      <c r="N2745" s="3">
        <v>26463876.13979749</v>
      </c>
      <c r="O2745" s="3">
        <v>26463876.13979749</v>
      </c>
      <c r="P2745" s="3">
        <v>26463876.13979749</v>
      </c>
      <c r="Q2745" s="3">
        <v>26463876.13979749</v>
      </c>
    </row>
    <row r="2746" spans="1:17" x14ac:dyDescent="0.35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 x14ac:dyDescent="0.35">
      <c r="A2747" s="2" t="s">
        <v>195</v>
      </c>
      <c r="B2747" s="3" t="s">
        <v>404</v>
      </c>
      <c r="C2747" s="3" t="s">
        <v>405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35">
      <c r="A2748" s="2"/>
      <c r="B2748" s="3" t="s">
        <v>406</v>
      </c>
      <c r="C2748" s="3" t="s">
        <v>405</v>
      </c>
      <c r="D2748" s="3">
        <v>0.61599999999999999</v>
      </c>
      <c r="E2748" s="3">
        <v>0.95</v>
      </c>
      <c r="F2748" s="3">
        <v>0.95</v>
      </c>
      <c r="G2748" s="3">
        <v>0.95</v>
      </c>
      <c r="H2748" s="3">
        <v>0.95</v>
      </c>
      <c r="I2748" s="3">
        <v>0.95</v>
      </c>
      <c r="J2748" s="3">
        <v>0.95</v>
      </c>
      <c r="K2748" s="3">
        <v>0.95</v>
      </c>
      <c r="L2748" s="3">
        <v>0.95</v>
      </c>
      <c r="M2748" s="3">
        <v>0.95</v>
      </c>
      <c r="N2748" s="3">
        <v>0.95</v>
      </c>
      <c r="O2748" s="3">
        <v>0.95</v>
      </c>
      <c r="P2748" s="3">
        <v>0.95</v>
      </c>
      <c r="Q2748" s="3">
        <v>0.95</v>
      </c>
    </row>
    <row r="2749" spans="1:17" x14ac:dyDescent="0.35">
      <c r="A2749" s="2"/>
      <c r="B2749" s="3" t="s">
        <v>407</v>
      </c>
      <c r="C2749" s="3" t="s">
        <v>405</v>
      </c>
      <c r="D2749" s="3">
        <v>0</v>
      </c>
      <c r="E2749" s="3">
        <v>0.95</v>
      </c>
      <c r="F2749" s="3">
        <v>0.95</v>
      </c>
      <c r="G2749" s="3">
        <v>0.95</v>
      </c>
      <c r="H2749" s="3">
        <v>0.95</v>
      </c>
      <c r="I2749" s="3">
        <v>0.95</v>
      </c>
      <c r="J2749" s="3">
        <v>0.95</v>
      </c>
      <c r="K2749" s="3">
        <v>0.95</v>
      </c>
      <c r="L2749" s="3">
        <v>0.95</v>
      </c>
      <c r="M2749" s="3">
        <v>0.95</v>
      </c>
      <c r="N2749" s="3">
        <v>0.95</v>
      </c>
      <c r="O2749" s="3">
        <v>0.95</v>
      </c>
      <c r="P2749" s="3">
        <v>0.95</v>
      </c>
      <c r="Q2749" s="3">
        <v>0.95</v>
      </c>
    </row>
    <row r="2750" spans="1:17" x14ac:dyDescent="0.35">
      <c r="A2750" s="2"/>
      <c r="B2750" s="3" t="s">
        <v>408</v>
      </c>
      <c r="C2750" s="3" t="s">
        <v>405</v>
      </c>
      <c r="D2750" s="3">
        <v>0</v>
      </c>
      <c r="E2750" s="3">
        <v>0.95000000000000007</v>
      </c>
      <c r="F2750" s="3">
        <v>0.95000000000000007</v>
      </c>
      <c r="G2750" s="3">
        <v>0.95000000000000007</v>
      </c>
      <c r="H2750" s="3">
        <v>0.95000000000000007</v>
      </c>
      <c r="I2750" s="3">
        <v>0.95000000000000007</v>
      </c>
      <c r="J2750" s="3">
        <v>0.95000000000000007</v>
      </c>
      <c r="K2750" s="3">
        <v>0.95000000000000007</v>
      </c>
      <c r="L2750" s="3">
        <v>0.95000000000000007</v>
      </c>
      <c r="M2750" s="3">
        <v>0.95000000000000007</v>
      </c>
      <c r="N2750" s="3">
        <v>0.95000000000000007</v>
      </c>
      <c r="O2750" s="3">
        <v>0.95000000000000007</v>
      </c>
      <c r="P2750" s="3">
        <v>0.95000000000000007</v>
      </c>
      <c r="Q2750" s="3">
        <v>0.95000000000000007</v>
      </c>
    </row>
    <row r="2751" spans="1:17" x14ac:dyDescent="0.35">
      <c r="A2751" s="2"/>
      <c r="B2751" s="3" t="s">
        <v>409</v>
      </c>
      <c r="C2751" s="3" t="s">
        <v>405</v>
      </c>
      <c r="D2751" s="3">
        <v>0</v>
      </c>
      <c r="E2751" s="3">
        <v>5.0000000000000017E-2</v>
      </c>
      <c r="F2751" s="3">
        <v>5.0000000000000017E-2</v>
      </c>
      <c r="G2751" s="3">
        <v>5.0000000000000017E-2</v>
      </c>
      <c r="H2751" s="3">
        <v>5.0000000000000017E-2</v>
      </c>
      <c r="I2751" s="3">
        <v>5.0000000000000017E-2</v>
      </c>
      <c r="J2751" s="3">
        <v>5.0000000000000017E-2</v>
      </c>
      <c r="K2751" s="3">
        <v>5.0000000000000017E-2</v>
      </c>
      <c r="L2751" s="3">
        <v>5.0000000000000017E-2</v>
      </c>
      <c r="M2751" s="3">
        <v>5.0000000000000017E-2</v>
      </c>
      <c r="N2751" s="3">
        <v>5.0000000000000017E-2</v>
      </c>
      <c r="O2751" s="3">
        <v>5.0000000000000017E-2</v>
      </c>
      <c r="P2751" s="3">
        <v>5.0000000000000017E-2</v>
      </c>
      <c r="Q2751" s="3">
        <v>5.0000000000000017E-2</v>
      </c>
    </row>
    <row r="2752" spans="1:17" x14ac:dyDescent="0.35">
      <c r="A2752" s="2"/>
      <c r="B2752" s="3" t="s">
        <v>410</v>
      </c>
      <c r="C2752" s="3" t="s">
        <v>405</v>
      </c>
      <c r="D2752" s="3">
        <v>0.51100000000000012</v>
      </c>
      <c r="E2752" s="3">
        <v>0.95</v>
      </c>
      <c r="F2752" s="3">
        <v>0.95</v>
      </c>
      <c r="G2752" s="3">
        <v>0.95</v>
      </c>
      <c r="H2752" s="3">
        <v>0.95</v>
      </c>
      <c r="I2752" s="3">
        <v>0.95</v>
      </c>
      <c r="J2752" s="3">
        <v>0.95</v>
      </c>
      <c r="K2752" s="3">
        <v>0.95</v>
      </c>
      <c r="L2752" s="3">
        <v>0.95</v>
      </c>
      <c r="M2752" s="3">
        <v>0.95</v>
      </c>
      <c r="N2752" s="3">
        <v>0.95</v>
      </c>
      <c r="O2752" s="3">
        <v>0.95</v>
      </c>
      <c r="P2752" s="3">
        <v>0.95</v>
      </c>
      <c r="Q2752" s="3">
        <v>0.95</v>
      </c>
    </row>
    <row r="2753" spans="1:17" x14ac:dyDescent="0.35">
      <c r="A2753" s="2"/>
      <c r="B2753" s="3" t="s">
        <v>411</v>
      </c>
      <c r="C2753" s="3" t="s">
        <v>405</v>
      </c>
      <c r="D2753" s="3">
        <v>0</v>
      </c>
      <c r="E2753" s="3">
        <v>0.95</v>
      </c>
      <c r="F2753" s="3">
        <v>0.95</v>
      </c>
      <c r="G2753" s="3">
        <v>0.95</v>
      </c>
      <c r="H2753" s="3">
        <v>0.95</v>
      </c>
      <c r="I2753" s="3">
        <v>0.95</v>
      </c>
      <c r="J2753" s="3">
        <v>0.95</v>
      </c>
      <c r="K2753" s="3">
        <v>0.95</v>
      </c>
      <c r="L2753" s="3">
        <v>0.95</v>
      </c>
      <c r="M2753" s="3">
        <v>0.95</v>
      </c>
      <c r="N2753" s="3">
        <v>0.95</v>
      </c>
      <c r="O2753" s="3">
        <v>0.95</v>
      </c>
      <c r="P2753" s="3">
        <v>0.95</v>
      </c>
      <c r="Q2753" s="3">
        <v>0.95</v>
      </c>
    </row>
    <row r="2754" spans="1:17" x14ac:dyDescent="0.35">
      <c r="A2754" s="2"/>
      <c r="B2754" s="3" t="s">
        <v>404</v>
      </c>
      <c r="C2754" s="3" t="s">
        <v>412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35">
      <c r="A2755" s="2"/>
      <c r="B2755" s="3" t="s">
        <v>406</v>
      </c>
      <c r="C2755" s="3" t="s">
        <v>412</v>
      </c>
      <c r="D2755" s="3">
        <v>61785.604865403409</v>
      </c>
      <c r="E2755" s="3">
        <v>13536154.668698199</v>
      </c>
      <c r="F2755" s="3">
        <v>13536154.668698199</v>
      </c>
      <c r="G2755" s="3">
        <v>13536154.668698199</v>
      </c>
      <c r="H2755" s="3">
        <v>13536154.668698199</v>
      </c>
      <c r="I2755" s="3">
        <v>13536154.668698199</v>
      </c>
      <c r="J2755" s="3">
        <v>13536154.668698199</v>
      </c>
      <c r="K2755" s="3">
        <v>13536154.668698199</v>
      </c>
      <c r="L2755" s="3">
        <v>13536154.668698199</v>
      </c>
      <c r="M2755" s="3">
        <v>13536154.668698199</v>
      </c>
      <c r="N2755" s="3">
        <v>13536154.668698199</v>
      </c>
      <c r="O2755" s="3">
        <v>13536154.668698199</v>
      </c>
      <c r="P2755" s="3">
        <v>13536154.668698199</v>
      </c>
      <c r="Q2755" s="3">
        <v>13536154.668698199</v>
      </c>
    </row>
    <row r="2756" spans="1:17" x14ac:dyDescent="0.35">
      <c r="A2756" s="2"/>
      <c r="B2756" s="3" t="s">
        <v>407</v>
      </c>
      <c r="C2756" s="3" t="s">
        <v>412</v>
      </c>
      <c r="D2756" s="3">
        <v>0</v>
      </c>
      <c r="E2756" s="3">
        <v>19840970.635080829</v>
      </c>
      <c r="F2756" s="3">
        <v>19840970.635080829</v>
      </c>
      <c r="G2756" s="3">
        <v>19840970.635080829</v>
      </c>
      <c r="H2756" s="3">
        <v>19840970.635080829</v>
      </c>
      <c r="I2756" s="3">
        <v>19840970.635080829</v>
      </c>
      <c r="J2756" s="3">
        <v>19840970.635080829</v>
      </c>
      <c r="K2756" s="3">
        <v>19840970.635080829</v>
      </c>
      <c r="L2756" s="3">
        <v>19840970.635080829</v>
      </c>
      <c r="M2756" s="3">
        <v>19840970.635080829</v>
      </c>
      <c r="N2756" s="3">
        <v>19840970.635080829</v>
      </c>
      <c r="O2756" s="3">
        <v>19840970.635080829</v>
      </c>
      <c r="P2756" s="3">
        <v>19840970.635080829</v>
      </c>
      <c r="Q2756" s="3">
        <v>19840970.635080829</v>
      </c>
    </row>
    <row r="2757" spans="1:17" x14ac:dyDescent="0.35">
      <c r="A2757" s="2"/>
      <c r="B2757" s="3" t="s">
        <v>408</v>
      </c>
      <c r="C2757" s="3" t="s">
        <v>412</v>
      </c>
      <c r="D2757" s="3">
        <v>0</v>
      </c>
      <c r="E2757" s="3">
        <v>16818778.085584261</v>
      </c>
      <c r="F2757" s="3">
        <v>16818778.085584261</v>
      </c>
      <c r="G2757" s="3">
        <v>16818778.085584261</v>
      </c>
      <c r="H2757" s="3">
        <v>16818778.085584261</v>
      </c>
      <c r="I2757" s="3">
        <v>16818778.085584261</v>
      </c>
      <c r="J2757" s="3">
        <v>16818778.085584261</v>
      </c>
      <c r="K2757" s="3">
        <v>16818778.085584261</v>
      </c>
      <c r="L2757" s="3">
        <v>16818778.085584261</v>
      </c>
      <c r="M2757" s="3">
        <v>16818778.085584261</v>
      </c>
      <c r="N2757" s="3">
        <v>16818778.085584261</v>
      </c>
      <c r="O2757" s="3">
        <v>16818778.085584261</v>
      </c>
      <c r="P2757" s="3">
        <v>16818778.085584261</v>
      </c>
      <c r="Q2757" s="3">
        <v>16818778.085584261</v>
      </c>
    </row>
    <row r="2758" spans="1:17" x14ac:dyDescent="0.35">
      <c r="A2758" s="2"/>
      <c r="B2758" s="3" t="s">
        <v>409</v>
      </c>
      <c r="C2758" s="3" t="s">
        <v>412</v>
      </c>
      <c r="D2758" s="3">
        <v>0</v>
      </c>
      <c r="E2758" s="3">
        <v>967438.29870206467</v>
      </c>
      <c r="F2758" s="3">
        <v>967438.29870206467</v>
      </c>
      <c r="G2758" s="3">
        <v>967438.29870206467</v>
      </c>
      <c r="H2758" s="3">
        <v>967438.29870206467</v>
      </c>
      <c r="I2758" s="3">
        <v>967438.29870206467</v>
      </c>
      <c r="J2758" s="3">
        <v>967438.29870206467</v>
      </c>
      <c r="K2758" s="3">
        <v>967438.29870206467</v>
      </c>
      <c r="L2758" s="3">
        <v>967438.29870206467</v>
      </c>
      <c r="M2758" s="3">
        <v>967438.29870206467</v>
      </c>
      <c r="N2758" s="3">
        <v>967438.29870206467</v>
      </c>
      <c r="O2758" s="3">
        <v>967438.29870206467</v>
      </c>
      <c r="P2758" s="3">
        <v>967438.29870206467</v>
      </c>
      <c r="Q2758" s="3">
        <v>967438.29870206467</v>
      </c>
    </row>
    <row r="2759" spans="1:17" x14ac:dyDescent="0.35">
      <c r="A2759" s="2"/>
      <c r="B2759" s="3" t="s">
        <v>410</v>
      </c>
      <c r="C2759" s="3" t="s">
        <v>412</v>
      </c>
      <c r="D2759" s="3">
        <v>123449.99032089001</v>
      </c>
      <c r="E2759" s="3">
        <v>17773622.892121281</v>
      </c>
      <c r="F2759" s="3">
        <v>17773622.892121281</v>
      </c>
      <c r="G2759" s="3">
        <v>17773622.892121281</v>
      </c>
      <c r="H2759" s="3">
        <v>17773622.892121281</v>
      </c>
      <c r="I2759" s="3">
        <v>17773622.892121281</v>
      </c>
      <c r="J2759" s="3">
        <v>17773622.892121281</v>
      </c>
      <c r="K2759" s="3">
        <v>17773622.892121281</v>
      </c>
      <c r="L2759" s="3">
        <v>17773622.892121281</v>
      </c>
      <c r="M2759" s="3">
        <v>17773622.892121281</v>
      </c>
      <c r="N2759" s="3">
        <v>17773622.892121281</v>
      </c>
      <c r="O2759" s="3">
        <v>17773622.892121281</v>
      </c>
      <c r="P2759" s="3">
        <v>17773622.892121281</v>
      </c>
      <c r="Q2759" s="3">
        <v>17773622.892121281</v>
      </c>
    </row>
    <row r="2760" spans="1:17" x14ac:dyDescent="0.35">
      <c r="A2760" s="2"/>
      <c r="B2760" s="3" t="s">
        <v>411</v>
      </c>
      <c r="C2760" s="3" t="s">
        <v>412</v>
      </c>
      <c r="D2760" s="3">
        <v>0</v>
      </c>
      <c r="E2760" s="3">
        <v>248233.67506167429</v>
      </c>
      <c r="F2760" s="3">
        <v>248233.67506167429</v>
      </c>
      <c r="G2760" s="3">
        <v>248233.67506167429</v>
      </c>
      <c r="H2760" s="3">
        <v>248233.67506167429</v>
      </c>
      <c r="I2760" s="3">
        <v>248233.67506167429</v>
      </c>
      <c r="J2760" s="3">
        <v>248233.67506167429</v>
      </c>
      <c r="K2760" s="3">
        <v>248233.67506167429</v>
      </c>
      <c r="L2760" s="3">
        <v>248233.67506167429</v>
      </c>
      <c r="M2760" s="3">
        <v>248233.67506167429</v>
      </c>
      <c r="N2760" s="3">
        <v>248233.67506167429</v>
      </c>
      <c r="O2760" s="3">
        <v>248233.67506167429</v>
      </c>
      <c r="P2760" s="3">
        <v>248233.67506167429</v>
      </c>
      <c r="Q2760" s="3">
        <v>248233.67506167429</v>
      </c>
    </row>
    <row r="2761" spans="1:17" x14ac:dyDescent="0.35">
      <c r="A2761" s="2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</row>
    <row r="2762" spans="1:17" x14ac:dyDescent="0.35">
      <c r="A2762" s="2" t="s">
        <v>196</v>
      </c>
      <c r="B2762" s="3" t="s">
        <v>404</v>
      </c>
      <c r="C2762" s="3" t="s">
        <v>405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35">
      <c r="A2763" s="2"/>
      <c r="B2763" s="3" t="s">
        <v>406</v>
      </c>
      <c r="C2763" s="3" t="s">
        <v>405</v>
      </c>
      <c r="D2763" s="3">
        <v>0</v>
      </c>
      <c r="E2763" s="3">
        <v>0.95</v>
      </c>
      <c r="F2763" s="3">
        <v>0.95</v>
      </c>
      <c r="G2763" s="3">
        <v>0.95</v>
      </c>
      <c r="H2763" s="3">
        <v>0.95</v>
      </c>
      <c r="I2763" s="3">
        <v>0.95</v>
      </c>
      <c r="J2763" s="3">
        <v>0.95</v>
      </c>
      <c r="K2763" s="3">
        <v>0.95</v>
      </c>
      <c r="L2763" s="3">
        <v>0.95</v>
      </c>
      <c r="M2763" s="3">
        <v>0.95</v>
      </c>
      <c r="N2763" s="3">
        <v>0.95</v>
      </c>
      <c r="O2763" s="3">
        <v>0.95</v>
      </c>
      <c r="P2763" s="3">
        <v>0.95</v>
      </c>
      <c r="Q2763" s="3">
        <v>0.95</v>
      </c>
    </row>
    <row r="2764" spans="1:17" x14ac:dyDescent="0.35">
      <c r="A2764" s="2"/>
      <c r="B2764" s="3" t="s">
        <v>407</v>
      </c>
      <c r="C2764" s="3" t="s">
        <v>405</v>
      </c>
      <c r="D2764" s="3">
        <v>0.76900000000000002</v>
      </c>
      <c r="E2764" s="3">
        <v>0.95</v>
      </c>
      <c r="F2764" s="3">
        <v>0.95</v>
      </c>
      <c r="G2764" s="3">
        <v>0.95</v>
      </c>
      <c r="H2764" s="3">
        <v>0.95</v>
      </c>
      <c r="I2764" s="3">
        <v>0.95</v>
      </c>
      <c r="J2764" s="3">
        <v>0.95</v>
      </c>
      <c r="K2764" s="3">
        <v>0.95</v>
      </c>
      <c r="L2764" s="3">
        <v>0.95</v>
      </c>
      <c r="M2764" s="3">
        <v>0.95</v>
      </c>
      <c r="N2764" s="3">
        <v>0.95</v>
      </c>
      <c r="O2764" s="3">
        <v>0.95</v>
      </c>
      <c r="P2764" s="3">
        <v>0.95</v>
      </c>
      <c r="Q2764" s="3">
        <v>0.95</v>
      </c>
    </row>
    <row r="2765" spans="1:17" x14ac:dyDescent="0.35">
      <c r="A2765" s="2"/>
      <c r="B2765" s="3" t="s">
        <v>408</v>
      </c>
      <c r="C2765" s="3" t="s">
        <v>405</v>
      </c>
      <c r="D2765" s="3">
        <v>0</v>
      </c>
      <c r="E2765" s="3">
        <v>0.95</v>
      </c>
      <c r="F2765" s="3">
        <v>0.95</v>
      </c>
      <c r="G2765" s="3">
        <v>0.95</v>
      </c>
      <c r="H2765" s="3">
        <v>0.95</v>
      </c>
      <c r="I2765" s="3">
        <v>0.95</v>
      </c>
      <c r="J2765" s="3">
        <v>0.95</v>
      </c>
      <c r="K2765" s="3">
        <v>0.95</v>
      </c>
      <c r="L2765" s="3">
        <v>0.95</v>
      </c>
      <c r="M2765" s="3">
        <v>0.95</v>
      </c>
      <c r="N2765" s="3">
        <v>0.95</v>
      </c>
      <c r="O2765" s="3">
        <v>0.95</v>
      </c>
      <c r="P2765" s="3">
        <v>0.95</v>
      </c>
      <c r="Q2765" s="3">
        <v>0.95</v>
      </c>
    </row>
    <row r="2766" spans="1:17" x14ac:dyDescent="0.35">
      <c r="A2766" s="2"/>
      <c r="B2766" s="3" t="s">
        <v>409</v>
      </c>
      <c r="C2766" s="3" t="s">
        <v>405</v>
      </c>
      <c r="D2766" s="3">
        <v>0.76900000000000002</v>
      </c>
      <c r="E2766" s="3">
        <v>5.0000000000000051E-2</v>
      </c>
      <c r="F2766" s="3">
        <v>5.0000000000000051E-2</v>
      </c>
      <c r="G2766" s="3">
        <v>5.0000000000000051E-2</v>
      </c>
      <c r="H2766" s="3">
        <v>5.0000000000000051E-2</v>
      </c>
      <c r="I2766" s="3">
        <v>5.0000000000000051E-2</v>
      </c>
      <c r="J2766" s="3">
        <v>5.0000000000000051E-2</v>
      </c>
      <c r="K2766" s="3">
        <v>5.0000000000000051E-2</v>
      </c>
      <c r="L2766" s="3">
        <v>5.0000000000000051E-2</v>
      </c>
      <c r="M2766" s="3">
        <v>5.0000000000000051E-2</v>
      </c>
      <c r="N2766" s="3">
        <v>5.0000000000000051E-2</v>
      </c>
      <c r="O2766" s="3">
        <v>5.0000000000000051E-2</v>
      </c>
      <c r="P2766" s="3">
        <v>5.0000000000000051E-2</v>
      </c>
      <c r="Q2766" s="3">
        <v>5.0000000000000051E-2</v>
      </c>
    </row>
    <row r="2767" spans="1:17" x14ac:dyDescent="0.35">
      <c r="A2767" s="2"/>
      <c r="B2767" s="3" t="s">
        <v>410</v>
      </c>
      <c r="C2767" s="3" t="s">
        <v>405</v>
      </c>
      <c r="D2767" s="3">
        <v>0.53849999999999998</v>
      </c>
      <c r="E2767" s="3">
        <v>0.95</v>
      </c>
      <c r="F2767" s="3">
        <v>0.95</v>
      </c>
      <c r="G2767" s="3">
        <v>0.95</v>
      </c>
      <c r="H2767" s="3">
        <v>0.95</v>
      </c>
      <c r="I2767" s="3">
        <v>0.95</v>
      </c>
      <c r="J2767" s="3">
        <v>0.95</v>
      </c>
      <c r="K2767" s="3">
        <v>0.95</v>
      </c>
      <c r="L2767" s="3">
        <v>0.95</v>
      </c>
      <c r="M2767" s="3">
        <v>0.95</v>
      </c>
      <c r="N2767" s="3">
        <v>0.95</v>
      </c>
      <c r="O2767" s="3">
        <v>0.95</v>
      </c>
      <c r="P2767" s="3">
        <v>0.95</v>
      </c>
      <c r="Q2767" s="3">
        <v>0.95</v>
      </c>
    </row>
    <row r="2768" spans="1:17" x14ac:dyDescent="0.35">
      <c r="A2768" s="2"/>
      <c r="B2768" s="3" t="s">
        <v>411</v>
      </c>
      <c r="C2768" s="3" t="s">
        <v>405</v>
      </c>
      <c r="D2768" s="3">
        <v>0</v>
      </c>
      <c r="E2768" s="3">
        <v>0.95</v>
      </c>
      <c r="F2768" s="3">
        <v>0.95</v>
      </c>
      <c r="G2768" s="3">
        <v>0.95</v>
      </c>
      <c r="H2768" s="3">
        <v>0.95</v>
      </c>
      <c r="I2768" s="3">
        <v>0.95</v>
      </c>
      <c r="J2768" s="3">
        <v>0.95</v>
      </c>
      <c r="K2768" s="3">
        <v>0.95</v>
      </c>
      <c r="L2768" s="3">
        <v>0.95</v>
      </c>
      <c r="M2768" s="3">
        <v>0.95</v>
      </c>
      <c r="N2768" s="3">
        <v>0.95</v>
      </c>
      <c r="O2768" s="3">
        <v>0.95</v>
      </c>
      <c r="P2768" s="3">
        <v>0.95</v>
      </c>
      <c r="Q2768" s="3">
        <v>0.95</v>
      </c>
    </row>
    <row r="2769" spans="1:17" x14ac:dyDescent="0.35">
      <c r="A2769" s="2"/>
      <c r="B2769" s="3" t="s">
        <v>404</v>
      </c>
      <c r="C2769" s="3" t="s">
        <v>412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35">
      <c r="A2770" s="2"/>
      <c r="B2770" s="3" t="s">
        <v>406</v>
      </c>
      <c r="C2770" s="3" t="s">
        <v>412</v>
      </c>
      <c r="D2770" s="3">
        <v>0</v>
      </c>
      <c r="E2770" s="3">
        <v>2135949.7784682019</v>
      </c>
      <c r="F2770" s="3">
        <v>2135949.7784682019</v>
      </c>
      <c r="G2770" s="3">
        <v>2135949.7784682019</v>
      </c>
      <c r="H2770" s="3">
        <v>2135949.7784682019</v>
      </c>
      <c r="I2770" s="3">
        <v>2135949.7784682019</v>
      </c>
      <c r="J2770" s="3">
        <v>2135949.7784682019</v>
      </c>
      <c r="K2770" s="3">
        <v>2135949.7784682019</v>
      </c>
      <c r="L2770" s="3">
        <v>2135949.7784682019</v>
      </c>
      <c r="M2770" s="3">
        <v>2135949.7784682019</v>
      </c>
      <c r="N2770" s="3">
        <v>2135949.7784682019</v>
      </c>
      <c r="O2770" s="3">
        <v>2135949.7784682019</v>
      </c>
      <c r="P2770" s="3">
        <v>2135949.7784682019</v>
      </c>
      <c r="Q2770" s="3">
        <v>2135949.7784682019</v>
      </c>
    </row>
    <row r="2771" spans="1:17" x14ac:dyDescent="0.35">
      <c r="A2771" s="2"/>
      <c r="B2771" s="3" t="s">
        <v>407</v>
      </c>
      <c r="C2771" s="3" t="s">
        <v>412</v>
      </c>
      <c r="D2771" s="3">
        <v>2445520.0839072079</v>
      </c>
      <c r="E2771" s="3">
        <v>4855901.2084719772</v>
      </c>
      <c r="F2771" s="3">
        <v>4855901.2084719772</v>
      </c>
      <c r="G2771" s="3">
        <v>4855901.2084719772</v>
      </c>
      <c r="H2771" s="3">
        <v>4855901.2084719772</v>
      </c>
      <c r="I2771" s="3">
        <v>4855901.2084719772</v>
      </c>
      <c r="J2771" s="3">
        <v>4855901.2084719772</v>
      </c>
      <c r="K2771" s="3">
        <v>4855901.2084719772</v>
      </c>
      <c r="L2771" s="3">
        <v>4855901.2084719772</v>
      </c>
      <c r="M2771" s="3">
        <v>4855901.2084719772</v>
      </c>
      <c r="N2771" s="3">
        <v>4855901.2084719772</v>
      </c>
      <c r="O2771" s="3">
        <v>4855901.2084719772</v>
      </c>
      <c r="P2771" s="3">
        <v>4855901.2084719772</v>
      </c>
      <c r="Q2771" s="3">
        <v>4855901.2084719772</v>
      </c>
    </row>
    <row r="2772" spans="1:17" x14ac:dyDescent="0.35">
      <c r="A2772" s="2"/>
      <c r="B2772" s="3" t="s">
        <v>408</v>
      </c>
      <c r="C2772" s="3" t="s">
        <v>412</v>
      </c>
      <c r="D2772" s="3">
        <v>0</v>
      </c>
      <c r="E2772" s="3">
        <v>4614595.877293501</v>
      </c>
      <c r="F2772" s="3">
        <v>4614595.877293501</v>
      </c>
      <c r="G2772" s="3">
        <v>4614595.877293501</v>
      </c>
      <c r="H2772" s="3">
        <v>4614595.877293501</v>
      </c>
      <c r="I2772" s="3">
        <v>4614595.877293501</v>
      </c>
      <c r="J2772" s="3">
        <v>4614595.877293501</v>
      </c>
      <c r="K2772" s="3">
        <v>4614595.877293501</v>
      </c>
      <c r="L2772" s="3">
        <v>4614595.877293501</v>
      </c>
      <c r="M2772" s="3">
        <v>4614595.877293501</v>
      </c>
      <c r="N2772" s="3">
        <v>4614595.877293501</v>
      </c>
      <c r="O2772" s="3">
        <v>4614595.877293501</v>
      </c>
      <c r="P2772" s="3">
        <v>4614595.877293501</v>
      </c>
      <c r="Q2772" s="3">
        <v>4614595.877293501</v>
      </c>
    </row>
    <row r="2773" spans="1:17" x14ac:dyDescent="0.35">
      <c r="A2773" s="2"/>
      <c r="B2773" s="3" t="s">
        <v>409</v>
      </c>
      <c r="C2773" s="3" t="s">
        <v>412</v>
      </c>
      <c r="D2773" s="3">
        <v>1555487.128249825</v>
      </c>
      <c r="E2773" s="3">
        <v>1555487.128249825</v>
      </c>
      <c r="F2773" s="3">
        <v>1555487.128249825</v>
      </c>
      <c r="G2773" s="3">
        <v>1555487.128249825</v>
      </c>
      <c r="H2773" s="3">
        <v>1555487.128249825</v>
      </c>
      <c r="I2773" s="3">
        <v>1555487.128249825</v>
      </c>
      <c r="J2773" s="3">
        <v>1555487.128249825</v>
      </c>
      <c r="K2773" s="3">
        <v>1555487.128249825</v>
      </c>
      <c r="L2773" s="3">
        <v>1555487.128249825</v>
      </c>
      <c r="M2773" s="3">
        <v>1555487.128249825</v>
      </c>
      <c r="N2773" s="3">
        <v>1555487.128249825</v>
      </c>
      <c r="O2773" s="3">
        <v>1555487.128249825</v>
      </c>
      <c r="P2773" s="3">
        <v>1555487.128249825</v>
      </c>
      <c r="Q2773" s="3">
        <v>1555487.128249825</v>
      </c>
    </row>
    <row r="2774" spans="1:17" x14ac:dyDescent="0.35">
      <c r="A2774" s="2"/>
      <c r="B2774" s="3" t="s">
        <v>410</v>
      </c>
      <c r="C2774" s="3" t="s">
        <v>412</v>
      </c>
      <c r="D2774" s="3">
        <v>1712781.0611220731</v>
      </c>
      <c r="E2774" s="3">
        <v>3619252.610799443</v>
      </c>
      <c r="F2774" s="3">
        <v>3619252.610799443</v>
      </c>
      <c r="G2774" s="3">
        <v>3619252.610799443</v>
      </c>
      <c r="H2774" s="3">
        <v>3619252.610799443</v>
      </c>
      <c r="I2774" s="3">
        <v>3619252.610799443</v>
      </c>
      <c r="J2774" s="3">
        <v>3619252.610799443</v>
      </c>
      <c r="K2774" s="3">
        <v>3619252.610799443</v>
      </c>
      <c r="L2774" s="3">
        <v>3619252.610799443</v>
      </c>
      <c r="M2774" s="3">
        <v>3619252.610799443</v>
      </c>
      <c r="N2774" s="3">
        <v>3619252.610799443</v>
      </c>
      <c r="O2774" s="3">
        <v>3619252.610799443</v>
      </c>
      <c r="P2774" s="3">
        <v>3619252.610799443</v>
      </c>
      <c r="Q2774" s="3">
        <v>3619252.610799443</v>
      </c>
    </row>
    <row r="2775" spans="1:17" x14ac:dyDescent="0.35">
      <c r="A2775" s="2"/>
      <c r="B2775" s="3" t="s">
        <v>411</v>
      </c>
      <c r="C2775" s="3" t="s">
        <v>412</v>
      </c>
      <c r="D2775" s="3">
        <v>0</v>
      </c>
      <c r="E2775" s="3">
        <v>4591551.8703205762</v>
      </c>
      <c r="F2775" s="3">
        <v>4591551.8703205762</v>
      </c>
      <c r="G2775" s="3">
        <v>4591551.8703205762</v>
      </c>
      <c r="H2775" s="3">
        <v>4591551.8703205762</v>
      </c>
      <c r="I2775" s="3">
        <v>4591551.8703205762</v>
      </c>
      <c r="J2775" s="3">
        <v>4591551.8703205762</v>
      </c>
      <c r="K2775" s="3">
        <v>4591551.8703205762</v>
      </c>
      <c r="L2775" s="3">
        <v>4591551.8703205762</v>
      </c>
      <c r="M2775" s="3">
        <v>4591551.8703205762</v>
      </c>
      <c r="N2775" s="3">
        <v>4591551.8703205762</v>
      </c>
      <c r="O2775" s="3">
        <v>4591551.8703205762</v>
      </c>
      <c r="P2775" s="3">
        <v>4591551.8703205762</v>
      </c>
      <c r="Q2775" s="3">
        <v>4591551.8703205762</v>
      </c>
    </row>
    <row r="2776" spans="1:17" x14ac:dyDescent="0.35">
      <c r="A2776" s="2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</row>
    <row r="2777" spans="1:17" x14ac:dyDescent="0.35">
      <c r="A2777" s="2" t="s">
        <v>197</v>
      </c>
      <c r="B2777" s="3" t="s">
        <v>404</v>
      </c>
      <c r="C2777" s="3" t="s">
        <v>405</v>
      </c>
      <c r="D2777" s="3">
        <v>0</v>
      </c>
      <c r="E2777" s="3">
        <v>0.95</v>
      </c>
      <c r="F2777" s="3">
        <v>0.95</v>
      </c>
      <c r="G2777" s="3">
        <v>0.95</v>
      </c>
      <c r="H2777" s="3">
        <v>0.95</v>
      </c>
      <c r="I2777" s="3">
        <v>0.95</v>
      </c>
      <c r="J2777" s="3">
        <v>0.95</v>
      </c>
      <c r="K2777" s="3">
        <v>0.95</v>
      </c>
      <c r="L2777" s="3">
        <v>0.95</v>
      </c>
      <c r="M2777" s="3">
        <v>0.95</v>
      </c>
      <c r="N2777" s="3">
        <v>0.95</v>
      </c>
      <c r="O2777" s="3">
        <v>0.95</v>
      </c>
      <c r="P2777" s="3">
        <v>0.95</v>
      </c>
      <c r="Q2777" s="3">
        <v>0.95</v>
      </c>
    </row>
    <row r="2778" spans="1:17" x14ac:dyDescent="0.35">
      <c r="A2778" s="2"/>
      <c r="B2778" s="3" t="s">
        <v>406</v>
      </c>
      <c r="C2778" s="3" t="s">
        <v>405</v>
      </c>
      <c r="D2778" s="3">
        <v>0.252</v>
      </c>
      <c r="E2778" s="3">
        <v>0.95</v>
      </c>
      <c r="F2778" s="3">
        <v>0.95</v>
      </c>
      <c r="G2778" s="3">
        <v>0.95</v>
      </c>
      <c r="H2778" s="3">
        <v>0.95</v>
      </c>
      <c r="I2778" s="3">
        <v>0.95</v>
      </c>
      <c r="J2778" s="3">
        <v>0.95</v>
      </c>
      <c r="K2778" s="3">
        <v>0.95</v>
      </c>
      <c r="L2778" s="3">
        <v>0.95</v>
      </c>
      <c r="M2778" s="3">
        <v>0.95</v>
      </c>
      <c r="N2778" s="3">
        <v>0.95</v>
      </c>
      <c r="O2778" s="3">
        <v>0.95</v>
      </c>
      <c r="P2778" s="3">
        <v>0.95</v>
      </c>
      <c r="Q2778" s="3">
        <v>0.95</v>
      </c>
    </row>
    <row r="2779" spans="1:17" x14ac:dyDescent="0.35">
      <c r="A2779" s="2"/>
      <c r="B2779" s="3" t="s">
        <v>407</v>
      </c>
      <c r="C2779" s="3" t="s">
        <v>405</v>
      </c>
      <c r="D2779" s="3">
        <v>0.33500000000000002</v>
      </c>
      <c r="E2779" s="3">
        <v>0.95</v>
      </c>
      <c r="F2779" s="3">
        <v>0.95</v>
      </c>
      <c r="G2779" s="3">
        <v>0.95</v>
      </c>
      <c r="H2779" s="3">
        <v>0.95</v>
      </c>
      <c r="I2779" s="3">
        <v>0.95</v>
      </c>
      <c r="J2779" s="3">
        <v>0.95</v>
      </c>
      <c r="K2779" s="3">
        <v>0.95</v>
      </c>
      <c r="L2779" s="3">
        <v>0.95</v>
      </c>
      <c r="M2779" s="3">
        <v>0.95</v>
      </c>
      <c r="N2779" s="3">
        <v>0.95</v>
      </c>
      <c r="O2779" s="3">
        <v>0.95</v>
      </c>
      <c r="P2779" s="3">
        <v>0.95</v>
      </c>
      <c r="Q2779" s="3">
        <v>0.95</v>
      </c>
    </row>
    <row r="2780" spans="1:17" x14ac:dyDescent="0.35">
      <c r="A2780" s="2"/>
      <c r="B2780" s="3" t="s">
        <v>408</v>
      </c>
      <c r="C2780" s="3" t="s">
        <v>405</v>
      </c>
      <c r="D2780" s="3">
        <v>0</v>
      </c>
      <c r="E2780" s="3">
        <v>0.94999999999999984</v>
      </c>
      <c r="F2780" s="3">
        <v>0.94999999999999984</v>
      </c>
      <c r="G2780" s="3">
        <v>0.94999999999999984</v>
      </c>
      <c r="H2780" s="3">
        <v>0.94999999999999984</v>
      </c>
      <c r="I2780" s="3">
        <v>0.94999999999999984</v>
      </c>
      <c r="J2780" s="3">
        <v>0.94999999999999984</v>
      </c>
      <c r="K2780" s="3">
        <v>0.94999999999999984</v>
      </c>
      <c r="L2780" s="3">
        <v>0.94999999999999984</v>
      </c>
      <c r="M2780" s="3">
        <v>0.94999999999999984</v>
      </c>
      <c r="N2780" s="3">
        <v>0.94999999999999984</v>
      </c>
      <c r="O2780" s="3">
        <v>0.94999999999999984</v>
      </c>
      <c r="P2780" s="3">
        <v>0.94999999999999984</v>
      </c>
      <c r="Q2780" s="3">
        <v>0.94999999999999984</v>
      </c>
    </row>
    <row r="2781" spans="1:17" x14ac:dyDescent="0.35">
      <c r="A2781" s="2"/>
      <c r="B2781" s="3" t="s">
        <v>409</v>
      </c>
      <c r="C2781" s="3" t="s">
        <v>405</v>
      </c>
      <c r="D2781" s="3">
        <v>0.33500000000000002</v>
      </c>
      <c r="E2781" s="3">
        <v>5.0000000000000128E-2</v>
      </c>
      <c r="F2781" s="3">
        <v>5.0000000000000128E-2</v>
      </c>
      <c r="G2781" s="3">
        <v>5.0000000000000128E-2</v>
      </c>
      <c r="H2781" s="3">
        <v>5.0000000000000128E-2</v>
      </c>
      <c r="I2781" s="3">
        <v>5.0000000000000128E-2</v>
      </c>
      <c r="J2781" s="3">
        <v>5.0000000000000128E-2</v>
      </c>
      <c r="K2781" s="3">
        <v>5.0000000000000128E-2</v>
      </c>
      <c r="L2781" s="3">
        <v>5.0000000000000128E-2</v>
      </c>
      <c r="M2781" s="3">
        <v>5.0000000000000128E-2</v>
      </c>
      <c r="N2781" s="3">
        <v>5.0000000000000128E-2</v>
      </c>
      <c r="O2781" s="3">
        <v>5.0000000000000128E-2</v>
      </c>
      <c r="P2781" s="3">
        <v>5.0000000000000128E-2</v>
      </c>
      <c r="Q2781" s="3">
        <v>5.0000000000000128E-2</v>
      </c>
    </row>
    <row r="2782" spans="1:17" x14ac:dyDescent="0.35">
      <c r="A2782" s="2"/>
      <c r="B2782" s="3" t="s">
        <v>410</v>
      </c>
      <c r="C2782" s="3" t="s">
        <v>405</v>
      </c>
      <c r="D2782" s="3">
        <v>0.88</v>
      </c>
      <c r="E2782" s="3">
        <v>0.95</v>
      </c>
      <c r="F2782" s="3">
        <v>0.95</v>
      </c>
      <c r="G2782" s="3">
        <v>0.95</v>
      </c>
      <c r="H2782" s="3">
        <v>0.95</v>
      </c>
      <c r="I2782" s="3">
        <v>0.95</v>
      </c>
      <c r="J2782" s="3">
        <v>0.95</v>
      </c>
      <c r="K2782" s="3">
        <v>0.95</v>
      </c>
      <c r="L2782" s="3">
        <v>0.95</v>
      </c>
      <c r="M2782" s="3">
        <v>0.95</v>
      </c>
      <c r="N2782" s="3">
        <v>0.95</v>
      </c>
      <c r="O2782" s="3">
        <v>0.95</v>
      </c>
      <c r="P2782" s="3">
        <v>0.95</v>
      </c>
      <c r="Q2782" s="3">
        <v>0.95</v>
      </c>
    </row>
    <row r="2783" spans="1:17" x14ac:dyDescent="0.35">
      <c r="A2783" s="2"/>
      <c r="B2783" s="3" t="s">
        <v>411</v>
      </c>
      <c r="C2783" s="3" t="s">
        <v>405</v>
      </c>
      <c r="D2783" s="3">
        <v>0</v>
      </c>
      <c r="E2783" s="3">
        <v>0.95</v>
      </c>
      <c r="F2783" s="3">
        <v>0.95</v>
      </c>
      <c r="G2783" s="3">
        <v>0.95</v>
      </c>
      <c r="H2783" s="3">
        <v>0.95</v>
      </c>
      <c r="I2783" s="3">
        <v>0.95</v>
      </c>
      <c r="J2783" s="3">
        <v>0.95</v>
      </c>
      <c r="K2783" s="3">
        <v>0.95</v>
      </c>
      <c r="L2783" s="3">
        <v>0.95</v>
      </c>
      <c r="M2783" s="3">
        <v>0.95</v>
      </c>
      <c r="N2783" s="3">
        <v>0.95</v>
      </c>
      <c r="O2783" s="3">
        <v>0.95</v>
      </c>
      <c r="P2783" s="3">
        <v>0.95</v>
      </c>
      <c r="Q2783" s="3">
        <v>0.95</v>
      </c>
    </row>
    <row r="2784" spans="1:17" x14ac:dyDescent="0.35">
      <c r="A2784" s="2"/>
      <c r="B2784" s="3" t="s">
        <v>404</v>
      </c>
      <c r="C2784" s="3" t="s">
        <v>412</v>
      </c>
      <c r="D2784" s="3">
        <v>0</v>
      </c>
      <c r="E2784" s="3">
        <v>26767474.241634071</v>
      </c>
      <c r="F2784" s="3">
        <v>26767474.241634071</v>
      </c>
      <c r="G2784" s="3">
        <v>26767474.241634071</v>
      </c>
      <c r="H2784" s="3">
        <v>26767474.241634071</v>
      </c>
      <c r="I2784" s="3">
        <v>26767474.241634071</v>
      </c>
      <c r="J2784" s="3">
        <v>26767474.241634071</v>
      </c>
      <c r="K2784" s="3">
        <v>26767474.241634071</v>
      </c>
      <c r="L2784" s="3">
        <v>26767474.241634071</v>
      </c>
      <c r="M2784" s="3">
        <v>26767474.241634071</v>
      </c>
      <c r="N2784" s="3">
        <v>26767474.241634071</v>
      </c>
      <c r="O2784" s="3">
        <v>26767474.241634071</v>
      </c>
      <c r="P2784" s="3">
        <v>26767474.241634071</v>
      </c>
      <c r="Q2784" s="3">
        <v>26767474.241634071</v>
      </c>
    </row>
    <row r="2785" spans="1:17" x14ac:dyDescent="0.35">
      <c r="A2785" s="2"/>
      <c r="B2785" s="3" t="s">
        <v>406</v>
      </c>
      <c r="C2785" s="3" t="s">
        <v>412</v>
      </c>
      <c r="D2785" s="3">
        <v>35346.318012556971</v>
      </c>
      <c r="E2785" s="3">
        <v>1458970.403136675</v>
      </c>
      <c r="F2785" s="3">
        <v>1458970.403136675</v>
      </c>
      <c r="G2785" s="3">
        <v>1458970.403136675</v>
      </c>
      <c r="H2785" s="3">
        <v>1458970.403136675</v>
      </c>
      <c r="I2785" s="3">
        <v>1458970.403136675</v>
      </c>
      <c r="J2785" s="3">
        <v>1458970.403136675</v>
      </c>
      <c r="K2785" s="3">
        <v>1458970.403136675</v>
      </c>
      <c r="L2785" s="3">
        <v>1458970.403136675</v>
      </c>
      <c r="M2785" s="3">
        <v>1458970.403136675</v>
      </c>
      <c r="N2785" s="3">
        <v>1458970.403136675</v>
      </c>
      <c r="O2785" s="3">
        <v>1458970.403136675</v>
      </c>
      <c r="P2785" s="3">
        <v>1458970.403136675</v>
      </c>
      <c r="Q2785" s="3">
        <v>1458970.403136675</v>
      </c>
    </row>
    <row r="2786" spans="1:17" x14ac:dyDescent="0.35">
      <c r="A2786" s="2"/>
      <c r="B2786" s="3" t="s">
        <v>407</v>
      </c>
      <c r="C2786" s="3" t="s">
        <v>412</v>
      </c>
      <c r="D2786" s="3">
        <v>112800.74492041281</v>
      </c>
      <c r="E2786" s="3">
        <v>9317416.7598918173</v>
      </c>
      <c r="F2786" s="3">
        <v>9317416.7598918173</v>
      </c>
      <c r="G2786" s="3">
        <v>9317416.7598918173</v>
      </c>
      <c r="H2786" s="3">
        <v>9317416.7598918173</v>
      </c>
      <c r="I2786" s="3">
        <v>9317416.7598918173</v>
      </c>
      <c r="J2786" s="3">
        <v>9317416.7598918173</v>
      </c>
      <c r="K2786" s="3">
        <v>9317416.7598918173</v>
      </c>
      <c r="L2786" s="3">
        <v>9317416.7598918173</v>
      </c>
      <c r="M2786" s="3">
        <v>9317416.7598918173</v>
      </c>
      <c r="N2786" s="3">
        <v>9317416.7598918173</v>
      </c>
      <c r="O2786" s="3">
        <v>9317416.7598918173</v>
      </c>
      <c r="P2786" s="3">
        <v>9317416.7598918173</v>
      </c>
      <c r="Q2786" s="3">
        <v>9317416.7598918173</v>
      </c>
    </row>
    <row r="2787" spans="1:17" x14ac:dyDescent="0.35">
      <c r="A2787" s="2"/>
      <c r="B2787" s="3" t="s">
        <v>408</v>
      </c>
      <c r="C2787" s="3" t="s">
        <v>412</v>
      </c>
      <c r="D2787" s="3">
        <v>0</v>
      </c>
      <c r="E2787" s="3">
        <v>7497205.5293320259</v>
      </c>
      <c r="F2787" s="3">
        <v>7497205.5293320259</v>
      </c>
      <c r="G2787" s="3">
        <v>7497205.5293320259</v>
      </c>
      <c r="H2787" s="3">
        <v>7497205.5293320259</v>
      </c>
      <c r="I2787" s="3">
        <v>7497205.5293320259</v>
      </c>
      <c r="J2787" s="3">
        <v>7497205.5293320259</v>
      </c>
      <c r="K2787" s="3">
        <v>7497205.5293320259</v>
      </c>
      <c r="L2787" s="3">
        <v>7497205.5293320259</v>
      </c>
      <c r="M2787" s="3">
        <v>7497205.5293320259</v>
      </c>
      <c r="N2787" s="3">
        <v>7497205.5293320259</v>
      </c>
      <c r="O2787" s="3">
        <v>7497205.5293320259</v>
      </c>
      <c r="P2787" s="3">
        <v>7497205.5293320259</v>
      </c>
      <c r="Q2787" s="3">
        <v>7497205.5293320259</v>
      </c>
    </row>
    <row r="2788" spans="1:17" x14ac:dyDescent="0.35">
      <c r="A2788" s="2"/>
      <c r="B2788" s="3" t="s">
        <v>409</v>
      </c>
      <c r="C2788" s="3" t="s">
        <v>412</v>
      </c>
      <c r="D2788" s="3">
        <v>784521.70687749097</v>
      </c>
      <c r="E2788" s="3">
        <v>11247689.93166982</v>
      </c>
      <c r="F2788" s="3">
        <v>11247689.93166982</v>
      </c>
      <c r="G2788" s="3">
        <v>11247689.93166982</v>
      </c>
      <c r="H2788" s="3">
        <v>11247689.93166982</v>
      </c>
      <c r="I2788" s="3">
        <v>11247689.93166982</v>
      </c>
      <c r="J2788" s="3">
        <v>11247689.93166982</v>
      </c>
      <c r="K2788" s="3">
        <v>11247689.93166982</v>
      </c>
      <c r="L2788" s="3">
        <v>11247689.93166982</v>
      </c>
      <c r="M2788" s="3">
        <v>11247689.93166982</v>
      </c>
      <c r="N2788" s="3">
        <v>11247689.93166982</v>
      </c>
      <c r="O2788" s="3">
        <v>11247689.93166982</v>
      </c>
      <c r="P2788" s="3">
        <v>11247689.93166982</v>
      </c>
      <c r="Q2788" s="3">
        <v>11247689.93166982</v>
      </c>
    </row>
    <row r="2789" spans="1:17" x14ac:dyDescent="0.35">
      <c r="A2789" s="2"/>
      <c r="B2789" s="3" t="s">
        <v>410</v>
      </c>
      <c r="C2789" s="3" t="s">
        <v>412</v>
      </c>
      <c r="D2789" s="3">
        <v>291397.36349090212</v>
      </c>
      <c r="E2789" s="3">
        <v>25826154.01259432</v>
      </c>
      <c r="F2789" s="3">
        <v>25826154.01259432</v>
      </c>
      <c r="G2789" s="3">
        <v>25826154.01259432</v>
      </c>
      <c r="H2789" s="3">
        <v>25826154.01259432</v>
      </c>
      <c r="I2789" s="3">
        <v>25826154.01259432</v>
      </c>
      <c r="J2789" s="3">
        <v>25826154.01259432</v>
      </c>
      <c r="K2789" s="3">
        <v>25826154.01259432</v>
      </c>
      <c r="L2789" s="3">
        <v>25826154.01259432</v>
      </c>
      <c r="M2789" s="3">
        <v>25826154.01259432</v>
      </c>
      <c r="N2789" s="3">
        <v>25826154.01259432</v>
      </c>
      <c r="O2789" s="3">
        <v>25826154.01259432</v>
      </c>
      <c r="P2789" s="3">
        <v>25826154.01259432</v>
      </c>
      <c r="Q2789" s="3">
        <v>25826154.01259432</v>
      </c>
    </row>
    <row r="2790" spans="1:17" x14ac:dyDescent="0.35">
      <c r="A2790" s="2"/>
      <c r="B2790" s="3" t="s">
        <v>411</v>
      </c>
      <c r="C2790" s="3" t="s">
        <v>412</v>
      </c>
      <c r="D2790" s="3">
        <v>0</v>
      </c>
      <c r="E2790" s="3">
        <v>10770621.44776145</v>
      </c>
      <c r="F2790" s="3">
        <v>10770621.44776145</v>
      </c>
      <c r="G2790" s="3">
        <v>10770621.44776145</v>
      </c>
      <c r="H2790" s="3">
        <v>10770621.44776145</v>
      </c>
      <c r="I2790" s="3">
        <v>10770621.44776145</v>
      </c>
      <c r="J2790" s="3">
        <v>10770621.44776145</v>
      </c>
      <c r="K2790" s="3">
        <v>10770621.44776145</v>
      </c>
      <c r="L2790" s="3">
        <v>10770621.44776145</v>
      </c>
      <c r="M2790" s="3">
        <v>10770621.44776145</v>
      </c>
      <c r="N2790" s="3">
        <v>10770621.44776145</v>
      </c>
      <c r="O2790" s="3">
        <v>10770621.44776145</v>
      </c>
      <c r="P2790" s="3">
        <v>10770621.44776145</v>
      </c>
      <c r="Q2790" s="3">
        <v>10770621.44776145</v>
      </c>
    </row>
    <row r="2791" spans="1:17" x14ac:dyDescent="0.35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 x14ac:dyDescent="0.35">
      <c r="A2792" s="2" t="s">
        <v>198</v>
      </c>
      <c r="B2792" s="3" t="s">
        <v>404</v>
      </c>
      <c r="C2792" s="3" t="s">
        <v>405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35">
      <c r="A2793" s="2"/>
      <c r="B2793" s="3" t="s">
        <v>406</v>
      </c>
      <c r="C2793" s="3" t="s">
        <v>405</v>
      </c>
      <c r="D2793" s="3">
        <v>0.36099999999999999</v>
      </c>
      <c r="E2793" s="3">
        <v>0.95</v>
      </c>
      <c r="F2793" s="3">
        <v>0.95</v>
      </c>
      <c r="G2793" s="3">
        <v>0.95</v>
      </c>
      <c r="H2793" s="3">
        <v>0.95</v>
      </c>
      <c r="I2793" s="3">
        <v>0.95</v>
      </c>
      <c r="J2793" s="3">
        <v>0.95</v>
      </c>
      <c r="K2793" s="3">
        <v>0.95</v>
      </c>
      <c r="L2793" s="3">
        <v>0.95</v>
      </c>
      <c r="M2793" s="3">
        <v>0.95</v>
      </c>
      <c r="N2793" s="3">
        <v>0.95</v>
      </c>
      <c r="O2793" s="3">
        <v>0.95</v>
      </c>
      <c r="P2793" s="3">
        <v>0.95</v>
      </c>
      <c r="Q2793" s="3">
        <v>0.95</v>
      </c>
    </row>
    <row r="2794" spans="1:17" x14ac:dyDescent="0.35">
      <c r="A2794" s="2"/>
      <c r="B2794" s="3" t="s">
        <v>407</v>
      </c>
      <c r="C2794" s="3" t="s">
        <v>405</v>
      </c>
      <c r="D2794" s="3">
        <v>0.43200000000000011</v>
      </c>
      <c r="E2794" s="3">
        <v>0.95000000000000007</v>
      </c>
      <c r="F2794" s="3">
        <v>0.95000000000000007</v>
      </c>
      <c r="G2794" s="3">
        <v>0.95000000000000007</v>
      </c>
      <c r="H2794" s="3">
        <v>0.95000000000000007</v>
      </c>
      <c r="I2794" s="3">
        <v>0.95000000000000007</v>
      </c>
      <c r="J2794" s="3">
        <v>0.95000000000000007</v>
      </c>
      <c r="K2794" s="3">
        <v>0.95000000000000007</v>
      </c>
      <c r="L2794" s="3">
        <v>0.95000000000000007</v>
      </c>
      <c r="M2794" s="3">
        <v>0.95000000000000007</v>
      </c>
      <c r="N2794" s="3">
        <v>0.95000000000000007</v>
      </c>
      <c r="O2794" s="3">
        <v>0.95000000000000007</v>
      </c>
      <c r="P2794" s="3">
        <v>0.95000000000000007</v>
      </c>
      <c r="Q2794" s="3">
        <v>0.95000000000000007</v>
      </c>
    </row>
    <row r="2795" spans="1:17" x14ac:dyDescent="0.35">
      <c r="A2795" s="2"/>
      <c r="B2795" s="3" t="s">
        <v>408</v>
      </c>
      <c r="C2795" s="3" t="s">
        <v>405</v>
      </c>
      <c r="D2795" s="3">
        <v>0</v>
      </c>
      <c r="E2795" s="3">
        <v>0.95000000000000007</v>
      </c>
      <c r="F2795" s="3">
        <v>0.95000000000000007</v>
      </c>
      <c r="G2795" s="3">
        <v>0.95000000000000007</v>
      </c>
      <c r="H2795" s="3">
        <v>0.95000000000000007</v>
      </c>
      <c r="I2795" s="3">
        <v>0.95000000000000007</v>
      </c>
      <c r="J2795" s="3">
        <v>0.95000000000000007</v>
      </c>
      <c r="K2795" s="3">
        <v>0.95000000000000007</v>
      </c>
      <c r="L2795" s="3">
        <v>0.95000000000000007</v>
      </c>
      <c r="M2795" s="3">
        <v>0.95000000000000007</v>
      </c>
      <c r="N2795" s="3">
        <v>0.95000000000000007</v>
      </c>
      <c r="O2795" s="3">
        <v>0.95000000000000007</v>
      </c>
      <c r="P2795" s="3">
        <v>0.95000000000000007</v>
      </c>
      <c r="Q2795" s="3">
        <v>0.95000000000000007</v>
      </c>
    </row>
    <row r="2796" spans="1:17" x14ac:dyDescent="0.35">
      <c r="A2796" s="2"/>
      <c r="B2796" s="3" t="s">
        <v>409</v>
      </c>
      <c r="C2796" s="3" t="s">
        <v>405</v>
      </c>
      <c r="D2796" s="3">
        <v>0.43200000000000011</v>
      </c>
      <c r="E2796" s="3">
        <v>4.9999999999999961E-2</v>
      </c>
      <c r="F2796" s="3">
        <v>4.9999999999999961E-2</v>
      </c>
      <c r="G2796" s="3">
        <v>4.9999999999999961E-2</v>
      </c>
      <c r="H2796" s="3">
        <v>4.9999999999999961E-2</v>
      </c>
      <c r="I2796" s="3">
        <v>4.9999999999999961E-2</v>
      </c>
      <c r="J2796" s="3">
        <v>4.9999999999999961E-2</v>
      </c>
      <c r="K2796" s="3">
        <v>4.9999999999999961E-2</v>
      </c>
      <c r="L2796" s="3">
        <v>4.9999999999999961E-2</v>
      </c>
      <c r="M2796" s="3">
        <v>4.9999999999999961E-2</v>
      </c>
      <c r="N2796" s="3">
        <v>4.9999999999999961E-2</v>
      </c>
      <c r="O2796" s="3">
        <v>4.9999999999999961E-2</v>
      </c>
      <c r="P2796" s="3">
        <v>4.9999999999999961E-2</v>
      </c>
      <c r="Q2796" s="3">
        <v>4.9999999999999961E-2</v>
      </c>
    </row>
    <row r="2797" spans="1:17" x14ac:dyDescent="0.35">
      <c r="A2797" s="2"/>
      <c r="B2797" s="3" t="s">
        <v>410</v>
      </c>
      <c r="C2797" s="3" t="s">
        <v>405</v>
      </c>
      <c r="D2797" s="3">
        <v>0.48049999999999998</v>
      </c>
      <c r="E2797" s="3">
        <v>0.95</v>
      </c>
      <c r="F2797" s="3">
        <v>0.95</v>
      </c>
      <c r="G2797" s="3">
        <v>0.95</v>
      </c>
      <c r="H2797" s="3">
        <v>0.95</v>
      </c>
      <c r="I2797" s="3">
        <v>0.95</v>
      </c>
      <c r="J2797" s="3">
        <v>0.95</v>
      </c>
      <c r="K2797" s="3">
        <v>0.95</v>
      </c>
      <c r="L2797" s="3">
        <v>0.95</v>
      </c>
      <c r="M2797" s="3">
        <v>0.95</v>
      </c>
      <c r="N2797" s="3">
        <v>0.95</v>
      </c>
      <c r="O2797" s="3">
        <v>0.95</v>
      </c>
      <c r="P2797" s="3">
        <v>0.95</v>
      </c>
      <c r="Q2797" s="3">
        <v>0.95</v>
      </c>
    </row>
    <row r="2798" spans="1:17" x14ac:dyDescent="0.35">
      <c r="A2798" s="2"/>
      <c r="B2798" s="3" t="s">
        <v>411</v>
      </c>
      <c r="C2798" s="3" t="s">
        <v>405</v>
      </c>
      <c r="D2798" s="3">
        <v>1.7000000000000001E-2</v>
      </c>
      <c r="E2798" s="3">
        <v>0.95</v>
      </c>
      <c r="F2798" s="3">
        <v>0.95</v>
      </c>
      <c r="G2798" s="3">
        <v>0.95</v>
      </c>
      <c r="H2798" s="3">
        <v>0.95</v>
      </c>
      <c r="I2798" s="3">
        <v>0.95</v>
      </c>
      <c r="J2798" s="3">
        <v>0.95</v>
      </c>
      <c r="K2798" s="3">
        <v>0.95</v>
      </c>
      <c r="L2798" s="3">
        <v>0.95</v>
      </c>
      <c r="M2798" s="3">
        <v>0.95</v>
      </c>
      <c r="N2798" s="3">
        <v>0.95</v>
      </c>
      <c r="O2798" s="3">
        <v>0.95</v>
      </c>
      <c r="P2798" s="3">
        <v>0.95</v>
      </c>
      <c r="Q2798" s="3">
        <v>0.95</v>
      </c>
    </row>
    <row r="2799" spans="1:17" x14ac:dyDescent="0.35">
      <c r="A2799" s="2"/>
      <c r="B2799" s="3" t="s">
        <v>404</v>
      </c>
      <c r="C2799" s="3" t="s">
        <v>412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35">
      <c r="A2800" s="2"/>
      <c r="B2800" s="3" t="s">
        <v>406</v>
      </c>
      <c r="C2800" s="3" t="s">
        <v>412</v>
      </c>
      <c r="D2800" s="3">
        <v>869791.65030547476</v>
      </c>
      <c r="E2800" s="3">
        <v>4654549.3828094816</v>
      </c>
      <c r="F2800" s="3">
        <v>4654549.3828094816</v>
      </c>
      <c r="G2800" s="3">
        <v>4654549.3828094816</v>
      </c>
      <c r="H2800" s="3">
        <v>4654549.3828094816</v>
      </c>
      <c r="I2800" s="3">
        <v>4654549.3828094816</v>
      </c>
      <c r="J2800" s="3">
        <v>4654549.3828094816</v>
      </c>
      <c r="K2800" s="3">
        <v>4654549.3828094816</v>
      </c>
      <c r="L2800" s="3">
        <v>4654549.3828094816</v>
      </c>
      <c r="M2800" s="3">
        <v>4654549.3828094816</v>
      </c>
      <c r="N2800" s="3">
        <v>4654549.3828094816</v>
      </c>
      <c r="O2800" s="3">
        <v>4654549.3828094816</v>
      </c>
      <c r="P2800" s="3">
        <v>4654549.3828094816</v>
      </c>
      <c r="Q2800" s="3">
        <v>4654549.3828094816</v>
      </c>
    </row>
    <row r="2801" spans="1:17" x14ac:dyDescent="0.35">
      <c r="A2801" s="2"/>
      <c r="B2801" s="3" t="s">
        <v>407</v>
      </c>
      <c r="C2801" s="3" t="s">
        <v>412</v>
      </c>
      <c r="D2801" s="3">
        <v>3830202.3165690522</v>
      </c>
      <c r="E2801" s="3">
        <v>16011537.077641791</v>
      </c>
      <c r="F2801" s="3">
        <v>16011537.077641791</v>
      </c>
      <c r="G2801" s="3">
        <v>16011537.077641791</v>
      </c>
      <c r="H2801" s="3">
        <v>16011537.077641791</v>
      </c>
      <c r="I2801" s="3">
        <v>16011537.077641791</v>
      </c>
      <c r="J2801" s="3">
        <v>16011537.077641791</v>
      </c>
      <c r="K2801" s="3">
        <v>16011537.077641791</v>
      </c>
      <c r="L2801" s="3">
        <v>16011537.077641791</v>
      </c>
      <c r="M2801" s="3">
        <v>16011537.077641791</v>
      </c>
      <c r="N2801" s="3">
        <v>16011537.077641791</v>
      </c>
      <c r="O2801" s="3">
        <v>16011537.077641791</v>
      </c>
      <c r="P2801" s="3">
        <v>16011537.077641791</v>
      </c>
      <c r="Q2801" s="3">
        <v>16011537.077641791</v>
      </c>
    </row>
    <row r="2802" spans="1:17" x14ac:dyDescent="0.35">
      <c r="A2802" s="2"/>
      <c r="B2802" s="3" t="s">
        <v>408</v>
      </c>
      <c r="C2802" s="3" t="s">
        <v>412</v>
      </c>
      <c r="D2802" s="3">
        <v>0</v>
      </c>
      <c r="E2802" s="3">
        <v>5854429.1077081691</v>
      </c>
      <c r="F2802" s="3">
        <v>5854429.1077081691</v>
      </c>
      <c r="G2802" s="3">
        <v>5854429.1077081691</v>
      </c>
      <c r="H2802" s="3">
        <v>5854429.1077081691</v>
      </c>
      <c r="I2802" s="3">
        <v>5854429.1077081691</v>
      </c>
      <c r="J2802" s="3">
        <v>5854429.1077081691</v>
      </c>
      <c r="K2802" s="3">
        <v>5854429.1077081691</v>
      </c>
      <c r="L2802" s="3">
        <v>5854429.1077081691</v>
      </c>
      <c r="M2802" s="3">
        <v>5854429.1077081691</v>
      </c>
      <c r="N2802" s="3">
        <v>5854429.1077081691</v>
      </c>
      <c r="O2802" s="3">
        <v>5854429.1077081691</v>
      </c>
      <c r="P2802" s="3">
        <v>5854429.1077081691</v>
      </c>
      <c r="Q2802" s="3">
        <v>5854429.1077081691</v>
      </c>
    </row>
    <row r="2803" spans="1:17" x14ac:dyDescent="0.35">
      <c r="A2803" s="2"/>
      <c r="B2803" s="3" t="s">
        <v>409</v>
      </c>
      <c r="C2803" s="3" t="s">
        <v>412</v>
      </c>
      <c r="D2803" s="3">
        <v>1150989.6884786771</v>
      </c>
      <c r="E2803" s="3">
        <v>1150989.6884786771</v>
      </c>
      <c r="F2803" s="3">
        <v>1150989.6884786771</v>
      </c>
      <c r="G2803" s="3">
        <v>1150989.6884786771</v>
      </c>
      <c r="H2803" s="3">
        <v>1150989.6884786771</v>
      </c>
      <c r="I2803" s="3">
        <v>1150989.6884786771</v>
      </c>
      <c r="J2803" s="3">
        <v>1150989.6884786771</v>
      </c>
      <c r="K2803" s="3">
        <v>1150989.6884786771</v>
      </c>
      <c r="L2803" s="3">
        <v>1150989.6884786771</v>
      </c>
      <c r="M2803" s="3">
        <v>1150989.6884786771</v>
      </c>
      <c r="N2803" s="3">
        <v>1150989.6884786771</v>
      </c>
      <c r="O2803" s="3">
        <v>1150989.6884786771</v>
      </c>
      <c r="P2803" s="3">
        <v>1150989.6884786771</v>
      </c>
      <c r="Q2803" s="3">
        <v>1150989.6884786771</v>
      </c>
    </row>
    <row r="2804" spans="1:17" x14ac:dyDescent="0.35">
      <c r="A2804" s="2"/>
      <c r="B2804" s="3" t="s">
        <v>410</v>
      </c>
      <c r="C2804" s="3" t="s">
        <v>412</v>
      </c>
      <c r="D2804" s="3">
        <v>3766578.6159393298</v>
      </c>
      <c r="E2804" s="3">
        <v>17547605.18520591</v>
      </c>
      <c r="F2804" s="3">
        <v>17547605.18520591</v>
      </c>
      <c r="G2804" s="3">
        <v>17547605.18520591</v>
      </c>
      <c r="H2804" s="3">
        <v>17547605.18520591</v>
      </c>
      <c r="I2804" s="3">
        <v>17547605.18520591</v>
      </c>
      <c r="J2804" s="3">
        <v>17547605.18520591</v>
      </c>
      <c r="K2804" s="3">
        <v>17547605.18520591</v>
      </c>
      <c r="L2804" s="3">
        <v>17547605.18520591</v>
      </c>
      <c r="M2804" s="3">
        <v>17547605.18520591</v>
      </c>
      <c r="N2804" s="3">
        <v>17547605.18520591</v>
      </c>
      <c r="O2804" s="3">
        <v>17547605.18520591</v>
      </c>
      <c r="P2804" s="3">
        <v>17547605.18520591</v>
      </c>
      <c r="Q2804" s="3">
        <v>17547605.18520591</v>
      </c>
    </row>
    <row r="2805" spans="1:17" x14ac:dyDescent="0.35">
      <c r="A2805" s="2"/>
      <c r="B2805" s="3" t="s">
        <v>411</v>
      </c>
      <c r="C2805" s="3" t="s">
        <v>412</v>
      </c>
      <c r="D2805" s="3">
        <v>135243.86021562299</v>
      </c>
      <c r="E2805" s="3">
        <v>8723982.74072906</v>
      </c>
      <c r="F2805" s="3">
        <v>8723982.74072906</v>
      </c>
      <c r="G2805" s="3">
        <v>8723982.74072906</v>
      </c>
      <c r="H2805" s="3">
        <v>8723982.74072906</v>
      </c>
      <c r="I2805" s="3">
        <v>8723982.74072906</v>
      </c>
      <c r="J2805" s="3">
        <v>8723982.74072906</v>
      </c>
      <c r="K2805" s="3">
        <v>8723982.74072906</v>
      </c>
      <c r="L2805" s="3">
        <v>8723982.74072906</v>
      </c>
      <c r="M2805" s="3">
        <v>8723982.74072906</v>
      </c>
      <c r="N2805" s="3">
        <v>8723982.74072906</v>
      </c>
      <c r="O2805" s="3">
        <v>8723982.74072906</v>
      </c>
      <c r="P2805" s="3">
        <v>8723982.74072906</v>
      </c>
      <c r="Q2805" s="3">
        <v>8723982.74072906</v>
      </c>
    </row>
    <row r="2806" spans="1:17" x14ac:dyDescent="0.35">
      <c r="A2806" s="2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</row>
    <row r="2807" spans="1:17" x14ac:dyDescent="0.35">
      <c r="A2807" s="2" t="s">
        <v>199</v>
      </c>
      <c r="B2807" s="3" t="s">
        <v>404</v>
      </c>
      <c r="C2807" s="3" t="s">
        <v>405</v>
      </c>
      <c r="D2807" s="3">
        <v>0</v>
      </c>
      <c r="E2807" s="3">
        <v>0.94999999999999984</v>
      </c>
      <c r="F2807" s="3">
        <v>0.94999999999999984</v>
      </c>
      <c r="G2807" s="3">
        <v>0.94999999999999984</v>
      </c>
      <c r="H2807" s="3">
        <v>0.94999999999999984</v>
      </c>
      <c r="I2807" s="3">
        <v>0.94999999999999984</v>
      </c>
      <c r="J2807" s="3">
        <v>0.94999999999999984</v>
      </c>
      <c r="K2807" s="3">
        <v>0.94999999999999984</v>
      </c>
      <c r="L2807" s="3">
        <v>0.94999999999999984</v>
      </c>
      <c r="M2807" s="3">
        <v>0.94999999999999984</v>
      </c>
      <c r="N2807" s="3">
        <v>0.94999999999999984</v>
      </c>
      <c r="O2807" s="3">
        <v>0.94999999999999984</v>
      </c>
      <c r="P2807" s="3">
        <v>0.94999999999999984</v>
      </c>
      <c r="Q2807" s="3">
        <v>0.94999999999999984</v>
      </c>
    </row>
    <row r="2808" spans="1:17" x14ac:dyDescent="0.35">
      <c r="A2808" s="2"/>
      <c r="B2808" s="3" t="s">
        <v>406</v>
      </c>
      <c r="C2808" s="3" t="s">
        <v>405</v>
      </c>
      <c r="D2808" s="3">
        <v>0.374</v>
      </c>
      <c r="E2808" s="3">
        <v>0.95</v>
      </c>
      <c r="F2808" s="3">
        <v>0.95</v>
      </c>
      <c r="G2808" s="3">
        <v>0.95</v>
      </c>
      <c r="H2808" s="3">
        <v>0.95</v>
      </c>
      <c r="I2808" s="3">
        <v>0.95</v>
      </c>
      <c r="J2808" s="3">
        <v>0.95</v>
      </c>
      <c r="K2808" s="3">
        <v>0.95</v>
      </c>
      <c r="L2808" s="3">
        <v>0.95</v>
      </c>
      <c r="M2808" s="3">
        <v>0.95</v>
      </c>
      <c r="N2808" s="3">
        <v>0.95</v>
      </c>
      <c r="O2808" s="3">
        <v>0.95</v>
      </c>
      <c r="P2808" s="3">
        <v>0.95</v>
      </c>
      <c r="Q2808" s="3">
        <v>0.95</v>
      </c>
    </row>
    <row r="2809" spans="1:17" x14ac:dyDescent="0.35">
      <c r="A2809" s="2"/>
      <c r="B2809" s="3" t="s">
        <v>407</v>
      </c>
      <c r="C2809" s="3" t="s">
        <v>405</v>
      </c>
      <c r="D2809" s="3">
        <v>0.68200000000000016</v>
      </c>
      <c r="E2809" s="3">
        <v>0.95</v>
      </c>
      <c r="F2809" s="3">
        <v>0.95</v>
      </c>
      <c r="G2809" s="3">
        <v>0.95</v>
      </c>
      <c r="H2809" s="3">
        <v>0.95</v>
      </c>
      <c r="I2809" s="3">
        <v>0.95</v>
      </c>
      <c r="J2809" s="3">
        <v>0.95</v>
      </c>
      <c r="K2809" s="3">
        <v>0.95</v>
      </c>
      <c r="L2809" s="3">
        <v>0.95</v>
      </c>
      <c r="M2809" s="3">
        <v>0.95</v>
      </c>
      <c r="N2809" s="3">
        <v>0.95</v>
      </c>
      <c r="O2809" s="3">
        <v>0.95</v>
      </c>
      <c r="P2809" s="3">
        <v>0.95</v>
      </c>
      <c r="Q2809" s="3">
        <v>0.95</v>
      </c>
    </row>
    <row r="2810" spans="1:17" x14ac:dyDescent="0.35">
      <c r="A2810" s="2"/>
      <c r="B2810" s="3" t="s">
        <v>408</v>
      </c>
      <c r="C2810" s="3" t="s">
        <v>405</v>
      </c>
      <c r="D2810" s="3">
        <v>0</v>
      </c>
      <c r="E2810" s="3">
        <v>0.94999999999999984</v>
      </c>
      <c r="F2810" s="3">
        <v>0.94999999999999984</v>
      </c>
      <c r="G2810" s="3">
        <v>0.94999999999999984</v>
      </c>
      <c r="H2810" s="3">
        <v>0.94999999999999984</v>
      </c>
      <c r="I2810" s="3">
        <v>0.94999999999999984</v>
      </c>
      <c r="J2810" s="3">
        <v>0.94999999999999984</v>
      </c>
      <c r="K2810" s="3">
        <v>0.94999999999999984</v>
      </c>
      <c r="L2810" s="3">
        <v>0.94999999999999984</v>
      </c>
      <c r="M2810" s="3">
        <v>0.94999999999999984</v>
      </c>
      <c r="N2810" s="3">
        <v>0.94999999999999984</v>
      </c>
      <c r="O2810" s="3">
        <v>0.94999999999999984</v>
      </c>
      <c r="P2810" s="3">
        <v>0.94999999999999984</v>
      </c>
      <c r="Q2810" s="3">
        <v>0.94999999999999984</v>
      </c>
    </row>
    <row r="2811" spans="1:17" x14ac:dyDescent="0.35">
      <c r="A2811" s="2"/>
      <c r="B2811" s="3" t="s">
        <v>409</v>
      </c>
      <c r="C2811" s="3" t="s">
        <v>405</v>
      </c>
      <c r="D2811" s="3">
        <v>0.68200000000000005</v>
      </c>
      <c r="E2811" s="3">
        <v>5.0000000000000148E-2</v>
      </c>
      <c r="F2811" s="3">
        <v>5.0000000000000148E-2</v>
      </c>
      <c r="G2811" s="3">
        <v>5.0000000000000148E-2</v>
      </c>
      <c r="H2811" s="3">
        <v>5.0000000000000148E-2</v>
      </c>
      <c r="I2811" s="3">
        <v>5.0000000000000148E-2</v>
      </c>
      <c r="J2811" s="3">
        <v>5.0000000000000148E-2</v>
      </c>
      <c r="K2811" s="3">
        <v>5.0000000000000148E-2</v>
      </c>
      <c r="L2811" s="3">
        <v>5.0000000000000148E-2</v>
      </c>
      <c r="M2811" s="3">
        <v>5.0000000000000148E-2</v>
      </c>
      <c r="N2811" s="3">
        <v>5.0000000000000148E-2</v>
      </c>
      <c r="O2811" s="3">
        <v>5.0000000000000148E-2</v>
      </c>
      <c r="P2811" s="3">
        <v>5.0000000000000148E-2</v>
      </c>
      <c r="Q2811" s="3">
        <v>5.0000000000000148E-2</v>
      </c>
    </row>
    <row r="2812" spans="1:17" x14ac:dyDescent="0.35">
      <c r="A2812" s="2"/>
      <c r="B2812" s="3" t="s">
        <v>410</v>
      </c>
      <c r="C2812" s="3" t="s">
        <v>405</v>
      </c>
      <c r="D2812" s="3">
        <v>0.57499999999999996</v>
      </c>
      <c r="E2812" s="3">
        <v>0.95</v>
      </c>
      <c r="F2812" s="3">
        <v>0.95</v>
      </c>
      <c r="G2812" s="3">
        <v>0.95</v>
      </c>
      <c r="H2812" s="3">
        <v>0.95</v>
      </c>
      <c r="I2812" s="3">
        <v>0.95</v>
      </c>
      <c r="J2812" s="3">
        <v>0.95</v>
      </c>
      <c r="K2812" s="3">
        <v>0.95</v>
      </c>
      <c r="L2812" s="3">
        <v>0.95</v>
      </c>
      <c r="M2812" s="3">
        <v>0.95</v>
      </c>
      <c r="N2812" s="3">
        <v>0.95</v>
      </c>
      <c r="O2812" s="3">
        <v>0.95</v>
      </c>
      <c r="P2812" s="3">
        <v>0.95</v>
      </c>
      <c r="Q2812" s="3">
        <v>0.95</v>
      </c>
    </row>
    <row r="2813" spans="1:17" x14ac:dyDescent="0.35">
      <c r="A2813" s="2"/>
      <c r="B2813" s="3" t="s">
        <v>411</v>
      </c>
      <c r="C2813" s="3" t="s">
        <v>405</v>
      </c>
      <c r="D2813" s="3">
        <v>4.0000000000000001E-3</v>
      </c>
      <c r="E2813" s="3">
        <v>0.95</v>
      </c>
      <c r="F2813" s="3">
        <v>0.95</v>
      </c>
      <c r="G2813" s="3">
        <v>0.95</v>
      </c>
      <c r="H2813" s="3">
        <v>0.95</v>
      </c>
      <c r="I2813" s="3">
        <v>0.95</v>
      </c>
      <c r="J2813" s="3">
        <v>0.95</v>
      </c>
      <c r="K2813" s="3">
        <v>0.95</v>
      </c>
      <c r="L2813" s="3">
        <v>0.95</v>
      </c>
      <c r="M2813" s="3">
        <v>0.95</v>
      </c>
      <c r="N2813" s="3">
        <v>0.95</v>
      </c>
      <c r="O2813" s="3">
        <v>0.95</v>
      </c>
      <c r="P2813" s="3">
        <v>0.95</v>
      </c>
      <c r="Q2813" s="3">
        <v>0.95</v>
      </c>
    </row>
    <row r="2814" spans="1:17" x14ac:dyDescent="0.35">
      <c r="A2814" s="2"/>
      <c r="B2814" s="3" t="s">
        <v>404</v>
      </c>
      <c r="C2814" s="3" t="s">
        <v>412</v>
      </c>
      <c r="D2814" s="3">
        <v>0</v>
      </c>
      <c r="E2814" s="3">
        <v>2009376.8453909161</v>
      </c>
      <c r="F2814" s="3">
        <v>2009376.8453909161</v>
      </c>
      <c r="G2814" s="3">
        <v>2009376.8453909161</v>
      </c>
      <c r="H2814" s="3">
        <v>2009376.8453909161</v>
      </c>
      <c r="I2814" s="3">
        <v>2009376.8453909161</v>
      </c>
      <c r="J2814" s="3">
        <v>2009376.8453909161</v>
      </c>
      <c r="K2814" s="3">
        <v>2009376.8453909161</v>
      </c>
      <c r="L2814" s="3">
        <v>2009376.8453909161</v>
      </c>
      <c r="M2814" s="3">
        <v>2009376.8453909161</v>
      </c>
      <c r="N2814" s="3">
        <v>2009376.8453909161</v>
      </c>
      <c r="O2814" s="3">
        <v>2009376.8453909161</v>
      </c>
      <c r="P2814" s="3">
        <v>2009376.8453909161</v>
      </c>
      <c r="Q2814" s="3">
        <v>2009376.8453909161</v>
      </c>
    </row>
    <row r="2815" spans="1:17" x14ac:dyDescent="0.35">
      <c r="A2815" s="2"/>
      <c r="B2815" s="3" t="s">
        <v>406</v>
      </c>
      <c r="C2815" s="3" t="s">
        <v>412</v>
      </c>
      <c r="D2815" s="3">
        <v>64324.783186686727</v>
      </c>
      <c r="E2815" s="3">
        <v>3053461.700429298</v>
      </c>
      <c r="F2815" s="3">
        <v>3053461.700429298</v>
      </c>
      <c r="G2815" s="3">
        <v>3053461.700429298</v>
      </c>
      <c r="H2815" s="3">
        <v>3053461.700429298</v>
      </c>
      <c r="I2815" s="3">
        <v>3053461.700429298</v>
      </c>
      <c r="J2815" s="3">
        <v>3053461.700429298</v>
      </c>
      <c r="K2815" s="3">
        <v>3053461.700429298</v>
      </c>
      <c r="L2815" s="3">
        <v>3053461.700429298</v>
      </c>
      <c r="M2815" s="3">
        <v>3053461.700429298</v>
      </c>
      <c r="N2815" s="3">
        <v>3053461.700429298</v>
      </c>
      <c r="O2815" s="3">
        <v>3053461.700429298</v>
      </c>
      <c r="P2815" s="3">
        <v>3053461.700429298</v>
      </c>
      <c r="Q2815" s="3">
        <v>3053461.700429298</v>
      </c>
    </row>
    <row r="2816" spans="1:17" x14ac:dyDescent="0.35">
      <c r="A2816" s="2"/>
      <c r="B2816" s="3" t="s">
        <v>407</v>
      </c>
      <c r="C2816" s="3" t="s">
        <v>412</v>
      </c>
      <c r="D2816" s="3">
        <v>290351.39120484382</v>
      </c>
      <c r="E2816" s="3">
        <v>3364346.397197152</v>
      </c>
      <c r="F2816" s="3">
        <v>3364346.397197152</v>
      </c>
      <c r="G2816" s="3">
        <v>3364346.397197152</v>
      </c>
      <c r="H2816" s="3">
        <v>3364346.397197152</v>
      </c>
      <c r="I2816" s="3">
        <v>3364346.397197152</v>
      </c>
      <c r="J2816" s="3">
        <v>3364346.397197152</v>
      </c>
      <c r="K2816" s="3">
        <v>3364346.397197152</v>
      </c>
      <c r="L2816" s="3">
        <v>3364346.397197152</v>
      </c>
      <c r="M2816" s="3">
        <v>3364346.397197152</v>
      </c>
      <c r="N2816" s="3">
        <v>3364346.397197152</v>
      </c>
      <c r="O2816" s="3">
        <v>3364346.397197152</v>
      </c>
      <c r="P2816" s="3">
        <v>3364346.397197152</v>
      </c>
      <c r="Q2816" s="3">
        <v>3364346.397197152</v>
      </c>
    </row>
    <row r="2817" spans="1:17" x14ac:dyDescent="0.35">
      <c r="A2817" s="2"/>
      <c r="B2817" s="3" t="s">
        <v>408</v>
      </c>
      <c r="C2817" s="3" t="s">
        <v>412</v>
      </c>
      <c r="D2817" s="3">
        <v>0</v>
      </c>
      <c r="E2817" s="3">
        <v>4787027.5616723076</v>
      </c>
      <c r="F2817" s="3">
        <v>4787027.5616723076</v>
      </c>
      <c r="G2817" s="3">
        <v>4787027.5616723076</v>
      </c>
      <c r="H2817" s="3">
        <v>4787027.5616723076</v>
      </c>
      <c r="I2817" s="3">
        <v>4787027.5616723076</v>
      </c>
      <c r="J2817" s="3">
        <v>4787027.5616723076</v>
      </c>
      <c r="K2817" s="3">
        <v>4787027.5616723076</v>
      </c>
      <c r="L2817" s="3">
        <v>4787027.5616723076</v>
      </c>
      <c r="M2817" s="3">
        <v>4787027.5616723076</v>
      </c>
      <c r="N2817" s="3">
        <v>4787027.5616723076</v>
      </c>
      <c r="O2817" s="3">
        <v>4787027.5616723076</v>
      </c>
      <c r="P2817" s="3">
        <v>4787027.5616723076</v>
      </c>
      <c r="Q2817" s="3">
        <v>4787027.5616723076</v>
      </c>
    </row>
    <row r="2818" spans="1:17" x14ac:dyDescent="0.35">
      <c r="A2818" s="2"/>
      <c r="B2818" s="3" t="s">
        <v>409</v>
      </c>
      <c r="C2818" s="3" t="s">
        <v>412</v>
      </c>
      <c r="D2818" s="3">
        <v>1514188.853474794</v>
      </c>
      <c r="E2818" s="3">
        <v>1514188.853474794</v>
      </c>
      <c r="F2818" s="3">
        <v>1514188.853474794</v>
      </c>
      <c r="G2818" s="3">
        <v>1514188.853474794</v>
      </c>
      <c r="H2818" s="3">
        <v>1514188.853474794</v>
      </c>
      <c r="I2818" s="3">
        <v>1514188.853474794</v>
      </c>
      <c r="J2818" s="3">
        <v>1514188.853474794</v>
      </c>
      <c r="K2818" s="3">
        <v>1514188.853474794</v>
      </c>
      <c r="L2818" s="3">
        <v>1514188.853474794</v>
      </c>
      <c r="M2818" s="3">
        <v>1514188.853474794</v>
      </c>
      <c r="N2818" s="3">
        <v>1514188.853474794</v>
      </c>
      <c r="O2818" s="3">
        <v>1514188.853474794</v>
      </c>
      <c r="P2818" s="3">
        <v>1514188.853474794</v>
      </c>
      <c r="Q2818" s="3">
        <v>1514188.853474794</v>
      </c>
    </row>
    <row r="2819" spans="1:17" x14ac:dyDescent="0.35">
      <c r="A2819" s="2"/>
      <c r="B2819" s="3" t="s">
        <v>410</v>
      </c>
      <c r="C2819" s="3" t="s">
        <v>412</v>
      </c>
      <c r="D2819" s="3">
        <v>239770.74711266911</v>
      </c>
      <c r="E2819" s="3">
        <v>2725409.8017902621</v>
      </c>
      <c r="F2819" s="3">
        <v>2725409.8017902621</v>
      </c>
      <c r="G2819" s="3">
        <v>2725409.8017902621</v>
      </c>
      <c r="H2819" s="3">
        <v>2725409.8017902621</v>
      </c>
      <c r="I2819" s="3">
        <v>2725409.8017902621</v>
      </c>
      <c r="J2819" s="3">
        <v>2725409.8017902621</v>
      </c>
      <c r="K2819" s="3">
        <v>2725409.8017902621</v>
      </c>
      <c r="L2819" s="3">
        <v>2725409.8017902621</v>
      </c>
      <c r="M2819" s="3">
        <v>2725409.8017902621</v>
      </c>
      <c r="N2819" s="3">
        <v>2725409.8017902621</v>
      </c>
      <c r="O2819" s="3">
        <v>2725409.8017902621</v>
      </c>
      <c r="P2819" s="3">
        <v>2725409.8017902621</v>
      </c>
      <c r="Q2819" s="3">
        <v>2725409.8017902621</v>
      </c>
    </row>
    <row r="2820" spans="1:17" x14ac:dyDescent="0.35">
      <c r="A2820" s="2"/>
      <c r="B2820" s="3" t="s">
        <v>411</v>
      </c>
      <c r="C2820" s="3" t="s">
        <v>412</v>
      </c>
      <c r="D2820" s="3">
        <v>1702.1307721346211</v>
      </c>
      <c r="E2820" s="3">
        <v>1702931.9359510359</v>
      </c>
      <c r="F2820" s="3">
        <v>1702931.9359510359</v>
      </c>
      <c r="G2820" s="3">
        <v>1702931.9359510359</v>
      </c>
      <c r="H2820" s="3">
        <v>1702931.9359510359</v>
      </c>
      <c r="I2820" s="3">
        <v>1702931.9359510359</v>
      </c>
      <c r="J2820" s="3">
        <v>1702931.9359510359</v>
      </c>
      <c r="K2820" s="3">
        <v>1702931.9359510359</v>
      </c>
      <c r="L2820" s="3">
        <v>1702931.9359510359</v>
      </c>
      <c r="M2820" s="3">
        <v>1702931.9359510359</v>
      </c>
      <c r="N2820" s="3">
        <v>1702931.9359510359</v>
      </c>
      <c r="O2820" s="3">
        <v>1702931.9359510359</v>
      </c>
      <c r="P2820" s="3">
        <v>1702931.9359510359</v>
      </c>
      <c r="Q2820" s="3">
        <v>1702931.9359510359</v>
      </c>
    </row>
    <row r="2821" spans="1:17" x14ac:dyDescent="0.35">
      <c r="A2821" s="2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</row>
    <row r="2822" spans="1:17" x14ac:dyDescent="0.35">
      <c r="A2822" s="2" t="s">
        <v>200</v>
      </c>
      <c r="B2822" s="3" t="s">
        <v>404</v>
      </c>
      <c r="C2822" s="3" t="s">
        <v>405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35">
      <c r="A2823" s="2"/>
      <c r="B2823" s="3" t="s">
        <v>406</v>
      </c>
      <c r="C2823" s="3" t="s">
        <v>405</v>
      </c>
      <c r="D2823" s="3">
        <v>3.4000000000000002E-2</v>
      </c>
      <c r="E2823" s="3">
        <v>0.95</v>
      </c>
      <c r="F2823" s="3">
        <v>0.95</v>
      </c>
      <c r="G2823" s="3">
        <v>0.95</v>
      </c>
      <c r="H2823" s="3">
        <v>0.95</v>
      </c>
      <c r="I2823" s="3">
        <v>0.95</v>
      </c>
      <c r="J2823" s="3">
        <v>0.95</v>
      </c>
      <c r="K2823" s="3">
        <v>0.95</v>
      </c>
      <c r="L2823" s="3">
        <v>0.95</v>
      </c>
      <c r="M2823" s="3">
        <v>0.95</v>
      </c>
      <c r="N2823" s="3">
        <v>0.95</v>
      </c>
      <c r="O2823" s="3">
        <v>0.95</v>
      </c>
      <c r="P2823" s="3">
        <v>0.95</v>
      </c>
      <c r="Q2823" s="3">
        <v>0.95</v>
      </c>
    </row>
    <row r="2824" spans="1:17" x14ac:dyDescent="0.35">
      <c r="A2824" s="2"/>
      <c r="B2824" s="3" t="s">
        <v>407</v>
      </c>
      <c r="C2824" s="3" t="s">
        <v>405</v>
      </c>
      <c r="D2824" s="3">
        <v>0.58499999999999996</v>
      </c>
      <c r="E2824" s="3">
        <v>0.95</v>
      </c>
      <c r="F2824" s="3">
        <v>0.95</v>
      </c>
      <c r="G2824" s="3">
        <v>0.95</v>
      </c>
      <c r="H2824" s="3">
        <v>0.95</v>
      </c>
      <c r="I2824" s="3">
        <v>0.95</v>
      </c>
      <c r="J2824" s="3">
        <v>0.95</v>
      </c>
      <c r="K2824" s="3">
        <v>0.95</v>
      </c>
      <c r="L2824" s="3">
        <v>0.95</v>
      </c>
      <c r="M2824" s="3">
        <v>0.95</v>
      </c>
      <c r="N2824" s="3">
        <v>0.95</v>
      </c>
      <c r="O2824" s="3">
        <v>0.95</v>
      </c>
      <c r="P2824" s="3">
        <v>0.95</v>
      </c>
      <c r="Q2824" s="3">
        <v>0.95</v>
      </c>
    </row>
    <row r="2825" spans="1:17" x14ac:dyDescent="0.35">
      <c r="A2825" s="2"/>
      <c r="B2825" s="3" t="s">
        <v>408</v>
      </c>
      <c r="C2825" s="3" t="s">
        <v>405</v>
      </c>
      <c r="D2825" s="3">
        <v>0</v>
      </c>
      <c r="E2825" s="3">
        <v>0.94999999999999973</v>
      </c>
      <c r="F2825" s="3">
        <v>0.94999999999999973</v>
      </c>
      <c r="G2825" s="3">
        <v>0.94999999999999973</v>
      </c>
      <c r="H2825" s="3">
        <v>0.94999999999999973</v>
      </c>
      <c r="I2825" s="3">
        <v>0.94999999999999973</v>
      </c>
      <c r="J2825" s="3">
        <v>0.94999999999999973</v>
      </c>
      <c r="K2825" s="3">
        <v>0.94999999999999973</v>
      </c>
      <c r="L2825" s="3">
        <v>0.94999999999999973</v>
      </c>
      <c r="M2825" s="3">
        <v>0.94999999999999973</v>
      </c>
      <c r="N2825" s="3">
        <v>0.94999999999999973</v>
      </c>
      <c r="O2825" s="3">
        <v>0.94999999999999973</v>
      </c>
      <c r="P2825" s="3">
        <v>0.94999999999999973</v>
      </c>
      <c r="Q2825" s="3">
        <v>0.94999999999999973</v>
      </c>
    </row>
    <row r="2826" spans="1:17" x14ac:dyDescent="0.35">
      <c r="A2826" s="2"/>
      <c r="B2826" s="3" t="s">
        <v>409</v>
      </c>
      <c r="C2826" s="3" t="s">
        <v>405</v>
      </c>
      <c r="D2826" s="3">
        <v>0.58499999999999996</v>
      </c>
      <c r="E2826" s="3">
        <v>5.0000000000000218E-2</v>
      </c>
      <c r="F2826" s="3">
        <v>5.0000000000000218E-2</v>
      </c>
      <c r="G2826" s="3">
        <v>5.0000000000000218E-2</v>
      </c>
      <c r="H2826" s="3">
        <v>5.0000000000000218E-2</v>
      </c>
      <c r="I2826" s="3">
        <v>5.0000000000000218E-2</v>
      </c>
      <c r="J2826" s="3">
        <v>5.0000000000000218E-2</v>
      </c>
      <c r="K2826" s="3">
        <v>5.0000000000000218E-2</v>
      </c>
      <c r="L2826" s="3">
        <v>5.0000000000000218E-2</v>
      </c>
      <c r="M2826" s="3">
        <v>5.0000000000000218E-2</v>
      </c>
      <c r="N2826" s="3">
        <v>5.0000000000000218E-2</v>
      </c>
      <c r="O2826" s="3">
        <v>5.0000000000000218E-2</v>
      </c>
      <c r="P2826" s="3">
        <v>5.0000000000000218E-2</v>
      </c>
      <c r="Q2826" s="3">
        <v>5.0000000000000218E-2</v>
      </c>
    </row>
    <row r="2827" spans="1:17" x14ac:dyDescent="0.35">
      <c r="A2827" s="2"/>
      <c r="B2827" s="3" t="s">
        <v>410</v>
      </c>
      <c r="C2827" s="3" t="s">
        <v>405</v>
      </c>
      <c r="D2827" s="3">
        <v>0.1205</v>
      </c>
      <c r="E2827" s="3">
        <v>0.95</v>
      </c>
      <c r="F2827" s="3">
        <v>0.95</v>
      </c>
      <c r="G2827" s="3">
        <v>0.95</v>
      </c>
      <c r="H2827" s="3">
        <v>0.95</v>
      </c>
      <c r="I2827" s="3">
        <v>0.95</v>
      </c>
      <c r="J2827" s="3">
        <v>0.95</v>
      </c>
      <c r="K2827" s="3">
        <v>0.95</v>
      </c>
      <c r="L2827" s="3">
        <v>0.95</v>
      </c>
      <c r="M2827" s="3">
        <v>0.95</v>
      </c>
      <c r="N2827" s="3">
        <v>0.95</v>
      </c>
      <c r="O2827" s="3">
        <v>0.95</v>
      </c>
      <c r="P2827" s="3">
        <v>0.95</v>
      </c>
      <c r="Q2827" s="3">
        <v>0.95</v>
      </c>
    </row>
    <row r="2828" spans="1:17" x14ac:dyDescent="0.35">
      <c r="A2828" s="2"/>
      <c r="B2828" s="3" t="s">
        <v>411</v>
      </c>
      <c r="C2828" s="3" t="s">
        <v>405</v>
      </c>
      <c r="D2828" s="3">
        <v>0</v>
      </c>
      <c r="E2828" s="3">
        <v>0.95</v>
      </c>
      <c r="F2828" s="3">
        <v>0.95</v>
      </c>
      <c r="G2828" s="3">
        <v>0.95</v>
      </c>
      <c r="H2828" s="3">
        <v>0.95</v>
      </c>
      <c r="I2828" s="3">
        <v>0.95</v>
      </c>
      <c r="J2828" s="3">
        <v>0.95</v>
      </c>
      <c r="K2828" s="3">
        <v>0.95</v>
      </c>
      <c r="L2828" s="3">
        <v>0.95</v>
      </c>
      <c r="M2828" s="3">
        <v>0.95</v>
      </c>
      <c r="N2828" s="3">
        <v>0.95</v>
      </c>
      <c r="O2828" s="3">
        <v>0.95</v>
      </c>
      <c r="P2828" s="3">
        <v>0.95</v>
      </c>
      <c r="Q2828" s="3">
        <v>0.95</v>
      </c>
    </row>
    <row r="2829" spans="1:17" x14ac:dyDescent="0.35">
      <c r="A2829" s="2"/>
      <c r="B2829" s="3" t="s">
        <v>404</v>
      </c>
      <c r="C2829" s="3" t="s">
        <v>412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35">
      <c r="A2830" s="2"/>
      <c r="B2830" s="3" t="s">
        <v>406</v>
      </c>
      <c r="C2830" s="3" t="s">
        <v>412</v>
      </c>
      <c r="D2830" s="3">
        <v>12157.59199311508</v>
      </c>
      <c r="E2830" s="3">
        <v>3576676.6447261069</v>
      </c>
      <c r="F2830" s="3">
        <v>3576676.6447261069</v>
      </c>
      <c r="G2830" s="3">
        <v>3576676.6447261069</v>
      </c>
      <c r="H2830" s="3">
        <v>3576676.6447261069</v>
      </c>
      <c r="I2830" s="3">
        <v>3576676.6447261069</v>
      </c>
      <c r="J2830" s="3">
        <v>3576676.6447261069</v>
      </c>
      <c r="K2830" s="3">
        <v>3576676.6447261069</v>
      </c>
      <c r="L2830" s="3">
        <v>3576676.6447261069</v>
      </c>
      <c r="M2830" s="3">
        <v>3576676.6447261069</v>
      </c>
      <c r="N2830" s="3">
        <v>3576676.6447261069</v>
      </c>
      <c r="O2830" s="3">
        <v>3576676.6447261069</v>
      </c>
      <c r="P2830" s="3">
        <v>3576676.6447261069</v>
      </c>
      <c r="Q2830" s="3">
        <v>3576676.6447261069</v>
      </c>
    </row>
    <row r="2831" spans="1:17" x14ac:dyDescent="0.35">
      <c r="A2831" s="2"/>
      <c r="B2831" s="3" t="s">
        <v>407</v>
      </c>
      <c r="C2831" s="3" t="s">
        <v>412</v>
      </c>
      <c r="D2831" s="3">
        <v>580888.44304192881</v>
      </c>
      <c r="E2831" s="3">
        <v>3705310.7488132291</v>
      </c>
      <c r="F2831" s="3">
        <v>3705310.7488132291</v>
      </c>
      <c r="G2831" s="3">
        <v>3705310.7488132291</v>
      </c>
      <c r="H2831" s="3">
        <v>3705310.7488132291</v>
      </c>
      <c r="I2831" s="3">
        <v>3705310.7488132291</v>
      </c>
      <c r="J2831" s="3">
        <v>3705310.7488132291</v>
      </c>
      <c r="K2831" s="3">
        <v>3705310.7488132291</v>
      </c>
      <c r="L2831" s="3">
        <v>3705310.7488132291</v>
      </c>
      <c r="M2831" s="3">
        <v>3705310.7488132291</v>
      </c>
      <c r="N2831" s="3">
        <v>3705310.7488132291</v>
      </c>
      <c r="O2831" s="3">
        <v>3705310.7488132291</v>
      </c>
      <c r="P2831" s="3">
        <v>3705310.7488132291</v>
      </c>
      <c r="Q2831" s="3">
        <v>3705310.7488132291</v>
      </c>
    </row>
    <row r="2832" spans="1:17" x14ac:dyDescent="0.35">
      <c r="A2832" s="2"/>
      <c r="B2832" s="3" t="s">
        <v>408</v>
      </c>
      <c r="C2832" s="3" t="s">
        <v>412</v>
      </c>
      <c r="D2832" s="3">
        <v>0</v>
      </c>
      <c r="E2832" s="3">
        <v>1878251.2673608051</v>
      </c>
      <c r="F2832" s="3">
        <v>1878251.2673608051</v>
      </c>
      <c r="G2832" s="3">
        <v>1878251.2673608051</v>
      </c>
      <c r="H2832" s="3">
        <v>1878251.2673608051</v>
      </c>
      <c r="I2832" s="3">
        <v>1878251.2673608051</v>
      </c>
      <c r="J2832" s="3">
        <v>1878251.2673608051</v>
      </c>
      <c r="K2832" s="3">
        <v>1878251.2673608051</v>
      </c>
      <c r="L2832" s="3">
        <v>1878251.2673608051</v>
      </c>
      <c r="M2832" s="3">
        <v>1878251.2673608051</v>
      </c>
      <c r="N2832" s="3">
        <v>1878251.2673608051</v>
      </c>
      <c r="O2832" s="3">
        <v>1878251.2673608051</v>
      </c>
      <c r="P2832" s="3">
        <v>1878251.2673608051</v>
      </c>
      <c r="Q2832" s="3">
        <v>1878251.2673608051</v>
      </c>
    </row>
    <row r="2833" spans="1:17" x14ac:dyDescent="0.35">
      <c r="A2833" s="2"/>
      <c r="B2833" s="3" t="s">
        <v>409</v>
      </c>
      <c r="C2833" s="3" t="s">
        <v>412</v>
      </c>
      <c r="D2833" s="3">
        <v>87735.750437647526</v>
      </c>
      <c r="E2833" s="3">
        <v>87735.750437647526</v>
      </c>
      <c r="F2833" s="3">
        <v>87735.750437647526</v>
      </c>
      <c r="G2833" s="3">
        <v>87735.750437647526</v>
      </c>
      <c r="H2833" s="3">
        <v>87735.750437647526</v>
      </c>
      <c r="I2833" s="3">
        <v>87735.750437647526</v>
      </c>
      <c r="J2833" s="3">
        <v>87735.750437647526</v>
      </c>
      <c r="K2833" s="3">
        <v>87735.750437647526</v>
      </c>
      <c r="L2833" s="3">
        <v>87735.750437647526</v>
      </c>
      <c r="M2833" s="3">
        <v>87735.750437647526</v>
      </c>
      <c r="N2833" s="3">
        <v>87735.750437647526</v>
      </c>
      <c r="O2833" s="3">
        <v>87735.750437647526</v>
      </c>
      <c r="P2833" s="3">
        <v>87735.750437647526</v>
      </c>
      <c r="Q2833" s="3">
        <v>87735.750437647526</v>
      </c>
    </row>
    <row r="2834" spans="1:17" x14ac:dyDescent="0.35">
      <c r="A2834" s="2"/>
      <c r="B2834" s="3" t="s">
        <v>410</v>
      </c>
      <c r="C2834" s="3" t="s">
        <v>412</v>
      </c>
      <c r="D2834" s="3">
        <v>117604.7841066321</v>
      </c>
      <c r="E2834" s="3">
        <v>3372791.1460058629</v>
      </c>
      <c r="F2834" s="3">
        <v>3372791.1460058629</v>
      </c>
      <c r="G2834" s="3">
        <v>3372791.1460058629</v>
      </c>
      <c r="H2834" s="3">
        <v>3372791.1460058629</v>
      </c>
      <c r="I2834" s="3">
        <v>3372791.1460058629</v>
      </c>
      <c r="J2834" s="3">
        <v>3372791.1460058629</v>
      </c>
      <c r="K2834" s="3">
        <v>3372791.1460058629</v>
      </c>
      <c r="L2834" s="3">
        <v>3372791.1460058629</v>
      </c>
      <c r="M2834" s="3">
        <v>3372791.1460058629</v>
      </c>
      <c r="N2834" s="3">
        <v>3372791.1460058629</v>
      </c>
      <c r="O2834" s="3">
        <v>3372791.1460058629</v>
      </c>
      <c r="P2834" s="3">
        <v>3372791.1460058629</v>
      </c>
      <c r="Q2834" s="3">
        <v>3372791.1460058629</v>
      </c>
    </row>
    <row r="2835" spans="1:17" x14ac:dyDescent="0.35">
      <c r="A2835" s="2"/>
      <c r="B2835" s="3" t="s">
        <v>411</v>
      </c>
      <c r="C2835" s="3" t="s">
        <v>412</v>
      </c>
      <c r="D2835" s="3">
        <v>0</v>
      </c>
      <c r="E2835" s="3">
        <v>3463974.3457092699</v>
      </c>
      <c r="F2835" s="3">
        <v>3463974.3457092699</v>
      </c>
      <c r="G2835" s="3">
        <v>3463974.3457092699</v>
      </c>
      <c r="H2835" s="3">
        <v>3463974.3457092699</v>
      </c>
      <c r="I2835" s="3">
        <v>3463974.3457092699</v>
      </c>
      <c r="J2835" s="3">
        <v>3463974.3457092699</v>
      </c>
      <c r="K2835" s="3">
        <v>3463974.3457092699</v>
      </c>
      <c r="L2835" s="3">
        <v>3463974.3457092699</v>
      </c>
      <c r="M2835" s="3">
        <v>3463974.3457092699</v>
      </c>
      <c r="N2835" s="3">
        <v>3463974.3457092699</v>
      </c>
      <c r="O2835" s="3">
        <v>3463974.3457092699</v>
      </c>
      <c r="P2835" s="3">
        <v>3463974.3457092699</v>
      </c>
      <c r="Q2835" s="3">
        <v>3463974.3457092699</v>
      </c>
    </row>
    <row r="2836" spans="1:17" x14ac:dyDescent="0.35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 x14ac:dyDescent="0.35">
      <c r="A2837" s="2" t="s">
        <v>201</v>
      </c>
      <c r="B2837" s="3" t="s">
        <v>404</v>
      </c>
      <c r="C2837" s="3" t="s">
        <v>405</v>
      </c>
      <c r="D2837" s="3">
        <v>0</v>
      </c>
      <c r="E2837" s="3">
        <v>0.95</v>
      </c>
      <c r="F2837" s="3">
        <v>0.95</v>
      </c>
      <c r="G2837" s="3">
        <v>0.95</v>
      </c>
      <c r="H2837" s="3">
        <v>0.95</v>
      </c>
      <c r="I2837" s="3">
        <v>0.95</v>
      </c>
      <c r="J2837" s="3">
        <v>0.95</v>
      </c>
      <c r="K2837" s="3">
        <v>0.95</v>
      </c>
      <c r="L2837" s="3">
        <v>0.95</v>
      </c>
      <c r="M2837" s="3">
        <v>0.95</v>
      </c>
      <c r="N2837" s="3">
        <v>0.95</v>
      </c>
      <c r="O2837" s="3">
        <v>0.95</v>
      </c>
      <c r="P2837" s="3">
        <v>0.95</v>
      </c>
      <c r="Q2837" s="3">
        <v>0.95</v>
      </c>
    </row>
    <row r="2838" spans="1:17" x14ac:dyDescent="0.35">
      <c r="A2838" s="2"/>
      <c r="B2838" s="3" t="s">
        <v>406</v>
      </c>
      <c r="C2838" s="3" t="s">
        <v>405</v>
      </c>
      <c r="D2838" s="3">
        <v>0</v>
      </c>
      <c r="E2838" s="3">
        <v>0.95</v>
      </c>
      <c r="F2838" s="3">
        <v>0.95</v>
      </c>
      <c r="G2838" s="3">
        <v>0.95</v>
      </c>
      <c r="H2838" s="3">
        <v>0.95</v>
      </c>
      <c r="I2838" s="3">
        <v>0.95</v>
      </c>
      <c r="J2838" s="3">
        <v>0.95</v>
      </c>
      <c r="K2838" s="3">
        <v>0.95</v>
      </c>
      <c r="L2838" s="3">
        <v>0.95</v>
      </c>
      <c r="M2838" s="3">
        <v>0.95</v>
      </c>
      <c r="N2838" s="3">
        <v>0.95</v>
      </c>
      <c r="O2838" s="3">
        <v>0.95</v>
      </c>
      <c r="P2838" s="3">
        <v>0.95</v>
      </c>
      <c r="Q2838" s="3">
        <v>0.95</v>
      </c>
    </row>
    <row r="2839" spans="1:17" x14ac:dyDescent="0.35">
      <c r="A2839" s="2"/>
      <c r="B2839" s="3" t="s">
        <v>407</v>
      </c>
      <c r="C2839" s="3" t="s">
        <v>405</v>
      </c>
      <c r="D2839" s="3">
        <v>0.57100000000000006</v>
      </c>
      <c r="E2839" s="3">
        <v>0.95</v>
      </c>
      <c r="F2839" s="3">
        <v>0.95</v>
      </c>
      <c r="G2839" s="3">
        <v>0.95</v>
      </c>
      <c r="H2839" s="3">
        <v>0.95</v>
      </c>
      <c r="I2839" s="3">
        <v>0.95</v>
      </c>
      <c r="J2839" s="3">
        <v>0.95</v>
      </c>
      <c r="K2839" s="3">
        <v>0.95</v>
      </c>
      <c r="L2839" s="3">
        <v>0.95</v>
      </c>
      <c r="M2839" s="3">
        <v>0.95</v>
      </c>
      <c r="N2839" s="3">
        <v>0.95</v>
      </c>
      <c r="O2839" s="3">
        <v>0.95</v>
      </c>
      <c r="P2839" s="3">
        <v>0.95</v>
      </c>
      <c r="Q2839" s="3">
        <v>0.95</v>
      </c>
    </row>
    <row r="2840" spans="1:17" x14ac:dyDescent="0.35">
      <c r="A2840" s="2"/>
      <c r="B2840" s="3" t="s">
        <v>408</v>
      </c>
      <c r="C2840" s="3" t="s">
        <v>405</v>
      </c>
      <c r="D2840" s="3">
        <v>0</v>
      </c>
      <c r="E2840" s="3">
        <v>0.95</v>
      </c>
      <c r="F2840" s="3">
        <v>0.95</v>
      </c>
      <c r="G2840" s="3">
        <v>0.95</v>
      </c>
      <c r="H2840" s="3">
        <v>0.95</v>
      </c>
      <c r="I2840" s="3">
        <v>0.95</v>
      </c>
      <c r="J2840" s="3">
        <v>0.95</v>
      </c>
      <c r="K2840" s="3">
        <v>0.95</v>
      </c>
      <c r="L2840" s="3">
        <v>0.95</v>
      </c>
      <c r="M2840" s="3">
        <v>0.95</v>
      </c>
      <c r="N2840" s="3">
        <v>0.95</v>
      </c>
      <c r="O2840" s="3">
        <v>0.95</v>
      </c>
      <c r="P2840" s="3">
        <v>0.95</v>
      </c>
      <c r="Q2840" s="3">
        <v>0.95</v>
      </c>
    </row>
    <row r="2841" spans="1:17" x14ac:dyDescent="0.35">
      <c r="A2841" s="2"/>
      <c r="B2841" s="3" t="s">
        <v>409</v>
      </c>
      <c r="C2841" s="3" t="s">
        <v>405</v>
      </c>
      <c r="D2841" s="3">
        <v>0.57100000000000006</v>
      </c>
      <c r="E2841" s="3">
        <v>5.0000000000000079E-2</v>
      </c>
      <c r="F2841" s="3">
        <v>5.0000000000000079E-2</v>
      </c>
      <c r="G2841" s="3">
        <v>5.0000000000000079E-2</v>
      </c>
      <c r="H2841" s="3">
        <v>5.0000000000000079E-2</v>
      </c>
      <c r="I2841" s="3">
        <v>5.0000000000000079E-2</v>
      </c>
      <c r="J2841" s="3">
        <v>5.0000000000000079E-2</v>
      </c>
      <c r="K2841" s="3">
        <v>5.0000000000000079E-2</v>
      </c>
      <c r="L2841" s="3">
        <v>5.0000000000000079E-2</v>
      </c>
      <c r="M2841" s="3">
        <v>5.0000000000000079E-2</v>
      </c>
      <c r="N2841" s="3">
        <v>5.0000000000000079E-2</v>
      </c>
      <c r="O2841" s="3">
        <v>5.0000000000000079E-2</v>
      </c>
      <c r="P2841" s="3">
        <v>5.0000000000000079E-2</v>
      </c>
      <c r="Q2841" s="3">
        <v>5.0000000000000079E-2</v>
      </c>
    </row>
    <row r="2842" spans="1:17" x14ac:dyDescent="0.35">
      <c r="A2842" s="2"/>
      <c r="B2842" s="3" t="s">
        <v>410</v>
      </c>
      <c r="C2842" s="3" t="s">
        <v>405</v>
      </c>
      <c r="D2842" s="3">
        <v>0.15</v>
      </c>
      <c r="E2842" s="3">
        <v>0.95</v>
      </c>
      <c r="F2842" s="3">
        <v>0.95</v>
      </c>
      <c r="G2842" s="3">
        <v>0.95</v>
      </c>
      <c r="H2842" s="3">
        <v>0.95</v>
      </c>
      <c r="I2842" s="3">
        <v>0.95</v>
      </c>
      <c r="J2842" s="3">
        <v>0.95</v>
      </c>
      <c r="K2842" s="3">
        <v>0.95</v>
      </c>
      <c r="L2842" s="3">
        <v>0.95</v>
      </c>
      <c r="M2842" s="3">
        <v>0.95</v>
      </c>
      <c r="N2842" s="3">
        <v>0.95</v>
      </c>
      <c r="O2842" s="3">
        <v>0.95</v>
      </c>
      <c r="P2842" s="3">
        <v>0.95</v>
      </c>
      <c r="Q2842" s="3">
        <v>0.95</v>
      </c>
    </row>
    <row r="2843" spans="1:17" x14ac:dyDescent="0.35">
      <c r="A2843" s="2"/>
      <c r="B2843" s="3" t="s">
        <v>411</v>
      </c>
      <c r="C2843" s="3" t="s">
        <v>405</v>
      </c>
      <c r="D2843" s="3">
        <v>0</v>
      </c>
      <c r="E2843" s="3">
        <v>0.95</v>
      </c>
      <c r="F2843" s="3">
        <v>0.95</v>
      </c>
      <c r="G2843" s="3">
        <v>0.95</v>
      </c>
      <c r="H2843" s="3">
        <v>0.95</v>
      </c>
      <c r="I2843" s="3">
        <v>0.95</v>
      </c>
      <c r="J2843" s="3">
        <v>0.95</v>
      </c>
      <c r="K2843" s="3">
        <v>0.95</v>
      </c>
      <c r="L2843" s="3">
        <v>0.95</v>
      </c>
      <c r="M2843" s="3">
        <v>0.95</v>
      </c>
      <c r="N2843" s="3">
        <v>0.95</v>
      </c>
      <c r="O2843" s="3">
        <v>0.95</v>
      </c>
      <c r="P2843" s="3">
        <v>0.95</v>
      </c>
      <c r="Q2843" s="3">
        <v>0.95</v>
      </c>
    </row>
    <row r="2844" spans="1:17" x14ac:dyDescent="0.35">
      <c r="A2844" s="2"/>
      <c r="B2844" s="3" t="s">
        <v>404</v>
      </c>
      <c r="C2844" s="3" t="s">
        <v>412</v>
      </c>
      <c r="D2844" s="3">
        <v>0</v>
      </c>
      <c r="E2844" s="3">
        <v>10347865.76212904</v>
      </c>
      <c r="F2844" s="3">
        <v>10347865.76212904</v>
      </c>
      <c r="G2844" s="3">
        <v>10347865.76212904</v>
      </c>
      <c r="H2844" s="3">
        <v>10347865.76212904</v>
      </c>
      <c r="I2844" s="3">
        <v>10347865.76212904</v>
      </c>
      <c r="J2844" s="3">
        <v>10347865.76212904</v>
      </c>
      <c r="K2844" s="3">
        <v>10347865.76212904</v>
      </c>
      <c r="L2844" s="3">
        <v>10347865.76212904</v>
      </c>
      <c r="M2844" s="3">
        <v>10347865.76212904</v>
      </c>
      <c r="N2844" s="3">
        <v>10347865.76212904</v>
      </c>
      <c r="O2844" s="3">
        <v>10347865.76212904</v>
      </c>
      <c r="P2844" s="3">
        <v>10347865.76212904</v>
      </c>
      <c r="Q2844" s="3">
        <v>10347865.76212904</v>
      </c>
    </row>
    <row r="2845" spans="1:17" x14ac:dyDescent="0.35">
      <c r="A2845" s="2"/>
      <c r="B2845" s="3" t="s">
        <v>406</v>
      </c>
      <c r="C2845" s="3" t="s">
        <v>412</v>
      </c>
      <c r="D2845" s="3">
        <v>0</v>
      </c>
      <c r="E2845" s="3">
        <v>19007329.579492319</v>
      </c>
      <c r="F2845" s="3">
        <v>19007329.579492319</v>
      </c>
      <c r="G2845" s="3">
        <v>19007329.579492319</v>
      </c>
      <c r="H2845" s="3">
        <v>19007329.579492319</v>
      </c>
      <c r="I2845" s="3">
        <v>19007329.579492319</v>
      </c>
      <c r="J2845" s="3">
        <v>19007329.579492319</v>
      </c>
      <c r="K2845" s="3">
        <v>19007329.579492319</v>
      </c>
      <c r="L2845" s="3">
        <v>19007329.579492319</v>
      </c>
      <c r="M2845" s="3">
        <v>19007329.579492319</v>
      </c>
      <c r="N2845" s="3">
        <v>19007329.579492319</v>
      </c>
      <c r="O2845" s="3">
        <v>19007329.579492319</v>
      </c>
      <c r="P2845" s="3">
        <v>19007329.579492319</v>
      </c>
      <c r="Q2845" s="3">
        <v>19007329.579492319</v>
      </c>
    </row>
    <row r="2846" spans="1:17" x14ac:dyDescent="0.35">
      <c r="A2846" s="2"/>
      <c r="B2846" s="3" t="s">
        <v>407</v>
      </c>
      <c r="C2846" s="3" t="s">
        <v>412</v>
      </c>
      <c r="D2846" s="3">
        <v>279961.5381621102</v>
      </c>
      <c r="E2846" s="3">
        <v>10693679.68360435</v>
      </c>
      <c r="F2846" s="3">
        <v>10693679.68360435</v>
      </c>
      <c r="G2846" s="3">
        <v>10693679.68360435</v>
      </c>
      <c r="H2846" s="3">
        <v>10693679.68360435</v>
      </c>
      <c r="I2846" s="3">
        <v>10693679.68360435</v>
      </c>
      <c r="J2846" s="3">
        <v>10693679.68360435</v>
      </c>
      <c r="K2846" s="3">
        <v>10693679.68360435</v>
      </c>
      <c r="L2846" s="3">
        <v>10693679.68360435</v>
      </c>
      <c r="M2846" s="3">
        <v>10693679.68360435</v>
      </c>
      <c r="N2846" s="3">
        <v>10693679.68360435</v>
      </c>
      <c r="O2846" s="3">
        <v>10693679.68360435</v>
      </c>
      <c r="P2846" s="3">
        <v>10693679.68360435</v>
      </c>
      <c r="Q2846" s="3">
        <v>10693679.68360435</v>
      </c>
    </row>
    <row r="2847" spans="1:17" x14ac:dyDescent="0.35">
      <c r="A2847" s="2"/>
      <c r="B2847" s="3" t="s">
        <v>408</v>
      </c>
      <c r="C2847" s="3" t="s">
        <v>412</v>
      </c>
      <c r="D2847" s="3">
        <v>0</v>
      </c>
      <c r="E2847" s="3">
        <v>17458553.04060382</v>
      </c>
      <c r="F2847" s="3">
        <v>17458553.04060382</v>
      </c>
      <c r="G2847" s="3">
        <v>17458553.04060382</v>
      </c>
      <c r="H2847" s="3">
        <v>17458553.04060382</v>
      </c>
      <c r="I2847" s="3">
        <v>17458553.04060382</v>
      </c>
      <c r="J2847" s="3">
        <v>17458553.04060382</v>
      </c>
      <c r="K2847" s="3">
        <v>17458553.04060382</v>
      </c>
      <c r="L2847" s="3">
        <v>17458553.04060382</v>
      </c>
      <c r="M2847" s="3">
        <v>17458553.04060382</v>
      </c>
      <c r="N2847" s="3">
        <v>17458553.04060382</v>
      </c>
      <c r="O2847" s="3">
        <v>17458553.04060382</v>
      </c>
      <c r="P2847" s="3">
        <v>17458553.04060382</v>
      </c>
      <c r="Q2847" s="3">
        <v>17458553.04060382</v>
      </c>
    </row>
    <row r="2848" spans="1:17" x14ac:dyDescent="0.35">
      <c r="A2848" s="2"/>
      <c r="B2848" s="3" t="s">
        <v>409</v>
      </c>
      <c r="C2848" s="3" t="s">
        <v>412</v>
      </c>
      <c r="D2848" s="3">
        <v>3263434.465950442</v>
      </c>
      <c r="E2848" s="3">
        <v>12693005.901595529</v>
      </c>
      <c r="F2848" s="3">
        <v>12693005.901595529</v>
      </c>
      <c r="G2848" s="3">
        <v>12693005.901595529</v>
      </c>
      <c r="H2848" s="3">
        <v>12693005.901595529</v>
      </c>
      <c r="I2848" s="3">
        <v>12693005.901595529</v>
      </c>
      <c r="J2848" s="3">
        <v>12693005.901595529</v>
      </c>
      <c r="K2848" s="3">
        <v>12693005.901595529</v>
      </c>
      <c r="L2848" s="3">
        <v>12693005.901595529</v>
      </c>
      <c r="M2848" s="3">
        <v>12693005.901595529</v>
      </c>
      <c r="N2848" s="3">
        <v>12693005.901595529</v>
      </c>
      <c r="O2848" s="3">
        <v>12693005.901595529</v>
      </c>
      <c r="P2848" s="3">
        <v>12693005.901595529</v>
      </c>
      <c r="Q2848" s="3">
        <v>12693005.901595529</v>
      </c>
    </row>
    <row r="2849" spans="1:17" x14ac:dyDescent="0.35">
      <c r="A2849" s="2"/>
      <c r="B2849" s="3" t="s">
        <v>410</v>
      </c>
      <c r="C2849" s="3" t="s">
        <v>412</v>
      </c>
      <c r="D2849" s="3">
        <v>71306.880257917874</v>
      </c>
      <c r="E2849" s="3">
        <v>6245362.560060258</v>
      </c>
      <c r="F2849" s="3">
        <v>6245362.560060258</v>
      </c>
      <c r="G2849" s="3">
        <v>6245362.560060258</v>
      </c>
      <c r="H2849" s="3">
        <v>6245362.560060258</v>
      </c>
      <c r="I2849" s="3">
        <v>6245362.560060258</v>
      </c>
      <c r="J2849" s="3">
        <v>6245362.560060258</v>
      </c>
      <c r="K2849" s="3">
        <v>6245362.560060258</v>
      </c>
      <c r="L2849" s="3">
        <v>6245362.560060258</v>
      </c>
      <c r="M2849" s="3">
        <v>6245362.560060258</v>
      </c>
      <c r="N2849" s="3">
        <v>6245362.560060258</v>
      </c>
      <c r="O2849" s="3">
        <v>6245362.560060258</v>
      </c>
      <c r="P2849" s="3">
        <v>6245362.560060258</v>
      </c>
      <c r="Q2849" s="3">
        <v>6245362.560060258</v>
      </c>
    </row>
    <row r="2850" spans="1:17" x14ac:dyDescent="0.35">
      <c r="A2850" s="2"/>
      <c r="B2850" s="3" t="s">
        <v>411</v>
      </c>
      <c r="C2850" s="3" t="s">
        <v>412</v>
      </c>
      <c r="D2850" s="3">
        <v>0</v>
      </c>
      <c r="E2850" s="3">
        <v>20412278.656772401</v>
      </c>
      <c r="F2850" s="3">
        <v>20412278.656772401</v>
      </c>
      <c r="G2850" s="3">
        <v>20412278.656772401</v>
      </c>
      <c r="H2850" s="3">
        <v>20412278.656772401</v>
      </c>
      <c r="I2850" s="3">
        <v>20412278.656772401</v>
      </c>
      <c r="J2850" s="3">
        <v>20412278.656772401</v>
      </c>
      <c r="K2850" s="3">
        <v>20412278.656772401</v>
      </c>
      <c r="L2850" s="3">
        <v>20412278.656772401</v>
      </c>
      <c r="M2850" s="3">
        <v>20412278.656772401</v>
      </c>
      <c r="N2850" s="3">
        <v>20412278.656772401</v>
      </c>
      <c r="O2850" s="3">
        <v>20412278.656772401</v>
      </c>
      <c r="P2850" s="3">
        <v>20412278.656772401</v>
      </c>
      <c r="Q2850" s="3">
        <v>20412278.656772401</v>
      </c>
    </row>
    <row r="2851" spans="1:17" x14ac:dyDescent="0.35">
      <c r="A2851" s="2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</row>
    <row r="2852" spans="1:17" x14ac:dyDescent="0.35">
      <c r="A2852" s="2" t="s">
        <v>202</v>
      </c>
      <c r="B2852" s="3" t="s">
        <v>404</v>
      </c>
      <c r="C2852" s="3" t="s">
        <v>405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35">
      <c r="A2853" s="2"/>
      <c r="B2853" s="3" t="s">
        <v>406</v>
      </c>
      <c r="C2853" s="3" t="s">
        <v>405</v>
      </c>
      <c r="D2853" s="3">
        <v>0.40899999999999997</v>
      </c>
      <c r="E2853" s="3">
        <v>0.95000000000000007</v>
      </c>
      <c r="F2853" s="3">
        <v>0.95000000000000007</v>
      </c>
      <c r="G2853" s="3">
        <v>0.95000000000000007</v>
      </c>
      <c r="H2853" s="3">
        <v>0.95000000000000007</v>
      </c>
      <c r="I2853" s="3">
        <v>0.95000000000000007</v>
      </c>
      <c r="J2853" s="3">
        <v>0.95000000000000007</v>
      </c>
      <c r="K2853" s="3">
        <v>0.95000000000000007</v>
      </c>
      <c r="L2853" s="3">
        <v>0.95000000000000007</v>
      </c>
      <c r="M2853" s="3">
        <v>0.95000000000000007</v>
      </c>
      <c r="N2853" s="3">
        <v>0.95000000000000007</v>
      </c>
      <c r="O2853" s="3">
        <v>0.95000000000000007</v>
      </c>
      <c r="P2853" s="3">
        <v>0.95000000000000007</v>
      </c>
      <c r="Q2853" s="3">
        <v>0.95000000000000007</v>
      </c>
    </row>
    <row r="2854" spans="1:17" x14ac:dyDescent="0.35">
      <c r="A2854" s="2"/>
      <c r="B2854" s="3" t="s">
        <v>407</v>
      </c>
      <c r="C2854" s="3" t="s">
        <v>405</v>
      </c>
      <c r="D2854" s="3">
        <v>0.82</v>
      </c>
      <c r="E2854" s="3">
        <v>0.95</v>
      </c>
      <c r="F2854" s="3">
        <v>0.95</v>
      </c>
      <c r="G2854" s="3">
        <v>0.95</v>
      </c>
      <c r="H2854" s="3">
        <v>0.95</v>
      </c>
      <c r="I2854" s="3">
        <v>0.95</v>
      </c>
      <c r="J2854" s="3">
        <v>0.95</v>
      </c>
      <c r="K2854" s="3">
        <v>0.95</v>
      </c>
      <c r="L2854" s="3">
        <v>0.95</v>
      </c>
      <c r="M2854" s="3">
        <v>0.95</v>
      </c>
      <c r="N2854" s="3">
        <v>0.95</v>
      </c>
      <c r="O2854" s="3">
        <v>0.95</v>
      </c>
      <c r="P2854" s="3">
        <v>0.95</v>
      </c>
      <c r="Q2854" s="3">
        <v>0.95</v>
      </c>
    </row>
    <row r="2855" spans="1:17" x14ac:dyDescent="0.35">
      <c r="A2855" s="2"/>
      <c r="B2855" s="3" t="s">
        <v>408</v>
      </c>
      <c r="C2855" s="3" t="s">
        <v>405</v>
      </c>
      <c r="D2855" s="3">
        <v>0</v>
      </c>
      <c r="E2855" s="3">
        <v>0.95000000000000007</v>
      </c>
      <c r="F2855" s="3">
        <v>0.95000000000000007</v>
      </c>
      <c r="G2855" s="3">
        <v>0.95000000000000007</v>
      </c>
      <c r="H2855" s="3">
        <v>0.95000000000000007</v>
      </c>
      <c r="I2855" s="3">
        <v>0.95000000000000007</v>
      </c>
      <c r="J2855" s="3">
        <v>0.95000000000000007</v>
      </c>
      <c r="K2855" s="3">
        <v>0.95000000000000007</v>
      </c>
      <c r="L2855" s="3">
        <v>0.95000000000000007</v>
      </c>
      <c r="M2855" s="3">
        <v>0.95000000000000007</v>
      </c>
      <c r="N2855" s="3">
        <v>0.95000000000000007</v>
      </c>
      <c r="O2855" s="3">
        <v>0.95000000000000007</v>
      </c>
      <c r="P2855" s="3">
        <v>0.95000000000000007</v>
      </c>
      <c r="Q2855" s="3">
        <v>0.95000000000000007</v>
      </c>
    </row>
    <row r="2856" spans="1:17" x14ac:dyDescent="0.35">
      <c r="A2856" s="2"/>
      <c r="B2856" s="3" t="s">
        <v>409</v>
      </c>
      <c r="C2856" s="3" t="s">
        <v>405</v>
      </c>
      <c r="D2856" s="3">
        <v>0.82</v>
      </c>
      <c r="E2856" s="3">
        <v>5.0000000000000037E-2</v>
      </c>
      <c r="F2856" s="3">
        <v>5.0000000000000037E-2</v>
      </c>
      <c r="G2856" s="3">
        <v>5.0000000000000037E-2</v>
      </c>
      <c r="H2856" s="3">
        <v>5.0000000000000037E-2</v>
      </c>
      <c r="I2856" s="3">
        <v>5.0000000000000037E-2</v>
      </c>
      <c r="J2856" s="3">
        <v>5.0000000000000037E-2</v>
      </c>
      <c r="K2856" s="3">
        <v>5.0000000000000037E-2</v>
      </c>
      <c r="L2856" s="3">
        <v>5.0000000000000037E-2</v>
      </c>
      <c r="M2856" s="3">
        <v>5.0000000000000037E-2</v>
      </c>
      <c r="N2856" s="3">
        <v>5.0000000000000037E-2</v>
      </c>
      <c r="O2856" s="3">
        <v>5.0000000000000037E-2</v>
      </c>
      <c r="P2856" s="3">
        <v>5.0000000000000037E-2</v>
      </c>
      <c r="Q2856" s="3">
        <v>5.0000000000000037E-2</v>
      </c>
    </row>
    <row r="2857" spans="1:17" x14ac:dyDescent="0.35">
      <c r="A2857" s="2"/>
      <c r="B2857" s="3" t="s">
        <v>410</v>
      </c>
      <c r="C2857" s="3" t="s">
        <v>405</v>
      </c>
      <c r="D2857" s="3">
        <v>0</v>
      </c>
      <c r="E2857" s="3">
        <v>0.95</v>
      </c>
      <c r="F2857" s="3">
        <v>0.95</v>
      </c>
      <c r="G2857" s="3">
        <v>0.95</v>
      </c>
      <c r="H2857" s="3">
        <v>0.95</v>
      </c>
      <c r="I2857" s="3">
        <v>0.95</v>
      </c>
      <c r="J2857" s="3">
        <v>0.95</v>
      </c>
      <c r="K2857" s="3">
        <v>0.95</v>
      </c>
      <c r="L2857" s="3">
        <v>0.95</v>
      </c>
      <c r="M2857" s="3">
        <v>0.95</v>
      </c>
      <c r="N2857" s="3">
        <v>0.95</v>
      </c>
      <c r="O2857" s="3">
        <v>0.95</v>
      </c>
      <c r="P2857" s="3">
        <v>0.95</v>
      </c>
      <c r="Q2857" s="3">
        <v>0.95</v>
      </c>
    </row>
    <row r="2858" spans="1:17" x14ac:dyDescent="0.35">
      <c r="A2858" s="2"/>
      <c r="B2858" s="3" t="s">
        <v>411</v>
      </c>
      <c r="C2858" s="3" t="s">
        <v>405</v>
      </c>
      <c r="D2858" s="3">
        <v>0</v>
      </c>
      <c r="E2858" s="3">
        <v>0.95</v>
      </c>
      <c r="F2858" s="3">
        <v>0.95</v>
      </c>
      <c r="G2858" s="3">
        <v>0.95</v>
      </c>
      <c r="H2858" s="3">
        <v>0.95</v>
      </c>
      <c r="I2858" s="3">
        <v>0.95</v>
      </c>
      <c r="J2858" s="3">
        <v>0.95</v>
      </c>
      <c r="K2858" s="3">
        <v>0.95</v>
      </c>
      <c r="L2858" s="3">
        <v>0.95</v>
      </c>
      <c r="M2858" s="3">
        <v>0.95</v>
      </c>
      <c r="N2858" s="3">
        <v>0.95</v>
      </c>
      <c r="O2858" s="3">
        <v>0.95</v>
      </c>
      <c r="P2858" s="3">
        <v>0.95</v>
      </c>
      <c r="Q2858" s="3">
        <v>0.95</v>
      </c>
    </row>
    <row r="2859" spans="1:17" x14ac:dyDescent="0.35">
      <c r="A2859" s="2"/>
      <c r="B2859" s="3" t="s">
        <v>404</v>
      </c>
      <c r="C2859" s="3" t="s">
        <v>412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35">
      <c r="A2860" s="2"/>
      <c r="B2860" s="3" t="s">
        <v>406</v>
      </c>
      <c r="C2860" s="3" t="s">
        <v>412</v>
      </c>
      <c r="D2860" s="3">
        <v>12081.03621865995</v>
      </c>
      <c r="E2860" s="3">
        <v>161621.21060112861</v>
      </c>
      <c r="F2860" s="3">
        <v>161621.21060112861</v>
      </c>
      <c r="G2860" s="3">
        <v>161621.21060112861</v>
      </c>
      <c r="H2860" s="3">
        <v>161621.21060112861</v>
      </c>
      <c r="I2860" s="3">
        <v>161621.21060112861</v>
      </c>
      <c r="J2860" s="3">
        <v>161621.21060112861</v>
      </c>
      <c r="K2860" s="3">
        <v>161621.21060112861</v>
      </c>
      <c r="L2860" s="3">
        <v>161621.21060112861</v>
      </c>
      <c r="M2860" s="3">
        <v>161621.21060112861</v>
      </c>
      <c r="N2860" s="3">
        <v>161621.21060112861</v>
      </c>
      <c r="O2860" s="3">
        <v>161621.21060112861</v>
      </c>
      <c r="P2860" s="3">
        <v>161621.21060112861</v>
      </c>
      <c r="Q2860" s="3">
        <v>161621.21060112861</v>
      </c>
    </row>
    <row r="2861" spans="1:17" x14ac:dyDescent="0.35">
      <c r="A2861" s="2"/>
      <c r="B2861" s="3" t="s">
        <v>407</v>
      </c>
      <c r="C2861" s="3" t="s">
        <v>412</v>
      </c>
      <c r="D2861" s="3">
        <v>55088.961424650231</v>
      </c>
      <c r="E2861" s="3">
        <v>1959028.768439977</v>
      </c>
      <c r="F2861" s="3">
        <v>1959028.768439977</v>
      </c>
      <c r="G2861" s="3">
        <v>1959028.768439977</v>
      </c>
      <c r="H2861" s="3">
        <v>1959028.768439977</v>
      </c>
      <c r="I2861" s="3">
        <v>1959028.768439977</v>
      </c>
      <c r="J2861" s="3">
        <v>1959028.768439977</v>
      </c>
      <c r="K2861" s="3">
        <v>1959028.768439977</v>
      </c>
      <c r="L2861" s="3">
        <v>1959028.768439977</v>
      </c>
      <c r="M2861" s="3">
        <v>1959028.768439977</v>
      </c>
      <c r="N2861" s="3">
        <v>1959028.768439977</v>
      </c>
      <c r="O2861" s="3">
        <v>1959028.768439977</v>
      </c>
      <c r="P2861" s="3">
        <v>1959028.768439977</v>
      </c>
      <c r="Q2861" s="3">
        <v>1959028.768439977</v>
      </c>
    </row>
    <row r="2862" spans="1:17" x14ac:dyDescent="0.35">
      <c r="A2862" s="2"/>
      <c r="B2862" s="3" t="s">
        <v>408</v>
      </c>
      <c r="C2862" s="3" t="s">
        <v>412</v>
      </c>
      <c r="D2862" s="3">
        <v>0</v>
      </c>
      <c r="E2862" s="3">
        <v>118200.6642761659</v>
      </c>
      <c r="F2862" s="3">
        <v>118200.6642761659</v>
      </c>
      <c r="G2862" s="3">
        <v>118200.6642761659</v>
      </c>
      <c r="H2862" s="3">
        <v>118200.6642761659</v>
      </c>
      <c r="I2862" s="3">
        <v>118200.6642761659</v>
      </c>
      <c r="J2862" s="3">
        <v>118200.6642761659</v>
      </c>
      <c r="K2862" s="3">
        <v>118200.6642761659</v>
      </c>
      <c r="L2862" s="3">
        <v>118200.6642761659</v>
      </c>
      <c r="M2862" s="3">
        <v>118200.6642761659</v>
      </c>
      <c r="N2862" s="3">
        <v>118200.6642761659</v>
      </c>
      <c r="O2862" s="3">
        <v>118200.6642761659</v>
      </c>
      <c r="P2862" s="3">
        <v>118200.6642761659</v>
      </c>
      <c r="Q2862" s="3">
        <v>118200.6642761659</v>
      </c>
    </row>
    <row r="2863" spans="1:17" x14ac:dyDescent="0.35">
      <c r="A2863" s="2"/>
      <c r="B2863" s="3" t="s">
        <v>409</v>
      </c>
      <c r="C2863" s="3" t="s">
        <v>412</v>
      </c>
      <c r="D2863" s="3">
        <v>9444.7370068069649</v>
      </c>
      <c r="E2863" s="3">
        <v>9444.7370068069649</v>
      </c>
      <c r="F2863" s="3">
        <v>9444.7370068069649</v>
      </c>
      <c r="G2863" s="3">
        <v>9444.7370068069649</v>
      </c>
      <c r="H2863" s="3">
        <v>9444.7370068069649</v>
      </c>
      <c r="I2863" s="3">
        <v>9444.7370068069649</v>
      </c>
      <c r="J2863" s="3">
        <v>9444.7370068069649</v>
      </c>
      <c r="K2863" s="3">
        <v>9444.7370068069649</v>
      </c>
      <c r="L2863" s="3">
        <v>9444.7370068069649</v>
      </c>
      <c r="M2863" s="3">
        <v>9444.7370068069649</v>
      </c>
      <c r="N2863" s="3">
        <v>9444.7370068069649</v>
      </c>
      <c r="O2863" s="3">
        <v>9444.7370068069649</v>
      </c>
      <c r="P2863" s="3">
        <v>9444.7370068069649</v>
      </c>
      <c r="Q2863" s="3">
        <v>9444.7370068069649</v>
      </c>
    </row>
    <row r="2864" spans="1:17" x14ac:dyDescent="0.35">
      <c r="A2864" s="2"/>
      <c r="B2864" s="3" t="s">
        <v>410</v>
      </c>
      <c r="C2864" s="3" t="s">
        <v>412</v>
      </c>
      <c r="D2864" s="3">
        <v>0</v>
      </c>
      <c r="E2864" s="3">
        <v>4348500.5230709892</v>
      </c>
      <c r="F2864" s="3">
        <v>4348500.5230709892</v>
      </c>
      <c r="G2864" s="3">
        <v>4348500.5230709892</v>
      </c>
      <c r="H2864" s="3">
        <v>4348500.5230709892</v>
      </c>
      <c r="I2864" s="3">
        <v>4348500.5230709892</v>
      </c>
      <c r="J2864" s="3">
        <v>4348500.5230709892</v>
      </c>
      <c r="K2864" s="3">
        <v>4348500.5230709892</v>
      </c>
      <c r="L2864" s="3">
        <v>4348500.5230709892</v>
      </c>
      <c r="M2864" s="3">
        <v>4348500.5230709892</v>
      </c>
      <c r="N2864" s="3">
        <v>4348500.5230709892</v>
      </c>
      <c r="O2864" s="3">
        <v>4348500.5230709892</v>
      </c>
      <c r="P2864" s="3">
        <v>4348500.5230709892</v>
      </c>
      <c r="Q2864" s="3">
        <v>4348500.5230709892</v>
      </c>
    </row>
    <row r="2865" spans="1:17" x14ac:dyDescent="0.35">
      <c r="A2865" s="2"/>
      <c r="B2865" s="3" t="s">
        <v>411</v>
      </c>
      <c r="C2865" s="3" t="s">
        <v>412</v>
      </c>
      <c r="D2865" s="3">
        <v>0</v>
      </c>
      <c r="E2865" s="3">
        <v>3020482.7351032188</v>
      </c>
      <c r="F2865" s="3">
        <v>3020482.7351032188</v>
      </c>
      <c r="G2865" s="3">
        <v>3020482.7351032188</v>
      </c>
      <c r="H2865" s="3">
        <v>3020482.7351032188</v>
      </c>
      <c r="I2865" s="3">
        <v>3020482.7351032188</v>
      </c>
      <c r="J2865" s="3">
        <v>3020482.7351032188</v>
      </c>
      <c r="K2865" s="3">
        <v>3020482.7351032188</v>
      </c>
      <c r="L2865" s="3">
        <v>3020482.7351032188</v>
      </c>
      <c r="M2865" s="3">
        <v>3020482.7351032188</v>
      </c>
      <c r="N2865" s="3">
        <v>3020482.7351032188</v>
      </c>
      <c r="O2865" s="3">
        <v>3020482.7351032188</v>
      </c>
      <c r="P2865" s="3">
        <v>3020482.7351032188</v>
      </c>
      <c r="Q2865" s="3">
        <v>3020482.7351032188</v>
      </c>
    </row>
    <row r="2866" spans="1:17" x14ac:dyDescent="0.35">
      <c r="A2866" s="2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</row>
    <row r="2867" spans="1:17" x14ac:dyDescent="0.35">
      <c r="A2867" s="2" t="s">
        <v>203</v>
      </c>
      <c r="B2867" s="3" t="s">
        <v>404</v>
      </c>
      <c r="C2867" s="3" t="s">
        <v>405</v>
      </c>
      <c r="D2867" s="3">
        <v>0</v>
      </c>
      <c r="E2867" s="3">
        <v>0.95000000000000007</v>
      </c>
      <c r="F2867" s="3">
        <v>0.95000000000000007</v>
      </c>
      <c r="G2867" s="3">
        <v>0.95000000000000007</v>
      </c>
      <c r="H2867" s="3">
        <v>0.95000000000000007</v>
      </c>
      <c r="I2867" s="3">
        <v>0.95000000000000007</v>
      </c>
      <c r="J2867" s="3">
        <v>0.95000000000000007</v>
      </c>
      <c r="K2867" s="3">
        <v>0.95000000000000007</v>
      </c>
      <c r="L2867" s="3">
        <v>0.95000000000000007</v>
      </c>
      <c r="M2867" s="3">
        <v>0.95000000000000007</v>
      </c>
      <c r="N2867" s="3">
        <v>0.95000000000000007</v>
      </c>
      <c r="O2867" s="3">
        <v>0.95000000000000007</v>
      </c>
      <c r="P2867" s="3">
        <v>0.95000000000000007</v>
      </c>
      <c r="Q2867" s="3">
        <v>0.95000000000000007</v>
      </c>
    </row>
    <row r="2868" spans="1:17" x14ac:dyDescent="0.35">
      <c r="A2868" s="2"/>
      <c r="B2868" s="3" t="s">
        <v>406</v>
      </c>
      <c r="C2868" s="3" t="s">
        <v>405</v>
      </c>
      <c r="D2868" s="3">
        <v>0</v>
      </c>
      <c r="E2868" s="3">
        <v>0.95</v>
      </c>
      <c r="F2868" s="3">
        <v>0.95</v>
      </c>
      <c r="G2868" s="3">
        <v>0.95</v>
      </c>
      <c r="H2868" s="3">
        <v>0.95</v>
      </c>
      <c r="I2868" s="3">
        <v>0.95</v>
      </c>
      <c r="J2868" s="3">
        <v>0.95</v>
      </c>
      <c r="K2868" s="3">
        <v>0.95</v>
      </c>
      <c r="L2868" s="3">
        <v>0.95</v>
      </c>
      <c r="M2868" s="3">
        <v>0.95</v>
      </c>
      <c r="N2868" s="3">
        <v>0.95</v>
      </c>
      <c r="O2868" s="3">
        <v>0.95</v>
      </c>
      <c r="P2868" s="3">
        <v>0.95</v>
      </c>
      <c r="Q2868" s="3">
        <v>0.95</v>
      </c>
    </row>
    <row r="2869" spans="1:17" x14ac:dyDescent="0.35">
      <c r="A2869" s="2"/>
      <c r="B2869" s="3" t="s">
        <v>407</v>
      </c>
      <c r="C2869" s="3" t="s">
        <v>405</v>
      </c>
      <c r="D2869" s="3">
        <v>0.23100000000000001</v>
      </c>
      <c r="E2869" s="3">
        <v>0.95</v>
      </c>
      <c r="F2869" s="3">
        <v>0.95</v>
      </c>
      <c r="G2869" s="3">
        <v>0.95</v>
      </c>
      <c r="H2869" s="3">
        <v>0.95</v>
      </c>
      <c r="I2869" s="3">
        <v>0.95</v>
      </c>
      <c r="J2869" s="3">
        <v>0.95</v>
      </c>
      <c r="K2869" s="3">
        <v>0.95</v>
      </c>
      <c r="L2869" s="3">
        <v>0.95</v>
      </c>
      <c r="M2869" s="3">
        <v>0.95</v>
      </c>
      <c r="N2869" s="3">
        <v>0.95</v>
      </c>
      <c r="O2869" s="3">
        <v>0.95</v>
      </c>
      <c r="P2869" s="3">
        <v>0.95</v>
      </c>
      <c r="Q2869" s="3">
        <v>0.95</v>
      </c>
    </row>
    <row r="2870" spans="1:17" x14ac:dyDescent="0.35">
      <c r="A2870" s="2"/>
      <c r="B2870" s="3" t="s">
        <v>408</v>
      </c>
      <c r="C2870" s="3" t="s">
        <v>405</v>
      </c>
      <c r="D2870" s="3">
        <v>0</v>
      </c>
      <c r="E2870" s="3">
        <v>0.94999999999999984</v>
      </c>
      <c r="F2870" s="3">
        <v>0.94999999999999984</v>
      </c>
      <c r="G2870" s="3">
        <v>0.94999999999999984</v>
      </c>
      <c r="H2870" s="3">
        <v>0.94999999999999984</v>
      </c>
      <c r="I2870" s="3">
        <v>0.94999999999999984</v>
      </c>
      <c r="J2870" s="3">
        <v>0.94999999999999984</v>
      </c>
      <c r="K2870" s="3">
        <v>0.94999999999999984</v>
      </c>
      <c r="L2870" s="3">
        <v>0.94999999999999984</v>
      </c>
      <c r="M2870" s="3">
        <v>0.94999999999999984</v>
      </c>
      <c r="N2870" s="3">
        <v>0.94999999999999984</v>
      </c>
      <c r="O2870" s="3">
        <v>0.94999999999999984</v>
      </c>
      <c r="P2870" s="3">
        <v>0.94999999999999984</v>
      </c>
      <c r="Q2870" s="3">
        <v>0.94999999999999984</v>
      </c>
    </row>
    <row r="2871" spans="1:17" x14ac:dyDescent="0.35">
      <c r="A2871" s="2"/>
      <c r="B2871" s="3" t="s">
        <v>409</v>
      </c>
      <c r="C2871" s="3" t="s">
        <v>405</v>
      </c>
      <c r="D2871" s="3">
        <v>0.23100000000000001</v>
      </c>
      <c r="E2871" s="3">
        <v>5.0000000000000183E-2</v>
      </c>
      <c r="F2871" s="3">
        <v>5.0000000000000183E-2</v>
      </c>
      <c r="G2871" s="3">
        <v>5.0000000000000183E-2</v>
      </c>
      <c r="H2871" s="3">
        <v>5.0000000000000183E-2</v>
      </c>
      <c r="I2871" s="3">
        <v>5.0000000000000183E-2</v>
      </c>
      <c r="J2871" s="3">
        <v>5.0000000000000183E-2</v>
      </c>
      <c r="K2871" s="3">
        <v>5.0000000000000183E-2</v>
      </c>
      <c r="L2871" s="3">
        <v>5.0000000000000183E-2</v>
      </c>
      <c r="M2871" s="3">
        <v>5.0000000000000183E-2</v>
      </c>
      <c r="N2871" s="3">
        <v>5.0000000000000183E-2</v>
      </c>
      <c r="O2871" s="3">
        <v>5.0000000000000183E-2</v>
      </c>
      <c r="P2871" s="3">
        <v>5.0000000000000183E-2</v>
      </c>
      <c r="Q2871" s="3">
        <v>5.0000000000000183E-2</v>
      </c>
    </row>
    <row r="2872" spans="1:17" x14ac:dyDescent="0.35">
      <c r="A2872" s="2"/>
      <c r="B2872" s="3" t="s">
        <v>410</v>
      </c>
      <c r="C2872" s="3" t="s">
        <v>405</v>
      </c>
      <c r="D2872" s="3">
        <v>0.77999999999999992</v>
      </c>
      <c r="E2872" s="3">
        <v>0.94999999999999984</v>
      </c>
      <c r="F2872" s="3">
        <v>0.94999999999999984</v>
      </c>
      <c r="G2872" s="3">
        <v>0.94999999999999984</v>
      </c>
      <c r="H2872" s="3">
        <v>0.94999999999999984</v>
      </c>
      <c r="I2872" s="3">
        <v>0.94999999999999984</v>
      </c>
      <c r="J2872" s="3">
        <v>0.94999999999999984</v>
      </c>
      <c r="K2872" s="3">
        <v>0.94999999999999984</v>
      </c>
      <c r="L2872" s="3">
        <v>0.94999999999999984</v>
      </c>
      <c r="M2872" s="3">
        <v>0.94999999999999984</v>
      </c>
      <c r="N2872" s="3">
        <v>0.94999999999999984</v>
      </c>
      <c r="O2872" s="3">
        <v>0.94999999999999984</v>
      </c>
      <c r="P2872" s="3">
        <v>0.94999999999999984</v>
      </c>
      <c r="Q2872" s="3">
        <v>0.94999999999999984</v>
      </c>
    </row>
    <row r="2873" spans="1:17" x14ac:dyDescent="0.35">
      <c r="A2873" s="2"/>
      <c r="B2873" s="3" t="s">
        <v>411</v>
      </c>
      <c r="C2873" s="3" t="s">
        <v>405</v>
      </c>
      <c r="D2873" s="3">
        <v>0</v>
      </c>
      <c r="E2873" s="3">
        <v>0.94999999999999984</v>
      </c>
      <c r="F2873" s="3">
        <v>0.94999999999999984</v>
      </c>
      <c r="G2873" s="3">
        <v>0.94999999999999984</v>
      </c>
      <c r="H2873" s="3">
        <v>0.94999999999999984</v>
      </c>
      <c r="I2873" s="3">
        <v>0.94999999999999984</v>
      </c>
      <c r="J2873" s="3">
        <v>0.94999999999999984</v>
      </c>
      <c r="K2873" s="3">
        <v>0.94999999999999984</v>
      </c>
      <c r="L2873" s="3">
        <v>0.94999999999999984</v>
      </c>
      <c r="M2873" s="3">
        <v>0.94999999999999984</v>
      </c>
      <c r="N2873" s="3">
        <v>0.94999999999999984</v>
      </c>
      <c r="O2873" s="3">
        <v>0.94999999999999984</v>
      </c>
      <c r="P2873" s="3">
        <v>0.94999999999999984</v>
      </c>
      <c r="Q2873" s="3">
        <v>0.94999999999999984</v>
      </c>
    </row>
    <row r="2874" spans="1:17" x14ac:dyDescent="0.35">
      <c r="A2874" s="2"/>
      <c r="B2874" s="3" t="s">
        <v>404</v>
      </c>
      <c r="C2874" s="3" t="s">
        <v>412</v>
      </c>
      <c r="D2874" s="3">
        <v>0</v>
      </c>
      <c r="E2874" s="3">
        <v>22761224.9901562</v>
      </c>
      <c r="F2874" s="3">
        <v>22761224.9901562</v>
      </c>
      <c r="G2874" s="3">
        <v>22761224.9901562</v>
      </c>
      <c r="H2874" s="3">
        <v>22761224.9901562</v>
      </c>
      <c r="I2874" s="3">
        <v>22761224.9901562</v>
      </c>
      <c r="J2874" s="3">
        <v>22761224.9901562</v>
      </c>
      <c r="K2874" s="3">
        <v>22761224.9901562</v>
      </c>
      <c r="L2874" s="3">
        <v>22761224.9901562</v>
      </c>
      <c r="M2874" s="3">
        <v>22761224.9901562</v>
      </c>
      <c r="N2874" s="3">
        <v>22761224.9901562</v>
      </c>
      <c r="O2874" s="3">
        <v>22761224.9901562</v>
      </c>
      <c r="P2874" s="3">
        <v>22761224.9901562</v>
      </c>
      <c r="Q2874" s="3">
        <v>22761224.9901562</v>
      </c>
    </row>
    <row r="2875" spans="1:17" x14ac:dyDescent="0.35">
      <c r="A2875" s="2"/>
      <c r="B2875" s="3" t="s">
        <v>406</v>
      </c>
      <c r="C2875" s="3" t="s">
        <v>412</v>
      </c>
      <c r="D2875" s="3">
        <v>0</v>
      </c>
      <c r="E2875" s="3">
        <v>23222422.103177939</v>
      </c>
      <c r="F2875" s="3">
        <v>23222422.103177939</v>
      </c>
      <c r="G2875" s="3">
        <v>23222422.103177939</v>
      </c>
      <c r="H2875" s="3">
        <v>23222422.103177939</v>
      </c>
      <c r="I2875" s="3">
        <v>23222422.103177939</v>
      </c>
      <c r="J2875" s="3">
        <v>23222422.103177939</v>
      </c>
      <c r="K2875" s="3">
        <v>23222422.103177939</v>
      </c>
      <c r="L2875" s="3">
        <v>23222422.103177939</v>
      </c>
      <c r="M2875" s="3">
        <v>23222422.103177939</v>
      </c>
      <c r="N2875" s="3">
        <v>23222422.103177939</v>
      </c>
      <c r="O2875" s="3">
        <v>23222422.103177939</v>
      </c>
      <c r="P2875" s="3">
        <v>23222422.103177939</v>
      </c>
      <c r="Q2875" s="3">
        <v>23222422.103177939</v>
      </c>
    </row>
    <row r="2876" spans="1:17" x14ac:dyDescent="0.35">
      <c r="A2876" s="2"/>
      <c r="B2876" s="3" t="s">
        <v>407</v>
      </c>
      <c r="C2876" s="3" t="s">
        <v>412</v>
      </c>
      <c r="D2876" s="3">
        <v>8194.6142078631729</v>
      </c>
      <c r="E2876" s="3">
        <v>2793244.2993842829</v>
      </c>
      <c r="F2876" s="3">
        <v>2793244.2993842829</v>
      </c>
      <c r="G2876" s="3">
        <v>2793244.2993842829</v>
      </c>
      <c r="H2876" s="3">
        <v>2793244.2993842829</v>
      </c>
      <c r="I2876" s="3">
        <v>2793244.2993842829</v>
      </c>
      <c r="J2876" s="3">
        <v>2793244.2993842829</v>
      </c>
      <c r="K2876" s="3">
        <v>2793244.2993842829</v>
      </c>
      <c r="L2876" s="3">
        <v>2793244.2993842829</v>
      </c>
      <c r="M2876" s="3">
        <v>2793244.2993842829</v>
      </c>
      <c r="N2876" s="3">
        <v>2793244.2993842829</v>
      </c>
      <c r="O2876" s="3">
        <v>2793244.2993842829</v>
      </c>
      <c r="P2876" s="3">
        <v>2793244.2993842829</v>
      </c>
      <c r="Q2876" s="3">
        <v>2793244.2993842829</v>
      </c>
    </row>
    <row r="2877" spans="1:17" x14ac:dyDescent="0.35">
      <c r="A2877" s="2"/>
      <c r="B2877" s="3" t="s">
        <v>408</v>
      </c>
      <c r="C2877" s="3" t="s">
        <v>412</v>
      </c>
      <c r="D2877" s="3">
        <v>0</v>
      </c>
      <c r="E2877" s="3">
        <v>6262352.16148871</v>
      </c>
      <c r="F2877" s="3">
        <v>6262352.16148871</v>
      </c>
      <c r="G2877" s="3">
        <v>6262352.16148871</v>
      </c>
      <c r="H2877" s="3">
        <v>6262352.16148871</v>
      </c>
      <c r="I2877" s="3">
        <v>6262352.16148871</v>
      </c>
      <c r="J2877" s="3">
        <v>6262352.16148871</v>
      </c>
      <c r="K2877" s="3">
        <v>6262352.16148871</v>
      </c>
      <c r="L2877" s="3">
        <v>6262352.16148871</v>
      </c>
      <c r="M2877" s="3">
        <v>6262352.16148871</v>
      </c>
      <c r="N2877" s="3">
        <v>6262352.16148871</v>
      </c>
      <c r="O2877" s="3">
        <v>6262352.16148871</v>
      </c>
      <c r="P2877" s="3">
        <v>6262352.16148871</v>
      </c>
      <c r="Q2877" s="3">
        <v>6262352.16148871</v>
      </c>
    </row>
    <row r="2878" spans="1:17" x14ac:dyDescent="0.35">
      <c r="A2878" s="2"/>
      <c r="B2878" s="3" t="s">
        <v>409</v>
      </c>
      <c r="C2878" s="3" t="s">
        <v>412</v>
      </c>
      <c r="D2878" s="3">
        <v>50574.862157228526</v>
      </c>
      <c r="E2878" s="3">
        <v>19010956.246759161</v>
      </c>
      <c r="F2878" s="3">
        <v>19010956.246759161</v>
      </c>
      <c r="G2878" s="3">
        <v>19010956.246759161</v>
      </c>
      <c r="H2878" s="3">
        <v>19010956.246759161</v>
      </c>
      <c r="I2878" s="3">
        <v>19010956.246759161</v>
      </c>
      <c r="J2878" s="3">
        <v>19010956.246759161</v>
      </c>
      <c r="K2878" s="3">
        <v>19010956.246759161</v>
      </c>
      <c r="L2878" s="3">
        <v>19010956.246759161</v>
      </c>
      <c r="M2878" s="3">
        <v>19010956.246759161</v>
      </c>
      <c r="N2878" s="3">
        <v>19010956.246759161</v>
      </c>
      <c r="O2878" s="3">
        <v>19010956.246759161</v>
      </c>
      <c r="P2878" s="3">
        <v>19010956.246759161</v>
      </c>
      <c r="Q2878" s="3">
        <v>19010956.246759161</v>
      </c>
    </row>
    <row r="2879" spans="1:17" x14ac:dyDescent="0.35">
      <c r="A2879" s="2"/>
      <c r="B2879" s="3" t="s">
        <v>410</v>
      </c>
      <c r="C2879" s="3" t="s">
        <v>412</v>
      </c>
      <c r="D2879" s="3">
        <v>29203.36486602874</v>
      </c>
      <c r="E2879" s="3">
        <v>7281149.2337015485</v>
      </c>
      <c r="F2879" s="3">
        <v>7281149.2337015485</v>
      </c>
      <c r="G2879" s="3">
        <v>7281149.2337015485</v>
      </c>
      <c r="H2879" s="3">
        <v>7281149.2337015485</v>
      </c>
      <c r="I2879" s="3">
        <v>7281149.2337015485</v>
      </c>
      <c r="J2879" s="3">
        <v>7281149.2337015485</v>
      </c>
      <c r="K2879" s="3">
        <v>7281149.2337015485</v>
      </c>
      <c r="L2879" s="3">
        <v>7281149.2337015485</v>
      </c>
      <c r="M2879" s="3">
        <v>7281149.2337015485</v>
      </c>
      <c r="N2879" s="3">
        <v>7281149.2337015485</v>
      </c>
      <c r="O2879" s="3">
        <v>7281149.2337015485</v>
      </c>
      <c r="P2879" s="3">
        <v>7281149.2337015485</v>
      </c>
      <c r="Q2879" s="3">
        <v>7281149.2337015485</v>
      </c>
    </row>
    <row r="2880" spans="1:17" x14ac:dyDescent="0.35">
      <c r="A2880" s="2"/>
      <c r="B2880" s="3" t="s">
        <v>411</v>
      </c>
      <c r="C2880" s="3" t="s">
        <v>412</v>
      </c>
      <c r="D2880" s="3">
        <v>0</v>
      </c>
      <c r="E2880" s="3">
        <v>8540378.5087774266</v>
      </c>
      <c r="F2880" s="3">
        <v>8540378.5087774266</v>
      </c>
      <c r="G2880" s="3">
        <v>8540378.5087774266</v>
      </c>
      <c r="H2880" s="3">
        <v>8540378.5087774266</v>
      </c>
      <c r="I2880" s="3">
        <v>8540378.5087774266</v>
      </c>
      <c r="J2880" s="3">
        <v>8540378.5087774266</v>
      </c>
      <c r="K2880" s="3">
        <v>8540378.5087774266</v>
      </c>
      <c r="L2880" s="3">
        <v>8540378.5087774266</v>
      </c>
      <c r="M2880" s="3">
        <v>8540378.5087774266</v>
      </c>
      <c r="N2880" s="3">
        <v>8540378.5087774266</v>
      </c>
      <c r="O2880" s="3">
        <v>8540378.5087774266</v>
      </c>
      <c r="P2880" s="3">
        <v>8540378.5087774266</v>
      </c>
      <c r="Q2880" s="3">
        <v>8540378.5087774266</v>
      </c>
    </row>
    <row r="2881" spans="1:17" x14ac:dyDescent="0.35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 x14ac:dyDescent="0.35">
      <c r="A2882" s="2" t="s">
        <v>204</v>
      </c>
      <c r="B2882" s="3" t="s">
        <v>404</v>
      </c>
      <c r="C2882" s="3" t="s">
        <v>405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35">
      <c r="A2883" s="2"/>
      <c r="B2883" s="3" t="s">
        <v>406</v>
      </c>
      <c r="C2883" s="3" t="s">
        <v>405</v>
      </c>
      <c r="D2883" s="3">
        <v>0.50600000000000001</v>
      </c>
      <c r="E2883" s="3">
        <v>0.95</v>
      </c>
      <c r="F2883" s="3">
        <v>0.95</v>
      </c>
      <c r="G2883" s="3">
        <v>0.95</v>
      </c>
      <c r="H2883" s="3">
        <v>0.95</v>
      </c>
      <c r="I2883" s="3">
        <v>0.95</v>
      </c>
      <c r="J2883" s="3">
        <v>0.95</v>
      </c>
      <c r="K2883" s="3">
        <v>0.95</v>
      </c>
      <c r="L2883" s="3">
        <v>0.95</v>
      </c>
      <c r="M2883" s="3">
        <v>0.95</v>
      </c>
      <c r="N2883" s="3">
        <v>0.95</v>
      </c>
      <c r="O2883" s="3">
        <v>0.95</v>
      </c>
      <c r="P2883" s="3">
        <v>0.95</v>
      </c>
      <c r="Q2883" s="3">
        <v>0.95</v>
      </c>
    </row>
    <row r="2884" spans="1:17" x14ac:dyDescent="0.35">
      <c r="A2884" s="2"/>
      <c r="B2884" s="3" t="s">
        <v>407</v>
      </c>
      <c r="C2884" s="3" t="s">
        <v>405</v>
      </c>
      <c r="D2884" s="3">
        <v>0.64800000000000002</v>
      </c>
      <c r="E2884" s="3">
        <v>0.95</v>
      </c>
      <c r="F2884" s="3">
        <v>0.95</v>
      </c>
      <c r="G2884" s="3">
        <v>0.95</v>
      </c>
      <c r="H2884" s="3">
        <v>0.95</v>
      </c>
      <c r="I2884" s="3">
        <v>0.95</v>
      </c>
      <c r="J2884" s="3">
        <v>0.95</v>
      </c>
      <c r="K2884" s="3">
        <v>0.95</v>
      </c>
      <c r="L2884" s="3">
        <v>0.95</v>
      </c>
      <c r="M2884" s="3">
        <v>0.95</v>
      </c>
      <c r="N2884" s="3">
        <v>0.95</v>
      </c>
      <c r="O2884" s="3">
        <v>0.95</v>
      </c>
      <c r="P2884" s="3">
        <v>0.95</v>
      </c>
      <c r="Q2884" s="3">
        <v>0.95</v>
      </c>
    </row>
    <row r="2885" spans="1:17" x14ac:dyDescent="0.35">
      <c r="A2885" s="2"/>
      <c r="B2885" s="3" t="s">
        <v>408</v>
      </c>
      <c r="C2885" s="3" t="s">
        <v>405</v>
      </c>
      <c r="D2885" s="3">
        <v>0</v>
      </c>
      <c r="E2885" s="3">
        <v>5.0008927978121932E-2</v>
      </c>
      <c r="F2885" s="3">
        <v>5.0008927978121932E-2</v>
      </c>
      <c r="G2885" s="3">
        <v>5.0008927978121932E-2</v>
      </c>
      <c r="H2885" s="3">
        <v>5.0008927978121932E-2</v>
      </c>
      <c r="I2885" s="3">
        <v>5.0008927978121932E-2</v>
      </c>
      <c r="J2885" s="3">
        <v>5.0008927978121932E-2</v>
      </c>
      <c r="K2885" s="3">
        <v>5.0008927978121932E-2</v>
      </c>
      <c r="L2885" s="3">
        <v>5.0008927978121932E-2</v>
      </c>
      <c r="M2885" s="3">
        <v>5.0008927978121932E-2</v>
      </c>
      <c r="N2885" s="3">
        <v>5.0008927978121932E-2</v>
      </c>
      <c r="O2885" s="3">
        <v>5.0008927978121932E-2</v>
      </c>
      <c r="P2885" s="3">
        <v>5.0008927978121932E-2</v>
      </c>
      <c r="Q2885" s="3">
        <v>5.0008927978121932E-2</v>
      </c>
    </row>
    <row r="2886" spans="1:17" x14ac:dyDescent="0.35">
      <c r="A2886" s="2"/>
      <c r="B2886" s="3" t="s">
        <v>409</v>
      </c>
      <c r="C2886" s="3" t="s">
        <v>405</v>
      </c>
      <c r="D2886" s="3">
        <v>0.64800000000000002</v>
      </c>
      <c r="E2886" s="3">
        <v>0.94999107202187805</v>
      </c>
      <c r="F2886" s="3">
        <v>0.94999107202187805</v>
      </c>
      <c r="G2886" s="3">
        <v>0.94999107202187805</v>
      </c>
      <c r="H2886" s="3">
        <v>0.94999107202187805</v>
      </c>
      <c r="I2886" s="3">
        <v>0.94999107202187805</v>
      </c>
      <c r="J2886" s="3">
        <v>0.94999107202187805</v>
      </c>
      <c r="K2886" s="3">
        <v>0.94999107202187805</v>
      </c>
      <c r="L2886" s="3">
        <v>0.94999107202187805</v>
      </c>
      <c r="M2886" s="3">
        <v>0.94999107202187805</v>
      </c>
      <c r="N2886" s="3">
        <v>0.94999107202187805</v>
      </c>
      <c r="O2886" s="3">
        <v>0.94999107202187805</v>
      </c>
      <c r="P2886" s="3">
        <v>0.94999107202187805</v>
      </c>
      <c r="Q2886" s="3">
        <v>0.94999107202187805</v>
      </c>
    </row>
    <row r="2887" spans="1:17" x14ac:dyDescent="0.35">
      <c r="A2887" s="2"/>
      <c r="B2887" s="3" t="s">
        <v>410</v>
      </c>
      <c r="C2887" s="3" t="s">
        <v>405</v>
      </c>
      <c r="D2887" s="3">
        <v>0.68</v>
      </c>
      <c r="E2887" s="3">
        <v>0.95</v>
      </c>
      <c r="F2887" s="3">
        <v>0.95</v>
      </c>
      <c r="G2887" s="3">
        <v>0.95</v>
      </c>
      <c r="H2887" s="3">
        <v>0.95</v>
      </c>
      <c r="I2887" s="3">
        <v>0.95</v>
      </c>
      <c r="J2887" s="3">
        <v>0.95</v>
      </c>
      <c r="K2887" s="3">
        <v>0.95</v>
      </c>
      <c r="L2887" s="3">
        <v>0.95</v>
      </c>
      <c r="M2887" s="3">
        <v>0.95</v>
      </c>
      <c r="N2887" s="3">
        <v>0.95</v>
      </c>
      <c r="O2887" s="3">
        <v>0.95</v>
      </c>
      <c r="P2887" s="3">
        <v>0.95</v>
      </c>
      <c r="Q2887" s="3">
        <v>0.95</v>
      </c>
    </row>
    <row r="2888" spans="1:17" x14ac:dyDescent="0.35">
      <c r="A2888" s="2"/>
      <c r="B2888" s="3" t="s">
        <v>411</v>
      </c>
      <c r="C2888" s="3" t="s">
        <v>405</v>
      </c>
      <c r="D2888" s="3">
        <v>0.24399999999999999</v>
      </c>
      <c r="E2888" s="3">
        <v>0.95</v>
      </c>
      <c r="F2888" s="3">
        <v>0.95</v>
      </c>
      <c r="G2888" s="3">
        <v>0.95</v>
      </c>
      <c r="H2888" s="3">
        <v>0.95</v>
      </c>
      <c r="I2888" s="3">
        <v>0.95</v>
      </c>
      <c r="J2888" s="3">
        <v>0.95</v>
      </c>
      <c r="K2888" s="3">
        <v>0.95</v>
      </c>
      <c r="L2888" s="3">
        <v>0.95</v>
      </c>
      <c r="M2888" s="3">
        <v>0.95</v>
      </c>
      <c r="N2888" s="3">
        <v>0.95</v>
      </c>
      <c r="O2888" s="3">
        <v>0.95</v>
      </c>
      <c r="P2888" s="3">
        <v>0.95</v>
      </c>
      <c r="Q2888" s="3">
        <v>0.95</v>
      </c>
    </row>
    <row r="2889" spans="1:17" x14ac:dyDescent="0.35">
      <c r="A2889" s="2"/>
      <c r="B2889" s="3" t="s">
        <v>404</v>
      </c>
      <c r="C2889" s="3" t="s">
        <v>412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35">
      <c r="A2890" s="2"/>
      <c r="B2890" s="3" t="s">
        <v>406</v>
      </c>
      <c r="C2890" s="3" t="s">
        <v>412</v>
      </c>
      <c r="D2890" s="3">
        <v>1116457.178248992</v>
      </c>
      <c r="E2890" s="3">
        <v>6265428.6574490089</v>
      </c>
      <c r="F2890" s="3">
        <v>6265428.6574490089</v>
      </c>
      <c r="G2890" s="3">
        <v>6265428.6574490089</v>
      </c>
      <c r="H2890" s="3">
        <v>6265428.6574490089</v>
      </c>
      <c r="I2890" s="3">
        <v>6265428.6574490089</v>
      </c>
      <c r="J2890" s="3">
        <v>6265428.6574490089</v>
      </c>
      <c r="K2890" s="3">
        <v>6265428.6574490089</v>
      </c>
      <c r="L2890" s="3">
        <v>6265428.6574490089</v>
      </c>
      <c r="M2890" s="3">
        <v>6265428.6574490089</v>
      </c>
      <c r="N2890" s="3">
        <v>6265428.6574490089</v>
      </c>
      <c r="O2890" s="3">
        <v>6265428.6574490089</v>
      </c>
      <c r="P2890" s="3">
        <v>6265428.6574490089</v>
      </c>
      <c r="Q2890" s="3">
        <v>6265428.6574490089</v>
      </c>
    </row>
    <row r="2891" spans="1:17" x14ac:dyDescent="0.35">
      <c r="A2891" s="2"/>
      <c r="B2891" s="3" t="s">
        <v>407</v>
      </c>
      <c r="C2891" s="3" t="s">
        <v>412</v>
      </c>
      <c r="D2891" s="3">
        <v>4268818.2725272654</v>
      </c>
      <c r="E2891" s="3">
        <v>9786293.6997156758</v>
      </c>
      <c r="F2891" s="3">
        <v>9786293.6997156758</v>
      </c>
      <c r="G2891" s="3">
        <v>9786293.6997156758</v>
      </c>
      <c r="H2891" s="3">
        <v>9786293.6997156758</v>
      </c>
      <c r="I2891" s="3">
        <v>9786293.6997156758</v>
      </c>
      <c r="J2891" s="3">
        <v>9786293.6997156758</v>
      </c>
      <c r="K2891" s="3">
        <v>9786293.6997156758</v>
      </c>
      <c r="L2891" s="3">
        <v>9786293.6997156758</v>
      </c>
      <c r="M2891" s="3">
        <v>9786293.6997156758</v>
      </c>
      <c r="N2891" s="3">
        <v>9786293.6997156758</v>
      </c>
      <c r="O2891" s="3">
        <v>9786293.6997156758</v>
      </c>
      <c r="P2891" s="3">
        <v>9786293.6997156758</v>
      </c>
      <c r="Q2891" s="3">
        <v>9786293.6997156758</v>
      </c>
    </row>
    <row r="2892" spans="1:17" x14ac:dyDescent="0.35">
      <c r="A2892" s="2"/>
      <c r="B2892" s="3" t="s">
        <v>408</v>
      </c>
      <c r="C2892" s="3" t="s">
        <v>412</v>
      </c>
      <c r="D2892" s="3">
        <v>0</v>
      </c>
      <c r="E2892" s="3">
        <v>1237281.691478458</v>
      </c>
      <c r="F2892" s="3">
        <v>1237281.691478458</v>
      </c>
      <c r="G2892" s="3">
        <v>1237281.691478458</v>
      </c>
      <c r="H2892" s="3">
        <v>1237281.691478458</v>
      </c>
      <c r="I2892" s="3">
        <v>1237281.691478458</v>
      </c>
      <c r="J2892" s="3">
        <v>1237281.691478458</v>
      </c>
      <c r="K2892" s="3">
        <v>1237281.691478458</v>
      </c>
      <c r="L2892" s="3">
        <v>1237281.691478458</v>
      </c>
      <c r="M2892" s="3">
        <v>1237281.691478458</v>
      </c>
      <c r="N2892" s="3">
        <v>1237281.691478458</v>
      </c>
      <c r="O2892" s="3">
        <v>1237281.691478458</v>
      </c>
      <c r="P2892" s="3">
        <v>1237281.691478458</v>
      </c>
      <c r="Q2892" s="3">
        <v>1237281.691478458</v>
      </c>
    </row>
    <row r="2893" spans="1:17" x14ac:dyDescent="0.35">
      <c r="A2893" s="2"/>
      <c r="B2893" s="3" t="s">
        <v>409</v>
      </c>
      <c r="C2893" s="3" t="s">
        <v>412</v>
      </c>
      <c r="D2893" s="3">
        <v>8722468.1545693893</v>
      </c>
      <c r="E2893" s="3">
        <v>15735855.609806459</v>
      </c>
      <c r="F2893" s="3">
        <v>15735855.609806459</v>
      </c>
      <c r="G2893" s="3">
        <v>15735855.609806459</v>
      </c>
      <c r="H2893" s="3">
        <v>15735855.609806459</v>
      </c>
      <c r="I2893" s="3">
        <v>15735855.609806459</v>
      </c>
      <c r="J2893" s="3">
        <v>15735855.609806459</v>
      </c>
      <c r="K2893" s="3">
        <v>15735855.609806459</v>
      </c>
      <c r="L2893" s="3">
        <v>15735855.609806459</v>
      </c>
      <c r="M2893" s="3">
        <v>15735855.609806459</v>
      </c>
      <c r="N2893" s="3">
        <v>15735855.609806459</v>
      </c>
      <c r="O2893" s="3">
        <v>15735855.609806459</v>
      </c>
      <c r="P2893" s="3">
        <v>15735855.609806459</v>
      </c>
      <c r="Q2893" s="3">
        <v>15735855.609806459</v>
      </c>
    </row>
    <row r="2894" spans="1:17" x14ac:dyDescent="0.35">
      <c r="A2894" s="2"/>
      <c r="B2894" s="3" t="s">
        <v>410</v>
      </c>
      <c r="C2894" s="3" t="s">
        <v>412</v>
      </c>
      <c r="D2894" s="3">
        <v>4142229.6262676669</v>
      </c>
      <c r="E2894" s="3">
        <v>12266333.813212311</v>
      </c>
      <c r="F2894" s="3">
        <v>12266333.813212311</v>
      </c>
      <c r="G2894" s="3">
        <v>12266333.813212311</v>
      </c>
      <c r="H2894" s="3">
        <v>12266333.813212311</v>
      </c>
      <c r="I2894" s="3">
        <v>12266333.813212311</v>
      </c>
      <c r="J2894" s="3">
        <v>12266333.813212311</v>
      </c>
      <c r="K2894" s="3">
        <v>12266333.813212311</v>
      </c>
      <c r="L2894" s="3">
        <v>12266333.813212311</v>
      </c>
      <c r="M2894" s="3">
        <v>12266333.813212311</v>
      </c>
      <c r="N2894" s="3">
        <v>12266333.813212311</v>
      </c>
      <c r="O2894" s="3">
        <v>12266333.813212311</v>
      </c>
      <c r="P2894" s="3">
        <v>12266333.813212311</v>
      </c>
      <c r="Q2894" s="3">
        <v>12266333.813212311</v>
      </c>
    </row>
    <row r="2895" spans="1:17" x14ac:dyDescent="0.35">
      <c r="A2895" s="2"/>
      <c r="B2895" s="3" t="s">
        <v>411</v>
      </c>
      <c r="C2895" s="3" t="s">
        <v>412</v>
      </c>
      <c r="D2895" s="3">
        <v>1511720.6862639771</v>
      </c>
      <c r="E2895" s="3">
        <v>8565520.9055924769</v>
      </c>
      <c r="F2895" s="3">
        <v>8565520.9055924769</v>
      </c>
      <c r="G2895" s="3">
        <v>8565520.9055924769</v>
      </c>
      <c r="H2895" s="3">
        <v>8565520.9055924769</v>
      </c>
      <c r="I2895" s="3">
        <v>8565520.9055924769</v>
      </c>
      <c r="J2895" s="3">
        <v>8565520.9055924769</v>
      </c>
      <c r="K2895" s="3">
        <v>8565520.9055924769</v>
      </c>
      <c r="L2895" s="3">
        <v>8565520.9055924769</v>
      </c>
      <c r="M2895" s="3">
        <v>8565520.9055924769</v>
      </c>
      <c r="N2895" s="3">
        <v>8565520.9055924769</v>
      </c>
      <c r="O2895" s="3">
        <v>8565520.9055924769</v>
      </c>
      <c r="P2895" s="3">
        <v>8565520.9055924769</v>
      </c>
      <c r="Q2895" s="3">
        <v>8565520.9055924769</v>
      </c>
    </row>
    <row r="2896" spans="1:17" x14ac:dyDescent="0.35">
      <c r="A2896" s="2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</row>
    <row r="2897" spans="1:17" x14ac:dyDescent="0.35">
      <c r="A2897" s="2" t="s">
        <v>205</v>
      </c>
      <c r="B2897" s="3" t="s">
        <v>404</v>
      </c>
      <c r="C2897" s="3" t="s">
        <v>405</v>
      </c>
      <c r="D2897" s="3">
        <v>0</v>
      </c>
      <c r="E2897" s="3">
        <v>0.95000000000000018</v>
      </c>
      <c r="F2897" s="3">
        <v>0.95000000000000018</v>
      </c>
      <c r="G2897" s="3">
        <v>0.95000000000000018</v>
      </c>
      <c r="H2897" s="3">
        <v>0.95000000000000018</v>
      </c>
      <c r="I2897" s="3">
        <v>0.95000000000000018</v>
      </c>
      <c r="J2897" s="3">
        <v>0.95000000000000018</v>
      </c>
      <c r="K2897" s="3">
        <v>0.95000000000000018</v>
      </c>
      <c r="L2897" s="3">
        <v>0.95000000000000018</v>
      </c>
      <c r="M2897" s="3">
        <v>0.95000000000000018</v>
      </c>
      <c r="N2897" s="3">
        <v>0.95000000000000018</v>
      </c>
      <c r="O2897" s="3">
        <v>0.95000000000000018</v>
      </c>
      <c r="P2897" s="3">
        <v>0.95000000000000018</v>
      </c>
      <c r="Q2897" s="3">
        <v>0.95000000000000018</v>
      </c>
    </row>
    <row r="2898" spans="1:17" x14ac:dyDescent="0.35">
      <c r="A2898" s="2"/>
      <c r="B2898" s="3" t="s">
        <v>406</v>
      </c>
      <c r="C2898" s="3" t="s">
        <v>405</v>
      </c>
      <c r="D2898" s="3">
        <v>0</v>
      </c>
      <c r="E2898" s="3">
        <v>0.95</v>
      </c>
      <c r="F2898" s="3">
        <v>0.95</v>
      </c>
      <c r="G2898" s="3">
        <v>0.95</v>
      </c>
      <c r="H2898" s="3">
        <v>0.95</v>
      </c>
      <c r="I2898" s="3">
        <v>0.95</v>
      </c>
      <c r="J2898" s="3">
        <v>0.95</v>
      </c>
      <c r="K2898" s="3">
        <v>0.95</v>
      </c>
      <c r="L2898" s="3">
        <v>0.95</v>
      </c>
      <c r="M2898" s="3">
        <v>0.95</v>
      </c>
      <c r="N2898" s="3">
        <v>0.95</v>
      </c>
      <c r="O2898" s="3">
        <v>0.95</v>
      </c>
      <c r="P2898" s="3">
        <v>0.95</v>
      </c>
      <c r="Q2898" s="3">
        <v>0.95</v>
      </c>
    </row>
    <row r="2899" spans="1:17" x14ac:dyDescent="0.35">
      <c r="A2899" s="2"/>
      <c r="B2899" s="3" t="s">
        <v>407</v>
      </c>
      <c r="C2899" s="3" t="s">
        <v>405</v>
      </c>
      <c r="D2899" s="3">
        <v>0.28000000000000003</v>
      </c>
      <c r="E2899" s="3">
        <v>0.95000000000000007</v>
      </c>
      <c r="F2899" s="3">
        <v>0.95000000000000007</v>
      </c>
      <c r="G2899" s="3">
        <v>0.95000000000000007</v>
      </c>
      <c r="H2899" s="3">
        <v>0.95000000000000007</v>
      </c>
      <c r="I2899" s="3">
        <v>0.95000000000000007</v>
      </c>
      <c r="J2899" s="3">
        <v>0.95000000000000007</v>
      </c>
      <c r="K2899" s="3">
        <v>0.95000000000000007</v>
      </c>
      <c r="L2899" s="3">
        <v>0.95000000000000007</v>
      </c>
      <c r="M2899" s="3">
        <v>0.95000000000000007</v>
      </c>
      <c r="N2899" s="3">
        <v>0.95000000000000007</v>
      </c>
      <c r="O2899" s="3">
        <v>0.95000000000000007</v>
      </c>
      <c r="P2899" s="3">
        <v>0.95000000000000007</v>
      </c>
      <c r="Q2899" s="3">
        <v>0.95000000000000007</v>
      </c>
    </row>
    <row r="2900" spans="1:17" x14ac:dyDescent="0.35">
      <c r="A2900" s="2"/>
      <c r="B2900" s="3" t="s">
        <v>408</v>
      </c>
      <c r="C2900" s="3" t="s">
        <v>405</v>
      </c>
      <c r="D2900" s="3">
        <v>0</v>
      </c>
      <c r="E2900" s="3">
        <v>0.94999999999999984</v>
      </c>
      <c r="F2900" s="3">
        <v>0.94999999999999984</v>
      </c>
      <c r="G2900" s="3">
        <v>0.94999999999999984</v>
      </c>
      <c r="H2900" s="3">
        <v>0.94999999999999984</v>
      </c>
      <c r="I2900" s="3">
        <v>0.94999999999999984</v>
      </c>
      <c r="J2900" s="3">
        <v>0.94999999999999984</v>
      </c>
      <c r="K2900" s="3">
        <v>0.94999999999999984</v>
      </c>
      <c r="L2900" s="3">
        <v>0.94999999999999984</v>
      </c>
      <c r="M2900" s="3">
        <v>0.94999999999999984</v>
      </c>
      <c r="N2900" s="3">
        <v>0.94999999999999984</v>
      </c>
      <c r="O2900" s="3">
        <v>0.94999999999999984</v>
      </c>
      <c r="P2900" s="3">
        <v>0.94999999999999984</v>
      </c>
      <c r="Q2900" s="3">
        <v>0.94999999999999984</v>
      </c>
    </row>
    <row r="2901" spans="1:17" x14ac:dyDescent="0.35">
      <c r="A2901" s="2"/>
      <c r="B2901" s="3" t="s">
        <v>409</v>
      </c>
      <c r="C2901" s="3" t="s">
        <v>405</v>
      </c>
      <c r="D2901" s="3">
        <v>0.28000000000000003</v>
      </c>
      <c r="E2901" s="3">
        <v>5.0000000000000162E-2</v>
      </c>
      <c r="F2901" s="3">
        <v>5.0000000000000162E-2</v>
      </c>
      <c r="G2901" s="3">
        <v>5.0000000000000162E-2</v>
      </c>
      <c r="H2901" s="3">
        <v>5.0000000000000162E-2</v>
      </c>
      <c r="I2901" s="3">
        <v>5.0000000000000162E-2</v>
      </c>
      <c r="J2901" s="3">
        <v>5.0000000000000162E-2</v>
      </c>
      <c r="K2901" s="3">
        <v>5.0000000000000162E-2</v>
      </c>
      <c r="L2901" s="3">
        <v>5.0000000000000162E-2</v>
      </c>
      <c r="M2901" s="3">
        <v>5.0000000000000162E-2</v>
      </c>
      <c r="N2901" s="3">
        <v>5.0000000000000162E-2</v>
      </c>
      <c r="O2901" s="3">
        <v>5.0000000000000162E-2</v>
      </c>
      <c r="P2901" s="3">
        <v>5.0000000000000162E-2</v>
      </c>
      <c r="Q2901" s="3">
        <v>5.0000000000000162E-2</v>
      </c>
    </row>
    <row r="2902" spans="1:17" x14ac:dyDescent="0.35">
      <c r="A2902" s="2"/>
      <c r="B2902" s="3" t="s">
        <v>410</v>
      </c>
      <c r="C2902" s="3" t="s">
        <v>405</v>
      </c>
      <c r="D2902" s="3">
        <v>0.4415</v>
      </c>
      <c r="E2902" s="3">
        <v>0.95</v>
      </c>
      <c r="F2902" s="3">
        <v>0.95</v>
      </c>
      <c r="G2902" s="3">
        <v>0.95</v>
      </c>
      <c r="H2902" s="3">
        <v>0.95</v>
      </c>
      <c r="I2902" s="3">
        <v>0.95</v>
      </c>
      <c r="J2902" s="3">
        <v>0.95</v>
      </c>
      <c r="K2902" s="3">
        <v>0.95</v>
      </c>
      <c r="L2902" s="3">
        <v>0.95</v>
      </c>
      <c r="M2902" s="3">
        <v>0.95</v>
      </c>
      <c r="N2902" s="3">
        <v>0.95</v>
      </c>
      <c r="O2902" s="3">
        <v>0.95</v>
      </c>
      <c r="P2902" s="3">
        <v>0.95</v>
      </c>
      <c r="Q2902" s="3">
        <v>0.95</v>
      </c>
    </row>
    <row r="2903" spans="1:17" x14ac:dyDescent="0.35">
      <c r="A2903" s="2"/>
      <c r="B2903" s="3" t="s">
        <v>411</v>
      </c>
      <c r="C2903" s="3" t="s">
        <v>405</v>
      </c>
      <c r="D2903" s="3">
        <v>0</v>
      </c>
      <c r="E2903" s="3">
        <v>0.95</v>
      </c>
      <c r="F2903" s="3">
        <v>0.95</v>
      </c>
      <c r="G2903" s="3">
        <v>0.95</v>
      </c>
      <c r="H2903" s="3">
        <v>0.95</v>
      </c>
      <c r="I2903" s="3">
        <v>0.95</v>
      </c>
      <c r="J2903" s="3">
        <v>0.95</v>
      </c>
      <c r="K2903" s="3">
        <v>0.95</v>
      </c>
      <c r="L2903" s="3">
        <v>0.95</v>
      </c>
      <c r="M2903" s="3">
        <v>0.95</v>
      </c>
      <c r="N2903" s="3">
        <v>0.95</v>
      </c>
      <c r="O2903" s="3">
        <v>0.95</v>
      </c>
      <c r="P2903" s="3">
        <v>0.95</v>
      </c>
      <c r="Q2903" s="3">
        <v>0.95</v>
      </c>
    </row>
    <row r="2904" spans="1:17" x14ac:dyDescent="0.35">
      <c r="A2904" s="2"/>
      <c r="B2904" s="3" t="s">
        <v>404</v>
      </c>
      <c r="C2904" s="3" t="s">
        <v>412</v>
      </c>
      <c r="D2904" s="3">
        <v>0</v>
      </c>
      <c r="E2904" s="3">
        <v>6993466.6868423261</v>
      </c>
      <c r="F2904" s="3">
        <v>6993466.6868423261</v>
      </c>
      <c r="G2904" s="3">
        <v>6993466.6868423261</v>
      </c>
      <c r="H2904" s="3">
        <v>6993466.6868423261</v>
      </c>
      <c r="I2904" s="3">
        <v>6993466.6868423261</v>
      </c>
      <c r="J2904" s="3">
        <v>6993466.6868423261</v>
      </c>
      <c r="K2904" s="3">
        <v>6993466.6868423261</v>
      </c>
      <c r="L2904" s="3">
        <v>6993466.6868423261</v>
      </c>
      <c r="M2904" s="3">
        <v>6993466.6868423261</v>
      </c>
      <c r="N2904" s="3">
        <v>6993466.6868423261</v>
      </c>
      <c r="O2904" s="3">
        <v>6993466.6868423261</v>
      </c>
      <c r="P2904" s="3">
        <v>6993466.6868423261</v>
      </c>
      <c r="Q2904" s="3">
        <v>6993466.6868423261</v>
      </c>
    </row>
    <row r="2905" spans="1:17" x14ac:dyDescent="0.35">
      <c r="A2905" s="2"/>
      <c r="B2905" s="3" t="s">
        <v>406</v>
      </c>
      <c r="C2905" s="3" t="s">
        <v>412</v>
      </c>
      <c r="D2905" s="3">
        <v>0</v>
      </c>
      <c r="E2905" s="3">
        <v>22313204.514657401</v>
      </c>
      <c r="F2905" s="3">
        <v>22313204.514657401</v>
      </c>
      <c r="G2905" s="3">
        <v>22313204.514657401</v>
      </c>
      <c r="H2905" s="3">
        <v>22313204.514657401</v>
      </c>
      <c r="I2905" s="3">
        <v>22313204.514657401</v>
      </c>
      <c r="J2905" s="3">
        <v>22313204.514657401</v>
      </c>
      <c r="K2905" s="3">
        <v>22313204.514657401</v>
      </c>
      <c r="L2905" s="3">
        <v>22313204.514657401</v>
      </c>
      <c r="M2905" s="3">
        <v>22313204.514657401</v>
      </c>
      <c r="N2905" s="3">
        <v>22313204.514657401</v>
      </c>
      <c r="O2905" s="3">
        <v>22313204.514657401</v>
      </c>
      <c r="P2905" s="3">
        <v>22313204.514657401</v>
      </c>
      <c r="Q2905" s="3">
        <v>22313204.514657401</v>
      </c>
    </row>
    <row r="2906" spans="1:17" x14ac:dyDescent="0.35">
      <c r="A2906" s="2"/>
      <c r="B2906" s="3" t="s">
        <v>407</v>
      </c>
      <c r="C2906" s="3" t="s">
        <v>412</v>
      </c>
      <c r="D2906" s="3">
        <v>760940.7613150219</v>
      </c>
      <c r="E2906" s="3">
        <v>27506983.795004141</v>
      </c>
      <c r="F2906" s="3">
        <v>27506983.795004141</v>
      </c>
      <c r="G2906" s="3">
        <v>27506983.795004141</v>
      </c>
      <c r="H2906" s="3">
        <v>27506983.795004141</v>
      </c>
      <c r="I2906" s="3">
        <v>27506983.795004141</v>
      </c>
      <c r="J2906" s="3">
        <v>27506983.795004141</v>
      </c>
      <c r="K2906" s="3">
        <v>27506983.795004141</v>
      </c>
      <c r="L2906" s="3">
        <v>27506983.795004141</v>
      </c>
      <c r="M2906" s="3">
        <v>27506983.795004141</v>
      </c>
      <c r="N2906" s="3">
        <v>27506983.795004141</v>
      </c>
      <c r="O2906" s="3">
        <v>27506983.795004141</v>
      </c>
      <c r="P2906" s="3">
        <v>27506983.795004141</v>
      </c>
      <c r="Q2906" s="3">
        <v>27506983.795004141</v>
      </c>
    </row>
    <row r="2907" spans="1:17" x14ac:dyDescent="0.35">
      <c r="A2907" s="2"/>
      <c r="B2907" s="3" t="s">
        <v>408</v>
      </c>
      <c r="C2907" s="3" t="s">
        <v>412</v>
      </c>
      <c r="D2907" s="3">
        <v>0</v>
      </c>
      <c r="E2907" s="3">
        <v>26700370.753872849</v>
      </c>
      <c r="F2907" s="3">
        <v>26700370.753872849</v>
      </c>
      <c r="G2907" s="3">
        <v>26700370.753872849</v>
      </c>
      <c r="H2907" s="3">
        <v>26700370.753872849</v>
      </c>
      <c r="I2907" s="3">
        <v>26700370.753872849</v>
      </c>
      <c r="J2907" s="3">
        <v>26700370.753872849</v>
      </c>
      <c r="K2907" s="3">
        <v>26700370.753872849</v>
      </c>
      <c r="L2907" s="3">
        <v>26700370.753872849</v>
      </c>
      <c r="M2907" s="3">
        <v>26700370.753872849</v>
      </c>
      <c r="N2907" s="3">
        <v>26700370.753872849</v>
      </c>
      <c r="O2907" s="3">
        <v>26700370.753872849</v>
      </c>
      <c r="P2907" s="3">
        <v>26700370.753872849</v>
      </c>
      <c r="Q2907" s="3">
        <v>26700370.753872849</v>
      </c>
    </row>
    <row r="2908" spans="1:17" x14ac:dyDescent="0.35">
      <c r="A2908" s="2"/>
      <c r="B2908" s="3" t="s">
        <v>409</v>
      </c>
      <c r="C2908" s="3" t="s">
        <v>412</v>
      </c>
      <c r="D2908" s="3">
        <v>3468401.7278134869</v>
      </c>
      <c r="E2908" s="3">
        <v>7301627.0741606969</v>
      </c>
      <c r="F2908" s="3">
        <v>7301627.0741606969</v>
      </c>
      <c r="G2908" s="3">
        <v>7301627.0741606969</v>
      </c>
      <c r="H2908" s="3">
        <v>7301627.0741606969</v>
      </c>
      <c r="I2908" s="3">
        <v>7301627.0741606969</v>
      </c>
      <c r="J2908" s="3">
        <v>7301627.0741606969</v>
      </c>
      <c r="K2908" s="3">
        <v>7301627.0741606969</v>
      </c>
      <c r="L2908" s="3">
        <v>7301627.0741606969</v>
      </c>
      <c r="M2908" s="3">
        <v>7301627.0741606969</v>
      </c>
      <c r="N2908" s="3">
        <v>7301627.0741606969</v>
      </c>
      <c r="O2908" s="3">
        <v>7301627.0741606969</v>
      </c>
      <c r="P2908" s="3">
        <v>7301627.0741606969</v>
      </c>
      <c r="Q2908" s="3">
        <v>7301627.0741606969</v>
      </c>
    </row>
    <row r="2909" spans="1:17" x14ac:dyDescent="0.35">
      <c r="A2909" s="2"/>
      <c r="B2909" s="3" t="s">
        <v>410</v>
      </c>
      <c r="C2909" s="3" t="s">
        <v>412</v>
      </c>
      <c r="D2909" s="3">
        <v>1176957.415425715</v>
      </c>
      <c r="E2909" s="3">
        <v>6137731.3535808083</v>
      </c>
      <c r="F2909" s="3">
        <v>6137731.3535808083</v>
      </c>
      <c r="G2909" s="3">
        <v>6137731.3535808083</v>
      </c>
      <c r="H2909" s="3">
        <v>6137731.3535808083</v>
      </c>
      <c r="I2909" s="3">
        <v>6137731.3535808083</v>
      </c>
      <c r="J2909" s="3">
        <v>6137731.3535808083</v>
      </c>
      <c r="K2909" s="3">
        <v>6137731.3535808083</v>
      </c>
      <c r="L2909" s="3">
        <v>6137731.3535808083</v>
      </c>
      <c r="M2909" s="3">
        <v>6137731.3535808083</v>
      </c>
      <c r="N2909" s="3">
        <v>6137731.3535808083</v>
      </c>
      <c r="O2909" s="3">
        <v>6137731.3535808083</v>
      </c>
      <c r="P2909" s="3">
        <v>6137731.3535808083</v>
      </c>
      <c r="Q2909" s="3">
        <v>6137731.3535808083</v>
      </c>
    </row>
    <row r="2910" spans="1:17" x14ac:dyDescent="0.35">
      <c r="A2910" s="2"/>
      <c r="B2910" s="3" t="s">
        <v>411</v>
      </c>
      <c r="C2910" s="3" t="s">
        <v>412</v>
      </c>
      <c r="D2910" s="3">
        <v>0</v>
      </c>
      <c r="E2910" s="3">
        <v>6179287.0179109173</v>
      </c>
      <c r="F2910" s="3">
        <v>6179287.0179109173</v>
      </c>
      <c r="G2910" s="3">
        <v>6179287.0179109173</v>
      </c>
      <c r="H2910" s="3">
        <v>6179287.0179109173</v>
      </c>
      <c r="I2910" s="3">
        <v>6179287.0179109173</v>
      </c>
      <c r="J2910" s="3">
        <v>6179287.0179109173</v>
      </c>
      <c r="K2910" s="3">
        <v>6179287.0179109173</v>
      </c>
      <c r="L2910" s="3">
        <v>6179287.0179109173</v>
      </c>
      <c r="M2910" s="3">
        <v>6179287.0179109173</v>
      </c>
      <c r="N2910" s="3">
        <v>6179287.0179109173</v>
      </c>
      <c r="O2910" s="3">
        <v>6179287.0179109173</v>
      </c>
      <c r="P2910" s="3">
        <v>6179287.0179109173</v>
      </c>
      <c r="Q2910" s="3">
        <v>6179287.0179109173</v>
      </c>
    </row>
    <row r="2911" spans="1:17" x14ac:dyDescent="0.35">
      <c r="A2911" s="2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</row>
    <row r="2912" spans="1:17" x14ac:dyDescent="0.35">
      <c r="A2912" s="2" t="s">
        <v>206</v>
      </c>
      <c r="B2912" s="3" t="s">
        <v>404</v>
      </c>
      <c r="C2912" s="3" t="s">
        <v>405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35">
      <c r="A2913" s="2"/>
      <c r="B2913" s="3" t="s">
        <v>406</v>
      </c>
      <c r="C2913" s="3" t="s">
        <v>405</v>
      </c>
      <c r="D2913" s="3">
        <v>5.1999999999999998E-2</v>
      </c>
      <c r="E2913" s="3">
        <v>0.95</v>
      </c>
      <c r="F2913" s="3">
        <v>0.95</v>
      </c>
      <c r="G2913" s="3">
        <v>0.95</v>
      </c>
      <c r="H2913" s="3">
        <v>0.95</v>
      </c>
      <c r="I2913" s="3">
        <v>0.95</v>
      </c>
      <c r="J2913" s="3">
        <v>0.95</v>
      </c>
      <c r="K2913" s="3">
        <v>0.95</v>
      </c>
      <c r="L2913" s="3">
        <v>0.95</v>
      </c>
      <c r="M2913" s="3">
        <v>0.95</v>
      </c>
      <c r="N2913" s="3">
        <v>0.95</v>
      </c>
      <c r="O2913" s="3">
        <v>0.95</v>
      </c>
      <c r="P2913" s="3">
        <v>0.95</v>
      </c>
      <c r="Q2913" s="3">
        <v>0.95</v>
      </c>
    </row>
    <row r="2914" spans="1:17" x14ac:dyDescent="0.35">
      <c r="A2914" s="2"/>
      <c r="B2914" s="3" t="s">
        <v>407</v>
      </c>
      <c r="C2914" s="3" t="s">
        <v>405</v>
      </c>
      <c r="D2914" s="3">
        <v>0.223</v>
      </c>
      <c r="E2914" s="3">
        <v>0.95</v>
      </c>
      <c r="F2914" s="3">
        <v>0.95</v>
      </c>
      <c r="G2914" s="3">
        <v>0.95</v>
      </c>
      <c r="H2914" s="3">
        <v>0.95</v>
      </c>
      <c r="I2914" s="3">
        <v>0.95</v>
      </c>
      <c r="J2914" s="3">
        <v>0.95</v>
      </c>
      <c r="K2914" s="3">
        <v>0.95</v>
      </c>
      <c r="L2914" s="3">
        <v>0.95</v>
      </c>
      <c r="M2914" s="3">
        <v>0.95</v>
      </c>
      <c r="N2914" s="3">
        <v>0.95</v>
      </c>
      <c r="O2914" s="3">
        <v>0.95</v>
      </c>
      <c r="P2914" s="3">
        <v>0.95</v>
      </c>
      <c r="Q2914" s="3">
        <v>0.95</v>
      </c>
    </row>
    <row r="2915" spans="1:17" x14ac:dyDescent="0.35">
      <c r="A2915" s="2"/>
      <c r="B2915" s="3" t="s">
        <v>408</v>
      </c>
      <c r="C2915" s="3" t="s">
        <v>405</v>
      </c>
      <c r="D2915" s="3">
        <v>0</v>
      </c>
      <c r="E2915" s="3">
        <v>0.95</v>
      </c>
      <c r="F2915" s="3">
        <v>0.95</v>
      </c>
      <c r="G2915" s="3">
        <v>0.95</v>
      </c>
      <c r="H2915" s="3">
        <v>0.95</v>
      </c>
      <c r="I2915" s="3">
        <v>0.95</v>
      </c>
      <c r="J2915" s="3">
        <v>0.95</v>
      </c>
      <c r="K2915" s="3">
        <v>0.95</v>
      </c>
      <c r="L2915" s="3">
        <v>0.95</v>
      </c>
      <c r="M2915" s="3">
        <v>0.95</v>
      </c>
      <c r="N2915" s="3">
        <v>0.95</v>
      </c>
      <c r="O2915" s="3">
        <v>0.95</v>
      </c>
      <c r="P2915" s="3">
        <v>0.95</v>
      </c>
      <c r="Q2915" s="3">
        <v>0.95</v>
      </c>
    </row>
    <row r="2916" spans="1:17" x14ac:dyDescent="0.35">
      <c r="A2916" s="2"/>
      <c r="B2916" s="3" t="s">
        <v>409</v>
      </c>
      <c r="C2916" s="3" t="s">
        <v>405</v>
      </c>
      <c r="D2916" s="3">
        <v>0.223</v>
      </c>
      <c r="E2916" s="3">
        <v>4.9999999999999878E-2</v>
      </c>
      <c r="F2916" s="3">
        <v>4.9999999999999878E-2</v>
      </c>
      <c r="G2916" s="3">
        <v>4.9999999999999878E-2</v>
      </c>
      <c r="H2916" s="3">
        <v>4.9999999999999878E-2</v>
      </c>
      <c r="I2916" s="3">
        <v>4.9999999999999878E-2</v>
      </c>
      <c r="J2916" s="3">
        <v>4.9999999999999878E-2</v>
      </c>
      <c r="K2916" s="3">
        <v>4.9999999999999878E-2</v>
      </c>
      <c r="L2916" s="3">
        <v>4.9999999999999878E-2</v>
      </c>
      <c r="M2916" s="3">
        <v>4.9999999999999878E-2</v>
      </c>
      <c r="N2916" s="3">
        <v>4.9999999999999878E-2</v>
      </c>
      <c r="O2916" s="3">
        <v>4.9999999999999878E-2</v>
      </c>
      <c r="P2916" s="3">
        <v>4.9999999999999878E-2</v>
      </c>
      <c r="Q2916" s="3">
        <v>4.9999999999999878E-2</v>
      </c>
    </row>
    <row r="2917" spans="1:17" x14ac:dyDescent="0.35">
      <c r="A2917" s="2"/>
      <c r="B2917" s="3" t="s">
        <v>410</v>
      </c>
      <c r="C2917" s="3" t="s">
        <v>405</v>
      </c>
      <c r="D2917" s="3">
        <v>0.33250000000000007</v>
      </c>
      <c r="E2917" s="3">
        <v>0.95</v>
      </c>
      <c r="F2917" s="3">
        <v>0.95</v>
      </c>
      <c r="G2917" s="3">
        <v>0.95</v>
      </c>
      <c r="H2917" s="3">
        <v>0.95</v>
      </c>
      <c r="I2917" s="3">
        <v>0.95</v>
      </c>
      <c r="J2917" s="3">
        <v>0.95</v>
      </c>
      <c r="K2917" s="3">
        <v>0.95</v>
      </c>
      <c r="L2917" s="3">
        <v>0.95</v>
      </c>
      <c r="M2917" s="3">
        <v>0.95</v>
      </c>
      <c r="N2917" s="3">
        <v>0.95</v>
      </c>
      <c r="O2917" s="3">
        <v>0.95</v>
      </c>
      <c r="P2917" s="3">
        <v>0.95</v>
      </c>
      <c r="Q2917" s="3">
        <v>0.95</v>
      </c>
    </row>
    <row r="2918" spans="1:17" x14ac:dyDescent="0.35">
      <c r="A2918" s="2"/>
      <c r="B2918" s="3" t="s">
        <v>411</v>
      </c>
      <c r="C2918" s="3" t="s">
        <v>405</v>
      </c>
      <c r="D2918" s="3">
        <v>0</v>
      </c>
      <c r="E2918" s="3">
        <v>0.95</v>
      </c>
      <c r="F2918" s="3">
        <v>0.95</v>
      </c>
      <c r="G2918" s="3">
        <v>0.95</v>
      </c>
      <c r="H2918" s="3">
        <v>0.95</v>
      </c>
      <c r="I2918" s="3">
        <v>0.95</v>
      </c>
      <c r="J2918" s="3">
        <v>0.95</v>
      </c>
      <c r="K2918" s="3">
        <v>0.95</v>
      </c>
      <c r="L2918" s="3">
        <v>0.95</v>
      </c>
      <c r="M2918" s="3">
        <v>0.95</v>
      </c>
      <c r="N2918" s="3">
        <v>0.95</v>
      </c>
      <c r="O2918" s="3">
        <v>0.95</v>
      </c>
      <c r="P2918" s="3">
        <v>0.95</v>
      </c>
      <c r="Q2918" s="3">
        <v>0.95</v>
      </c>
    </row>
    <row r="2919" spans="1:17" x14ac:dyDescent="0.35">
      <c r="A2919" s="2"/>
      <c r="B2919" s="3" t="s">
        <v>404</v>
      </c>
      <c r="C2919" s="3" t="s">
        <v>412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35">
      <c r="A2920" s="2"/>
      <c r="B2920" s="3" t="s">
        <v>406</v>
      </c>
      <c r="C2920" s="3" t="s">
        <v>412</v>
      </c>
      <c r="D2920" s="3">
        <v>33452.877913646087</v>
      </c>
      <c r="E2920" s="3">
        <v>9819157.7399519365</v>
      </c>
      <c r="F2920" s="3">
        <v>9819157.7399519365</v>
      </c>
      <c r="G2920" s="3">
        <v>9819157.7399519365</v>
      </c>
      <c r="H2920" s="3">
        <v>9819157.7399519365</v>
      </c>
      <c r="I2920" s="3">
        <v>9819157.7399519365</v>
      </c>
      <c r="J2920" s="3">
        <v>9819157.7399519365</v>
      </c>
      <c r="K2920" s="3">
        <v>9819157.7399519365</v>
      </c>
      <c r="L2920" s="3">
        <v>9819157.7399519365</v>
      </c>
      <c r="M2920" s="3">
        <v>9819157.7399519365</v>
      </c>
      <c r="N2920" s="3">
        <v>9819157.7399519365</v>
      </c>
      <c r="O2920" s="3">
        <v>9819157.7399519365</v>
      </c>
      <c r="P2920" s="3">
        <v>9819157.7399519365</v>
      </c>
      <c r="Q2920" s="3">
        <v>9819157.7399519365</v>
      </c>
    </row>
    <row r="2921" spans="1:17" x14ac:dyDescent="0.35">
      <c r="A2921" s="2"/>
      <c r="B2921" s="3" t="s">
        <v>407</v>
      </c>
      <c r="C2921" s="3" t="s">
        <v>412</v>
      </c>
      <c r="D2921" s="3">
        <v>438406.22811388888</v>
      </c>
      <c r="E2921" s="3">
        <v>10269747.772651231</v>
      </c>
      <c r="F2921" s="3">
        <v>10269747.772651231</v>
      </c>
      <c r="G2921" s="3">
        <v>10269747.772651231</v>
      </c>
      <c r="H2921" s="3">
        <v>10269747.772651231</v>
      </c>
      <c r="I2921" s="3">
        <v>10269747.772651231</v>
      </c>
      <c r="J2921" s="3">
        <v>10269747.772651231</v>
      </c>
      <c r="K2921" s="3">
        <v>10269747.772651231</v>
      </c>
      <c r="L2921" s="3">
        <v>10269747.772651231</v>
      </c>
      <c r="M2921" s="3">
        <v>10269747.772651231</v>
      </c>
      <c r="N2921" s="3">
        <v>10269747.772651231</v>
      </c>
      <c r="O2921" s="3">
        <v>10269747.772651231</v>
      </c>
      <c r="P2921" s="3">
        <v>10269747.772651231</v>
      </c>
      <c r="Q2921" s="3">
        <v>10269747.772651231</v>
      </c>
    </row>
    <row r="2922" spans="1:17" x14ac:dyDescent="0.35">
      <c r="A2922" s="2"/>
      <c r="B2922" s="3" t="s">
        <v>408</v>
      </c>
      <c r="C2922" s="3" t="s">
        <v>412</v>
      </c>
      <c r="D2922" s="3">
        <v>0</v>
      </c>
      <c r="E2922" s="3">
        <v>10174024.29942807</v>
      </c>
      <c r="F2922" s="3">
        <v>10174024.29942807</v>
      </c>
      <c r="G2922" s="3">
        <v>10174024.29942807</v>
      </c>
      <c r="H2922" s="3">
        <v>10174024.29942807</v>
      </c>
      <c r="I2922" s="3">
        <v>10174024.29942807</v>
      </c>
      <c r="J2922" s="3">
        <v>10174024.29942807</v>
      </c>
      <c r="K2922" s="3">
        <v>10174024.29942807</v>
      </c>
      <c r="L2922" s="3">
        <v>10174024.29942807</v>
      </c>
      <c r="M2922" s="3">
        <v>10174024.29942807</v>
      </c>
      <c r="N2922" s="3">
        <v>10174024.29942807</v>
      </c>
      <c r="O2922" s="3">
        <v>10174024.29942807</v>
      </c>
      <c r="P2922" s="3">
        <v>10174024.29942807</v>
      </c>
      <c r="Q2922" s="3">
        <v>10174024.29942807</v>
      </c>
    </row>
    <row r="2923" spans="1:17" x14ac:dyDescent="0.35">
      <c r="A2923" s="2"/>
      <c r="B2923" s="3" t="s">
        <v>409</v>
      </c>
      <c r="C2923" s="3" t="s">
        <v>412</v>
      </c>
      <c r="D2923" s="3">
        <v>114211.42529104521</v>
      </c>
      <c r="E2923" s="3">
        <v>114211.42529104521</v>
      </c>
      <c r="F2923" s="3">
        <v>114211.42529104521</v>
      </c>
      <c r="G2923" s="3">
        <v>114211.42529104521</v>
      </c>
      <c r="H2923" s="3">
        <v>114211.42529104521</v>
      </c>
      <c r="I2923" s="3">
        <v>114211.42529104521</v>
      </c>
      <c r="J2923" s="3">
        <v>114211.42529104521</v>
      </c>
      <c r="K2923" s="3">
        <v>114211.42529104521</v>
      </c>
      <c r="L2923" s="3">
        <v>114211.42529104521</v>
      </c>
      <c r="M2923" s="3">
        <v>114211.42529104521</v>
      </c>
      <c r="N2923" s="3">
        <v>114211.42529104521</v>
      </c>
      <c r="O2923" s="3">
        <v>114211.42529104521</v>
      </c>
      <c r="P2923" s="3">
        <v>114211.42529104521</v>
      </c>
      <c r="Q2923" s="3">
        <v>114211.42529104521</v>
      </c>
    </row>
    <row r="2924" spans="1:17" x14ac:dyDescent="0.35">
      <c r="A2924" s="2"/>
      <c r="B2924" s="3" t="s">
        <v>410</v>
      </c>
      <c r="C2924" s="3" t="s">
        <v>412</v>
      </c>
      <c r="D2924" s="3">
        <v>603648.72021943808</v>
      </c>
      <c r="E2924" s="3">
        <v>19727963.36929711</v>
      </c>
      <c r="F2924" s="3">
        <v>19727963.36929711</v>
      </c>
      <c r="G2924" s="3">
        <v>19727963.36929711</v>
      </c>
      <c r="H2924" s="3">
        <v>19727963.36929711</v>
      </c>
      <c r="I2924" s="3">
        <v>19727963.36929711</v>
      </c>
      <c r="J2924" s="3">
        <v>19727963.36929711</v>
      </c>
      <c r="K2924" s="3">
        <v>19727963.36929711</v>
      </c>
      <c r="L2924" s="3">
        <v>19727963.36929711</v>
      </c>
      <c r="M2924" s="3">
        <v>19727963.36929711</v>
      </c>
      <c r="N2924" s="3">
        <v>19727963.36929711</v>
      </c>
      <c r="O2924" s="3">
        <v>19727963.36929711</v>
      </c>
      <c r="P2924" s="3">
        <v>19727963.36929711</v>
      </c>
      <c r="Q2924" s="3">
        <v>19727963.36929711</v>
      </c>
    </row>
    <row r="2925" spans="1:17" x14ac:dyDescent="0.35">
      <c r="A2925" s="2"/>
      <c r="B2925" s="3" t="s">
        <v>411</v>
      </c>
      <c r="C2925" s="3" t="s">
        <v>412</v>
      </c>
      <c r="D2925" s="3">
        <v>0</v>
      </c>
      <c r="E2925" s="3">
        <v>6274807.7011557603</v>
      </c>
      <c r="F2925" s="3">
        <v>6274807.7011557603</v>
      </c>
      <c r="G2925" s="3">
        <v>6274807.7011557603</v>
      </c>
      <c r="H2925" s="3">
        <v>6274807.7011557603</v>
      </c>
      <c r="I2925" s="3">
        <v>6274807.7011557603</v>
      </c>
      <c r="J2925" s="3">
        <v>6274807.7011557603</v>
      </c>
      <c r="K2925" s="3">
        <v>6274807.7011557603</v>
      </c>
      <c r="L2925" s="3">
        <v>6274807.7011557603</v>
      </c>
      <c r="M2925" s="3">
        <v>6274807.7011557603</v>
      </c>
      <c r="N2925" s="3">
        <v>6274807.7011557603</v>
      </c>
      <c r="O2925" s="3">
        <v>6274807.7011557603</v>
      </c>
      <c r="P2925" s="3">
        <v>6274807.7011557603</v>
      </c>
      <c r="Q2925" s="3">
        <v>6274807.7011557603</v>
      </c>
    </row>
    <row r="2926" spans="1:17" x14ac:dyDescent="0.35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 x14ac:dyDescent="0.35">
      <c r="A2927" s="2" t="s">
        <v>207</v>
      </c>
      <c r="B2927" s="3" t="s">
        <v>404</v>
      </c>
      <c r="C2927" s="3" t="s">
        <v>405</v>
      </c>
      <c r="D2927" s="3">
        <v>0</v>
      </c>
      <c r="E2927" s="3">
        <v>0.95</v>
      </c>
      <c r="F2927" s="3">
        <v>0.95</v>
      </c>
      <c r="G2927" s="3">
        <v>0.95</v>
      </c>
      <c r="H2927" s="3">
        <v>0.95</v>
      </c>
      <c r="I2927" s="3">
        <v>0.95</v>
      </c>
      <c r="J2927" s="3">
        <v>0.95</v>
      </c>
      <c r="K2927" s="3">
        <v>0.95</v>
      </c>
      <c r="L2927" s="3">
        <v>0.95</v>
      </c>
      <c r="M2927" s="3">
        <v>0.95</v>
      </c>
      <c r="N2927" s="3">
        <v>0.95</v>
      </c>
      <c r="O2927" s="3">
        <v>0.95</v>
      </c>
      <c r="P2927" s="3">
        <v>0.95</v>
      </c>
      <c r="Q2927" s="3">
        <v>0.95</v>
      </c>
    </row>
    <row r="2928" spans="1:17" x14ac:dyDescent="0.35">
      <c r="A2928" s="2"/>
      <c r="B2928" s="3" t="s">
        <v>406</v>
      </c>
      <c r="C2928" s="3" t="s">
        <v>405</v>
      </c>
      <c r="D2928" s="3">
        <v>1.4E-2</v>
      </c>
      <c r="E2928" s="3">
        <v>0.95</v>
      </c>
      <c r="F2928" s="3">
        <v>0.95</v>
      </c>
      <c r="G2928" s="3">
        <v>0.95</v>
      </c>
      <c r="H2928" s="3">
        <v>0.95</v>
      </c>
      <c r="I2928" s="3">
        <v>0.95</v>
      </c>
      <c r="J2928" s="3">
        <v>0.95</v>
      </c>
      <c r="K2928" s="3">
        <v>0.95</v>
      </c>
      <c r="L2928" s="3">
        <v>0.95</v>
      </c>
      <c r="M2928" s="3">
        <v>0.95</v>
      </c>
      <c r="N2928" s="3">
        <v>0.95</v>
      </c>
      <c r="O2928" s="3">
        <v>0.95</v>
      </c>
      <c r="P2928" s="3">
        <v>0.95</v>
      </c>
      <c r="Q2928" s="3">
        <v>0.95</v>
      </c>
    </row>
    <row r="2929" spans="1:17" x14ac:dyDescent="0.35">
      <c r="A2929" s="2"/>
      <c r="B2929" s="3" t="s">
        <v>407</v>
      </c>
      <c r="C2929" s="3" t="s">
        <v>405</v>
      </c>
      <c r="D2929" s="3">
        <v>0.193</v>
      </c>
      <c r="E2929" s="3">
        <v>0.95</v>
      </c>
      <c r="F2929" s="3">
        <v>0.95</v>
      </c>
      <c r="G2929" s="3">
        <v>0.95</v>
      </c>
      <c r="H2929" s="3">
        <v>0.95</v>
      </c>
      <c r="I2929" s="3">
        <v>0.95</v>
      </c>
      <c r="J2929" s="3">
        <v>0.95</v>
      </c>
      <c r="K2929" s="3">
        <v>0.95</v>
      </c>
      <c r="L2929" s="3">
        <v>0.95</v>
      </c>
      <c r="M2929" s="3">
        <v>0.95</v>
      </c>
      <c r="N2929" s="3">
        <v>0.95</v>
      </c>
      <c r="O2929" s="3">
        <v>0.95</v>
      </c>
      <c r="P2929" s="3">
        <v>0.95</v>
      </c>
      <c r="Q2929" s="3">
        <v>0.95</v>
      </c>
    </row>
    <row r="2930" spans="1:17" x14ac:dyDescent="0.35">
      <c r="A2930" s="2"/>
      <c r="B2930" s="3" t="s">
        <v>408</v>
      </c>
      <c r="C2930" s="3" t="s">
        <v>405</v>
      </c>
      <c r="D2930" s="3">
        <v>0</v>
      </c>
      <c r="E2930" s="3">
        <v>0.95</v>
      </c>
      <c r="F2930" s="3">
        <v>0.95</v>
      </c>
      <c r="G2930" s="3">
        <v>0.95</v>
      </c>
      <c r="H2930" s="3">
        <v>0.95</v>
      </c>
      <c r="I2930" s="3">
        <v>0.95</v>
      </c>
      <c r="J2930" s="3">
        <v>0.95</v>
      </c>
      <c r="K2930" s="3">
        <v>0.95</v>
      </c>
      <c r="L2930" s="3">
        <v>0.95</v>
      </c>
      <c r="M2930" s="3">
        <v>0.95</v>
      </c>
      <c r="N2930" s="3">
        <v>0.95</v>
      </c>
      <c r="O2930" s="3">
        <v>0.95</v>
      </c>
      <c r="P2930" s="3">
        <v>0.95</v>
      </c>
      <c r="Q2930" s="3">
        <v>0.95</v>
      </c>
    </row>
    <row r="2931" spans="1:17" x14ac:dyDescent="0.35">
      <c r="A2931" s="2"/>
      <c r="B2931" s="3" t="s">
        <v>409</v>
      </c>
      <c r="C2931" s="3" t="s">
        <v>405</v>
      </c>
      <c r="D2931" s="3">
        <v>0.193</v>
      </c>
      <c r="E2931" s="3">
        <v>5.0000000000000051E-2</v>
      </c>
      <c r="F2931" s="3">
        <v>5.0000000000000051E-2</v>
      </c>
      <c r="G2931" s="3">
        <v>5.0000000000000051E-2</v>
      </c>
      <c r="H2931" s="3">
        <v>5.0000000000000051E-2</v>
      </c>
      <c r="I2931" s="3">
        <v>5.0000000000000051E-2</v>
      </c>
      <c r="J2931" s="3">
        <v>5.0000000000000051E-2</v>
      </c>
      <c r="K2931" s="3">
        <v>5.0000000000000051E-2</v>
      </c>
      <c r="L2931" s="3">
        <v>5.0000000000000051E-2</v>
      </c>
      <c r="M2931" s="3">
        <v>5.0000000000000051E-2</v>
      </c>
      <c r="N2931" s="3">
        <v>5.0000000000000051E-2</v>
      </c>
      <c r="O2931" s="3">
        <v>5.0000000000000051E-2</v>
      </c>
      <c r="P2931" s="3">
        <v>5.0000000000000051E-2</v>
      </c>
      <c r="Q2931" s="3">
        <v>5.0000000000000051E-2</v>
      </c>
    </row>
    <row r="2932" spans="1:17" x14ac:dyDescent="0.35">
      <c r="A2932" s="2"/>
      <c r="B2932" s="3" t="s">
        <v>410</v>
      </c>
      <c r="C2932" s="3" t="s">
        <v>405</v>
      </c>
      <c r="D2932" s="3">
        <v>0.878</v>
      </c>
      <c r="E2932" s="3">
        <v>0.95</v>
      </c>
      <c r="F2932" s="3">
        <v>0.95</v>
      </c>
      <c r="G2932" s="3">
        <v>0.95</v>
      </c>
      <c r="H2932" s="3">
        <v>0.95</v>
      </c>
      <c r="I2932" s="3">
        <v>0.95</v>
      </c>
      <c r="J2932" s="3">
        <v>0.95</v>
      </c>
      <c r="K2932" s="3">
        <v>0.95</v>
      </c>
      <c r="L2932" s="3">
        <v>0.95</v>
      </c>
      <c r="M2932" s="3">
        <v>0.95</v>
      </c>
      <c r="N2932" s="3">
        <v>0.95</v>
      </c>
      <c r="O2932" s="3">
        <v>0.95</v>
      </c>
      <c r="P2932" s="3">
        <v>0.95</v>
      </c>
      <c r="Q2932" s="3">
        <v>0.95</v>
      </c>
    </row>
    <row r="2933" spans="1:17" x14ac:dyDescent="0.35">
      <c r="A2933" s="2"/>
      <c r="B2933" s="3" t="s">
        <v>411</v>
      </c>
      <c r="C2933" s="3" t="s">
        <v>405</v>
      </c>
      <c r="D2933" s="3">
        <v>0.15</v>
      </c>
      <c r="E2933" s="3">
        <v>0.95</v>
      </c>
      <c r="F2933" s="3">
        <v>0.95</v>
      </c>
      <c r="G2933" s="3">
        <v>0.95</v>
      </c>
      <c r="H2933" s="3">
        <v>0.95</v>
      </c>
      <c r="I2933" s="3">
        <v>0.95</v>
      </c>
      <c r="J2933" s="3">
        <v>0.95</v>
      </c>
      <c r="K2933" s="3">
        <v>0.95</v>
      </c>
      <c r="L2933" s="3">
        <v>0.95</v>
      </c>
      <c r="M2933" s="3">
        <v>0.95</v>
      </c>
      <c r="N2933" s="3">
        <v>0.95</v>
      </c>
      <c r="O2933" s="3">
        <v>0.95</v>
      </c>
      <c r="P2933" s="3">
        <v>0.95</v>
      </c>
      <c r="Q2933" s="3">
        <v>0.95</v>
      </c>
    </row>
    <row r="2934" spans="1:17" x14ac:dyDescent="0.35">
      <c r="A2934" s="2"/>
      <c r="B2934" s="3" t="s">
        <v>404</v>
      </c>
      <c r="C2934" s="3" t="s">
        <v>412</v>
      </c>
      <c r="D2934" s="3">
        <v>0</v>
      </c>
      <c r="E2934" s="3">
        <v>23748447.640289031</v>
      </c>
      <c r="F2934" s="3">
        <v>23748447.640289031</v>
      </c>
      <c r="G2934" s="3">
        <v>23748447.640289031</v>
      </c>
      <c r="H2934" s="3">
        <v>23748447.640289031</v>
      </c>
      <c r="I2934" s="3">
        <v>23748447.640289031</v>
      </c>
      <c r="J2934" s="3">
        <v>23748447.640289031</v>
      </c>
      <c r="K2934" s="3">
        <v>23748447.640289031</v>
      </c>
      <c r="L2934" s="3">
        <v>23748447.640289031</v>
      </c>
      <c r="M2934" s="3">
        <v>23748447.640289031</v>
      </c>
      <c r="N2934" s="3">
        <v>23748447.640289031</v>
      </c>
      <c r="O2934" s="3">
        <v>23748447.640289031</v>
      </c>
      <c r="P2934" s="3">
        <v>23748447.640289031</v>
      </c>
      <c r="Q2934" s="3">
        <v>23748447.640289031</v>
      </c>
    </row>
    <row r="2935" spans="1:17" x14ac:dyDescent="0.35">
      <c r="A2935" s="2"/>
      <c r="B2935" s="3" t="s">
        <v>406</v>
      </c>
      <c r="C2935" s="3" t="s">
        <v>412</v>
      </c>
      <c r="D2935" s="3">
        <v>4447.1104648812434</v>
      </c>
      <c r="E2935" s="3">
        <v>7173324.7641311064</v>
      </c>
      <c r="F2935" s="3">
        <v>7173324.7641311064</v>
      </c>
      <c r="G2935" s="3">
        <v>7173324.7641311064</v>
      </c>
      <c r="H2935" s="3">
        <v>7173324.7641311064</v>
      </c>
      <c r="I2935" s="3">
        <v>7173324.7641311064</v>
      </c>
      <c r="J2935" s="3">
        <v>7173324.7641311064</v>
      </c>
      <c r="K2935" s="3">
        <v>7173324.7641311064</v>
      </c>
      <c r="L2935" s="3">
        <v>7173324.7641311064</v>
      </c>
      <c r="M2935" s="3">
        <v>7173324.7641311064</v>
      </c>
      <c r="N2935" s="3">
        <v>7173324.7641311064</v>
      </c>
      <c r="O2935" s="3">
        <v>7173324.7641311064</v>
      </c>
      <c r="P2935" s="3">
        <v>7173324.7641311064</v>
      </c>
      <c r="Q2935" s="3">
        <v>7173324.7641311064</v>
      </c>
    </row>
    <row r="2936" spans="1:17" x14ac:dyDescent="0.35">
      <c r="A2936" s="2"/>
      <c r="B2936" s="3" t="s">
        <v>407</v>
      </c>
      <c r="C2936" s="3" t="s">
        <v>412</v>
      </c>
      <c r="D2936" s="3">
        <v>8655.2703287948079</v>
      </c>
      <c r="E2936" s="3">
        <v>11443533.817402549</v>
      </c>
      <c r="F2936" s="3">
        <v>11443533.817402549</v>
      </c>
      <c r="G2936" s="3">
        <v>11443533.817402549</v>
      </c>
      <c r="H2936" s="3">
        <v>11443533.817402549</v>
      </c>
      <c r="I2936" s="3">
        <v>11443533.817402549</v>
      </c>
      <c r="J2936" s="3">
        <v>11443533.817402549</v>
      </c>
      <c r="K2936" s="3">
        <v>11443533.817402549</v>
      </c>
      <c r="L2936" s="3">
        <v>11443533.817402549</v>
      </c>
      <c r="M2936" s="3">
        <v>11443533.817402549</v>
      </c>
      <c r="N2936" s="3">
        <v>11443533.817402549</v>
      </c>
      <c r="O2936" s="3">
        <v>11443533.817402549</v>
      </c>
      <c r="P2936" s="3">
        <v>11443533.817402549</v>
      </c>
      <c r="Q2936" s="3">
        <v>11443533.817402549</v>
      </c>
    </row>
    <row r="2937" spans="1:17" x14ac:dyDescent="0.35">
      <c r="A2937" s="2"/>
      <c r="B2937" s="3" t="s">
        <v>408</v>
      </c>
      <c r="C2937" s="3" t="s">
        <v>412</v>
      </c>
      <c r="D2937" s="3">
        <v>0</v>
      </c>
      <c r="E2937" s="3">
        <v>38491822.879026227</v>
      </c>
      <c r="F2937" s="3">
        <v>38491822.879026227</v>
      </c>
      <c r="G2937" s="3">
        <v>38491822.879026227</v>
      </c>
      <c r="H2937" s="3">
        <v>38491822.879026227</v>
      </c>
      <c r="I2937" s="3">
        <v>38491822.879026227</v>
      </c>
      <c r="J2937" s="3">
        <v>38491822.879026227</v>
      </c>
      <c r="K2937" s="3">
        <v>38491822.879026227</v>
      </c>
      <c r="L2937" s="3">
        <v>38491822.879026227</v>
      </c>
      <c r="M2937" s="3">
        <v>38491822.879026227</v>
      </c>
      <c r="N2937" s="3">
        <v>38491822.879026227</v>
      </c>
      <c r="O2937" s="3">
        <v>38491822.879026227</v>
      </c>
      <c r="P2937" s="3">
        <v>38491822.879026227</v>
      </c>
      <c r="Q2937" s="3">
        <v>38491822.879026227</v>
      </c>
    </row>
    <row r="2938" spans="1:17" x14ac:dyDescent="0.35">
      <c r="A2938" s="2"/>
      <c r="B2938" s="3" t="s">
        <v>409</v>
      </c>
      <c r="C2938" s="3" t="s">
        <v>412</v>
      </c>
      <c r="D2938" s="3">
        <v>2449531.3725382001</v>
      </c>
      <c r="E2938" s="3">
        <v>8214486.3594072443</v>
      </c>
      <c r="F2938" s="3">
        <v>8214486.3594072443</v>
      </c>
      <c r="G2938" s="3">
        <v>8214486.3594072443</v>
      </c>
      <c r="H2938" s="3">
        <v>8214486.3594072443</v>
      </c>
      <c r="I2938" s="3">
        <v>8214486.3594072443</v>
      </c>
      <c r="J2938" s="3">
        <v>8214486.3594072443</v>
      </c>
      <c r="K2938" s="3">
        <v>8214486.3594072443</v>
      </c>
      <c r="L2938" s="3">
        <v>8214486.3594072443</v>
      </c>
      <c r="M2938" s="3">
        <v>8214486.3594072443</v>
      </c>
      <c r="N2938" s="3">
        <v>8214486.3594072443</v>
      </c>
      <c r="O2938" s="3">
        <v>8214486.3594072443</v>
      </c>
      <c r="P2938" s="3">
        <v>8214486.3594072443</v>
      </c>
      <c r="Q2938" s="3">
        <v>8214486.3594072443</v>
      </c>
    </row>
    <row r="2939" spans="1:17" x14ac:dyDescent="0.35">
      <c r="A2939" s="2"/>
      <c r="B2939" s="3" t="s">
        <v>410</v>
      </c>
      <c r="C2939" s="3" t="s">
        <v>412</v>
      </c>
      <c r="D2939" s="3">
        <v>222666.22587202501</v>
      </c>
      <c r="E2939" s="3">
        <v>1285762.1626870621</v>
      </c>
      <c r="F2939" s="3">
        <v>1285762.1626870621</v>
      </c>
      <c r="G2939" s="3">
        <v>1285762.1626870621</v>
      </c>
      <c r="H2939" s="3">
        <v>1285762.1626870621</v>
      </c>
      <c r="I2939" s="3">
        <v>1285762.1626870621</v>
      </c>
      <c r="J2939" s="3">
        <v>1285762.1626870621</v>
      </c>
      <c r="K2939" s="3">
        <v>1285762.1626870621</v>
      </c>
      <c r="L2939" s="3">
        <v>1285762.1626870621</v>
      </c>
      <c r="M2939" s="3">
        <v>1285762.1626870621</v>
      </c>
      <c r="N2939" s="3">
        <v>1285762.1626870621</v>
      </c>
      <c r="O2939" s="3">
        <v>1285762.1626870621</v>
      </c>
      <c r="P2939" s="3">
        <v>1285762.1626870621</v>
      </c>
      <c r="Q2939" s="3">
        <v>1285762.1626870621</v>
      </c>
    </row>
    <row r="2940" spans="1:17" x14ac:dyDescent="0.35">
      <c r="A2940" s="2"/>
      <c r="B2940" s="3" t="s">
        <v>411</v>
      </c>
      <c r="C2940" s="3" t="s">
        <v>412</v>
      </c>
      <c r="D2940" s="3">
        <v>40628.79965619438</v>
      </c>
      <c r="E2940" s="3">
        <v>47495722.519599698</v>
      </c>
      <c r="F2940" s="3">
        <v>47495722.519599698</v>
      </c>
      <c r="G2940" s="3">
        <v>47495722.519599698</v>
      </c>
      <c r="H2940" s="3">
        <v>47495722.519599698</v>
      </c>
      <c r="I2940" s="3">
        <v>47495722.519599698</v>
      </c>
      <c r="J2940" s="3">
        <v>47495722.519599698</v>
      </c>
      <c r="K2940" s="3">
        <v>47495722.519599698</v>
      </c>
      <c r="L2940" s="3">
        <v>47495722.519599698</v>
      </c>
      <c r="M2940" s="3">
        <v>47495722.519599698</v>
      </c>
      <c r="N2940" s="3">
        <v>47495722.519599698</v>
      </c>
      <c r="O2940" s="3">
        <v>47495722.519599698</v>
      </c>
      <c r="P2940" s="3">
        <v>47495722.519599698</v>
      </c>
      <c r="Q2940" s="3">
        <v>47495722.519599698</v>
      </c>
    </row>
    <row r="2941" spans="1:17" x14ac:dyDescent="0.35">
      <c r="A2941" s="2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</row>
    <row r="2942" spans="1:17" x14ac:dyDescent="0.35">
      <c r="A2942" s="2" t="s">
        <v>208</v>
      </c>
      <c r="B2942" s="3" t="s">
        <v>404</v>
      </c>
      <c r="C2942" s="3" t="s">
        <v>405</v>
      </c>
      <c r="D2942" s="3">
        <v>0</v>
      </c>
      <c r="E2942" s="3">
        <v>0.95000000000000007</v>
      </c>
      <c r="F2942" s="3">
        <v>0.95000000000000007</v>
      </c>
      <c r="G2942" s="3">
        <v>0.95000000000000007</v>
      </c>
      <c r="H2942" s="3">
        <v>0.95000000000000007</v>
      </c>
      <c r="I2942" s="3">
        <v>0.95000000000000007</v>
      </c>
      <c r="J2942" s="3">
        <v>0.95000000000000007</v>
      </c>
      <c r="K2942" s="3">
        <v>0.95000000000000007</v>
      </c>
      <c r="L2942" s="3">
        <v>0.95000000000000007</v>
      </c>
      <c r="M2942" s="3">
        <v>0.95000000000000007</v>
      </c>
      <c r="N2942" s="3">
        <v>0.95000000000000007</v>
      </c>
      <c r="O2942" s="3">
        <v>0.95000000000000007</v>
      </c>
      <c r="P2942" s="3">
        <v>0.95000000000000007</v>
      </c>
      <c r="Q2942" s="3">
        <v>0.95000000000000007</v>
      </c>
    </row>
    <row r="2943" spans="1:17" x14ac:dyDescent="0.35">
      <c r="A2943" s="2"/>
      <c r="B2943" s="3" t="s">
        <v>406</v>
      </c>
      <c r="C2943" s="3" t="s">
        <v>405</v>
      </c>
      <c r="D2943" s="3">
        <v>0</v>
      </c>
      <c r="E2943" s="3">
        <v>0.94999999999999984</v>
      </c>
      <c r="F2943" s="3">
        <v>0.94999999999999984</v>
      </c>
      <c r="G2943" s="3">
        <v>0.94999999999999984</v>
      </c>
      <c r="H2943" s="3">
        <v>0.94999999999999984</v>
      </c>
      <c r="I2943" s="3">
        <v>0.94999999999999984</v>
      </c>
      <c r="J2943" s="3">
        <v>0.94999999999999984</v>
      </c>
      <c r="K2943" s="3">
        <v>0.94999999999999984</v>
      </c>
      <c r="L2943" s="3">
        <v>0.94999999999999984</v>
      </c>
      <c r="M2943" s="3">
        <v>0.94999999999999984</v>
      </c>
      <c r="N2943" s="3">
        <v>0.94999999999999984</v>
      </c>
      <c r="O2943" s="3">
        <v>0.94999999999999984</v>
      </c>
      <c r="P2943" s="3">
        <v>0.94999999999999984</v>
      </c>
      <c r="Q2943" s="3">
        <v>0.94999999999999984</v>
      </c>
    </row>
    <row r="2944" spans="1:17" x14ac:dyDescent="0.35">
      <c r="A2944" s="2"/>
      <c r="B2944" s="3" t="s">
        <v>407</v>
      </c>
      <c r="C2944" s="3" t="s">
        <v>405</v>
      </c>
      <c r="D2944" s="3">
        <v>0.11</v>
      </c>
      <c r="E2944" s="3">
        <v>0.95</v>
      </c>
      <c r="F2944" s="3">
        <v>0.95</v>
      </c>
      <c r="G2944" s="3">
        <v>0.95</v>
      </c>
      <c r="H2944" s="3">
        <v>0.95</v>
      </c>
      <c r="I2944" s="3">
        <v>0.95</v>
      </c>
      <c r="J2944" s="3">
        <v>0.95</v>
      </c>
      <c r="K2944" s="3">
        <v>0.95</v>
      </c>
      <c r="L2944" s="3">
        <v>0.95</v>
      </c>
      <c r="M2944" s="3">
        <v>0.95</v>
      </c>
      <c r="N2944" s="3">
        <v>0.95</v>
      </c>
      <c r="O2944" s="3">
        <v>0.95</v>
      </c>
      <c r="P2944" s="3">
        <v>0.95</v>
      </c>
      <c r="Q2944" s="3">
        <v>0.95</v>
      </c>
    </row>
    <row r="2945" spans="1:17" x14ac:dyDescent="0.35">
      <c r="A2945" s="2"/>
      <c r="B2945" s="3" t="s">
        <v>408</v>
      </c>
      <c r="C2945" s="3" t="s">
        <v>405</v>
      </c>
      <c r="D2945" s="3">
        <v>0</v>
      </c>
      <c r="E2945" s="3">
        <v>0.95</v>
      </c>
      <c r="F2945" s="3">
        <v>0.95</v>
      </c>
      <c r="G2945" s="3">
        <v>0.95</v>
      </c>
      <c r="H2945" s="3">
        <v>0.95</v>
      </c>
      <c r="I2945" s="3">
        <v>0.95</v>
      </c>
      <c r="J2945" s="3">
        <v>0.95</v>
      </c>
      <c r="K2945" s="3">
        <v>0.95</v>
      </c>
      <c r="L2945" s="3">
        <v>0.95</v>
      </c>
      <c r="M2945" s="3">
        <v>0.95</v>
      </c>
      <c r="N2945" s="3">
        <v>0.95</v>
      </c>
      <c r="O2945" s="3">
        <v>0.95</v>
      </c>
      <c r="P2945" s="3">
        <v>0.95</v>
      </c>
      <c r="Q2945" s="3">
        <v>0.95</v>
      </c>
    </row>
    <row r="2946" spans="1:17" x14ac:dyDescent="0.35">
      <c r="A2946" s="2"/>
      <c r="B2946" s="3" t="s">
        <v>409</v>
      </c>
      <c r="C2946" s="3" t="s">
        <v>405</v>
      </c>
      <c r="D2946" s="3">
        <v>0.11</v>
      </c>
      <c r="E2946" s="3">
        <v>0.05</v>
      </c>
      <c r="F2946" s="3">
        <v>0.05</v>
      </c>
      <c r="G2946" s="3">
        <v>0.05</v>
      </c>
      <c r="H2946" s="3">
        <v>0.05</v>
      </c>
      <c r="I2946" s="3">
        <v>0.05</v>
      </c>
      <c r="J2946" s="3">
        <v>0.05</v>
      </c>
      <c r="K2946" s="3">
        <v>0.05</v>
      </c>
      <c r="L2946" s="3">
        <v>0.05</v>
      </c>
      <c r="M2946" s="3">
        <v>0.05</v>
      </c>
      <c r="N2946" s="3">
        <v>0.05</v>
      </c>
      <c r="O2946" s="3">
        <v>0.05</v>
      </c>
      <c r="P2946" s="3">
        <v>0.05</v>
      </c>
      <c r="Q2946" s="3">
        <v>0.05</v>
      </c>
    </row>
    <row r="2947" spans="1:17" x14ac:dyDescent="0.35">
      <c r="A2947" s="2"/>
      <c r="B2947" s="3" t="s">
        <v>410</v>
      </c>
      <c r="C2947" s="3" t="s">
        <v>405</v>
      </c>
      <c r="D2947" s="3">
        <v>0.09</v>
      </c>
      <c r="E2947" s="3">
        <v>0.94999999999999984</v>
      </c>
      <c r="F2947" s="3">
        <v>0.94999999999999984</v>
      </c>
      <c r="G2947" s="3">
        <v>0.94999999999999984</v>
      </c>
      <c r="H2947" s="3">
        <v>0.94999999999999984</v>
      </c>
      <c r="I2947" s="3">
        <v>0.94999999999999984</v>
      </c>
      <c r="J2947" s="3">
        <v>0.94999999999999984</v>
      </c>
      <c r="K2947" s="3">
        <v>0.94999999999999984</v>
      </c>
      <c r="L2947" s="3">
        <v>0.94999999999999984</v>
      </c>
      <c r="M2947" s="3">
        <v>0.94999999999999984</v>
      </c>
      <c r="N2947" s="3">
        <v>0.94999999999999984</v>
      </c>
      <c r="O2947" s="3">
        <v>0.94999999999999984</v>
      </c>
      <c r="P2947" s="3">
        <v>0.94999999999999984</v>
      </c>
      <c r="Q2947" s="3">
        <v>0.94999999999999984</v>
      </c>
    </row>
    <row r="2948" spans="1:17" x14ac:dyDescent="0.35">
      <c r="A2948" s="2"/>
      <c r="B2948" s="3" t="s">
        <v>411</v>
      </c>
      <c r="C2948" s="3" t="s">
        <v>405</v>
      </c>
      <c r="D2948" s="3">
        <v>0</v>
      </c>
      <c r="E2948" s="3">
        <v>0.94999999999999984</v>
      </c>
      <c r="F2948" s="3">
        <v>0.94999999999999984</v>
      </c>
      <c r="G2948" s="3">
        <v>0.94999999999999984</v>
      </c>
      <c r="H2948" s="3">
        <v>0.94999999999999984</v>
      </c>
      <c r="I2948" s="3">
        <v>0.94999999999999984</v>
      </c>
      <c r="J2948" s="3">
        <v>0.94999999999999984</v>
      </c>
      <c r="K2948" s="3">
        <v>0.94999999999999984</v>
      </c>
      <c r="L2948" s="3">
        <v>0.94999999999999984</v>
      </c>
      <c r="M2948" s="3">
        <v>0.94999999999999984</v>
      </c>
      <c r="N2948" s="3">
        <v>0.94999999999999984</v>
      </c>
      <c r="O2948" s="3">
        <v>0.94999999999999984</v>
      </c>
      <c r="P2948" s="3">
        <v>0.94999999999999984</v>
      </c>
      <c r="Q2948" s="3">
        <v>0.94999999999999984</v>
      </c>
    </row>
    <row r="2949" spans="1:17" x14ac:dyDescent="0.35">
      <c r="A2949" s="2"/>
      <c r="B2949" s="3" t="s">
        <v>404</v>
      </c>
      <c r="C2949" s="3" t="s">
        <v>412</v>
      </c>
      <c r="D2949" s="3">
        <v>0</v>
      </c>
      <c r="E2949" s="3">
        <v>10765038.76953621</v>
      </c>
      <c r="F2949" s="3">
        <v>10765038.76953621</v>
      </c>
      <c r="G2949" s="3">
        <v>10765038.76953621</v>
      </c>
      <c r="H2949" s="3">
        <v>10765038.76953621</v>
      </c>
      <c r="I2949" s="3">
        <v>10765038.76953621</v>
      </c>
      <c r="J2949" s="3">
        <v>10765038.76953621</v>
      </c>
      <c r="K2949" s="3">
        <v>10765038.76953621</v>
      </c>
      <c r="L2949" s="3">
        <v>10765038.76953621</v>
      </c>
      <c r="M2949" s="3">
        <v>10765038.76953621</v>
      </c>
      <c r="N2949" s="3">
        <v>10765038.76953621</v>
      </c>
      <c r="O2949" s="3">
        <v>10765038.76953621</v>
      </c>
      <c r="P2949" s="3">
        <v>10765038.76953621</v>
      </c>
      <c r="Q2949" s="3">
        <v>10765038.76953621</v>
      </c>
    </row>
    <row r="2950" spans="1:17" x14ac:dyDescent="0.35">
      <c r="A2950" s="2"/>
      <c r="B2950" s="3" t="s">
        <v>406</v>
      </c>
      <c r="C2950" s="3" t="s">
        <v>412</v>
      </c>
      <c r="D2950" s="3">
        <v>0</v>
      </c>
      <c r="E2950" s="3">
        <v>991024.69337843684</v>
      </c>
      <c r="F2950" s="3">
        <v>991024.69337843684</v>
      </c>
      <c r="G2950" s="3">
        <v>991024.69337843684</v>
      </c>
      <c r="H2950" s="3">
        <v>991024.69337843684</v>
      </c>
      <c r="I2950" s="3">
        <v>991024.69337843684</v>
      </c>
      <c r="J2950" s="3">
        <v>991024.69337843684</v>
      </c>
      <c r="K2950" s="3">
        <v>991024.69337843684</v>
      </c>
      <c r="L2950" s="3">
        <v>991024.69337843684</v>
      </c>
      <c r="M2950" s="3">
        <v>991024.69337843684</v>
      </c>
      <c r="N2950" s="3">
        <v>991024.69337843684</v>
      </c>
      <c r="O2950" s="3">
        <v>991024.69337843684</v>
      </c>
      <c r="P2950" s="3">
        <v>991024.69337843684</v>
      </c>
      <c r="Q2950" s="3">
        <v>991024.69337843684</v>
      </c>
    </row>
    <row r="2951" spans="1:17" x14ac:dyDescent="0.35">
      <c r="A2951" s="2"/>
      <c r="B2951" s="3" t="s">
        <v>407</v>
      </c>
      <c r="C2951" s="3" t="s">
        <v>412</v>
      </c>
      <c r="D2951" s="3">
        <v>15377.64805522021</v>
      </c>
      <c r="E2951" s="3">
        <v>6505656.2046066159</v>
      </c>
      <c r="F2951" s="3">
        <v>6505656.2046066159</v>
      </c>
      <c r="G2951" s="3">
        <v>6505656.2046066159</v>
      </c>
      <c r="H2951" s="3">
        <v>6505656.2046066159</v>
      </c>
      <c r="I2951" s="3">
        <v>6505656.2046066159</v>
      </c>
      <c r="J2951" s="3">
        <v>6505656.2046066159</v>
      </c>
      <c r="K2951" s="3">
        <v>6505656.2046066159</v>
      </c>
      <c r="L2951" s="3">
        <v>6505656.2046066159</v>
      </c>
      <c r="M2951" s="3">
        <v>6505656.2046066159</v>
      </c>
      <c r="N2951" s="3">
        <v>6505656.2046066159</v>
      </c>
      <c r="O2951" s="3">
        <v>6505656.2046066159</v>
      </c>
      <c r="P2951" s="3">
        <v>6505656.2046066159</v>
      </c>
      <c r="Q2951" s="3">
        <v>6505656.2046066159</v>
      </c>
    </row>
    <row r="2952" spans="1:17" x14ac:dyDescent="0.35">
      <c r="A2952" s="2"/>
      <c r="B2952" s="3" t="s">
        <v>408</v>
      </c>
      <c r="C2952" s="3" t="s">
        <v>412</v>
      </c>
      <c r="D2952" s="3">
        <v>0</v>
      </c>
      <c r="E2952" s="3">
        <v>42095619.164177723</v>
      </c>
      <c r="F2952" s="3">
        <v>42095619.164177723</v>
      </c>
      <c r="G2952" s="3">
        <v>42095619.164177723</v>
      </c>
      <c r="H2952" s="3">
        <v>42095619.164177723</v>
      </c>
      <c r="I2952" s="3">
        <v>42095619.164177723</v>
      </c>
      <c r="J2952" s="3">
        <v>42095619.164177723</v>
      </c>
      <c r="K2952" s="3">
        <v>42095619.164177723</v>
      </c>
      <c r="L2952" s="3">
        <v>42095619.164177723</v>
      </c>
      <c r="M2952" s="3">
        <v>42095619.164177723</v>
      </c>
      <c r="N2952" s="3">
        <v>42095619.164177723</v>
      </c>
      <c r="O2952" s="3">
        <v>42095619.164177723</v>
      </c>
      <c r="P2952" s="3">
        <v>42095619.164177723</v>
      </c>
      <c r="Q2952" s="3">
        <v>42095619.164177723</v>
      </c>
    </row>
    <row r="2953" spans="1:17" x14ac:dyDescent="0.35">
      <c r="A2953" s="2"/>
      <c r="B2953" s="3" t="s">
        <v>409</v>
      </c>
      <c r="C2953" s="3" t="s">
        <v>412</v>
      </c>
      <c r="D2953" s="3">
        <v>1315301.8849633781</v>
      </c>
      <c r="E2953" s="3">
        <v>20683565.905294988</v>
      </c>
      <c r="F2953" s="3">
        <v>20683565.905294988</v>
      </c>
      <c r="G2953" s="3">
        <v>20683565.905294988</v>
      </c>
      <c r="H2953" s="3">
        <v>20683565.905294988</v>
      </c>
      <c r="I2953" s="3">
        <v>20683565.905294988</v>
      </c>
      <c r="J2953" s="3">
        <v>20683565.905294988</v>
      </c>
      <c r="K2953" s="3">
        <v>20683565.905294988</v>
      </c>
      <c r="L2953" s="3">
        <v>20683565.905294988</v>
      </c>
      <c r="M2953" s="3">
        <v>20683565.905294988</v>
      </c>
      <c r="N2953" s="3">
        <v>20683565.905294988</v>
      </c>
      <c r="O2953" s="3">
        <v>20683565.905294988</v>
      </c>
      <c r="P2953" s="3">
        <v>20683565.905294988</v>
      </c>
      <c r="Q2953" s="3">
        <v>20683565.905294988</v>
      </c>
    </row>
    <row r="2954" spans="1:17" x14ac:dyDescent="0.35">
      <c r="A2954" s="2"/>
      <c r="B2954" s="3" t="s">
        <v>410</v>
      </c>
      <c r="C2954" s="3" t="s">
        <v>412</v>
      </c>
      <c r="D2954" s="3">
        <v>36544.09491976467</v>
      </c>
      <c r="E2954" s="3">
        <v>974927.63101997401</v>
      </c>
      <c r="F2954" s="3">
        <v>974927.63101997401</v>
      </c>
      <c r="G2954" s="3">
        <v>974927.63101997401</v>
      </c>
      <c r="H2954" s="3">
        <v>974927.63101997401</v>
      </c>
      <c r="I2954" s="3">
        <v>974927.63101997401</v>
      </c>
      <c r="J2954" s="3">
        <v>974927.63101997401</v>
      </c>
      <c r="K2954" s="3">
        <v>974927.63101997401</v>
      </c>
      <c r="L2954" s="3">
        <v>974927.63101997401</v>
      </c>
      <c r="M2954" s="3">
        <v>974927.63101997401</v>
      </c>
      <c r="N2954" s="3">
        <v>974927.63101997401</v>
      </c>
      <c r="O2954" s="3">
        <v>974927.63101997401</v>
      </c>
      <c r="P2954" s="3">
        <v>974927.63101997401</v>
      </c>
      <c r="Q2954" s="3">
        <v>974927.63101997401</v>
      </c>
    </row>
    <row r="2955" spans="1:17" x14ac:dyDescent="0.35">
      <c r="A2955" s="2"/>
      <c r="B2955" s="3" t="s">
        <v>411</v>
      </c>
      <c r="C2955" s="3" t="s">
        <v>412</v>
      </c>
      <c r="D2955" s="3">
        <v>0</v>
      </c>
      <c r="E2955" s="3">
        <v>25628828.699675519</v>
      </c>
      <c r="F2955" s="3">
        <v>25628828.699675519</v>
      </c>
      <c r="G2955" s="3">
        <v>25628828.699675519</v>
      </c>
      <c r="H2955" s="3">
        <v>25628828.699675519</v>
      </c>
      <c r="I2955" s="3">
        <v>25628828.699675519</v>
      </c>
      <c r="J2955" s="3">
        <v>25628828.699675519</v>
      </c>
      <c r="K2955" s="3">
        <v>25628828.699675519</v>
      </c>
      <c r="L2955" s="3">
        <v>25628828.699675519</v>
      </c>
      <c r="M2955" s="3">
        <v>25628828.699675519</v>
      </c>
      <c r="N2955" s="3">
        <v>25628828.699675519</v>
      </c>
      <c r="O2955" s="3">
        <v>25628828.699675519</v>
      </c>
      <c r="P2955" s="3">
        <v>25628828.699675519</v>
      </c>
      <c r="Q2955" s="3">
        <v>25628828.699675519</v>
      </c>
    </row>
    <row r="2956" spans="1:17" x14ac:dyDescent="0.35">
      <c r="A2956" s="2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</row>
    <row r="2957" spans="1:17" x14ac:dyDescent="0.35">
      <c r="A2957" s="2" t="s">
        <v>209</v>
      </c>
      <c r="B2957" s="3" t="s">
        <v>404</v>
      </c>
      <c r="C2957" s="3" t="s">
        <v>405</v>
      </c>
      <c r="D2957" s="3">
        <v>0</v>
      </c>
      <c r="E2957" s="3">
        <v>0.94999999999999984</v>
      </c>
      <c r="F2957" s="3">
        <v>0.94999999999999984</v>
      </c>
      <c r="G2957" s="3">
        <v>0.94999999999999984</v>
      </c>
      <c r="H2957" s="3">
        <v>0.94999999999999984</v>
      </c>
      <c r="I2957" s="3">
        <v>0.94999999999999984</v>
      </c>
      <c r="J2957" s="3">
        <v>0.94999999999999984</v>
      </c>
      <c r="K2957" s="3">
        <v>0.94999999999999984</v>
      </c>
      <c r="L2957" s="3">
        <v>0.94999999999999984</v>
      </c>
      <c r="M2957" s="3">
        <v>0.94999999999999984</v>
      </c>
      <c r="N2957" s="3">
        <v>0.94999999999999984</v>
      </c>
      <c r="O2957" s="3">
        <v>0.94999999999999984</v>
      </c>
      <c r="P2957" s="3">
        <v>0.94999999999999984</v>
      </c>
      <c r="Q2957" s="3">
        <v>0.94999999999999984</v>
      </c>
    </row>
    <row r="2958" spans="1:17" x14ac:dyDescent="0.35">
      <c r="A2958" s="2"/>
      <c r="B2958" s="3" t="s">
        <v>406</v>
      </c>
      <c r="C2958" s="3" t="s">
        <v>405</v>
      </c>
      <c r="D2958" s="3">
        <v>0.33400000000000002</v>
      </c>
      <c r="E2958" s="3">
        <v>0.95</v>
      </c>
      <c r="F2958" s="3">
        <v>0.95</v>
      </c>
      <c r="G2958" s="3">
        <v>0.95</v>
      </c>
      <c r="H2958" s="3">
        <v>0.95</v>
      </c>
      <c r="I2958" s="3">
        <v>0.95</v>
      </c>
      <c r="J2958" s="3">
        <v>0.95</v>
      </c>
      <c r="K2958" s="3">
        <v>0.95</v>
      </c>
      <c r="L2958" s="3">
        <v>0.95</v>
      </c>
      <c r="M2958" s="3">
        <v>0.95</v>
      </c>
      <c r="N2958" s="3">
        <v>0.95</v>
      </c>
      <c r="O2958" s="3">
        <v>0.95</v>
      </c>
      <c r="P2958" s="3">
        <v>0.95</v>
      </c>
      <c r="Q2958" s="3">
        <v>0.95</v>
      </c>
    </row>
    <row r="2959" spans="1:17" x14ac:dyDescent="0.35">
      <c r="A2959" s="2"/>
      <c r="B2959" s="3" t="s">
        <v>407</v>
      </c>
      <c r="C2959" s="3" t="s">
        <v>405</v>
      </c>
      <c r="D2959" s="3">
        <v>0.25</v>
      </c>
      <c r="E2959" s="3">
        <v>0.95</v>
      </c>
      <c r="F2959" s="3">
        <v>0.95</v>
      </c>
      <c r="G2959" s="3">
        <v>0.95</v>
      </c>
      <c r="H2959" s="3">
        <v>0.95</v>
      </c>
      <c r="I2959" s="3">
        <v>0.95</v>
      </c>
      <c r="J2959" s="3">
        <v>0.95</v>
      </c>
      <c r="K2959" s="3">
        <v>0.95</v>
      </c>
      <c r="L2959" s="3">
        <v>0.95</v>
      </c>
      <c r="M2959" s="3">
        <v>0.95</v>
      </c>
      <c r="N2959" s="3">
        <v>0.95</v>
      </c>
      <c r="O2959" s="3">
        <v>0.95</v>
      </c>
      <c r="P2959" s="3">
        <v>0.95</v>
      </c>
      <c r="Q2959" s="3">
        <v>0.95</v>
      </c>
    </row>
    <row r="2960" spans="1:17" x14ac:dyDescent="0.35">
      <c r="A2960" s="2"/>
      <c r="B2960" s="3" t="s">
        <v>408</v>
      </c>
      <c r="C2960" s="3" t="s">
        <v>405</v>
      </c>
      <c r="D2960" s="3">
        <v>0</v>
      </c>
      <c r="E2960" s="3">
        <v>5.0003931629924503E-2</v>
      </c>
      <c r="F2960" s="3">
        <v>5.0003931629924503E-2</v>
      </c>
      <c r="G2960" s="3">
        <v>5.0003931629924503E-2</v>
      </c>
      <c r="H2960" s="3">
        <v>5.0003931629924503E-2</v>
      </c>
      <c r="I2960" s="3">
        <v>5.0003931629924503E-2</v>
      </c>
      <c r="J2960" s="3">
        <v>5.0003931629924503E-2</v>
      </c>
      <c r="K2960" s="3">
        <v>5.0003931629924503E-2</v>
      </c>
      <c r="L2960" s="3">
        <v>5.0003931629924503E-2</v>
      </c>
      <c r="M2960" s="3">
        <v>5.0003931629924503E-2</v>
      </c>
      <c r="N2960" s="3">
        <v>5.0003931629924503E-2</v>
      </c>
      <c r="O2960" s="3">
        <v>5.0003931629924503E-2</v>
      </c>
      <c r="P2960" s="3">
        <v>5.0003931629924503E-2</v>
      </c>
      <c r="Q2960" s="3">
        <v>5.0003931629924503E-2</v>
      </c>
    </row>
    <row r="2961" spans="1:17" x14ac:dyDescent="0.35">
      <c r="A2961" s="2"/>
      <c r="B2961" s="3" t="s">
        <v>409</v>
      </c>
      <c r="C2961" s="3" t="s">
        <v>405</v>
      </c>
      <c r="D2961" s="3">
        <v>0.25</v>
      </c>
      <c r="E2961" s="3">
        <v>0.94999606837007555</v>
      </c>
      <c r="F2961" s="3">
        <v>0.94999606837007555</v>
      </c>
      <c r="G2961" s="3">
        <v>0.94999606837007555</v>
      </c>
      <c r="H2961" s="3">
        <v>0.94999606837007555</v>
      </c>
      <c r="I2961" s="3">
        <v>0.94999606837007555</v>
      </c>
      <c r="J2961" s="3">
        <v>0.94999606837007555</v>
      </c>
      <c r="K2961" s="3">
        <v>0.94999606837007555</v>
      </c>
      <c r="L2961" s="3">
        <v>0.94999606837007555</v>
      </c>
      <c r="M2961" s="3">
        <v>0.94999606837007555</v>
      </c>
      <c r="N2961" s="3">
        <v>0.94999606837007555</v>
      </c>
      <c r="O2961" s="3">
        <v>0.94999606837007555</v>
      </c>
      <c r="P2961" s="3">
        <v>0.94999606837007555</v>
      </c>
      <c r="Q2961" s="3">
        <v>0.94999606837007555</v>
      </c>
    </row>
    <row r="2962" spans="1:17" x14ac:dyDescent="0.35">
      <c r="A2962" s="2"/>
      <c r="B2962" s="3" t="s">
        <v>410</v>
      </c>
      <c r="C2962" s="3" t="s">
        <v>405</v>
      </c>
      <c r="D2962" s="3">
        <v>0.91</v>
      </c>
      <c r="E2962" s="3">
        <v>0.95000000000000007</v>
      </c>
      <c r="F2962" s="3">
        <v>0.95000000000000007</v>
      </c>
      <c r="G2962" s="3">
        <v>0.95000000000000007</v>
      </c>
      <c r="H2962" s="3">
        <v>0.95000000000000007</v>
      </c>
      <c r="I2962" s="3">
        <v>0.95000000000000007</v>
      </c>
      <c r="J2962" s="3">
        <v>0.95000000000000007</v>
      </c>
      <c r="K2962" s="3">
        <v>0.95000000000000007</v>
      </c>
      <c r="L2962" s="3">
        <v>0.95000000000000007</v>
      </c>
      <c r="M2962" s="3">
        <v>0.95000000000000007</v>
      </c>
      <c r="N2962" s="3">
        <v>0.95000000000000007</v>
      </c>
      <c r="O2962" s="3">
        <v>0.95000000000000007</v>
      </c>
      <c r="P2962" s="3">
        <v>0.95000000000000007</v>
      </c>
      <c r="Q2962" s="3">
        <v>0.95000000000000007</v>
      </c>
    </row>
    <row r="2963" spans="1:17" x14ac:dyDescent="0.35">
      <c r="A2963" s="2"/>
      <c r="B2963" s="3" t="s">
        <v>411</v>
      </c>
      <c r="C2963" s="3" t="s">
        <v>405</v>
      </c>
      <c r="D2963" s="3">
        <v>0</v>
      </c>
      <c r="E2963" s="3">
        <v>0.95000000000000007</v>
      </c>
      <c r="F2963" s="3">
        <v>0.95000000000000007</v>
      </c>
      <c r="G2963" s="3">
        <v>0.95000000000000007</v>
      </c>
      <c r="H2963" s="3">
        <v>0.95000000000000007</v>
      </c>
      <c r="I2963" s="3">
        <v>0.95000000000000007</v>
      </c>
      <c r="J2963" s="3">
        <v>0.95000000000000007</v>
      </c>
      <c r="K2963" s="3">
        <v>0.95000000000000007</v>
      </c>
      <c r="L2963" s="3">
        <v>0.95000000000000007</v>
      </c>
      <c r="M2963" s="3">
        <v>0.95000000000000007</v>
      </c>
      <c r="N2963" s="3">
        <v>0.95000000000000007</v>
      </c>
      <c r="O2963" s="3">
        <v>0.95000000000000007</v>
      </c>
      <c r="P2963" s="3">
        <v>0.95000000000000007</v>
      </c>
      <c r="Q2963" s="3">
        <v>0.95000000000000007</v>
      </c>
    </row>
    <row r="2964" spans="1:17" x14ac:dyDescent="0.35">
      <c r="A2964" s="2"/>
      <c r="B2964" s="3" t="s">
        <v>404</v>
      </c>
      <c r="C2964" s="3" t="s">
        <v>412</v>
      </c>
      <c r="D2964" s="3">
        <v>0</v>
      </c>
      <c r="E2964" s="3">
        <v>18854779.950771619</v>
      </c>
      <c r="F2964" s="3">
        <v>18854779.950771619</v>
      </c>
      <c r="G2964" s="3">
        <v>18854779.950771619</v>
      </c>
      <c r="H2964" s="3">
        <v>18854779.950771619</v>
      </c>
      <c r="I2964" s="3">
        <v>18854779.950771619</v>
      </c>
      <c r="J2964" s="3">
        <v>18854779.950771619</v>
      </c>
      <c r="K2964" s="3">
        <v>18854779.950771619</v>
      </c>
      <c r="L2964" s="3">
        <v>18854779.950771619</v>
      </c>
      <c r="M2964" s="3">
        <v>18854779.950771619</v>
      </c>
      <c r="N2964" s="3">
        <v>18854779.950771619</v>
      </c>
      <c r="O2964" s="3">
        <v>18854779.950771619</v>
      </c>
      <c r="P2964" s="3">
        <v>18854779.950771619</v>
      </c>
      <c r="Q2964" s="3">
        <v>18854779.950771619</v>
      </c>
    </row>
    <row r="2965" spans="1:17" x14ac:dyDescent="0.35">
      <c r="A2965" s="2"/>
      <c r="B2965" s="3" t="s">
        <v>406</v>
      </c>
      <c r="C2965" s="3" t="s">
        <v>412</v>
      </c>
      <c r="D2965" s="3">
        <v>157990.77037553111</v>
      </c>
      <c r="E2965" s="3">
        <v>7541529.6945377123</v>
      </c>
      <c r="F2965" s="3">
        <v>7541529.6945377123</v>
      </c>
      <c r="G2965" s="3">
        <v>7541529.6945377123</v>
      </c>
      <c r="H2965" s="3">
        <v>7541529.6945377123</v>
      </c>
      <c r="I2965" s="3">
        <v>7541529.6945377123</v>
      </c>
      <c r="J2965" s="3">
        <v>7541529.6945377123</v>
      </c>
      <c r="K2965" s="3">
        <v>7541529.6945377123</v>
      </c>
      <c r="L2965" s="3">
        <v>7541529.6945377123</v>
      </c>
      <c r="M2965" s="3">
        <v>7541529.6945377123</v>
      </c>
      <c r="N2965" s="3">
        <v>7541529.6945377123</v>
      </c>
      <c r="O2965" s="3">
        <v>7541529.6945377123</v>
      </c>
      <c r="P2965" s="3">
        <v>7541529.6945377123</v>
      </c>
      <c r="Q2965" s="3">
        <v>7541529.6945377123</v>
      </c>
    </row>
    <row r="2966" spans="1:17" x14ac:dyDescent="0.35">
      <c r="A2966" s="2"/>
      <c r="B2966" s="3" t="s">
        <v>407</v>
      </c>
      <c r="C2966" s="3" t="s">
        <v>412</v>
      </c>
      <c r="D2966" s="3">
        <v>19269.79919491948</v>
      </c>
      <c r="E2966" s="3">
        <v>17858329.730651662</v>
      </c>
      <c r="F2966" s="3">
        <v>17858329.730651662</v>
      </c>
      <c r="G2966" s="3">
        <v>17858329.730651662</v>
      </c>
      <c r="H2966" s="3">
        <v>17858329.730651662</v>
      </c>
      <c r="I2966" s="3">
        <v>17858329.730651662</v>
      </c>
      <c r="J2966" s="3">
        <v>17858329.730651662</v>
      </c>
      <c r="K2966" s="3">
        <v>17858329.730651662</v>
      </c>
      <c r="L2966" s="3">
        <v>17858329.730651662</v>
      </c>
      <c r="M2966" s="3">
        <v>17858329.730651662</v>
      </c>
      <c r="N2966" s="3">
        <v>17858329.730651662</v>
      </c>
      <c r="O2966" s="3">
        <v>17858329.730651662</v>
      </c>
      <c r="P2966" s="3">
        <v>17858329.730651662</v>
      </c>
      <c r="Q2966" s="3">
        <v>17858329.730651662</v>
      </c>
    </row>
    <row r="2967" spans="1:17" x14ac:dyDescent="0.35">
      <c r="A2967" s="2"/>
      <c r="B2967" s="3" t="s">
        <v>408</v>
      </c>
      <c r="C2967" s="3" t="s">
        <v>412</v>
      </c>
      <c r="D2967" s="3">
        <v>0</v>
      </c>
      <c r="E2967" s="3">
        <v>2883834.4009734238</v>
      </c>
      <c r="F2967" s="3">
        <v>2883834.4009734238</v>
      </c>
      <c r="G2967" s="3">
        <v>2883834.4009734238</v>
      </c>
      <c r="H2967" s="3">
        <v>2883834.4009734238</v>
      </c>
      <c r="I2967" s="3">
        <v>2883834.4009734238</v>
      </c>
      <c r="J2967" s="3">
        <v>2883834.4009734238</v>
      </c>
      <c r="K2967" s="3">
        <v>2883834.4009734238</v>
      </c>
      <c r="L2967" s="3">
        <v>2883834.4009734238</v>
      </c>
      <c r="M2967" s="3">
        <v>2883834.4009734238</v>
      </c>
      <c r="N2967" s="3">
        <v>2883834.4009734238</v>
      </c>
      <c r="O2967" s="3">
        <v>2883834.4009734238</v>
      </c>
      <c r="P2967" s="3">
        <v>2883834.4009734238</v>
      </c>
      <c r="Q2967" s="3">
        <v>2883834.4009734238</v>
      </c>
    </row>
    <row r="2968" spans="1:17" x14ac:dyDescent="0.35">
      <c r="A2968" s="2"/>
      <c r="B2968" s="3" t="s">
        <v>409</v>
      </c>
      <c r="C2968" s="3" t="s">
        <v>412</v>
      </c>
      <c r="D2968" s="3">
        <v>4722993.5955378851</v>
      </c>
      <c r="E2968" s="3">
        <v>23577773.546309501</v>
      </c>
      <c r="F2968" s="3">
        <v>23577773.546309501</v>
      </c>
      <c r="G2968" s="3">
        <v>23577773.546309501</v>
      </c>
      <c r="H2968" s="3">
        <v>23577773.546309501</v>
      </c>
      <c r="I2968" s="3">
        <v>23577773.546309501</v>
      </c>
      <c r="J2968" s="3">
        <v>23577773.546309501</v>
      </c>
      <c r="K2968" s="3">
        <v>23577773.546309501</v>
      </c>
      <c r="L2968" s="3">
        <v>23577773.546309501</v>
      </c>
      <c r="M2968" s="3">
        <v>23577773.546309501</v>
      </c>
      <c r="N2968" s="3">
        <v>23577773.546309501</v>
      </c>
      <c r="O2968" s="3">
        <v>23577773.546309501</v>
      </c>
      <c r="P2968" s="3">
        <v>23577773.546309501</v>
      </c>
      <c r="Q2968" s="3">
        <v>23577773.546309501</v>
      </c>
    </row>
    <row r="2969" spans="1:17" x14ac:dyDescent="0.35">
      <c r="A2969" s="2"/>
      <c r="B2969" s="3" t="s">
        <v>410</v>
      </c>
      <c r="C2969" s="3" t="s">
        <v>412</v>
      </c>
      <c r="D2969" s="3">
        <v>357182.24788270221</v>
      </c>
      <c r="E2969" s="3">
        <v>10898129.050081801</v>
      </c>
      <c r="F2969" s="3">
        <v>10898129.050081801</v>
      </c>
      <c r="G2969" s="3">
        <v>10898129.050081801</v>
      </c>
      <c r="H2969" s="3">
        <v>10898129.050081801</v>
      </c>
      <c r="I2969" s="3">
        <v>10898129.050081801</v>
      </c>
      <c r="J2969" s="3">
        <v>10898129.050081801</v>
      </c>
      <c r="K2969" s="3">
        <v>10898129.050081801</v>
      </c>
      <c r="L2969" s="3">
        <v>10898129.050081801</v>
      </c>
      <c r="M2969" s="3">
        <v>10898129.050081801</v>
      </c>
      <c r="N2969" s="3">
        <v>10898129.050081801</v>
      </c>
      <c r="O2969" s="3">
        <v>10898129.050081801</v>
      </c>
      <c r="P2969" s="3">
        <v>10898129.050081801</v>
      </c>
      <c r="Q2969" s="3">
        <v>10898129.050081801</v>
      </c>
    </row>
    <row r="2970" spans="1:17" x14ac:dyDescent="0.35">
      <c r="A2970" s="2"/>
      <c r="B2970" s="3" t="s">
        <v>411</v>
      </c>
      <c r="C2970" s="3" t="s">
        <v>412</v>
      </c>
      <c r="D2970" s="3">
        <v>0</v>
      </c>
      <c r="E2970" s="3">
        <v>12959757.745595889</v>
      </c>
      <c r="F2970" s="3">
        <v>12959757.745595889</v>
      </c>
      <c r="G2970" s="3">
        <v>12959757.745595889</v>
      </c>
      <c r="H2970" s="3">
        <v>12959757.745595889</v>
      </c>
      <c r="I2970" s="3">
        <v>12959757.745595889</v>
      </c>
      <c r="J2970" s="3">
        <v>12959757.745595889</v>
      </c>
      <c r="K2970" s="3">
        <v>12959757.745595889</v>
      </c>
      <c r="L2970" s="3">
        <v>12959757.745595889</v>
      </c>
      <c r="M2970" s="3">
        <v>12959757.745595889</v>
      </c>
      <c r="N2970" s="3">
        <v>12959757.745595889</v>
      </c>
      <c r="O2970" s="3">
        <v>12959757.745595889</v>
      </c>
      <c r="P2970" s="3">
        <v>12959757.745595889</v>
      </c>
      <c r="Q2970" s="3">
        <v>12959757.745595889</v>
      </c>
    </row>
    <row r="2971" spans="1:17" x14ac:dyDescent="0.35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 x14ac:dyDescent="0.35">
      <c r="A2972" s="2" t="s">
        <v>210</v>
      </c>
      <c r="B2972" s="3" t="s">
        <v>404</v>
      </c>
      <c r="C2972" s="3" t="s">
        <v>405</v>
      </c>
      <c r="D2972" s="3">
        <v>0</v>
      </c>
      <c r="E2972" s="3">
        <v>0.95000000000000007</v>
      </c>
      <c r="F2972" s="3">
        <v>0.95000000000000007</v>
      </c>
      <c r="G2972" s="3">
        <v>0.95000000000000007</v>
      </c>
      <c r="H2972" s="3">
        <v>0.95000000000000007</v>
      </c>
      <c r="I2972" s="3">
        <v>0.95000000000000007</v>
      </c>
      <c r="J2972" s="3">
        <v>0.95000000000000007</v>
      </c>
      <c r="K2972" s="3">
        <v>0.95000000000000007</v>
      </c>
      <c r="L2972" s="3">
        <v>0.95000000000000007</v>
      </c>
      <c r="M2972" s="3">
        <v>0.95000000000000007</v>
      </c>
      <c r="N2972" s="3">
        <v>0.95000000000000007</v>
      </c>
      <c r="O2972" s="3">
        <v>0.95000000000000007</v>
      </c>
      <c r="P2972" s="3">
        <v>0.95000000000000007</v>
      </c>
      <c r="Q2972" s="3">
        <v>0.95000000000000007</v>
      </c>
    </row>
    <row r="2973" spans="1:17" x14ac:dyDescent="0.35">
      <c r="A2973" s="2"/>
      <c r="B2973" s="3" t="s">
        <v>406</v>
      </c>
      <c r="C2973" s="3" t="s">
        <v>405</v>
      </c>
      <c r="D2973" s="3">
        <v>0.28599999999999998</v>
      </c>
      <c r="E2973" s="3">
        <v>0.95</v>
      </c>
      <c r="F2973" s="3">
        <v>0.95</v>
      </c>
      <c r="G2973" s="3">
        <v>0.95</v>
      </c>
      <c r="H2973" s="3">
        <v>0.95</v>
      </c>
      <c r="I2973" s="3">
        <v>0.95</v>
      </c>
      <c r="J2973" s="3">
        <v>0.95</v>
      </c>
      <c r="K2973" s="3">
        <v>0.95</v>
      </c>
      <c r="L2973" s="3">
        <v>0.95</v>
      </c>
      <c r="M2973" s="3">
        <v>0.95</v>
      </c>
      <c r="N2973" s="3">
        <v>0.95</v>
      </c>
      <c r="O2973" s="3">
        <v>0.95</v>
      </c>
      <c r="P2973" s="3">
        <v>0.95</v>
      </c>
      <c r="Q2973" s="3">
        <v>0.95</v>
      </c>
    </row>
    <row r="2974" spans="1:17" x14ac:dyDescent="0.35">
      <c r="A2974" s="2"/>
      <c r="B2974" s="3" t="s">
        <v>407</v>
      </c>
      <c r="C2974" s="3" t="s">
        <v>405</v>
      </c>
      <c r="D2974" s="3">
        <v>9.8999999999999991E-2</v>
      </c>
      <c r="E2974" s="3">
        <v>0.95</v>
      </c>
      <c r="F2974" s="3">
        <v>0.95</v>
      </c>
      <c r="G2974" s="3">
        <v>0.95</v>
      </c>
      <c r="H2974" s="3">
        <v>0.95</v>
      </c>
      <c r="I2974" s="3">
        <v>0.95</v>
      </c>
      <c r="J2974" s="3">
        <v>0.95</v>
      </c>
      <c r="K2974" s="3">
        <v>0.95</v>
      </c>
      <c r="L2974" s="3">
        <v>0.95</v>
      </c>
      <c r="M2974" s="3">
        <v>0.95</v>
      </c>
      <c r="N2974" s="3">
        <v>0.95</v>
      </c>
      <c r="O2974" s="3">
        <v>0.95</v>
      </c>
      <c r="P2974" s="3">
        <v>0.95</v>
      </c>
      <c r="Q2974" s="3">
        <v>0.95</v>
      </c>
    </row>
    <row r="2975" spans="1:17" x14ac:dyDescent="0.35">
      <c r="A2975" s="2"/>
      <c r="B2975" s="3" t="s">
        <v>408</v>
      </c>
      <c r="C2975" s="3" t="s">
        <v>405</v>
      </c>
      <c r="D2975" s="3">
        <v>0</v>
      </c>
      <c r="E2975" s="3">
        <v>5.0010853806689543E-2</v>
      </c>
      <c r="F2975" s="3">
        <v>5.0010853806689543E-2</v>
      </c>
      <c r="G2975" s="3">
        <v>5.0010853806689543E-2</v>
      </c>
      <c r="H2975" s="3">
        <v>5.0010853806689543E-2</v>
      </c>
      <c r="I2975" s="3">
        <v>5.0010853806689543E-2</v>
      </c>
      <c r="J2975" s="3">
        <v>5.0010853806689543E-2</v>
      </c>
      <c r="K2975" s="3">
        <v>5.0010853806689543E-2</v>
      </c>
      <c r="L2975" s="3">
        <v>5.0010853806689543E-2</v>
      </c>
      <c r="M2975" s="3">
        <v>5.0010853806689543E-2</v>
      </c>
      <c r="N2975" s="3">
        <v>5.0010853806689543E-2</v>
      </c>
      <c r="O2975" s="3">
        <v>5.0010853806689543E-2</v>
      </c>
      <c r="P2975" s="3">
        <v>5.0010853806689543E-2</v>
      </c>
      <c r="Q2975" s="3">
        <v>5.0010853806689543E-2</v>
      </c>
    </row>
    <row r="2976" spans="1:17" x14ac:dyDescent="0.35">
      <c r="A2976" s="2"/>
      <c r="B2976" s="3" t="s">
        <v>409</v>
      </c>
      <c r="C2976" s="3" t="s">
        <v>405</v>
      </c>
      <c r="D2976" s="3">
        <v>9.9000000000000005E-2</v>
      </c>
      <c r="E2976" s="3">
        <v>0.94998914619331054</v>
      </c>
      <c r="F2976" s="3">
        <v>0.94998914619331054</v>
      </c>
      <c r="G2976" s="3">
        <v>0.94998914619331054</v>
      </c>
      <c r="H2976" s="3">
        <v>0.94998914619331054</v>
      </c>
      <c r="I2976" s="3">
        <v>0.94998914619331054</v>
      </c>
      <c r="J2976" s="3">
        <v>0.94998914619331054</v>
      </c>
      <c r="K2976" s="3">
        <v>0.94998914619331054</v>
      </c>
      <c r="L2976" s="3">
        <v>0.94998914619331054</v>
      </c>
      <c r="M2976" s="3">
        <v>0.94998914619331054</v>
      </c>
      <c r="N2976" s="3">
        <v>0.94998914619331054</v>
      </c>
      <c r="O2976" s="3">
        <v>0.94998914619331054</v>
      </c>
      <c r="P2976" s="3">
        <v>0.94998914619331054</v>
      </c>
      <c r="Q2976" s="3">
        <v>0.94998914619331054</v>
      </c>
    </row>
    <row r="2977" spans="1:17" x14ac:dyDescent="0.35">
      <c r="A2977" s="2"/>
      <c r="B2977" s="3" t="s">
        <v>410</v>
      </c>
      <c r="C2977" s="3" t="s">
        <v>405</v>
      </c>
      <c r="D2977" s="3">
        <v>0.69650000000000001</v>
      </c>
      <c r="E2977" s="3">
        <v>0.95</v>
      </c>
      <c r="F2977" s="3">
        <v>0.95</v>
      </c>
      <c r="G2977" s="3">
        <v>0.95</v>
      </c>
      <c r="H2977" s="3">
        <v>0.95</v>
      </c>
      <c r="I2977" s="3">
        <v>0.95</v>
      </c>
      <c r="J2977" s="3">
        <v>0.95</v>
      </c>
      <c r="K2977" s="3">
        <v>0.95</v>
      </c>
      <c r="L2977" s="3">
        <v>0.95</v>
      </c>
      <c r="M2977" s="3">
        <v>0.95</v>
      </c>
      <c r="N2977" s="3">
        <v>0.95</v>
      </c>
      <c r="O2977" s="3">
        <v>0.95</v>
      </c>
      <c r="P2977" s="3">
        <v>0.95</v>
      </c>
      <c r="Q2977" s="3">
        <v>0.95</v>
      </c>
    </row>
    <row r="2978" spans="1:17" x14ac:dyDescent="0.35">
      <c r="A2978" s="2"/>
      <c r="B2978" s="3" t="s">
        <v>411</v>
      </c>
      <c r="C2978" s="3" t="s">
        <v>405</v>
      </c>
      <c r="D2978" s="3">
        <v>0.10299999999999999</v>
      </c>
      <c r="E2978" s="3">
        <v>0.95</v>
      </c>
      <c r="F2978" s="3">
        <v>0.95</v>
      </c>
      <c r="G2978" s="3">
        <v>0.95</v>
      </c>
      <c r="H2978" s="3">
        <v>0.95</v>
      </c>
      <c r="I2978" s="3">
        <v>0.95</v>
      </c>
      <c r="J2978" s="3">
        <v>0.95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 x14ac:dyDescent="0.35">
      <c r="A2979" s="2"/>
      <c r="B2979" s="3" t="s">
        <v>404</v>
      </c>
      <c r="C2979" s="3" t="s">
        <v>412</v>
      </c>
      <c r="D2979" s="3">
        <v>0</v>
      </c>
      <c r="E2979" s="3">
        <v>10793016.156663761</v>
      </c>
      <c r="F2979" s="3">
        <v>10793016.156663761</v>
      </c>
      <c r="G2979" s="3">
        <v>10793016.156663761</v>
      </c>
      <c r="H2979" s="3">
        <v>10793016.156663761</v>
      </c>
      <c r="I2979" s="3">
        <v>10793016.156663761</v>
      </c>
      <c r="J2979" s="3">
        <v>10793016.156663761</v>
      </c>
      <c r="K2979" s="3">
        <v>10793016.156663761</v>
      </c>
      <c r="L2979" s="3">
        <v>10793016.156663761</v>
      </c>
      <c r="M2979" s="3">
        <v>10793016.156663761</v>
      </c>
      <c r="N2979" s="3">
        <v>10793016.156663761</v>
      </c>
      <c r="O2979" s="3">
        <v>10793016.156663761</v>
      </c>
      <c r="P2979" s="3">
        <v>10793016.156663761</v>
      </c>
      <c r="Q2979" s="3">
        <v>10793016.156663761</v>
      </c>
    </row>
    <row r="2980" spans="1:17" x14ac:dyDescent="0.35">
      <c r="A2980" s="2"/>
      <c r="B2980" s="3" t="s">
        <v>406</v>
      </c>
      <c r="C2980" s="3" t="s">
        <v>412</v>
      </c>
      <c r="D2980" s="3">
        <v>209872.38525650761</v>
      </c>
      <c r="E2980" s="3">
        <v>19982525.674575709</v>
      </c>
      <c r="F2980" s="3">
        <v>19982525.674575709</v>
      </c>
      <c r="G2980" s="3">
        <v>19982525.674575709</v>
      </c>
      <c r="H2980" s="3">
        <v>19982525.674575709</v>
      </c>
      <c r="I2980" s="3">
        <v>19982525.674575709</v>
      </c>
      <c r="J2980" s="3">
        <v>19982525.674575709</v>
      </c>
      <c r="K2980" s="3">
        <v>19982525.674575709</v>
      </c>
      <c r="L2980" s="3">
        <v>19982525.674575709</v>
      </c>
      <c r="M2980" s="3">
        <v>19982525.674575709</v>
      </c>
      <c r="N2980" s="3">
        <v>19982525.674575709</v>
      </c>
      <c r="O2980" s="3">
        <v>19982525.674575709</v>
      </c>
      <c r="P2980" s="3">
        <v>19982525.674575709</v>
      </c>
      <c r="Q2980" s="3">
        <v>19982525.674575709</v>
      </c>
    </row>
    <row r="2981" spans="1:17" x14ac:dyDescent="0.35">
      <c r="A2981" s="2"/>
      <c r="B2981" s="3" t="s">
        <v>407</v>
      </c>
      <c r="C2981" s="3" t="s">
        <v>412</v>
      </c>
      <c r="D2981" s="3">
        <v>16567.30692153014</v>
      </c>
      <c r="E2981" s="3">
        <v>16463824.958763611</v>
      </c>
      <c r="F2981" s="3">
        <v>16463824.958763611</v>
      </c>
      <c r="G2981" s="3">
        <v>16463824.958763611</v>
      </c>
      <c r="H2981" s="3">
        <v>16463824.958763611</v>
      </c>
      <c r="I2981" s="3">
        <v>16463824.958763611</v>
      </c>
      <c r="J2981" s="3">
        <v>16463824.958763611</v>
      </c>
      <c r="K2981" s="3">
        <v>16463824.958763611</v>
      </c>
      <c r="L2981" s="3">
        <v>16463824.958763611</v>
      </c>
      <c r="M2981" s="3">
        <v>16463824.958763611</v>
      </c>
      <c r="N2981" s="3">
        <v>16463824.958763611</v>
      </c>
      <c r="O2981" s="3">
        <v>16463824.958763611</v>
      </c>
      <c r="P2981" s="3">
        <v>16463824.958763611</v>
      </c>
      <c r="Q2981" s="3">
        <v>16463824.958763611</v>
      </c>
    </row>
    <row r="2982" spans="1:17" x14ac:dyDescent="0.35">
      <c r="A2982" s="2"/>
      <c r="B2982" s="3" t="s">
        <v>408</v>
      </c>
      <c r="C2982" s="3" t="s">
        <v>412</v>
      </c>
      <c r="D2982" s="3">
        <v>0</v>
      </c>
      <c r="E2982" s="3">
        <v>2702691.9951656372</v>
      </c>
      <c r="F2982" s="3">
        <v>2702691.9951656372</v>
      </c>
      <c r="G2982" s="3">
        <v>2702691.9951656372</v>
      </c>
      <c r="H2982" s="3">
        <v>2702691.9951656372</v>
      </c>
      <c r="I2982" s="3">
        <v>2702691.9951656372</v>
      </c>
      <c r="J2982" s="3">
        <v>2702691.9951656372</v>
      </c>
      <c r="K2982" s="3">
        <v>2702691.9951656372</v>
      </c>
      <c r="L2982" s="3">
        <v>2702691.9951656372</v>
      </c>
      <c r="M2982" s="3">
        <v>2702691.9951656372</v>
      </c>
      <c r="N2982" s="3">
        <v>2702691.9951656372</v>
      </c>
      <c r="O2982" s="3">
        <v>2702691.9951656372</v>
      </c>
      <c r="P2982" s="3">
        <v>2702691.9951656372</v>
      </c>
      <c r="Q2982" s="3">
        <v>2702691.9951656372</v>
      </c>
    </row>
    <row r="2983" spans="1:17" x14ac:dyDescent="0.35">
      <c r="A2983" s="2"/>
      <c r="B2983" s="3" t="s">
        <v>409</v>
      </c>
      <c r="C2983" s="3" t="s">
        <v>412</v>
      </c>
      <c r="D2983" s="3">
        <v>1780616.6740456701</v>
      </c>
      <c r="E2983" s="3">
        <v>27909775.921778459</v>
      </c>
      <c r="F2983" s="3">
        <v>27909775.921778459</v>
      </c>
      <c r="G2983" s="3">
        <v>27909775.921778459</v>
      </c>
      <c r="H2983" s="3">
        <v>27909775.921778459</v>
      </c>
      <c r="I2983" s="3">
        <v>27909775.921778459</v>
      </c>
      <c r="J2983" s="3">
        <v>27909775.921778459</v>
      </c>
      <c r="K2983" s="3">
        <v>27909775.921778459</v>
      </c>
      <c r="L2983" s="3">
        <v>27909775.921778459</v>
      </c>
      <c r="M2983" s="3">
        <v>27909775.921778459</v>
      </c>
      <c r="N2983" s="3">
        <v>27909775.921778459</v>
      </c>
      <c r="O2983" s="3">
        <v>27909775.921778459</v>
      </c>
      <c r="P2983" s="3">
        <v>27909775.921778459</v>
      </c>
      <c r="Q2983" s="3">
        <v>27909775.921778459</v>
      </c>
    </row>
    <row r="2984" spans="1:17" x14ac:dyDescent="0.35">
      <c r="A2984" s="2"/>
      <c r="B2984" s="3" t="s">
        <v>410</v>
      </c>
      <c r="C2984" s="3" t="s">
        <v>412</v>
      </c>
      <c r="D2984" s="3">
        <v>429067.24532307481</v>
      </c>
      <c r="E2984" s="3">
        <v>15231165.97995647</v>
      </c>
      <c r="F2984" s="3">
        <v>15231165.97995647</v>
      </c>
      <c r="G2984" s="3">
        <v>15231165.97995647</v>
      </c>
      <c r="H2984" s="3">
        <v>15231165.97995647</v>
      </c>
      <c r="I2984" s="3">
        <v>15231165.97995647</v>
      </c>
      <c r="J2984" s="3">
        <v>15231165.97995647</v>
      </c>
      <c r="K2984" s="3">
        <v>15231165.97995647</v>
      </c>
      <c r="L2984" s="3">
        <v>15231165.97995647</v>
      </c>
      <c r="M2984" s="3">
        <v>15231165.97995647</v>
      </c>
      <c r="N2984" s="3">
        <v>15231165.97995647</v>
      </c>
      <c r="O2984" s="3">
        <v>15231165.97995647</v>
      </c>
      <c r="P2984" s="3">
        <v>15231165.97995647</v>
      </c>
      <c r="Q2984" s="3">
        <v>15231165.97995647</v>
      </c>
    </row>
    <row r="2985" spans="1:17" x14ac:dyDescent="0.35">
      <c r="A2985" s="2"/>
      <c r="B2985" s="3" t="s">
        <v>411</v>
      </c>
      <c r="C2985" s="3" t="s">
        <v>412</v>
      </c>
      <c r="D2985" s="3">
        <v>67419.787565408755</v>
      </c>
      <c r="E2985" s="3">
        <v>13946311.465359259</v>
      </c>
      <c r="F2985" s="3">
        <v>13946311.465359259</v>
      </c>
      <c r="G2985" s="3">
        <v>13946311.465359259</v>
      </c>
      <c r="H2985" s="3">
        <v>13946311.465359259</v>
      </c>
      <c r="I2985" s="3">
        <v>13946311.465359259</v>
      </c>
      <c r="J2985" s="3">
        <v>13946311.465359259</v>
      </c>
      <c r="K2985" s="3">
        <v>13946311.465359259</v>
      </c>
      <c r="L2985" s="3">
        <v>13946311.465359259</v>
      </c>
      <c r="M2985" s="3">
        <v>13946311.465359259</v>
      </c>
      <c r="N2985" s="3">
        <v>13946311.465359259</v>
      </c>
      <c r="O2985" s="3">
        <v>13946311.465359259</v>
      </c>
      <c r="P2985" s="3">
        <v>13946311.465359259</v>
      </c>
      <c r="Q2985" s="3">
        <v>13946311.465359259</v>
      </c>
    </row>
    <row r="2986" spans="1:17" x14ac:dyDescent="0.35">
      <c r="A2986" s="2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</row>
    <row r="2987" spans="1:17" x14ac:dyDescent="0.35">
      <c r="A2987" s="2" t="s">
        <v>211</v>
      </c>
      <c r="B2987" s="3" t="s">
        <v>404</v>
      </c>
      <c r="C2987" s="3" t="s">
        <v>405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35">
      <c r="A2988" s="2"/>
      <c r="B2988" s="3" t="s">
        <v>406</v>
      </c>
      <c r="C2988" s="3" t="s">
        <v>405</v>
      </c>
      <c r="D2988" s="3">
        <v>0</v>
      </c>
      <c r="E2988" s="3">
        <v>0.95</v>
      </c>
      <c r="F2988" s="3">
        <v>0.95</v>
      </c>
      <c r="G2988" s="3">
        <v>0.95</v>
      </c>
      <c r="H2988" s="3">
        <v>0.95</v>
      </c>
      <c r="I2988" s="3">
        <v>0.95</v>
      </c>
      <c r="J2988" s="3">
        <v>0.95</v>
      </c>
      <c r="K2988" s="3">
        <v>0.95</v>
      </c>
      <c r="L2988" s="3">
        <v>0.95</v>
      </c>
      <c r="M2988" s="3">
        <v>0.95</v>
      </c>
      <c r="N2988" s="3">
        <v>0.95</v>
      </c>
      <c r="O2988" s="3">
        <v>0.95</v>
      </c>
      <c r="P2988" s="3">
        <v>0.95</v>
      </c>
      <c r="Q2988" s="3">
        <v>0.95</v>
      </c>
    </row>
    <row r="2989" spans="1:17" x14ac:dyDescent="0.35">
      <c r="A2989" s="2"/>
      <c r="B2989" s="3" t="s">
        <v>407</v>
      </c>
      <c r="C2989" s="3" t="s">
        <v>405</v>
      </c>
      <c r="D2989" s="3">
        <v>0.33900000000000002</v>
      </c>
      <c r="E2989" s="3">
        <v>0.95</v>
      </c>
      <c r="F2989" s="3">
        <v>0.95</v>
      </c>
      <c r="G2989" s="3">
        <v>0.95</v>
      </c>
      <c r="H2989" s="3">
        <v>0.95</v>
      </c>
      <c r="I2989" s="3">
        <v>0.95</v>
      </c>
      <c r="J2989" s="3">
        <v>0.95</v>
      </c>
      <c r="K2989" s="3">
        <v>0.95</v>
      </c>
      <c r="L2989" s="3">
        <v>0.95</v>
      </c>
      <c r="M2989" s="3">
        <v>0.95</v>
      </c>
      <c r="N2989" s="3">
        <v>0.95</v>
      </c>
      <c r="O2989" s="3">
        <v>0.95</v>
      </c>
      <c r="P2989" s="3">
        <v>0.95</v>
      </c>
      <c r="Q2989" s="3">
        <v>0.95</v>
      </c>
    </row>
    <row r="2990" spans="1:17" x14ac:dyDescent="0.35">
      <c r="A2990" s="2"/>
      <c r="B2990" s="3" t="s">
        <v>408</v>
      </c>
      <c r="C2990" s="3" t="s">
        <v>405</v>
      </c>
      <c r="D2990" s="3">
        <v>0</v>
      </c>
      <c r="E2990" s="3">
        <v>0.95000000000000007</v>
      </c>
      <c r="F2990" s="3">
        <v>0.95000000000000007</v>
      </c>
      <c r="G2990" s="3">
        <v>0.95000000000000007</v>
      </c>
      <c r="H2990" s="3">
        <v>0.95000000000000007</v>
      </c>
      <c r="I2990" s="3">
        <v>0.95000000000000007</v>
      </c>
      <c r="J2990" s="3">
        <v>0.95000000000000007</v>
      </c>
      <c r="K2990" s="3">
        <v>0.95000000000000007</v>
      </c>
      <c r="L2990" s="3">
        <v>0.95000000000000007</v>
      </c>
      <c r="M2990" s="3">
        <v>0.95000000000000007</v>
      </c>
      <c r="N2990" s="3">
        <v>0.95000000000000007</v>
      </c>
      <c r="O2990" s="3">
        <v>0.95000000000000007</v>
      </c>
      <c r="P2990" s="3">
        <v>0.95000000000000007</v>
      </c>
      <c r="Q2990" s="3">
        <v>0.95000000000000007</v>
      </c>
    </row>
    <row r="2991" spans="1:17" x14ac:dyDescent="0.35">
      <c r="A2991" s="2"/>
      <c r="B2991" s="3" t="s">
        <v>409</v>
      </c>
      <c r="C2991" s="3" t="s">
        <v>405</v>
      </c>
      <c r="D2991" s="3">
        <v>0.33900000000000002</v>
      </c>
      <c r="E2991" s="3">
        <v>4.9999999999999899E-2</v>
      </c>
      <c r="F2991" s="3">
        <v>4.9999999999999899E-2</v>
      </c>
      <c r="G2991" s="3">
        <v>4.9999999999999899E-2</v>
      </c>
      <c r="H2991" s="3">
        <v>4.9999999999999899E-2</v>
      </c>
      <c r="I2991" s="3">
        <v>4.9999999999999899E-2</v>
      </c>
      <c r="J2991" s="3">
        <v>4.9999999999999899E-2</v>
      </c>
      <c r="K2991" s="3">
        <v>4.9999999999999899E-2</v>
      </c>
      <c r="L2991" s="3">
        <v>4.9999999999999899E-2</v>
      </c>
      <c r="M2991" s="3">
        <v>4.9999999999999899E-2</v>
      </c>
      <c r="N2991" s="3">
        <v>4.9999999999999899E-2</v>
      </c>
      <c r="O2991" s="3">
        <v>4.9999999999999899E-2</v>
      </c>
      <c r="P2991" s="3">
        <v>4.9999999999999899E-2</v>
      </c>
      <c r="Q2991" s="3">
        <v>4.9999999999999899E-2</v>
      </c>
    </row>
    <row r="2992" spans="1:17" x14ac:dyDescent="0.35">
      <c r="A2992" s="2"/>
      <c r="B2992" s="3" t="s">
        <v>410</v>
      </c>
      <c r="C2992" s="3" t="s">
        <v>405</v>
      </c>
      <c r="D2992" s="3">
        <v>0.7709999999999998</v>
      </c>
      <c r="E2992" s="3">
        <v>0.95</v>
      </c>
      <c r="F2992" s="3">
        <v>0.95</v>
      </c>
      <c r="G2992" s="3">
        <v>0.95</v>
      </c>
      <c r="H2992" s="3">
        <v>0.95</v>
      </c>
      <c r="I2992" s="3">
        <v>0.95</v>
      </c>
      <c r="J2992" s="3">
        <v>0.95</v>
      </c>
      <c r="K2992" s="3">
        <v>0.95</v>
      </c>
      <c r="L2992" s="3">
        <v>0.95</v>
      </c>
      <c r="M2992" s="3">
        <v>0.95</v>
      </c>
      <c r="N2992" s="3">
        <v>0.95</v>
      </c>
      <c r="O2992" s="3">
        <v>0.95</v>
      </c>
      <c r="P2992" s="3">
        <v>0.95</v>
      </c>
      <c r="Q2992" s="3">
        <v>0.95</v>
      </c>
    </row>
    <row r="2993" spans="1:17" x14ac:dyDescent="0.35">
      <c r="A2993" s="2"/>
      <c r="B2993" s="3" t="s">
        <v>411</v>
      </c>
      <c r="C2993" s="3" t="s">
        <v>405</v>
      </c>
      <c r="D2993" s="3">
        <v>0</v>
      </c>
      <c r="E2993" s="3">
        <v>0.95</v>
      </c>
      <c r="F2993" s="3">
        <v>0.95</v>
      </c>
      <c r="G2993" s="3">
        <v>0.95</v>
      </c>
      <c r="H2993" s="3">
        <v>0.95</v>
      </c>
      <c r="I2993" s="3">
        <v>0.95</v>
      </c>
      <c r="J2993" s="3">
        <v>0.95</v>
      </c>
      <c r="K2993" s="3">
        <v>0.95</v>
      </c>
      <c r="L2993" s="3">
        <v>0.95</v>
      </c>
      <c r="M2993" s="3">
        <v>0.95</v>
      </c>
      <c r="N2993" s="3">
        <v>0.95</v>
      </c>
      <c r="O2993" s="3">
        <v>0.95</v>
      </c>
      <c r="P2993" s="3">
        <v>0.95</v>
      </c>
      <c r="Q2993" s="3">
        <v>0.95</v>
      </c>
    </row>
    <row r="2994" spans="1:17" x14ac:dyDescent="0.35">
      <c r="A2994" s="2"/>
      <c r="B2994" s="3" t="s">
        <v>404</v>
      </c>
      <c r="C2994" s="3" t="s">
        <v>412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35">
      <c r="A2995" s="2"/>
      <c r="B2995" s="3" t="s">
        <v>406</v>
      </c>
      <c r="C2995" s="3" t="s">
        <v>412</v>
      </c>
      <c r="D2995" s="3">
        <v>0</v>
      </c>
      <c r="E2995" s="3">
        <v>258396.1092977176</v>
      </c>
      <c r="F2995" s="3">
        <v>258396.1092977176</v>
      </c>
      <c r="G2995" s="3">
        <v>258396.1092977176</v>
      </c>
      <c r="H2995" s="3">
        <v>258396.1092977176</v>
      </c>
      <c r="I2995" s="3">
        <v>258396.1092977176</v>
      </c>
      <c r="J2995" s="3">
        <v>258396.1092977176</v>
      </c>
      <c r="K2995" s="3">
        <v>258396.1092977176</v>
      </c>
      <c r="L2995" s="3">
        <v>258396.1092977176</v>
      </c>
      <c r="M2995" s="3">
        <v>258396.1092977176</v>
      </c>
      <c r="N2995" s="3">
        <v>258396.1092977176</v>
      </c>
      <c r="O2995" s="3">
        <v>258396.1092977176</v>
      </c>
      <c r="P2995" s="3">
        <v>258396.1092977176</v>
      </c>
      <c r="Q2995" s="3">
        <v>258396.1092977176</v>
      </c>
    </row>
    <row r="2996" spans="1:17" x14ac:dyDescent="0.35">
      <c r="A2996" s="2"/>
      <c r="B2996" s="3" t="s">
        <v>407</v>
      </c>
      <c r="C2996" s="3" t="s">
        <v>412</v>
      </c>
      <c r="D2996" s="3">
        <v>10504.41994370564</v>
      </c>
      <c r="E2996" s="3">
        <v>59367692.639336467</v>
      </c>
      <c r="F2996" s="3">
        <v>59367692.639336467</v>
      </c>
      <c r="G2996" s="3">
        <v>59367692.639336467</v>
      </c>
      <c r="H2996" s="3">
        <v>59367692.639336467</v>
      </c>
      <c r="I2996" s="3">
        <v>59367692.639336467</v>
      </c>
      <c r="J2996" s="3">
        <v>59367692.639336467</v>
      </c>
      <c r="K2996" s="3">
        <v>59367692.639336467</v>
      </c>
      <c r="L2996" s="3">
        <v>59367692.639336467</v>
      </c>
      <c r="M2996" s="3">
        <v>59367692.639336467</v>
      </c>
      <c r="N2996" s="3">
        <v>59367692.639336467</v>
      </c>
      <c r="O2996" s="3">
        <v>59367692.639336467</v>
      </c>
      <c r="P2996" s="3">
        <v>59367692.639336467</v>
      </c>
      <c r="Q2996" s="3">
        <v>59367692.639336467</v>
      </c>
    </row>
    <row r="2997" spans="1:17" x14ac:dyDescent="0.35">
      <c r="A2997" s="2"/>
      <c r="B2997" s="3" t="s">
        <v>408</v>
      </c>
      <c r="C2997" s="3" t="s">
        <v>412</v>
      </c>
      <c r="D2997" s="3">
        <v>0</v>
      </c>
      <c r="E2997" s="3">
        <v>32998749.424486682</v>
      </c>
      <c r="F2997" s="3">
        <v>32998749.424486682</v>
      </c>
      <c r="G2997" s="3">
        <v>32998749.424486682</v>
      </c>
      <c r="H2997" s="3">
        <v>32998749.424486682</v>
      </c>
      <c r="I2997" s="3">
        <v>32998749.424486682</v>
      </c>
      <c r="J2997" s="3">
        <v>32998749.424486682</v>
      </c>
      <c r="K2997" s="3">
        <v>32998749.424486682</v>
      </c>
      <c r="L2997" s="3">
        <v>32998749.424486682</v>
      </c>
      <c r="M2997" s="3">
        <v>32998749.424486682</v>
      </c>
      <c r="N2997" s="3">
        <v>32998749.424486682</v>
      </c>
      <c r="O2997" s="3">
        <v>32998749.424486682</v>
      </c>
      <c r="P2997" s="3">
        <v>32998749.424486682</v>
      </c>
      <c r="Q2997" s="3">
        <v>32998749.424486682</v>
      </c>
    </row>
    <row r="2998" spans="1:17" x14ac:dyDescent="0.35">
      <c r="A2998" s="2"/>
      <c r="B2998" s="3" t="s">
        <v>409</v>
      </c>
      <c r="C2998" s="3" t="s">
        <v>412</v>
      </c>
      <c r="D2998" s="3">
        <v>538959.49187606247</v>
      </c>
      <c r="E2998" s="3">
        <v>2989751.1388075212</v>
      </c>
      <c r="F2998" s="3">
        <v>2989751.1388075212</v>
      </c>
      <c r="G2998" s="3">
        <v>2989751.1388075212</v>
      </c>
      <c r="H2998" s="3">
        <v>2989751.1388075212</v>
      </c>
      <c r="I2998" s="3">
        <v>2989751.1388075212</v>
      </c>
      <c r="J2998" s="3">
        <v>2989751.1388075212</v>
      </c>
      <c r="K2998" s="3">
        <v>2989751.1388075212</v>
      </c>
      <c r="L2998" s="3">
        <v>2989751.1388075212</v>
      </c>
      <c r="M2998" s="3">
        <v>2989751.1388075212</v>
      </c>
      <c r="N2998" s="3">
        <v>2989751.1388075212</v>
      </c>
      <c r="O2998" s="3">
        <v>2989751.1388075212</v>
      </c>
      <c r="P2998" s="3">
        <v>2989751.1388075212</v>
      </c>
      <c r="Q2998" s="3">
        <v>2989751.1388075212</v>
      </c>
    </row>
    <row r="2999" spans="1:17" x14ac:dyDescent="0.35">
      <c r="A2999" s="2"/>
      <c r="B2999" s="3" t="s">
        <v>410</v>
      </c>
      <c r="C2999" s="3" t="s">
        <v>412</v>
      </c>
      <c r="D2999" s="3">
        <v>81371.038394885327</v>
      </c>
      <c r="E2999" s="3">
        <v>17085247.79285983</v>
      </c>
      <c r="F2999" s="3">
        <v>17085247.79285983</v>
      </c>
      <c r="G2999" s="3">
        <v>17085247.79285983</v>
      </c>
      <c r="H2999" s="3">
        <v>17085247.79285983</v>
      </c>
      <c r="I2999" s="3">
        <v>17085247.79285983</v>
      </c>
      <c r="J2999" s="3">
        <v>17085247.79285983</v>
      </c>
      <c r="K2999" s="3">
        <v>17085247.79285983</v>
      </c>
      <c r="L2999" s="3">
        <v>17085247.79285983</v>
      </c>
      <c r="M2999" s="3">
        <v>17085247.79285983</v>
      </c>
      <c r="N2999" s="3">
        <v>17085247.79285983</v>
      </c>
      <c r="O2999" s="3">
        <v>17085247.79285983</v>
      </c>
      <c r="P2999" s="3">
        <v>17085247.79285983</v>
      </c>
      <c r="Q2999" s="3">
        <v>17085247.79285983</v>
      </c>
    </row>
    <row r="3000" spans="1:17" x14ac:dyDescent="0.35">
      <c r="A3000" s="2"/>
      <c r="B3000" s="3" t="s">
        <v>411</v>
      </c>
      <c r="C3000" s="3" t="s">
        <v>412</v>
      </c>
      <c r="D3000" s="3">
        <v>0</v>
      </c>
      <c r="E3000" s="3">
        <v>5758550.7268785946</v>
      </c>
      <c r="F3000" s="3">
        <v>5758550.7268785946</v>
      </c>
      <c r="G3000" s="3">
        <v>5758550.7268785946</v>
      </c>
      <c r="H3000" s="3">
        <v>5758550.7268785946</v>
      </c>
      <c r="I3000" s="3">
        <v>5758550.7268785946</v>
      </c>
      <c r="J3000" s="3">
        <v>5758550.7268785946</v>
      </c>
      <c r="K3000" s="3">
        <v>5758550.7268785946</v>
      </c>
      <c r="L3000" s="3">
        <v>5758550.7268785946</v>
      </c>
      <c r="M3000" s="3">
        <v>5758550.7268785946</v>
      </c>
      <c r="N3000" s="3">
        <v>5758550.7268785946</v>
      </c>
      <c r="O3000" s="3">
        <v>5758550.7268785946</v>
      </c>
      <c r="P3000" s="3">
        <v>5758550.7268785946</v>
      </c>
      <c r="Q3000" s="3">
        <v>5758550.7268785946</v>
      </c>
    </row>
    <row r="3001" spans="1:17" x14ac:dyDescent="0.35">
      <c r="A3001" s="2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</row>
    <row r="3002" spans="1:17" x14ac:dyDescent="0.35">
      <c r="A3002" s="2" t="s">
        <v>212</v>
      </c>
      <c r="B3002" s="3" t="s">
        <v>404</v>
      </c>
      <c r="C3002" s="3" t="s">
        <v>405</v>
      </c>
      <c r="D3002" s="3">
        <v>0</v>
      </c>
      <c r="E3002" s="3">
        <v>0.95</v>
      </c>
      <c r="F3002" s="3">
        <v>0.95</v>
      </c>
      <c r="G3002" s="3">
        <v>0.95</v>
      </c>
      <c r="H3002" s="3">
        <v>0.95</v>
      </c>
      <c r="I3002" s="3">
        <v>0.95</v>
      </c>
      <c r="J3002" s="3">
        <v>0.95</v>
      </c>
      <c r="K3002" s="3">
        <v>0.95</v>
      </c>
      <c r="L3002" s="3">
        <v>0.95</v>
      </c>
      <c r="M3002" s="3">
        <v>0.95</v>
      </c>
      <c r="N3002" s="3">
        <v>0.95</v>
      </c>
      <c r="O3002" s="3">
        <v>0.95</v>
      </c>
      <c r="P3002" s="3">
        <v>0.95</v>
      </c>
      <c r="Q3002" s="3">
        <v>0.95</v>
      </c>
    </row>
    <row r="3003" spans="1:17" x14ac:dyDescent="0.35">
      <c r="A3003" s="2"/>
      <c r="B3003" s="3" t="s">
        <v>406</v>
      </c>
      <c r="C3003" s="3" t="s">
        <v>405</v>
      </c>
      <c r="D3003" s="3">
        <v>0.25900000000000001</v>
      </c>
      <c r="E3003" s="3">
        <v>0.95</v>
      </c>
      <c r="F3003" s="3">
        <v>0.95</v>
      </c>
      <c r="G3003" s="3">
        <v>0.95</v>
      </c>
      <c r="H3003" s="3">
        <v>0.95</v>
      </c>
      <c r="I3003" s="3">
        <v>0.95</v>
      </c>
      <c r="J3003" s="3">
        <v>0.95</v>
      </c>
      <c r="K3003" s="3">
        <v>0.95</v>
      </c>
      <c r="L3003" s="3">
        <v>0.95</v>
      </c>
      <c r="M3003" s="3">
        <v>0.95</v>
      </c>
      <c r="N3003" s="3">
        <v>0.95</v>
      </c>
      <c r="O3003" s="3">
        <v>0.95</v>
      </c>
      <c r="P3003" s="3">
        <v>0.95</v>
      </c>
      <c r="Q3003" s="3">
        <v>0.95</v>
      </c>
    </row>
    <row r="3004" spans="1:17" x14ac:dyDescent="0.35">
      <c r="A3004" s="2"/>
      <c r="B3004" s="3" t="s">
        <v>407</v>
      </c>
      <c r="C3004" s="3" t="s">
        <v>405</v>
      </c>
      <c r="D3004" s="3">
        <v>0.30399999999999999</v>
      </c>
      <c r="E3004" s="3">
        <v>0.95</v>
      </c>
      <c r="F3004" s="3">
        <v>0.95</v>
      </c>
      <c r="G3004" s="3">
        <v>0.95</v>
      </c>
      <c r="H3004" s="3">
        <v>0.95</v>
      </c>
      <c r="I3004" s="3">
        <v>0.95</v>
      </c>
      <c r="J3004" s="3">
        <v>0.95</v>
      </c>
      <c r="K3004" s="3">
        <v>0.95</v>
      </c>
      <c r="L3004" s="3">
        <v>0.95</v>
      </c>
      <c r="M3004" s="3">
        <v>0.95</v>
      </c>
      <c r="N3004" s="3">
        <v>0.95</v>
      </c>
      <c r="O3004" s="3">
        <v>0.95</v>
      </c>
      <c r="P3004" s="3">
        <v>0.95</v>
      </c>
      <c r="Q3004" s="3">
        <v>0.95</v>
      </c>
    </row>
    <row r="3005" spans="1:17" x14ac:dyDescent="0.35">
      <c r="A3005" s="2"/>
      <c r="B3005" s="3" t="s">
        <v>408</v>
      </c>
      <c r="C3005" s="3" t="s">
        <v>405</v>
      </c>
      <c r="D3005" s="3">
        <v>0</v>
      </c>
      <c r="E3005" s="3">
        <v>5.0015633661128683E-2</v>
      </c>
      <c r="F3005" s="3">
        <v>5.0015633661128683E-2</v>
      </c>
      <c r="G3005" s="3">
        <v>5.0015633661128683E-2</v>
      </c>
      <c r="H3005" s="3">
        <v>5.0015633661128683E-2</v>
      </c>
      <c r="I3005" s="3">
        <v>5.0015633661128683E-2</v>
      </c>
      <c r="J3005" s="3">
        <v>5.0015633661128683E-2</v>
      </c>
      <c r="K3005" s="3">
        <v>5.0015633661128683E-2</v>
      </c>
      <c r="L3005" s="3">
        <v>5.0015633661128683E-2</v>
      </c>
      <c r="M3005" s="3">
        <v>5.0015633661128683E-2</v>
      </c>
      <c r="N3005" s="3">
        <v>5.0015633661128683E-2</v>
      </c>
      <c r="O3005" s="3">
        <v>5.0015633661128683E-2</v>
      </c>
      <c r="P3005" s="3">
        <v>5.0015633661128683E-2</v>
      </c>
      <c r="Q3005" s="3">
        <v>5.0015633661128683E-2</v>
      </c>
    </row>
    <row r="3006" spans="1:17" x14ac:dyDescent="0.35">
      <c r="A3006" s="2"/>
      <c r="B3006" s="3" t="s">
        <v>409</v>
      </c>
      <c r="C3006" s="3" t="s">
        <v>405</v>
      </c>
      <c r="D3006" s="3">
        <v>0.30399999999999988</v>
      </c>
      <c r="E3006" s="3">
        <v>0.94998436633887129</v>
      </c>
      <c r="F3006" s="3">
        <v>0.94998436633887129</v>
      </c>
      <c r="G3006" s="3">
        <v>0.94998436633887129</v>
      </c>
      <c r="H3006" s="3">
        <v>0.94998436633887129</v>
      </c>
      <c r="I3006" s="3">
        <v>0.94998436633887129</v>
      </c>
      <c r="J3006" s="3">
        <v>0.94998436633887129</v>
      </c>
      <c r="K3006" s="3">
        <v>0.94998436633887129</v>
      </c>
      <c r="L3006" s="3">
        <v>0.94998436633887129</v>
      </c>
      <c r="M3006" s="3">
        <v>0.94998436633887129</v>
      </c>
      <c r="N3006" s="3">
        <v>0.94998436633887129</v>
      </c>
      <c r="O3006" s="3">
        <v>0.94998436633887129</v>
      </c>
      <c r="P3006" s="3">
        <v>0.94998436633887129</v>
      </c>
      <c r="Q3006" s="3">
        <v>0.94998436633887129</v>
      </c>
    </row>
    <row r="3007" spans="1:17" x14ac:dyDescent="0.35">
      <c r="A3007" s="2"/>
      <c r="B3007" s="3" t="s">
        <v>410</v>
      </c>
      <c r="C3007" s="3" t="s">
        <v>405</v>
      </c>
      <c r="D3007" s="3">
        <v>0.55000000000000004</v>
      </c>
      <c r="E3007" s="3">
        <v>0.95</v>
      </c>
      <c r="F3007" s="3">
        <v>0.95</v>
      </c>
      <c r="G3007" s="3">
        <v>0.95</v>
      </c>
      <c r="H3007" s="3">
        <v>0.95</v>
      </c>
      <c r="I3007" s="3">
        <v>0.95</v>
      </c>
      <c r="J3007" s="3">
        <v>0.95</v>
      </c>
      <c r="K3007" s="3">
        <v>0.95</v>
      </c>
      <c r="L3007" s="3">
        <v>0.95</v>
      </c>
      <c r="M3007" s="3">
        <v>0.95</v>
      </c>
      <c r="N3007" s="3">
        <v>0.95</v>
      </c>
      <c r="O3007" s="3">
        <v>0.95</v>
      </c>
      <c r="P3007" s="3">
        <v>0.95</v>
      </c>
      <c r="Q3007" s="3">
        <v>0.95</v>
      </c>
    </row>
    <row r="3008" spans="1:17" x14ac:dyDescent="0.35">
      <c r="A3008" s="2"/>
      <c r="B3008" s="3" t="s">
        <v>411</v>
      </c>
      <c r="C3008" s="3" t="s">
        <v>405</v>
      </c>
      <c r="D3008" s="3">
        <v>0</v>
      </c>
      <c r="E3008" s="3">
        <v>0.95</v>
      </c>
      <c r="F3008" s="3">
        <v>0.95</v>
      </c>
      <c r="G3008" s="3">
        <v>0.95</v>
      </c>
      <c r="H3008" s="3">
        <v>0.95</v>
      </c>
      <c r="I3008" s="3">
        <v>0.95</v>
      </c>
      <c r="J3008" s="3">
        <v>0.95</v>
      </c>
      <c r="K3008" s="3">
        <v>0.95</v>
      </c>
      <c r="L3008" s="3">
        <v>0.95</v>
      </c>
      <c r="M3008" s="3">
        <v>0.95</v>
      </c>
      <c r="N3008" s="3">
        <v>0.95</v>
      </c>
      <c r="O3008" s="3">
        <v>0.95</v>
      </c>
      <c r="P3008" s="3">
        <v>0.95</v>
      </c>
      <c r="Q3008" s="3">
        <v>0.95</v>
      </c>
    </row>
    <row r="3009" spans="1:17" x14ac:dyDescent="0.35">
      <c r="A3009" s="2"/>
      <c r="B3009" s="3" t="s">
        <v>404</v>
      </c>
      <c r="C3009" s="3" t="s">
        <v>412</v>
      </c>
      <c r="D3009" s="3">
        <v>0</v>
      </c>
      <c r="E3009" s="3">
        <v>16000663.19895348</v>
      </c>
      <c r="F3009" s="3">
        <v>16000663.19895348</v>
      </c>
      <c r="G3009" s="3">
        <v>16000663.19895348</v>
      </c>
      <c r="H3009" s="3">
        <v>16000663.19895348</v>
      </c>
      <c r="I3009" s="3">
        <v>16000663.19895348</v>
      </c>
      <c r="J3009" s="3">
        <v>16000663.19895348</v>
      </c>
      <c r="K3009" s="3">
        <v>16000663.19895348</v>
      </c>
      <c r="L3009" s="3">
        <v>16000663.19895348</v>
      </c>
      <c r="M3009" s="3">
        <v>16000663.19895348</v>
      </c>
      <c r="N3009" s="3">
        <v>16000663.19895348</v>
      </c>
      <c r="O3009" s="3">
        <v>16000663.19895348</v>
      </c>
      <c r="P3009" s="3">
        <v>16000663.19895348</v>
      </c>
      <c r="Q3009" s="3">
        <v>16000663.19895348</v>
      </c>
    </row>
    <row r="3010" spans="1:17" x14ac:dyDescent="0.35">
      <c r="A3010" s="2"/>
      <c r="B3010" s="3" t="s">
        <v>406</v>
      </c>
      <c r="C3010" s="3" t="s">
        <v>412</v>
      </c>
      <c r="D3010" s="3">
        <v>208267.77746557241</v>
      </c>
      <c r="E3010" s="3">
        <v>5475982.258562929</v>
      </c>
      <c r="F3010" s="3">
        <v>5475982.258562929</v>
      </c>
      <c r="G3010" s="3">
        <v>5475982.258562929</v>
      </c>
      <c r="H3010" s="3">
        <v>5475982.258562929</v>
      </c>
      <c r="I3010" s="3">
        <v>5475982.258562929</v>
      </c>
      <c r="J3010" s="3">
        <v>5475982.258562929</v>
      </c>
      <c r="K3010" s="3">
        <v>5475982.258562929</v>
      </c>
      <c r="L3010" s="3">
        <v>5475982.258562929</v>
      </c>
      <c r="M3010" s="3">
        <v>5475982.258562929</v>
      </c>
      <c r="N3010" s="3">
        <v>5475982.258562929</v>
      </c>
      <c r="O3010" s="3">
        <v>5475982.258562929</v>
      </c>
      <c r="P3010" s="3">
        <v>5475982.258562929</v>
      </c>
      <c r="Q3010" s="3">
        <v>5475982.258562929</v>
      </c>
    </row>
    <row r="3011" spans="1:17" x14ac:dyDescent="0.35">
      <c r="A3011" s="2"/>
      <c r="B3011" s="3" t="s">
        <v>407</v>
      </c>
      <c r="C3011" s="3" t="s">
        <v>412</v>
      </c>
      <c r="D3011" s="3">
        <v>64940.247319282003</v>
      </c>
      <c r="E3011" s="3">
        <v>14801477.42152874</v>
      </c>
      <c r="F3011" s="3">
        <v>14801477.42152874</v>
      </c>
      <c r="G3011" s="3">
        <v>14801477.42152874</v>
      </c>
      <c r="H3011" s="3">
        <v>14801477.42152874</v>
      </c>
      <c r="I3011" s="3">
        <v>14801477.42152874</v>
      </c>
      <c r="J3011" s="3">
        <v>14801477.42152874</v>
      </c>
      <c r="K3011" s="3">
        <v>14801477.42152874</v>
      </c>
      <c r="L3011" s="3">
        <v>14801477.42152874</v>
      </c>
      <c r="M3011" s="3">
        <v>14801477.42152874</v>
      </c>
      <c r="N3011" s="3">
        <v>14801477.42152874</v>
      </c>
      <c r="O3011" s="3">
        <v>14801477.42152874</v>
      </c>
      <c r="P3011" s="3">
        <v>14801477.42152874</v>
      </c>
      <c r="Q3011" s="3">
        <v>14801477.42152874</v>
      </c>
    </row>
    <row r="3012" spans="1:17" x14ac:dyDescent="0.35">
      <c r="A3012" s="2"/>
      <c r="B3012" s="3" t="s">
        <v>408</v>
      </c>
      <c r="C3012" s="3" t="s">
        <v>412</v>
      </c>
      <c r="D3012" s="3">
        <v>0</v>
      </c>
      <c r="E3012" s="3">
        <v>4350645.9167087311</v>
      </c>
      <c r="F3012" s="3">
        <v>4350645.9167087311</v>
      </c>
      <c r="G3012" s="3">
        <v>4350645.9167087311</v>
      </c>
      <c r="H3012" s="3">
        <v>4350645.9167087311</v>
      </c>
      <c r="I3012" s="3">
        <v>4350645.9167087311</v>
      </c>
      <c r="J3012" s="3">
        <v>4350645.9167087311</v>
      </c>
      <c r="K3012" s="3">
        <v>4350645.9167087311</v>
      </c>
      <c r="L3012" s="3">
        <v>4350645.9167087311</v>
      </c>
      <c r="M3012" s="3">
        <v>4350645.9167087311</v>
      </c>
      <c r="N3012" s="3">
        <v>4350645.9167087311</v>
      </c>
      <c r="O3012" s="3">
        <v>4350645.9167087311</v>
      </c>
      <c r="P3012" s="3">
        <v>4350645.9167087311</v>
      </c>
      <c r="Q3012" s="3">
        <v>4350645.9167087311</v>
      </c>
    </row>
    <row r="3013" spans="1:17" x14ac:dyDescent="0.35">
      <c r="A3013" s="2"/>
      <c r="B3013" s="3" t="s">
        <v>409</v>
      </c>
      <c r="C3013" s="3" t="s">
        <v>412</v>
      </c>
      <c r="D3013" s="3">
        <v>8839689.3052303642</v>
      </c>
      <c r="E3013" s="3">
        <v>32391135.3044076</v>
      </c>
      <c r="F3013" s="3">
        <v>32391135.3044076</v>
      </c>
      <c r="G3013" s="3">
        <v>32391135.3044076</v>
      </c>
      <c r="H3013" s="3">
        <v>32391135.3044076</v>
      </c>
      <c r="I3013" s="3">
        <v>32391135.3044076</v>
      </c>
      <c r="J3013" s="3">
        <v>32391135.3044076</v>
      </c>
      <c r="K3013" s="3">
        <v>32391135.3044076</v>
      </c>
      <c r="L3013" s="3">
        <v>32391135.3044076</v>
      </c>
      <c r="M3013" s="3">
        <v>32391135.3044076</v>
      </c>
      <c r="N3013" s="3">
        <v>32391135.3044076</v>
      </c>
      <c r="O3013" s="3">
        <v>32391135.3044076</v>
      </c>
      <c r="P3013" s="3">
        <v>32391135.3044076</v>
      </c>
      <c r="Q3013" s="3">
        <v>32391135.3044076</v>
      </c>
    </row>
    <row r="3014" spans="1:17" x14ac:dyDescent="0.35">
      <c r="A3014" s="2"/>
      <c r="B3014" s="3" t="s">
        <v>410</v>
      </c>
      <c r="C3014" s="3" t="s">
        <v>412</v>
      </c>
      <c r="D3014" s="3">
        <v>400820.21263350878</v>
      </c>
      <c r="E3014" s="3">
        <v>14768106.58946315</v>
      </c>
      <c r="F3014" s="3">
        <v>14768106.58946315</v>
      </c>
      <c r="G3014" s="3">
        <v>14768106.58946315</v>
      </c>
      <c r="H3014" s="3">
        <v>14768106.58946315</v>
      </c>
      <c r="I3014" s="3">
        <v>14768106.58946315</v>
      </c>
      <c r="J3014" s="3">
        <v>14768106.58946315</v>
      </c>
      <c r="K3014" s="3">
        <v>14768106.58946315</v>
      </c>
      <c r="L3014" s="3">
        <v>14768106.58946315</v>
      </c>
      <c r="M3014" s="3">
        <v>14768106.58946315</v>
      </c>
      <c r="N3014" s="3">
        <v>14768106.58946315</v>
      </c>
      <c r="O3014" s="3">
        <v>14768106.58946315</v>
      </c>
      <c r="P3014" s="3">
        <v>14768106.58946315</v>
      </c>
      <c r="Q3014" s="3">
        <v>14768106.58946315</v>
      </c>
    </row>
    <row r="3015" spans="1:17" x14ac:dyDescent="0.35">
      <c r="A3015" s="2"/>
      <c r="B3015" s="3" t="s">
        <v>411</v>
      </c>
      <c r="C3015" s="3" t="s">
        <v>412</v>
      </c>
      <c r="D3015" s="3">
        <v>0</v>
      </c>
      <c r="E3015" s="3">
        <v>21169543.373857249</v>
      </c>
      <c r="F3015" s="3">
        <v>21169543.373857249</v>
      </c>
      <c r="G3015" s="3">
        <v>21169543.373857249</v>
      </c>
      <c r="H3015" s="3">
        <v>21169543.373857249</v>
      </c>
      <c r="I3015" s="3">
        <v>21169543.373857249</v>
      </c>
      <c r="J3015" s="3">
        <v>21169543.373857249</v>
      </c>
      <c r="K3015" s="3">
        <v>21169543.373857249</v>
      </c>
      <c r="L3015" s="3">
        <v>21169543.373857249</v>
      </c>
      <c r="M3015" s="3">
        <v>21169543.373857249</v>
      </c>
      <c r="N3015" s="3">
        <v>21169543.373857249</v>
      </c>
      <c r="O3015" s="3">
        <v>21169543.373857249</v>
      </c>
      <c r="P3015" s="3">
        <v>21169543.373857249</v>
      </c>
      <c r="Q3015" s="3">
        <v>21169543.373857249</v>
      </c>
    </row>
    <row r="3016" spans="1:17" x14ac:dyDescent="0.35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 x14ac:dyDescent="0.35">
      <c r="A3017" s="2" t="s">
        <v>213</v>
      </c>
      <c r="B3017" s="3" t="s">
        <v>404</v>
      </c>
      <c r="C3017" s="3" t="s">
        <v>405</v>
      </c>
      <c r="D3017" s="3">
        <v>0</v>
      </c>
      <c r="E3017" s="3">
        <v>0.22316626075446919</v>
      </c>
      <c r="F3017" s="3">
        <v>0.22316626075446919</v>
      </c>
      <c r="G3017" s="3">
        <v>0.22316626075446919</v>
      </c>
      <c r="H3017" s="3">
        <v>0.22316626075446919</v>
      </c>
      <c r="I3017" s="3">
        <v>0.22316626075446919</v>
      </c>
      <c r="J3017" s="3">
        <v>0.22316626075446919</v>
      </c>
      <c r="K3017" s="3">
        <v>0.22316626075446919</v>
      </c>
      <c r="L3017" s="3">
        <v>0.22316626075446919</v>
      </c>
      <c r="M3017" s="3">
        <v>0.22316626075446919</v>
      </c>
      <c r="N3017" s="3">
        <v>0.22316626075446919</v>
      </c>
      <c r="O3017" s="3">
        <v>0.22316626075446919</v>
      </c>
      <c r="P3017" s="3">
        <v>0.22316626075446919</v>
      </c>
      <c r="Q3017" s="3">
        <v>0.22316626075446919</v>
      </c>
    </row>
    <row r="3018" spans="1:17" x14ac:dyDescent="0.35">
      <c r="A3018" s="2"/>
      <c r="B3018" s="3" t="s">
        <v>406</v>
      </c>
      <c r="C3018" s="3" t="s">
        <v>405</v>
      </c>
      <c r="D3018" s="3">
        <v>4.7E-2</v>
      </c>
      <c r="E3018" s="3">
        <v>0.94645600954842446</v>
      </c>
      <c r="F3018" s="3">
        <v>0.94645600954842446</v>
      </c>
      <c r="G3018" s="3">
        <v>0.94645600954842446</v>
      </c>
      <c r="H3018" s="3">
        <v>0.94645600954842446</v>
      </c>
      <c r="I3018" s="3">
        <v>0.94645600954842446</v>
      </c>
      <c r="J3018" s="3">
        <v>0.94645600954842446</v>
      </c>
      <c r="K3018" s="3">
        <v>0.94645600954842446</v>
      </c>
      <c r="L3018" s="3">
        <v>0.94645600954842446</v>
      </c>
      <c r="M3018" s="3">
        <v>0.94645600954842446</v>
      </c>
      <c r="N3018" s="3">
        <v>0.94645600954842446</v>
      </c>
      <c r="O3018" s="3">
        <v>0.94645600954842446</v>
      </c>
      <c r="P3018" s="3">
        <v>0.94645600954842446</v>
      </c>
      <c r="Q3018" s="3">
        <v>0.94645600954842446</v>
      </c>
    </row>
    <row r="3019" spans="1:17" x14ac:dyDescent="0.35">
      <c r="A3019" s="2"/>
      <c r="B3019" s="3" t="s">
        <v>407</v>
      </c>
      <c r="C3019" s="3" t="s">
        <v>405</v>
      </c>
      <c r="D3019" s="3">
        <v>0.19900000000000001</v>
      </c>
      <c r="E3019" s="3">
        <v>0.95</v>
      </c>
      <c r="F3019" s="3">
        <v>0.95</v>
      </c>
      <c r="G3019" s="3">
        <v>0.95</v>
      </c>
      <c r="H3019" s="3">
        <v>0.95</v>
      </c>
      <c r="I3019" s="3">
        <v>0.95</v>
      </c>
      <c r="J3019" s="3">
        <v>0.95</v>
      </c>
      <c r="K3019" s="3">
        <v>0.95</v>
      </c>
      <c r="L3019" s="3">
        <v>0.95</v>
      </c>
      <c r="M3019" s="3">
        <v>0.95</v>
      </c>
      <c r="N3019" s="3">
        <v>0.95</v>
      </c>
      <c r="O3019" s="3">
        <v>0.95</v>
      </c>
      <c r="P3019" s="3">
        <v>0.95</v>
      </c>
      <c r="Q3019" s="3">
        <v>0.95</v>
      </c>
    </row>
    <row r="3020" spans="1:17" x14ac:dyDescent="0.35">
      <c r="A3020" s="2"/>
      <c r="B3020" s="3" t="s">
        <v>408</v>
      </c>
      <c r="C3020" s="3" t="s">
        <v>405</v>
      </c>
      <c r="D3020" s="3">
        <v>0</v>
      </c>
      <c r="E3020" s="3">
        <v>3.7873217690802201E-2</v>
      </c>
      <c r="F3020" s="3">
        <v>3.7873217690802201E-2</v>
      </c>
      <c r="G3020" s="3">
        <v>3.7873217690802201E-2</v>
      </c>
      <c r="H3020" s="3">
        <v>3.7873217690802201E-2</v>
      </c>
      <c r="I3020" s="3">
        <v>3.7873217690802201E-2</v>
      </c>
      <c r="J3020" s="3">
        <v>3.7873217690802201E-2</v>
      </c>
      <c r="K3020" s="3">
        <v>3.7873217690802201E-2</v>
      </c>
      <c r="L3020" s="3">
        <v>3.7873217690802201E-2</v>
      </c>
      <c r="M3020" s="3">
        <v>3.7873217690802201E-2</v>
      </c>
      <c r="N3020" s="3">
        <v>3.7873217690802201E-2</v>
      </c>
      <c r="O3020" s="3">
        <v>3.7873217690802201E-2</v>
      </c>
      <c r="P3020" s="3">
        <v>3.7873217690802201E-2</v>
      </c>
      <c r="Q3020" s="3">
        <v>3.7873217690802201E-2</v>
      </c>
    </row>
    <row r="3021" spans="1:17" x14ac:dyDescent="0.35">
      <c r="A3021" s="2"/>
      <c r="B3021" s="3" t="s">
        <v>409</v>
      </c>
      <c r="C3021" s="3" t="s">
        <v>405</v>
      </c>
      <c r="D3021" s="3">
        <v>0.19900000000000001</v>
      </c>
      <c r="E3021" s="3">
        <v>0.95</v>
      </c>
      <c r="F3021" s="3">
        <v>0.95</v>
      </c>
      <c r="G3021" s="3">
        <v>0.95</v>
      </c>
      <c r="H3021" s="3">
        <v>0.95</v>
      </c>
      <c r="I3021" s="3">
        <v>0.95</v>
      </c>
      <c r="J3021" s="3">
        <v>0.95</v>
      </c>
      <c r="K3021" s="3">
        <v>0.95</v>
      </c>
      <c r="L3021" s="3">
        <v>0.95</v>
      </c>
      <c r="M3021" s="3">
        <v>0.95</v>
      </c>
      <c r="N3021" s="3">
        <v>0.95</v>
      </c>
      <c r="O3021" s="3">
        <v>0.95</v>
      </c>
      <c r="P3021" s="3">
        <v>0.95</v>
      </c>
      <c r="Q3021" s="3">
        <v>0.95</v>
      </c>
    </row>
    <row r="3022" spans="1:17" x14ac:dyDescent="0.35">
      <c r="A3022" s="2"/>
      <c r="B3022" s="3" t="s">
        <v>410</v>
      </c>
      <c r="C3022" s="3" t="s">
        <v>405</v>
      </c>
      <c r="D3022" s="3">
        <v>0.78749999999999998</v>
      </c>
      <c r="E3022" s="3">
        <v>0.95</v>
      </c>
      <c r="F3022" s="3">
        <v>0.95</v>
      </c>
      <c r="G3022" s="3">
        <v>0.95</v>
      </c>
      <c r="H3022" s="3">
        <v>0.95</v>
      </c>
      <c r="I3022" s="3">
        <v>0.95</v>
      </c>
      <c r="J3022" s="3">
        <v>0.95</v>
      </c>
      <c r="K3022" s="3">
        <v>0.95</v>
      </c>
      <c r="L3022" s="3">
        <v>0.95</v>
      </c>
      <c r="M3022" s="3">
        <v>0.95</v>
      </c>
      <c r="N3022" s="3">
        <v>0.95</v>
      </c>
      <c r="O3022" s="3">
        <v>0.95</v>
      </c>
      <c r="P3022" s="3">
        <v>0.95</v>
      </c>
      <c r="Q3022" s="3">
        <v>0.95</v>
      </c>
    </row>
    <row r="3023" spans="1:17" x14ac:dyDescent="0.35">
      <c r="A3023" s="2"/>
      <c r="B3023" s="3" t="s">
        <v>411</v>
      </c>
      <c r="C3023" s="3" t="s">
        <v>405</v>
      </c>
      <c r="D3023" s="3">
        <v>2.4E-2</v>
      </c>
      <c r="E3023" s="3">
        <v>0.95</v>
      </c>
      <c r="F3023" s="3">
        <v>0.95</v>
      </c>
      <c r="G3023" s="3">
        <v>0.95</v>
      </c>
      <c r="H3023" s="3">
        <v>0.95</v>
      </c>
      <c r="I3023" s="3">
        <v>0.95</v>
      </c>
      <c r="J3023" s="3">
        <v>0.95</v>
      </c>
      <c r="K3023" s="3">
        <v>0.95</v>
      </c>
      <c r="L3023" s="3">
        <v>0.95</v>
      </c>
      <c r="M3023" s="3">
        <v>0.95</v>
      </c>
      <c r="N3023" s="3">
        <v>0.95</v>
      </c>
      <c r="O3023" s="3">
        <v>0.95</v>
      </c>
      <c r="P3023" s="3">
        <v>0.95</v>
      </c>
      <c r="Q3023" s="3">
        <v>0.95</v>
      </c>
    </row>
    <row r="3024" spans="1:17" x14ac:dyDescent="0.35">
      <c r="A3024" s="2"/>
      <c r="B3024" s="3" t="s">
        <v>404</v>
      </c>
      <c r="C3024" s="3" t="s">
        <v>412</v>
      </c>
      <c r="D3024" s="3">
        <v>0</v>
      </c>
      <c r="E3024" s="3">
        <v>12083377.75805703</v>
      </c>
      <c r="F3024" s="3">
        <v>12083377.75805703</v>
      </c>
      <c r="G3024" s="3">
        <v>12083377.75805703</v>
      </c>
      <c r="H3024" s="3">
        <v>12083377.75805703</v>
      </c>
      <c r="I3024" s="3">
        <v>12083377.75805703</v>
      </c>
      <c r="J3024" s="3">
        <v>12083377.75805703</v>
      </c>
      <c r="K3024" s="3">
        <v>12083377.75805703</v>
      </c>
      <c r="L3024" s="3">
        <v>12083377.75805703</v>
      </c>
      <c r="M3024" s="3">
        <v>12083377.75805703</v>
      </c>
      <c r="N3024" s="3">
        <v>12083377.75805703</v>
      </c>
      <c r="O3024" s="3">
        <v>12083377.75805703</v>
      </c>
      <c r="P3024" s="3">
        <v>12083377.75805703</v>
      </c>
      <c r="Q3024" s="3">
        <v>12083377.75805703</v>
      </c>
    </row>
    <row r="3025" spans="1:17" x14ac:dyDescent="0.35">
      <c r="A3025" s="2"/>
      <c r="B3025" s="3" t="s">
        <v>406</v>
      </c>
      <c r="C3025" s="3" t="s">
        <v>412</v>
      </c>
      <c r="D3025" s="3">
        <v>114026.406742869</v>
      </c>
      <c r="E3025" s="3">
        <v>2296191.0193404541</v>
      </c>
      <c r="F3025" s="3">
        <v>2296191.0193404541</v>
      </c>
      <c r="G3025" s="3">
        <v>2296191.0193404541</v>
      </c>
      <c r="H3025" s="3">
        <v>2296191.0193404541</v>
      </c>
      <c r="I3025" s="3">
        <v>2296191.0193404541</v>
      </c>
      <c r="J3025" s="3">
        <v>2296191.0193404541</v>
      </c>
      <c r="K3025" s="3">
        <v>2296191.0193404541</v>
      </c>
      <c r="L3025" s="3">
        <v>2296191.0193404541</v>
      </c>
      <c r="M3025" s="3">
        <v>2296191.0193404541</v>
      </c>
      <c r="N3025" s="3">
        <v>2296191.0193404541</v>
      </c>
      <c r="O3025" s="3">
        <v>2296191.0193404541</v>
      </c>
      <c r="P3025" s="3">
        <v>2296191.0193404541</v>
      </c>
      <c r="Q3025" s="3">
        <v>2296191.0193404541</v>
      </c>
    </row>
    <row r="3026" spans="1:17" x14ac:dyDescent="0.35">
      <c r="A3026" s="2"/>
      <c r="B3026" s="3" t="s">
        <v>407</v>
      </c>
      <c r="C3026" s="3" t="s">
        <v>412</v>
      </c>
      <c r="D3026" s="3">
        <v>164186.57840691259</v>
      </c>
      <c r="E3026" s="3">
        <v>812467.59580615384</v>
      </c>
      <c r="F3026" s="3">
        <v>812467.59580615384</v>
      </c>
      <c r="G3026" s="3">
        <v>812467.59580615384</v>
      </c>
      <c r="H3026" s="3">
        <v>812467.59580615384</v>
      </c>
      <c r="I3026" s="3">
        <v>812467.59580615384</v>
      </c>
      <c r="J3026" s="3">
        <v>812467.59580615384</v>
      </c>
      <c r="K3026" s="3">
        <v>812467.59580615384</v>
      </c>
      <c r="L3026" s="3">
        <v>812467.59580615384</v>
      </c>
      <c r="M3026" s="3">
        <v>812467.59580615384</v>
      </c>
      <c r="N3026" s="3">
        <v>812467.59580615384</v>
      </c>
      <c r="O3026" s="3">
        <v>812467.59580615384</v>
      </c>
      <c r="P3026" s="3">
        <v>812467.59580615384</v>
      </c>
      <c r="Q3026" s="3">
        <v>812467.59580615384</v>
      </c>
    </row>
    <row r="3027" spans="1:17" x14ac:dyDescent="0.35">
      <c r="A3027" s="2"/>
      <c r="B3027" s="3" t="s">
        <v>408</v>
      </c>
      <c r="C3027" s="3" t="s">
        <v>412</v>
      </c>
      <c r="D3027" s="3">
        <v>0</v>
      </c>
      <c r="E3027" s="3">
        <v>11916118.364301279</v>
      </c>
      <c r="F3027" s="3">
        <v>11916118.364301279</v>
      </c>
      <c r="G3027" s="3">
        <v>11916118.364301279</v>
      </c>
      <c r="H3027" s="3">
        <v>11916118.364301279</v>
      </c>
      <c r="I3027" s="3">
        <v>11916118.364301279</v>
      </c>
      <c r="J3027" s="3">
        <v>11916118.364301279</v>
      </c>
      <c r="K3027" s="3">
        <v>11916118.364301279</v>
      </c>
      <c r="L3027" s="3">
        <v>11916118.364301279</v>
      </c>
      <c r="M3027" s="3">
        <v>11916118.364301279</v>
      </c>
      <c r="N3027" s="3">
        <v>11916118.364301279</v>
      </c>
      <c r="O3027" s="3">
        <v>11916118.364301279</v>
      </c>
      <c r="P3027" s="3">
        <v>11916118.364301279</v>
      </c>
      <c r="Q3027" s="3">
        <v>11916118.364301279</v>
      </c>
    </row>
    <row r="3028" spans="1:17" x14ac:dyDescent="0.35">
      <c r="A3028" s="2"/>
      <c r="B3028" s="3" t="s">
        <v>409</v>
      </c>
      <c r="C3028" s="3" t="s">
        <v>412</v>
      </c>
      <c r="D3028" s="3">
        <v>21275749.97405193</v>
      </c>
      <c r="E3028" s="3">
        <v>102501954.5475647</v>
      </c>
      <c r="F3028" s="3">
        <v>102501954.5475647</v>
      </c>
      <c r="G3028" s="3">
        <v>102501954.5475647</v>
      </c>
      <c r="H3028" s="3">
        <v>102501954.5475647</v>
      </c>
      <c r="I3028" s="3">
        <v>102501954.5475647</v>
      </c>
      <c r="J3028" s="3">
        <v>102501954.5475647</v>
      </c>
      <c r="K3028" s="3">
        <v>102501954.5475647</v>
      </c>
      <c r="L3028" s="3">
        <v>102501954.5475647</v>
      </c>
      <c r="M3028" s="3">
        <v>102501954.5475647</v>
      </c>
      <c r="N3028" s="3">
        <v>102501954.5475647</v>
      </c>
      <c r="O3028" s="3">
        <v>102501954.5475647</v>
      </c>
      <c r="P3028" s="3">
        <v>102501954.5475647</v>
      </c>
      <c r="Q3028" s="3">
        <v>102501954.5475647</v>
      </c>
    </row>
    <row r="3029" spans="1:17" x14ac:dyDescent="0.35">
      <c r="A3029" s="2"/>
      <c r="B3029" s="3" t="s">
        <v>410</v>
      </c>
      <c r="C3029" s="3" t="s">
        <v>412</v>
      </c>
      <c r="D3029" s="3">
        <v>1800733.618063448</v>
      </c>
      <c r="E3029" s="3">
        <v>2184064.054633514</v>
      </c>
      <c r="F3029" s="3">
        <v>2184064.054633514</v>
      </c>
      <c r="G3029" s="3">
        <v>2184064.054633514</v>
      </c>
      <c r="H3029" s="3">
        <v>2184064.054633514</v>
      </c>
      <c r="I3029" s="3">
        <v>2184064.054633514</v>
      </c>
      <c r="J3029" s="3">
        <v>2184064.054633514</v>
      </c>
      <c r="K3029" s="3">
        <v>2184064.054633514</v>
      </c>
      <c r="L3029" s="3">
        <v>2184064.054633514</v>
      </c>
      <c r="M3029" s="3">
        <v>2184064.054633514</v>
      </c>
      <c r="N3029" s="3">
        <v>2184064.054633514</v>
      </c>
      <c r="O3029" s="3">
        <v>2184064.054633514</v>
      </c>
      <c r="P3029" s="3">
        <v>2184064.054633514</v>
      </c>
      <c r="Q3029" s="3">
        <v>2184064.054633514</v>
      </c>
    </row>
    <row r="3030" spans="1:17" x14ac:dyDescent="0.35">
      <c r="A3030" s="2"/>
      <c r="B3030" s="3" t="s">
        <v>411</v>
      </c>
      <c r="C3030" s="3" t="s">
        <v>412</v>
      </c>
      <c r="D3030" s="3">
        <v>58035.107859369782</v>
      </c>
      <c r="E3030" s="3">
        <v>2470405.5760854818</v>
      </c>
      <c r="F3030" s="3">
        <v>2470405.5760854818</v>
      </c>
      <c r="G3030" s="3">
        <v>2470405.5760854818</v>
      </c>
      <c r="H3030" s="3">
        <v>2470405.5760854818</v>
      </c>
      <c r="I3030" s="3">
        <v>2470405.5760854818</v>
      </c>
      <c r="J3030" s="3">
        <v>2470405.5760854818</v>
      </c>
      <c r="K3030" s="3">
        <v>2470405.5760854818</v>
      </c>
      <c r="L3030" s="3">
        <v>2470405.5760854818</v>
      </c>
      <c r="M3030" s="3">
        <v>2470405.5760854818</v>
      </c>
      <c r="N3030" s="3">
        <v>2470405.5760854818</v>
      </c>
      <c r="O3030" s="3">
        <v>2470405.5760854818</v>
      </c>
      <c r="P3030" s="3">
        <v>2470405.5760854818</v>
      </c>
      <c r="Q3030" s="3">
        <v>2470405.5760854818</v>
      </c>
    </row>
    <row r="3031" spans="1:17" x14ac:dyDescent="0.35">
      <c r="A3031" s="2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</row>
    <row r="3032" spans="1:17" x14ac:dyDescent="0.35">
      <c r="A3032" s="2" t="s">
        <v>214</v>
      </c>
      <c r="B3032" s="3" t="s">
        <v>404</v>
      </c>
      <c r="C3032" s="3" t="s">
        <v>405</v>
      </c>
      <c r="D3032" s="3">
        <v>0</v>
      </c>
      <c r="E3032" s="3">
        <v>0.95000000000000007</v>
      </c>
      <c r="F3032" s="3">
        <v>0.95000000000000007</v>
      </c>
      <c r="G3032" s="3">
        <v>0.95000000000000007</v>
      </c>
      <c r="H3032" s="3">
        <v>0.95000000000000007</v>
      </c>
      <c r="I3032" s="3">
        <v>0.95000000000000007</v>
      </c>
      <c r="J3032" s="3">
        <v>0.95000000000000007</v>
      </c>
      <c r="K3032" s="3">
        <v>0.95000000000000007</v>
      </c>
      <c r="L3032" s="3">
        <v>0.95000000000000007</v>
      </c>
      <c r="M3032" s="3">
        <v>0.95000000000000007</v>
      </c>
      <c r="N3032" s="3">
        <v>0.95000000000000007</v>
      </c>
      <c r="O3032" s="3">
        <v>0.95000000000000007</v>
      </c>
      <c r="P3032" s="3">
        <v>0.95000000000000007</v>
      </c>
      <c r="Q3032" s="3">
        <v>0.95000000000000007</v>
      </c>
    </row>
    <row r="3033" spans="1:17" x14ac:dyDescent="0.35">
      <c r="A3033" s="2"/>
      <c r="B3033" s="3" t="s">
        <v>406</v>
      </c>
      <c r="C3033" s="3" t="s">
        <v>405</v>
      </c>
      <c r="D3033" s="3">
        <v>0.3</v>
      </c>
      <c r="E3033" s="3">
        <v>0.95000000000000007</v>
      </c>
      <c r="F3033" s="3">
        <v>0.95000000000000007</v>
      </c>
      <c r="G3033" s="3">
        <v>0.95000000000000007</v>
      </c>
      <c r="H3033" s="3">
        <v>0.95000000000000007</v>
      </c>
      <c r="I3033" s="3">
        <v>0.95000000000000007</v>
      </c>
      <c r="J3033" s="3">
        <v>0.95000000000000007</v>
      </c>
      <c r="K3033" s="3">
        <v>0.95000000000000007</v>
      </c>
      <c r="L3033" s="3">
        <v>0.95000000000000007</v>
      </c>
      <c r="M3033" s="3">
        <v>0.95000000000000007</v>
      </c>
      <c r="N3033" s="3">
        <v>0.95000000000000007</v>
      </c>
      <c r="O3033" s="3">
        <v>0.95000000000000007</v>
      </c>
      <c r="P3033" s="3">
        <v>0.95000000000000007</v>
      </c>
      <c r="Q3033" s="3">
        <v>0.95000000000000007</v>
      </c>
    </row>
    <row r="3034" spans="1:17" x14ac:dyDescent="0.35">
      <c r="A3034" s="2"/>
      <c r="B3034" s="3" t="s">
        <v>407</v>
      </c>
      <c r="C3034" s="3" t="s">
        <v>405</v>
      </c>
      <c r="D3034" s="3">
        <v>0.161</v>
      </c>
      <c r="E3034" s="3">
        <v>0.95</v>
      </c>
      <c r="F3034" s="3">
        <v>0.95</v>
      </c>
      <c r="G3034" s="3">
        <v>0.95</v>
      </c>
      <c r="H3034" s="3">
        <v>0.95</v>
      </c>
      <c r="I3034" s="3">
        <v>0.95</v>
      </c>
      <c r="J3034" s="3">
        <v>0.95</v>
      </c>
      <c r="K3034" s="3">
        <v>0.95</v>
      </c>
      <c r="L3034" s="3">
        <v>0.95</v>
      </c>
      <c r="M3034" s="3">
        <v>0.95</v>
      </c>
      <c r="N3034" s="3">
        <v>0.95</v>
      </c>
      <c r="O3034" s="3">
        <v>0.95</v>
      </c>
      <c r="P3034" s="3">
        <v>0.95</v>
      </c>
      <c r="Q3034" s="3">
        <v>0.95</v>
      </c>
    </row>
    <row r="3035" spans="1:17" x14ac:dyDescent="0.35">
      <c r="A3035" s="2"/>
      <c r="B3035" s="3" t="s">
        <v>408</v>
      </c>
      <c r="C3035" s="3" t="s">
        <v>405</v>
      </c>
      <c r="D3035" s="3">
        <v>0</v>
      </c>
      <c r="E3035" s="3">
        <v>0.95</v>
      </c>
      <c r="F3035" s="3">
        <v>0.95</v>
      </c>
      <c r="G3035" s="3">
        <v>0.95</v>
      </c>
      <c r="H3035" s="3">
        <v>0.95</v>
      </c>
      <c r="I3035" s="3">
        <v>0.95</v>
      </c>
      <c r="J3035" s="3">
        <v>0.95</v>
      </c>
      <c r="K3035" s="3">
        <v>0.95</v>
      </c>
      <c r="L3035" s="3">
        <v>0.95</v>
      </c>
      <c r="M3035" s="3">
        <v>0.95</v>
      </c>
      <c r="N3035" s="3">
        <v>0.95</v>
      </c>
      <c r="O3035" s="3">
        <v>0.95</v>
      </c>
      <c r="P3035" s="3">
        <v>0.95</v>
      </c>
      <c r="Q3035" s="3">
        <v>0.95</v>
      </c>
    </row>
    <row r="3036" spans="1:17" x14ac:dyDescent="0.35">
      <c r="A3036" s="2"/>
      <c r="B3036" s="3" t="s">
        <v>409</v>
      </c>
      <c r="C3036" s="3" t="s">
        <v>405</v>
      </c>
      <c r="D3036" s="3">
        <v>0.161</v>
      </c>
      <c r="E3036" s="3">
        <v>5.0000000000000128E-2</v>
      </c>
      <c r="F3036" s="3">
        <v>5.0000000000000128E-2</v>
      </c>
      <c r="G3036" s="3">
        <v>5.0000000000000128E-2</v>
      </c>
      <c r="H3036" s="3">
        <v>5.0000000000000128E-2</v>
      </c>
      <c r="I3036" s="3">
        <v>5.0000000000000128E-2</v>
      </c>
      <c r="J3036" s="3">
        <v>5.0000000000000128E-2</v>
      </c>
      <c r="K3036" s="3">
        <v>5.0000000000000128E-2</v>
      </c>
      <c r="L3036" s="3">
        <v>5.0000000000000128E-2</v>
      </c>
      <c r="M3036" s="3">
        <v>5.0000000000000128E-2</v>
      </c>
      <c r="N3036" s="3">
        <v>5.0000000000000128E-2</v>
      </c>
      <c r="O3036" s="3">
        <v>5.0000000000000128E-2</v>
      </c>
      <c r="P3036" s="3">
        <v>5.0000000000000128E-2</v>
      </c>
      <c r="Q3036" s="3">
        <v>5.0000000000000128E-2</v>
      </c>
    </row>
    <row r="3037" spans="1:17" x14ac:dyDescent="0.35">
      <c r="A3037" s="2"/>
      <c r="B3037" s="3" t="s">
        <v>410</v>
      </c>
      <c r="C3037" s="3" t="s">
        <v>405</v>
      </c>
      <c r="D3037" s="3">
        <v>0.95</v>
      </c>
      <c r="E3037" s="3">
        <v>0.95</v>
      </c>
      <c r="F3037" s="3">
        <v>0.95</v>
      </c>
      <c r="G3037" s="3">
        <v>0.95</v>
      </c>
      <c r="H3037" s="3">
        <v>0.95</v>
      </c>
      <c r="I3037" s="3">
        <v>0.95</v>
      </c>
      <c r="J3037" s="3">
        <v>0.95</v>
      </c>
      <c r="K3037" s="3">
        <v>0.95</v>
      </c>
      <c r="L3037" s="3">
        <v>0.95</v>
      </c>
      <c r="M3037" s="3">
        <v>0.95</v>
      </c>
      <c r="N3037" s="3">
        <v>0.95</v>
      </c>
      <c r="O3037" s="3">
        <v>0.95</v>
      </c>
      <c r="P3037" s="3">
        <v>0.95</v>
      </c>
      <c r="Q3037" s="3">
        <v>0.95</v>
      </c>
    </row>
    <row r="3038" spans="1:17" x14ac:dyDescent="0.35">
      <c r="A3038" s="2"/>
      <c r="B3038" s="3" t="s">
        <v>411</v>
      </c>
      <c r="C3038" s="3" t="s">
        <v>405</v>
      </c>
      <c r="D3038" s="3">
        <v>0</v>
      </c>
      <c r="E3038" s="3">
        <v>0.95</v>
      </c>
      <c r="F3038" s="3">
        <v>0.95</v>
      </c>
      <c r="G3038" s="3">
        <v>0.95</v>
      </c>
      <c r="H3038" s="3">
        <v>0.95</v>
      </c>
      <c r="I3038" s="3">
        <v>0.95</v>
      </c>
      <c r="J3038" s="3">
        <v>0.95</v>
      </c>
      <c r="K3038" s="3">
        <v>0.95</v>
      </c>
      <c r="L3038" s="3">
        <v>0.95</v>
      </c>
      <c r="M3038" s="3">
        <v>0.95</v>
      </c>
      <c r="N3038" s="3">
        <v>0.95</v>
      </c>
      <c r="O3038" s="3">
        <v>0.95</v>
      </c>
      <c r="P3038" s="3">
        <v>0.95</v>
      </c>
      <c r="Q3038" s="3">
        <v>0.95</v>
      </c>
    </row>
    <row r="3039" spans="1:17" x14ac:dyDescent="0.35">
      <c r="A3039" s="2"/>
      <c r="B3039" s="3" t="s">
        <v>404</v>
      </c>
      <c r="C3039" s="3" t="s">
        <v>412</v>
      </c>
      <c r="D3039" s="3">
        <v>0</v>
      </c>
      <c r="E3039" s="3">
        <v>10633631.44787313</v>
      </c>
      <c r="F3039" s="3">
        <v>10633631.44787313</v>
      </c>
      <c r="G3039" s="3">
        <v>10633631.44787313</v>
      </c>
      <c r="H3039" s="3">
        <v>10633631.44787313</v>
      </c>
      <c r="I3039" s="3">
        <v>10633631.44787313</v>
      </c>
      <c r="J3039" s="3">
        <v>10633631.44787313</v>
      </c>
      <c r="K3039" s="3">
        <v>10633631.44787313</v>
      </c>
      <c r="L3039" s="3">
        <v>10633631.44787313</v>
      </c>
      <c r="M3039" s="3">
        <v>10633631.44787313</v>
      </c>
      <c r="N3039" s="3">
        <v>10633631.44787313</v>
      </c>
      <c r="O3039" s="3">
        <v>10633631.44787313</v>
      </c>
      <c r="P3039" s="3">
        <v>10633631.44787313</v>
      </c>
      <c r="Q3039" s="3">
        <v>10633631.44787313</v>
      </c>
    </row>
    <row r="3040" spans="1:17" x14ac:dyDescent="0.35">
      <c r="A3040" s="2"/>
      <c r="B3040" s="3" t="s">
        <v>406</v>
      </c>
      <c r="C3040" s="3" t="s">
        <v>412</v>
      </c>
      <c r="D3040" s="3">
        <v>56012.506879705907</v>
      </c>
      <c r="E3040" s="3">
        <v>5910017.7656725151</v>
      </c>
      <c r="F3040" s="3">
        <v>5910017.7656725151</v>
      </c>
      <c r="G3040" s="3">
        <v>5910017.7656725151</v>
      </c>
      <c r="H3040" s="3">
        <v>5910017.7656725151</v>
      </c>
      <c r="I3040" s="3">
        <v>5910017.7656725151</v>
      </c>
      <c r="J3040" s="3">
        <v>5910017.7656725151</v>
      </c>
      <c r="K3040" s="3">
        <v>5910017.7656725151</v>
      </c>
      <c r="L3040" s="3">
        <v>5910017.7656725151</v>
      </c>
      <c r="M3040" s="3">
        <v>5910017.7656725151</v>
      </c>
      <c r="N3040" s="3">
        <v>5910017.7656725151</v>
      </c>
      <c r="O3040" s="3">
        <v>5910017.7656725151</v>
      </c>
      <c r="P3040" s="3">
        <v>5910017.7656725151</v>
      </c>
      <c r="Q3040" s="3">
        <v>5910017.7656725151</v>
      </c>
    </row>
    <row r="3041" spans="1:17" x14ac:dyDescent="0.35">
      <c r="A3041" s="2"/>
      <c r="B3041" s="3" t="s">
        <v>407</v>
      </c>
      <c r="C3041" s="3" t="s">
        <v>412</v>
      </c>
      <c r="D3041" s="3">
        <v>12378.190478203191</v>
      </c>
      <c r="E3041" s="3">
        <v>22589593.68424451</v>
      </c>
      <c r="F3041" s="3">
        <v>22589593.68424451</v>
      </c>
      <c r="G3041" s="3">
        <v>22589593.68424451</v>
      </c>
      <c r="H3041" s="3">
        <v>22589593.68424451</v>
      </c>
      <c r="I3041" s="3">
        <v>22589593.68424451</v>
      </c>
      <c r="J3041" s="3">
        <v>22589593.68424451</v>
      </c>
      <c r="K3041" s="3">
        <v>22589593.68424451</v>
      </c>
      <c r="L3041" s="3">
        <v>22589593.68424451</v>
      </c>
      <c r="M3041" s="3">
        <v>22589593.68424451</v>
      </c>
      <c r="N3041" s="3">
        <v>22589593.68424451</v>
      </c>
      <c r="O3041" s="3">
        <v>22589593.68424451</v>
      </c>
      <c r="P3041" s="3">
        <v>22589593.68424451</v>
      </c>
      <c r="Q3041" s="3">
        <v>22589593.68424451</v>
      </c>
    </row>
    <row r="3042" spans="1:17" x14ac:dyDescent="0.35">
      <c r="A3042" s="2"/>
      <c r="B3042" s="3" t="s">
        <v>408</v>
      </c>
      <c r="C3042" s="3" t="s">
        <v>412</v>
      </c>
      <c r="D3042" s="3">
        <v>0</v>
      </c>
      <c r="E3042" s="3">
        <v>23408880.037304331</v>
      </c>
      <c r="F3042" s="3">
        <v>23408880.037304331</v>
      </c>
      <c r="G3042" s="3">
        <v>23408880.037304331</v>
      </c>
      <c r="H3042" s="3">
        <v>23408880.037304331</v>
      </c>
      <c r="I3042" s="3">
        <v>23408880.037304331</v>
      </c>
      <c r="J3042" s="3">
        <v>23408880.037304331</v>
      </c>
      <c r="K3042" s="3">
        <v>23408880.037304331</v>
      </c>
      <c r="L3042" s="3">
        <v>23408880.037304331</v>
      </c>
      <c r="M3042" s="3">
        <v>23408880.037304331</v>
      </c>
      <c r="N3042" s="3">
        <v>23408880.037304331</v>
      </c>
      <c r="O3042" s="3">
        <v>23408880.037304331</v>
      </c>
      <c r="P3042" s="3">
        <v>23408880.037304331</v>
      </c>
      <c r="Q3042" s="3">
        <v>23408880.037304331</v>
      </c>
    </row>
    <row r="3043" spans="1:17" x14ac:dyDescent="0.35">
      <c r="A3043" s="2"/>
      <c r="B3043" s="3" t="s">
        <v>409</v>
      </c>
      <c r="C3043" s="3" t="s">
        <v>412</v>
      </c>
      <c r="D3043" s="3">
        <v>919164.9696799689</v>
      </c>
      <c r="E3043" s="3">
        <v>2732390.9982050578</v>
      </c>
      <c r="F3043" s="3">
        <v>2732390.9982050578</v>
      </c>
      <c r="G3043" s="3">
        <v>2732390.9982050578</v>
      </c>
      <c r="H3043" s="3">
        <v>2732390.9982050578</v>
      </c>
      <c r="I3043" s="3">
        <v>2732390.9982050578</v>
      </c>
      <c r="J3043" s="3">
        <v>2732390.9982050578</v>
      </c>
      <c r="K3043" s="3">
        <v>2732390.9982050578</v>
      </c>
      <c r="L3043" s="3">
        <v>2732390.9982050578</v>
      </c>
      <c r="M3043" s="3">
        <v>2732390.9982050578</v>
      </c>
      <c r="N3043" s="3">
        <v>2732390.9982050578</v>
      </c>
      <c r="O3043" s="3">
        <v>2732390.9982050578</v>
      </c>
      <c r="P3043" s="3">
        <v>2732390.9982050578</v>
      </c>
      <c r="Q3043" s="3">
        <v>2732390.9982050578</v>
      </c>
    </row>
    <row r="3044" spans="1:17" x14ac:dyDescent="0.35">
      <c r="A3044" s="2"/>
      <c r="B3044" s="3" t="s">
        <v>410</v>
      </c>
      <c r="C3044" s="3" t="s">
        <v>412</v>
      </c>
      <c r="D3044" s="3">
        <v>177376.43935776601</v>
      </c>
      <c r="E3044" s="3">
        <v>24007048.58373674</v>
      </c>
      <c r="F3044" s="3">
        <v>24007048.58373674</v>
      </c>
      <c r="G3044" s="3">
        <v>24007048.58373674</v>
      </c>
      <c r="H3044" s="3">
        <v>24007048.58373674</v>
      </c>
      <c r="I3044" s="3">
        <v>24007048.58373674</v>
      </c>
      <c r="J3044" s="3">
        <v>24007048.58373674</v>
      </c>
      <c r="K3044" s="3">
        <v>24007048.58373674</v>
      </c>
      <c r="L3044" s="3">
        <v>24007048.58373674</v>
      </c>
      <c r="M3044" s="3">
        <v>24007048.58373674</v>
      </c>
      <c r="N3044" s="3">
        <v>24007048.58373674</v>
      </c>
      <c r="O3044" s="3">
        <v>24007048.58373674</v>
      </c>
      <c r="P3044" s="3">
        <v>24007048.58373674</v>
      </c>
      <c r="Q3044" s="3">
        <v>24007048.58373674</v>
      </c>
    </row>
    <row r="3045" spans="1:17" x14ac:dyDescent="0.35">
      <c r="A3045" s="2"/>
      <c r="B3045" s="3" t="s">
        <v>411</v>
      </c>
      <c r="C3045" s="3" t="s">
        <v>412</v>
      </c>
      <c r="D3045" s="3">
        <v>0</v>
      </c>
      <c r="E3045" s="3">
        <v>4517131.15239798</v>
      </c>
      <c r="F3045" s="3">
        <v>4517131.15239798</v>
      </c>
      <c r="G3045" s="3">
        <v>4517131.15239798</v>
      </c>
      <c r="H3045" s="3">
        <v>4517131.15239798</v>
      </c>
      <c r="I3045" s="3">
        <v>4517131.15239798</v>
      </c>
      <c r="J3045" s="3">
        <v>4517131.15239798</v>
      </c>
      <c r="K3045" s="3">
        <v>4517131.15239798</v>
      </c>
      <c r="L3045" s="3">
        <v>4517131.15239798</v>
      </c>
      <c r="M3045" s="3">
        <v>4517131.15239798</v>
      </c>
      <c r="N3045" s="3">
        <v>4517131.15239798</v>
      </c>
      <c r="O3045" s="3">
        <v>4517131.15239798</v>
      </c>
      <c r="P3045" s="3">
        <v>4517131.15239798</v>
      </c>
      <c r="Q3045" s="3">
        <v>4517131.15239798</v>
      </c>
    </row>
    <row r="3046" spans="1:17" x14ac:dyDescent="0.35">
      <c r="A3046" s="2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</row>
    <row r="3047" spans="1:17" x14ac:dyDescent="0.35">
      <c r="A3047" s="2" t="s">
        <v>215</v>
      </c>
      <c r="B3047" s="3" t="s">
        <v>404</v>
      </c>
      <c r="C3047" s="3" t="s">
        <v>405</v>
      </c>
      <c r="D3047" s="3">
        <v>0</v>
      </c>
      <c r="E3047" s="3">
        <v>0.95</v>
      </c>
      <c r="F3047" s="3">
        <v>0.95</v>
      </c>
      <c r="G3047" s="3">
        <v>0.95</v>
      </c>
      <c r="H3047" s="3">
        <v>0.95</v>
      </c>
      <c r="I3047" s="3">
        <v>0.95</v>
      </c>
      <c r="J3047" s="3">
        <v>0.95</v>
      </c>
      <c r="K3047" s="3">
        <v>0.95</v>
      </c>
      <c r="L3047" s="3">
        <v>0.95</v>
      </c>
      <c r="M3047" s="3">
        <v>0.95</v>
      </c>
      <c r="N3047" s="3">
        <v>0.95</v>
      </c>
      <c r="O3047" s="3">
        <v>0.95</v>
      </c>
      <c r="P3047" s="3">
        <v>0.95</v>
      </c>
      <c r="Q3047" s="3">
        <v>0.95</v>
      </c>
    </row>
    <row r="3048" spans="1:17" x14ac:dyDescent="0.35">
      <c r="A3048" s="2"/>
      <c r="B3048" s="3" t="s">
        <v>406</v>
      </c>
      <c r="C3048" s="3" t="s">
        <v>405</v>
      </c>
      <c r="D3048" s="3">
        <v>7.5999999999999998E-2</v>
      </c>
      <c r="E3048" s="3">
        <v>0.95</v>
      </c>
      <c r="F3048" s="3">
        <v>0.95</v>
      </c>
      <c r="G3048" s="3">
        <v>0.95</v>
      </c>
      <c r="H3048" s="3">
        <v>0.95</v>
      </c>
      <c r="I3048" s="3">
        <v>0.95</v>
      </c>
      <c r="J3048" s="3">
        <v>0.95</v>
      </c>
      <c r="K3048" s="3">
        <v>0.95</v>
      </c>
      <c r="L3048" s="3">
        <v>0.95</v>
      </c>
      <c r="M3048" s="3">
        <v>0.95</v>
      </c>
      <c r="N3048" s="3">
        <v>0.95</v>
      </c>
      <c r="O3048" s="3">
        <v>0.95</v>
      </c>
      <c r="P3048" s="3">
        <v>0.95</v>
      </c>
      <c r="Q3048" s="3">
        <v>0.95</v>
      </c>
    </row>
    <row r="3049" spans="1:17" x14ac:dyDescent="0.35">
      <c r="A3049" s="2"/>
      <c r="B3049" s="3" t="s">
        <v>407</v>
      </c>
      <c r="C3049" s="3" t="s">
        <v>405</v>
      </c>
      <c r="D3049" s="3">
        <v>0.24099999999999999</v>
      </c>
      <c r="E3049" s="3">
        <v>0.95</v>
      </c>
      <c r="F3049" s="3">
        <v>0.95</v>
      </c>
      <c r="G3049" s="3">
        <v>0.95</v>
      </c>
      <c r="H3049" s="3">
        <v>0.95</v>
      </c>
      <c r="I3049" s="3">
        <v>0.95</v>
      </c>
      <c r="J3049" s="3">
        <v>0.95</v>
      </c>
      <c r="K3049" s="3">
        <v>0.95</v>
      </c>
      <c r="L3049" s="3">
        <v>0.95</v>
      </c>
      <c r="M3049" s="3">
        <v>0.95</v>
      </c>
      <c r="N3049" s="3">
        <v>0.95</v>
      </c>
      <c r="O3049" s="3">
        <v>0.95</v>
      </c>
      <c r="P3049" s="3">
        <v>0.95</v>
      </c>
      <c r="Q3049" s="3">
        <v>0.95</v>
      </c>
    </row>
    <row r="3050" spans="1:17" x14ac:dyDescent="0.35">
      <c r="A3050" s="2"/>
      <c r="B3050" s="3" t="s">
        <v>408</v>
      </c>
      <c r="C3050" s="3" t="s">
        <v>405</v>
      </c>
      <c r="D3050" s="3">
        <v>0</v>
      </c>
      <c r="E3050" s="3">
        <v>5.000118463570738E-2</v>
      </c>
      <c r="F3050" s="3">
        <v>5.000118463570738E-2</v>
      </c>
      <c r="G3050" s="3">
        <v>5.000118463570738E-2</v>
      </c>
      <c r="H3050" s="3">
        <v>5.000118463570738E-2</v>
      </c>
      <c r="I3050" s="3">
        <v>5.000118463570738E-2</v>
      </c>
      <c r="J3050" s="3">
        <v>5.000118463570738E-2</v>
      </c>
      <c r="K3050" s="3">
        <v>5.000118463570738E-2</v>
      </c>
      <c r="L3050" s="3">
        <v>5.000118463570738E-2</v>
      </c>
      <c r="M3050" s="3">
        <v>5.000118463570738E-2</v>
      </c>
      <c r="N3050" s="3">
        <v>5.000118463570738E-2</v>
      </c>
      <c r="O3050" s="3">
        <v>5.000118463570738E-2</v>
      </c>
      <c r="P3050" s="3">
        <v>5.000118463570738E-2</v>
      </c>
      <c r="Q3050" s="3">
        <v>5.000118463570738E-2</v>
      </c>
    </row>
    <row r="3051" spans="1:17" x14ac:dyDescent="0.35">
      <c r="A3051" s="2"/>
      <c r="B3051" s="3" t="s">
        <v>409</v>
      </c>
      <c r="C3051" s="3" t="s">
        <v>405</v>
      </c>
      <c r="D3051" s="3">
        <v>0.24099999999999999</v>
      </c>
      <c r="E3051" s="3">
        <v>0.94999881536429265</v>
      </c>
      <c r="F3051" s="3">
        <v>0.94999881536429265</v>
      </c>
      <c r="G3051" s="3">
        <v>0.94999881536429265</v>
      </c>
      <c r="H3051" s="3">
        <v>0.94999881536429265</v>
      </c>
      <c r="I3051" s="3">
        <v>0.94999881536429265</v>
      </c>
      <c r="J3051" s="3">
        <v>0.94999881536429265</v>
      </c>
      <c r="K3051" s="3">
        <v>0.94999881536429265</v>
      </c>
      <c r="L3051" s="3">
        <v>0.94999881536429265</v>
      </c>
      <c r="M3051" s="3">
        <v>0.94999881536429265</v>
      </c>
      <c r="N3051" s="3">
        <v>0.94999881536429265</v>
      </c>
      <c r="O3051" s="3">
        <v>0.94999881536429265</v>
      </c>
      <c r="P3051" s="3">
        <v>0.94999881536429265</v>
      </c>
      <c r="Q3051" s="3">
        <v>0.94999881536429265</v>
      </c>
    </row>
    <row r="3052" spans="1:17" x14ac:dyDescent="0.35">
      <c r="A3052" s="2"/>
      <c r="B3052" s="3" t="s">
        <v>410</v>
      </c>
      <c r="C3052" s="3" t="s">
        <v>405</v>
      </c>
      <c r="D3052" s="3">
        <v>0.94999999999999984</v>
      </c>
      <c r="E3052" s="3">
        <v>0.94999999999999984</v>
      </c>
      <c r="F3052" s="3">
        <v>0.94999999999999984</v>
      </c>
      <c r="G3052" s="3">
        <v>0.94999999999999984</v>
      </c>
      <c r="H3052" s="3">
        <v>0.94999999999999984</v>
      </c>
      <c r="I3052" s="3">
        <v>0.94999999999999984</v>
      </c>
      <c r="J3052" s="3">
        <v>0.94999999999999984</v>
      </c>
      <c r="K3052" s="3">
        <v>0.94999999999999984</v>
      </c>
      <c r="L3052" s="3">
        <v>0.94999999999999984</v>
      </c>
      <c r="M3052" s="3">
        <v>0.94999999999999984</v>
      </c>
      <c r="N3052" s="3">
        <v>0.94999999999999984</v>
      </c>
      <c r="O3052" s="3">
        <v>0.94999999999999984</v>
      </c>
      <c r="P3052" s="3">
        <v>0.94999999999999984</v>
      </c>
      <c r="Q3052" s="3">
        <v>0.94999999999999984</v>
      </c>
    </row>
    <row r="3053" spans="1:17" x14ac:dyDescent="0.35">
      <c r="A3053" s="2"/>
      <c r="B3053" s="3" t="s">
        <v>411</v>
      </c>
      <c r="C3053" s="3" t="s">
        <v>405</v>
      </c>
      <c r="D3053" s="3">
        <v>0</v>
      </c>
      <c r="E3053" s="3">
        <v>0.94999999999999984</v>
      </c>
      <c r="F3053" s="3">
        <v>0.94999999999999984</v>
      </c>
      <c r="G3053" s="3">
        <v>0.94999999999999984</v>
      </c>
      <c r="H3053" s="3">
        <v>0.94999999999999984</v>
      </c>
      <c r="I3053" s="3">
        <v>0.94999999999999984</v>
      </c>
      <c r="J3053" s="3">
        <v>0.94999999999999984</v>
      </c>
      <c r="K3053" s="3">
        <v>0.94999999999999984</v>
      </c>
      <c r="L3053" s="3">
        <v>0.94999999999999984</v>
      </c>
      <c r="M3053" s="3">
        <v>0.94999999999999984</v>
      </c>
      <c r="N3053" s="3">
        <v>0.94999999999999984</v>
      </c>
      <c r="O3053" s="3">
        <v>0.94999999999999984</v>
      </c>
      <c r="P3053" s="3">
        <v>0.94999999999999984</v>
      </c>
      <c r="Q3053" s="3">
        <v>0.94999999999999984</v>
      </c>
    </row>
    <row r="3054" spans="1:17" x14ac:dyDescent="0.35">
      <c r="A3054" s="2"/>
      <c r="B3054" s="3" t="s">
        <v>404</v>
      </c>
      <c r="C3054" s="3" t="s">
        <v>412</v>
      </c>
      <c r="D3054" s="3">
        <v>0</v>
      </c>
      <c r="E3054" s="3">
        <v>23120167.090203919</v>
      </c>
      <c r="F3054" s="3">
        <v>23120167.090203919</v>
      </c>
      <c r="G3054" s="3">
        <v>23120167.090203919</v>
      </c>
      <c r="H3054" s="3">
        <v>23120167.090203919</v>
      </c>
      <c r="I3054" s="3">
        <v>23120167.090203919</v>
      </c>
      <c r="J3054" s="3">
        <v>23120167.090203919</v>
      </c>
      <c r="K3054" s="3">
        <v>23120167.090203919</v>
      </c>
      <c r="L3054" s="3">
        <v>23120167.090203919</v>
      </c>
      <c r="M3054" s="3">
        <v>23120167.090203919</v>
      </c>
      <c r="N3054" s="3">
        <v>23120167.090203919</v>
      </c>
      <c r="O3054" s="3">
        <v>23120167.090203919</v>
      </c>
      <c r="P3054" s="3">
        <v>23120167.090203919</v>
      </c>
      <c r="Q3054" s="3">
        <v>23120167.090203919</v>
      </c>
    </row>
    <row r="3055" spans="1:17" x14ac:dyDescent="0.35">
      <c r="A3055" s="2"/>
      <c r="B3055" s="3" t="s">
        <v>406</v>
      </c>
      <c r="C3055" s="3" t="s">
        <v>412</v>
      </c>
      <c r="D3055" s="3">
        <v>45010.824383840678</v>
      </c>
      <c r="E3055" s="3">
        <v>25007464.684869971</v>
      </c>
      <c r="F3055" s="3">
        <v>25007464.684869971</v>
      </c>
      <c r="G3055" s="3">
        <v>25007464.684869971</v>
      </c>
      <c r="H3055" s="3">
        <v>25007464.684869971</v>
      </c>
      <c r="I3055" s="3">
        <v>25007464.684869971</v>
      </c>
      <c r="J3055" s="3">
        <v>25007464.684869971</v>
      </c>
      <c r="K3055" s="3">
        <v>25007464.684869971</v>
      </c>
      <c r="L3055" s="3">
        <v>25007464.684869971</v>
      </c>
      <c r="M3055" s="3">
        <v>25007464.684869971</v>
      </c>
      <c r="N3055" s="3">
        <v>25007464.684869971</v>
      </c>
      <c r="O3055" s="3">
        <v>25007464.684869971</v>
      </c>
      <c r="P3055" s="3">
        <v>25007464.684869971</v>
      </c>
      <c r="Q3055" s="3">
        <v>25007464.684869971</v>
      </c>
    </row>
    <row r="3056" spans="1:17" x14ac:dyDescent="0.35">
      <c r="A3056" s="2"/>
      <c r="B3056" s="3" t="s">
        <v>407</v>
      </c>
      <c r="C3056" s="3" t="s">
        <v>412</v>
      </c>
      <c r="D3056" s="3">
        <v>43317.266463051063</v>
      </c>
      <c r="E3056" s="3">
        <v>8149874.1004736898</v>
      </c>
      <c r="F3056" s="3">
        <v>8149874.1004736898</v>
      </c>
      <c r="G3056" s="3">
        <v>8149874.1004736898</v>
      </c>
      <c r="H3056" s="3">
        <v>8149874.1004736898</v>
      </c>
      <c r="I3056" s="3">
        <v>8149874.1004736898</v>
      </c>
      <c r="J3056" s="3">
        <v>8149874.1004736898</v>
      </c>
      <c r="K3056" s="3">
        <v>8149874.1004736898</v>
      </c>
      <c r="L3056" s="3">
        <v>8149874.1004736898</v>
      </c>
      <c r="M3056" s="3">
        <v>8149874.1004736898</v>
      </c>
      <c r="N3056" s="3">
        <v>8149874.1004736898</v>
      </c>
      <c r="O3056" s="3">
        <v>8149874.1004736898</v>
      </c>
      <c r="P3056" s="3">
        <v>8149874.1004736898</v>
      </c>
      <c r="Q3056" s="3">
        <v>8149874.1004736898</v>
      </c>
    </row>
    <row r="3057" spans="1:17" x14ac:dyDescent="0.35">
      <c r="A3057" s="2"/>
      <c r="B3057" s="3" t="s">
        <v>408</v>
      </c>
      <c r="C3057" s="3" t="s">
        <v>412</v>
      </c>
      <c r="D3057" s="3">
        <v>0</v>
      </c>
      <c r="E3057" s="3">
        <v>4096345.5668887659</v>
      </c>
      <c r="F3057" s="3">
        <v>4096345.5668887659</v>
      </c>
      <c r="G3057" s="3">
        <v>4096345.5668887659</v>
      </c>
      <c r="H3057" s="3">
        <v>4096345.5668887659</v>
      </c>
      <c r="I3057" s="3">
        <v>4096345.5668887659</v>
      </c>
      <c r="J3057" s="3">
        <v>4096345.5668887659</v>
      </c>
      <c r="K3057" s="3">
        <v>4096345.5668887659</v>
      </c>
      <c r="L3057" s="3">
        <v>4096345.5668887659</v>
      </c>
      <c r="M3057" s="3">
        <v>4096345.5668887659</v>
      </c>
      <c r="N3057" s="3">
        <v>4096345.5668887659</v>
      </c>
      <c r="O3057" s="3">
        <v>4096345.5668887659</v>
      </c>
      <c r="P3057" s="3">
        <v>4096345.5668887659</v>
      </c>
      <c r="Q3057" s="3">
        <v>4096345.5668887659</v>
      </c>
    </row>
    <row r="3058" spans="1:17" x14ac:dyDescent="0.35">
      <c r="A3058" s="2"/>
      <c r="B3058" s="3" t="s">
        <v>409</v>
      </c>
      <c r="C3058" s="3" t="s">
        <v>412</v>
      </c>
      <c r="D3058" s="3">
        <v>6631937.8985132799</v>
      </c>
      <c r="E3058" s="3">
        <v>33463963.473068841</v>
      </c>
      <c r="F3058" s="3">
        <v>33463963.473068841</v>
      </c>
      <c r="G3058" s="3">
        <v>33463963.473068841</v>
      </c>
      <c r="H3058" s="3">
        <v>33463963.473068841</v>
      </c>
      <c r="I3058" s="3">
        <v>33463963.473068841</v>
      </c>
      <c r="J3058" s="3">
        <v>33463963.473068841</v>
      </c>
      <c r="K3058" s="3">
        <v>33463963.473068841</v>
      </c>
      <c r="L3058" s="3">
        <v>33463963.473068841</v>
      </c>
      <c r="M3058" s="3">
        <v>33463963.473068841</v>
      </c>
      <c r="N3058" s="3">
        <v>33463963.473068841</v>
      </c>
      <c r="O3058" s="3">
        <v>33463963.473068841</v>
      </c>
      <c r="P3058" s="3">
        <v>33463963.473068841</v>
      </c>
      <c r="Q3058" s="3">
        <v>33463963.473068841</v>
      </c>
    </row>
    <row r="3059" spans="1:17" x14ac:dyDescent="0.35">
      <c r="A3059" s="2"/>
      <c r="B3059" s="3" t="s">
        <v>410</v>
      </c>
      <c r="C3059" s="3" t="s">
        <v>412</v>
      </c>
      <c r="D3059" s="3">
        <v>540652.12114682386</v>
      </c>
      <c r="E3059" s="3">
        <v>22191323.10098967</v>
      </c>
      <c r="F3059" s="3">
        <v>22191323.10098967</v>
      </c>
      <c r="G3059" s="3">
        <v>22191323.10098967</v>
      </c>
      <c r="H3059" s="3">
        <v>22191323.10098967</v>
      </c>
      <c r="I3059" s="3">
        <v>22191323.10098967</v>
      </c>
      <c r="J3059" s="3">
        <v>22191323.10098967</v>
      </c>
      <c r="K3059" s="3">
        <v>22191323.10098967</v>
      </c>
      <c r="L3059" s="3">
        <v>22191323.10098967</v>
      </c>
      <c r="M3059" s="3">
        <v>22191323.10098967</v>
      </c>
      <c r="N3059" s="3">
        <v>22191323.10098967</v>
      </c>
      <c r="O3059" s="3">
        <v>22191323.10098967</v>
      </c>
      <c r="P3059" s="3">
        <v>22191323.10098967</v>
      </c>
      <c r="Q3059" s="3">
        <v>22191323.10098967</v>
      </c>
    </row>
    <row r="3060" spans="1:17" x14ac:dyDescent="0.35">
      <c r="A3060" s="2"/>
      <c r="B3060" s="3" t="s">
        <v>411</v>
      </c>
      <c r="C3060" s="3" t="s">
        <v>412</v>
      </c>
      <c r="D3060" s="3">
        <v>0</v>
      </c>
      <c r="E3060" s="3">
        <v>13685680.95732405</v>
      </c>
      <c r="F3060" s="3">
        <v>13685680.95732405</v>
      </c>
      <c r="G3060" s="3">
        <v>13685680.95732405</v>
      </c>
      <c r="H3060" s="3">
        <v>13685680.95732405</v>
      </c>
      <c r="I3060" s="3">
        <v>13685680.95732405</v>
      </c>
      <c r="J3060" s="3">
        <v>13685680.95732405</v>
      </c>
      <c r="K3060" s="3">
        <v>13685680.95732405</v>
      </c>
      <c r="L3060" s="3">
        <v>13685680.95732405</v>
      </c>
      <c r="M3060" s="3">
        <v>13685680.95732405</v>
      </c>
      <c r="N3060" s="3">
        <v>13685680.95732405</v>
      </c>
      <c r="O3060" s="3">
        <v>13685680.95732405</v>
      </c>
      <c r="P3060" s="3">
        <v>13685680.95732405</v>
      </c>
      <c r="Q3060" s="3">
        <v>13685680.95732405</v>
      </c>
    </row>
    <row r="3061" spans="1:17" x14ac:dyDescent="0.35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 x14ac:dyDescent="0.35">
      <c r="A3062" s="2" t="s">
        <v>216</v>
      </c>
      <c r="B3062" s="3" t="s">
        <v>404</v>
      </c>
      <c r="C3062" s="3" t="s">
        <v>405</v>
      </c>
      <c r="D3062" s="3">
        <v>0</v>
      </c>
      <c r="E3062" s="3">
        <v>0.95</v>
      </c>
      <c r="F3062" s="3">
        <v>0.95</v>
      </c>
      <c r="G3062" s="3">
        <v>0.95</v>
      </c>
      <c r="H3062" s="3">
        <v>0.95</v>
      </c>
      <c r="I3062" s="3">
        <v>0.95</v>
      </c>
      <c r="J3062" s="3">
        <v>0.95</v>
      </c>
      <c r="K3062" s="3">
        <v>0.95</v>
      </c>
      <c r="L3062" s="3">
        <v>0.95</v>
      </c>
      <c r="M3062" s="3">
        <v>0.95</v>
      </c>
      <c r="N3062" s="3">
        <v>0.95</v>
      </c>
      <c r="O3062" s="3">
        <v>0.95</v>
      </c>
      <c r="P3062" s="3">
        <v>0.95</v>
      </c>
      <c r="Q3062" s="3">
        <v>0.95</v>
      </c>
    </row>
    <row r="3063" spans="1:17" x14ac:dyDescent="0.35">
      <c r="A3063" s="2"/>
      <c r="B3063" s="3" t="s">
        <v>406</v>
      </c>
      <c r="C3063" s="3" t="s">
        <v>405</v>
      </c>
      <c r="D3063" s="3">
        <v>6.8000000000000005E-2</v>
      </c>
      <c r="E3063" s="3">
        <v>0.95</v>
      </c>
      <c r="F3063" s="3">
        <v>0.95</v>
      </c>
      <c r="G3063" s="3">
        <v>0.95</v>
      </c>
      <c r="H3063" s="3">
        <v>0.95</v>
      </c>
      <c r="I3063" s="3">
        <v>0.95</v>
      </c>
      <c r="J3063" s="3">
        <v>0.95</v>
      </c>
      <c r="K3063" s="3">
        <v>0.95</v>
      </c>
      <c r="L3063" s="3">
        <v>0.95</v>
      </c>
      <c r="M3063" s="3">
        <v>0.95</v>
      </c>
      <c r="N3063" s="3">
        <v>0.95</v>
      </c>
      <c r="O3063" s="3">
        <v>0.95</v>
      </c>
      <c r="P3063" s="3">
        <v>0.95</v>
      </c>
      <c r="Q3063" s="3">
        <v>0.95</v>
      </c>
    </row>
    <row r="3064" spans="1:17" x14ac:dyDescent="0.35">
      <c r="A3064" s="2"/>
      <c r="B3064" s="3" t="s">
        <v>407</v>
      </c>
      <c r="C3064" s="3" t="s">
        <v>405</v>
      </c>
      <c r="D3064" s="3">
        <v>0.24299999999999999</v>
      </c>
      <c r="E3064" s="3">
        <v>0.95</v>
      </c>
      <c r="F3064" s="3">
        <v>0.95</v>
      </c>
      <c r="G3064" s="3">
        <v>0.95</v>
      </c>
      <c r="H3064" s="3">
        <v>0.95</v>
      </c>
      <c r="I3064" s="3">
        <v>0.95</v>
      </c>
      <c r="J3064" s="3">
        <v>0.95</v>
      </c>
      <c r="K3064" s="3">
        <v>0.95</v>
      </c>
      <c r="L3064" s="3">
        <v>0.95</v>
      </c>
      <c r="M3064" s="3">
        <v>0.95</v>
      </c>
      <c r="N3064" s="3">
        <v>0.95</v>
      </c>
      <c r="O3064" s="3">
        <v>0.95</v>
      </c>
      <c r="P3064" s="3">
        <v>0.95</v>
      </c>
      <c r="Q3064" s="3">
        <v>0.95</v>
      </c>
    </row>
    <row r="3065" spans="1:17" x14ac:dyDescent="0.35">
      <c r="A3065" s="2"/>
      <c r="B3065" s="3" t="s">
        <v>408</v>
      </c>
      <c r="C3065" s="3" t="s">
        <v>405</v>
      </c>
      <c r="D3065" s="3">
        <v>0</v>
      </c>
      <c r="E3065" s="3">
        <v>5.0008579873662327E-2</v>
      </c>
      <c r="F3065" s="3">
        <v>5.0008579873662327E-2</v>
      </c>
      <c r="G3065" s="3">
        <v>5.0008579873662327E-2</v>
      </c>
      <c r="H3065" s="3">
        <v>5.0008579873662327E-2</v>
      </c>
      <c r="I3065" s="3">
        <v>5.0008579873662327E-2</v>
      </c>
      <c r="J3065" s="3">
        <v>5.0008579873662327E-2</v>
      </c>
      <c r="K3065" s="3">
        <v>5.0008579873662327E-2</v>
      </c>
      <c r="L3065" s="3">
        <v>5.0008579873662327E-2</v>
      </c>
      <c r="M3065" s="3">
        <v>5.0008579873662327E-2</v>
      </c>
      <c r="N3065" s="3">
        <v>5.0008579873662327E-2</v>
      </c>
      <c r="O3065" s="3">
        <v>5.0008579873662327E-2</v>
      </c>
      <c r="P3065" s="3">
        <v>5.0008579873662327E-2</v>
      </c>
      <c r="Q3065" s="3">
        <v>5.0008579873662327E-2</v>
      </c>
    </row>
    <row r="3066" spans="1:17" x14ac:dyDescent="0.35">
      <c r="A3066" s="2"/>
      <c r="B3066" s="3" t="s">
        <v>409</v>
      </c>
      <c r="C3066" s="3" t="s">
        <v>405</v>
      </c>
      <c r="D3066" s="3">
        <v>0.24299999999999999</v>
      </c>
      <c r="E3066" s="3">
        <v>0.94999142012633764</v>
      </c>
      <c r="F3066" s="3">
        <v>0.94999142012633764</v>
      </c>
      <c r="G3066" s="3">
        <v>0.94999142012633764</v>
      </c>
      <c r="H3066" s="3">
        <v>0.94999142012633764</v>
      </c>
      <c r="I3066" s="3">
        <v>0.94999142012633764</v>
      </c>
      <c r="J3066" s="3">
        <v>0.94999142012633764</v>
      </c>
      <c r="K3066" s="3">
        <v>0.94999142012633764</v>
      </c>
      <c r="L3066" s="3">
        <v>0.94999142012633764</v>
      </c>
      <c r="M3066" s="3">
        <v>0.94999142012633764</v>
      </c>
      <c r="N3066" s="3">
        <v>0.94999142012633764</v>
      </c>
      <c r="O3066" s="3">
        <v>0.94999142012633764</v>
      </c>
      <c r="P3066" s="3">
        <v>0.94999142012633764</v>
      </c>
      <c r="Q3066" s="3">
        <v>0.94999142012633764</v>
      </c>
    </row>
    <row r="3067" spans="1:17" x14ac:dyDescent="0.35">
      <c r="A3067" s="2"/>
      <c r="B3067" s="3" t="s">
        <v>410</v>
      </c>
      <c r="C3067" s="3" t="s">
        <v>405</v>
      </c>
      <c r="D3067" s="3">
        <v>0.66150000000000009</v>
      </c>
      <c r="E3067" s="3">
        <v>0.95000000000000007</v>
      </c>
      <c r="F3067" s="3">
        <v>0.95000000000000007</v>
      </c>
      <c r="G3067" s="3">
        <v>0.95000000000000007</v>
      </c>
      <c r="H3067" s="3">
        <v>0.95000000000000007</v>
      </c>
      <c r="I3067" s="3">
        <v>0.95000000000000007</v>
      </c>
      <c r="J3067" s="3">
        <v>0.95000000000000007</v>
      </c>
      <c r="K3067" s="3">
        <v>0.95000000000000007</v>
      </c>
      <c r="L3067" s="3">
        <v>0.95000000000000007</v>
      </c>
      <c r="M3067" s="3">
        <v>0.95000000000000007</v>
      </c>
      <c r="N3067" s="3">
        <v>0.95000000000000007</v>
      </c>
      <c r="O3067" s="3">
        <v>0.95000000000000007</v>
      </c>
      <c r="P3067" s="3">
        <v>0.95000000000000007</v>
      </c>
      <c r="Q3067" s="3">
        <v>0.95000000000000007</v>
      </c>
    </row>
    <row r="3068" spans="1:17" x14ac:dyDescent="0.35">
      <c r="A3068" s="2"/>
      <c r="B3068" s="3" t="s">
        <v>411</v>
      </c>
      <c r="C3068" s="3" t="s">
        <v>405</v>
      </c>
      <c r="D3068" s="3">
        <v>9.6000000000000002E-2</v>
      </c>
      <c r="E3068" s="3">
        <v>0.95000000000000007</v>
      </c>
      <c r="F3068" s="3">
        <v>0.95000000000000007</v>
      </c>
      <c r="G3068" s="3">
        <v>0.95000000000000007</v>
      </c>
      <c r="H3068" s="3">
        <v>0.95000000000000007</v>
      </c>
      <c r="I3068" s="3">
        <v>0.95000000000000007</v>
      </c>
      <c r="J3068" s="3">
        <v>0.95000000000000007</v>
      </c>
      <c r="K3068" s="3">
        <v>0.95000000000000007</v>
      </c>
      <c r="L3068" s="3">
        <v>0.95000000000000007</v>
      </c>
      <c r="M3068" s="3">
        <v>0.95000000000000007</v>
      </c>
      <c r="N3068" s="3">
        <v>0.95000000000000007</v>
      </c>
      <c r="O3068" s="3">
        <v>0.95000000000000007</v>
      </c>
      <c r="P3068" s="3">
        <v>0.95000000000000007</v>
      </c>
      <c r="Q3068" s="3">
        <v>0.95000000000000007</v>
      </c>
    </row>
    <row r="3069" spans="1:17" x14ac:dyDescent="0.35">
      <c r="A3069" s="2"/>
      <c r="B3069" s="3" t="s">
        <v>404</v>
      </c>
      <c r="C3069" s="3" t="s">
        <v>412</v>
      </c>
      <c r="D3069" s="3">
        <v>0</v>
      </c>
      <c r="E3069" s="3">
        <v>14125020.08871085</v>
      </c>
      <c r="F3069" s="3">
        <v>14125020.08871085</v>
      </c>
      <c r="G3069" s="3">
        <v>14125020.08871085</v>
      </c>
      <c r="H3069" s="3">
        <v>14125020.08871085</v>
      </c>
      <c r="I3069" s="3">
        <v>14125020.08871085</v>
      </c>
      <c r="J3069" s="3">
        <v>14125020.08871085</v>
      </c>
      <c r="K3069" s="3">
        <v>14125020.08871085</v>
      </c>
      <c r="L3069" s="3">
        <v>14125020.08871085</v>
      </c>
      <c r="M3069" s="3">
        <v>14125020.08871085</v>
      </c>
      <c r="N3069" s="3">
        <v>14125020.08871085</v>
      </c>
      <c r="O3069" s="3">
        <v>14125020.08871085</v>
      </c>
      <c r="P3069" s="3">
        <v>14125020.08871085</v>
      </c>
      <c r="Q3069" s="3">
        <v>14125020.08871085</v>
      </c>
    </row>
    <row r="3070" spans="1:17" x14ac:dyDescent="0.35">
      <c r="A3070" s="2"/>
      <c r="B3070" s="3" t="s">
        <v>406</v>
      </c>
      <c r="C3070" s="3" t="s">
        <v>412</v>
      </c>
      <c r="D3070" s="3">
        <v>56857.88307951844</v>
      </c>
      <c r="E3070" s="3">
        <v>24626543.567409959</v>
      </c>
      <c r="F3070" s="3">
        <v>24626543.567409959</v>
      </c>
      <c r="G3070" s="3">
        <v>24626543.567409959</v>
      </c>
      <c r="H3070" s="3">
        <v>24626543.567409959</v>
      </c>
      <c r="I3070" s="3">
        <v>24626543.567409959</v>
      </c>
      <c r="J3070" s="3">
        <v>24626543.567409959</v>
      </c>
      <c r="K3070" s="3">
        <v>24626543.567409959</v>
      </c>
      <c r="L3070" s="3">
        <v>24626543.567409959</v>
      </c>
      <c r="M3070" s="3">
        <v>24626543.567409959</v>
      </c>
      <c r="N3070" s="3">
        <v>24626543.567409959</v>
      </c>
      <c r="O3070" s="3">
        <v>24626543.567409959</v>
      </c>
      <c r="P3070" s="3">
        <v>24626543.567409959</v>
      </c>
      <c r="Q3070" s="3">
        <v>24626543.567409959</v>
      </c>
    </row>
    <row r="3071" spans="1:17" x14ac:dyDescent="0.35">
      <c r="A3071" s="2"/>
      <c r="B3071" s="3" t="s">
        <v>407</v>
      </c>
      <c r="C3071" s="3" t="s">
        <v>412</v>
      </c>
      <c r="D3071" s="3">
        <v>101009.4114723575</v>
      </c>
      <c r="E3071" s="3">
        <v>16546263.31440255</v>
      </c>
      <c r="F3071" s="3">
        <v>16546263.31440255</v>
      </c>
      <c r="G3071" s="3">
        <v>16546263.31440255</v>
      </c>
      <c r="H3071" s="3">
        <v>16546263.31440255</v>
      </c>
      <c r="I3071" s="3">
        <v>16546263.31440255</v>
      </c>
      <c r="J3071" s="3">
        <v>16546263.31440255</v>
      </c>
      <c r="K3071" s="3">
        <v>16546263.31440255</v>
      </c>
      <c r="L3071" s="3">
        <v>16546263.31440255</v>
      </c>
      <c r="M3071" s="3">
        <v>16546263.31440255</v>
      </c>
      <c r="N3071" s="3">
        <v>16546263.31440255</v>
      </c>
      <c r="O3071" s="3">
        <v>16546263.31440255</v>
      </c>
      <c r="P3071" s="3">
        <v>16546263.31440255</v>
      </c>
      <c r="Q3071" s="3">
        <v>16546263.31440255</v>
      </c>
    </row>
    <row r="3072" spans="1:17" x14ac:dyDescent="0.35">
      <c r="A3072" s="2"/>
      <c r="B3072" s="3" t="s">
        <v>408</v>
      </c>
      <c r="C3072" s="3" t="s">
        <v>412</v>
      </c>
      <c r="D3072" s="3">
        <v>0</v>
      </c>
      <c r="E3072" s="3">
        <v>3418590.7491675718</v>
      </c>
      <c r="F3072" s="3">
        <v>3418590.7491675718</v>
      </c>
      <c r="G3072" s="3">
        <v>3418590.7491675718</v>
      </c>
      <c r="H3072" s="3">
        <v>3418590.7491675718</v>
      </c>
      <c r="I3072" s="3">
        <v>3418590.7491675718</v>
      </c>
      <c r="J3072" s="3">
        <v>3418590.7491675718</v>
      </c>
      <c r="K3072" s="3">
        <v>3418590.7491675718</v>
      </c>
      <c r="L3072" s="3">
        <v>3418590.7491675718</v>
      </c>
      <c r="M3072" s="3">
        <v>3418590.7491675718</v>
      </c>
      <c r="N3072" s="3">
        <v>3418590.7491675718</v>
      </c>
      <c r="O3072" s="3">
        <v>3418590.7491675718</v>
      </c>
      <c r="P3072" s="3">
        <v>3418590.7491675718</v>
      </c>
      <c r="Q3072" s="3">
        <v>3418590.7491675718</v>
      </c>
    </row>
    <row r="3073" spans="1:17" x14ac:dyDescent="0.35">
      <c r="A3073" s="2"/>
      <c r="B3073" s="3" t="s">
        <v>409</v>
      </c>
      <c r="C3073" s="3" t="s">
        <v>412</v>
      </c>
      <c r="D3073" s="3">
        <v>5797780.2373685148</v>
      </c>
      <c r="E3073" s="3">
        <v>23514146.958827492</v>
      </c>
      <c r="F3073" s="3">
        <v>23514146.958827492</v>
      </c>
      <c r="G3073" s="3">
        <v>23514146.958827492</v>
      </c>
      <c r="H3073" s="3">
        <v>23514146.958827492</v>
      </c>
      <c r="I3073" s="3">
        <v>23514146.958827492</v>
      </c>
      <c r="J3073" s="3">
        <v>23514146.958827492</v>
      </c>
      <c r="K3073" s="3">
        <v>23514146.958827492</v>
      </c>
      <c r="L3073" s="3">
        <v>23514146.958827492</v>
      </c>
      <c r="M3073" s="3">
        <v>23514146.958827492</v>
      </c>
      <c r="N3073" s="3">
        <v>23514146.958827492</v>
      </c>
      <c r="O3073" s="3">
        <v>23514146.958827492</v>
      </c>
      <c r="P3073" s="3">
        <v>23514146.958827492</v>
      </c>
      <c r="Q3073" s="3">
        <v>23514146.958827492</v>
      </c>
    </row>
    <row r="3074" spans="1:17" x14ac:dyDescent="0.35">
      <c r="A3074" s="2"/>
      <c r="B3074" s="3" t="s">
        <v>410</v>
      </c>
      <c r="C3074" s="3" t="s">
        <v>412</v>
      </c>
      <c r="D3074" s="3">
        <v>597381.68816567073</v>
      </c>
      <c r="E3074" s="3">
        <v>3319582.692707465</v>
      </c>
      <c r="F3074" s="3">
        <v>3319582.692707465</v>
      </c>
      <c r="G3074" s="3">
        <v>3319582.692707465</v>
      </c>
      <c r="H3074" s="3">
        <v>3319582.692707465</v>
      </c>
      <c r="I3074" s="3">
        <v>3319582.692707465</v>
      </c>
      <c r="J3074" s="3">
        <v>3319582.692707465</v>
      </c>
      <c r="K3074" s="3">
        <v>3319582.692707465</v>
      </c>
      <c r="L3074" s="3">
        <v>3319582.692707465</v>
      </c>
      <c r="M3074" s="3">
        <v>3319582.692707465</v>
      </c>
      <c r="N3074" s="3">
        <v>3319582.692707465</v>
      </c>
      <c r="O3074" s="3">
        <v>3319582.692707465</v>
      </c>
      <c r="P3074" s="3">
        <v>3319582.692707465</v>
      </c>
      <c r="Q3074" s="3">
        <v>3319582.692707465</v>
      </c>
    </row>
    <row r="3075" spans="1:17" x14ac:dyDescent="0.35">
      <c r="A3075" s="2"/>
      <c r="B3075" s="3" t="s">
        <v>411</v>
      </c>
      <c r="C3075" s="3" t="s">
        <v>412</v>
      </c>
      <c r="D3075" s="3">
        <v>91200.8235823133</v>
      </c>
      <c r="E3075" s="3">
        <v>24280548.666262042</v>
      </c>
      <c r="F3075" s="3">
        <v>24280548.666262042</v>
      </c>
      <c r="G3075" s="3">
        <v>24280548.666262042</v>
      </c>
      <c r="H3075" s="3">
        <v>24280548.666262042</v>
      </c>
      <c r="I3075" s="3">
        <v>24280548.666262042</v>
      </c>
      <c r="J3075" s="3">
        <v>24280548.666262042</v>
      </c>
      <c r="K3075" s="3">
        <v>24280548.666262042</v>
      </c>
      <c r="L3075" s="3">
        <v>24280548.666262042</v>
      </c>
      <c r="M3075" s="3">
        <v>24280548.666262042</v>
      </c>
      <c r="N3075" s="3">
        <v>24280548.666262042</v>
      </c>
      <c r="O3075" s="3">
        <v>24280548.666262042</v>
      </c>
      <c r="P3075" s="3">
        <v>24280548.666262042</v>
      </c>
      <c r="Q3075" s="3">
        <v>24280548.666262042</v>
      </c>
    </row>
    <row r="3076" spans="1:17" x14ac:dyDescent="0.35">
      <c r="A3076" s="2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</row>
    <row r="3077" spans="1:17" x14ac:dyDescent="0.35">
      <c r="A3077" s="2" t="s">
        <v>217</v>
      </c>
      <c r="B3077" s="3" t="s">
        <v>404</v>
      </c>
      <c r="C3077" s="3" t="s">
        <v>405</v>
      </c>
      <c r="D3077" s="3">
        <v>0</v>
      </c>
      <c r="E3077" s="3">
        <v>0.95</v>
      </c>
      <c r="F3077" s="3">
        <v>0.95</v>
      </c>
      <c r="G3077" s="3">
        <v>0.95</v>
      </c>
      <c r="H3077" s="3">
        <v>0.95</v>
      </c>
      <c r="I3077" s="3">
        <v>0.95</v>
      </c>
      <c r="J3077" s="3">
        <v>0.95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 x14ac:dyDescent="0.35">
      <c r="A3078" s="2"/>
      <c r="B3078" s="3" t="s">
        <v>406</v>
      </c>
      <c r="C3078" s="3" t="s">
        <v>405</v>
      </c>
      <c r="D3078" s="3">
        <v>0.371</v>
      </c>
      <c r="E3078" s="3">
        <v>0.95</v>
      </c>
      <c r="F3078" s="3">
        <v>0.95</v>
      </c>
      <c r="G3078" s="3">
        <v>0.95</v>
      </c>
      <c r="H3078" s="3">
        <v>0.95</v>
      </c>
      <c r="I3078" s="3">
        <v>0.95</v>
      </c>
      <c r="J3078" s="3">
        <v>0.95</v>
      </c>
      <c r="K3078" s="3">
        <v>0.95</v>
      </c>
      <c r="L3078" s="3">
        <v>0.95</v>
      </c>
      <c r="M3078" s="3">
        <v>0.95</v>
      </c>
      <c r="N3078" s="3">
        <v>0.95</v>
      </c>
      <c r="O3078" s="3">
        <v>0.95</v>
      </c>
      <c r="P3078" s="3">
        <v>0.95</v>
      </c>
      <c r="Q3078" s="3">
        <v>0.95</v>
      </c>
    </row>
    <row r="3079" spans="1:17" x14ac:dyDescent="0.35">
      <c r="A3079" s="2"/>
      <c r="B3079" s="3" t="s">
        <v>407</v>
      </c>
      <c r="C3079" s="3" t="s">
        <v>405</v>
      </c>
      <c r="D3079" s="3">
        <v>0.20300000000000001</v>
      </c>
      <c r="E3079" s="3">
        <v>0.95</v>
      </c>
      <c r="F3079" s="3">
        <v>0.95</v>
      </c>
      <c r="G3079" s="3">
        <v>0.95</v>
      </c>
      <c r="H3079" s="3">
        <v>0.95</v>
      </c>
      <c r="I3079" s="3">
        <v>0.95</v>
      </c>
      <c r="J3079" s="3">
        <v>0.95</v>
      </c>
      <c r="K3079" s="3">
        <v>0.95</v>
      </c>
      <c r="L3079" s="3">
        <v>0.95</v>
      </c>
      <c r="M3079" s="3">
        <v>0.95</v>
      </c>
      <c r="N3079" s="3">
        <v>0.95</v>
      </c>
      <c r="O3079" s="3">
        <v>0.95</v>
      </c>
      <c r="P3079" s="3">
        <v>0.95</v>
      </c>
      <c r="Q3079" s="3">
        <v>0.95</v>
      </c>
    </row>
    <row r="3080" spans="1:17" x14ac:dyDescent="0.35">
      <c r="A3080" s="2"/>
      <c r="B3080" s="3" t="s">
        <v>408</v>
      </c>
      <c r="C3080" s="3" t="s">
        <v>405</v>
      </c>
      <c r="D3080" s="3">
        <v>0</v>
      </c>
      <c r="E3080" s="3">
        <v>0.95</v>
      </c>
      <c r="F3080" s="3">
        <v>0.95</v>
      </c>
      <c r="G3080" s="3">
        <v>0.95</v>
      </c>
      <c r="H3080" s="3">
        <v>0.95</v>
      </c>
      <c r="I3080" s="3">
        <v>0.95</v>
      </c>
      <c r="J3080" s="3">
        <v>0.95</v>
      </c>
      <c r="K3080" s="3">
        <v>0.95</v>
      </c>
      <c r="L3080" s="3">
        <v>0.95</v>
      </c>
      <c r="M3080" s="3">
        <v>0.95</v>
      </c>
      <c r="N3080" s="3">
        <v>0.95</v>
      </c>
      <c r="O3080" s="3">
        <v>0.95</v>
      </c>
      <c r="P3080" s="3">
        <v>0.95</v>
      </c>
      <c r="Q3080" s="3">
        <v>0.95</v>
      </c>
    </row>
    <row r="3081" spans="1:17" x14ac:dyDescent="0.35">
      <c r="A3081" s="2"/>
      <c r="B3081" s="3" t="s">
        <v>409</v>
      </c>
      <c r="C3081" s="3" t="s">
        <v>405</v>
      </c>
      <c r="D3081" s="3">
        <v>0.20300000000000001</v>
      </c>
      <c r="E3081" s="3">
        <v>5.0000000000000128E-2</v>
      </c>
      <c r="F3081" s="3">
        <v>5.0000000000000128E-2</v>
      </c>
      <c r="G3081" s="3">
        <v>5.0000000000000128E-2</v>
      </c>
      <c r="H3081" s="3">
        <v>5.0000000000000128E-2</v>
      </c>
      <c r="I3081" s="3">
        <v>5.0000000000000128E-2</v>
      </c>
      <c r="J3081" s="3">
        <v>5.0000000000000128E-2</v>
      </c>
      <c r="K3081" s="3">
        <v>5.0000000000000128E-2</v>
      </c>
      <c r="L3081" s="3">
        <v>5.0000000000000128E-2</v>
      </c>
      <c r="M3081" s="3">
        <v>5.0000000000000128E-2</v>
      </c>
      <c r="N3081" s="3">
        <v>5.0000000000000128E-2</v>
      </c>
      <c r="O3081" s="3">
        <v>5.0000000000000128E-2</v>
      </c>
      <c r="P3081" s="3">
        <v>5.0000000000000128E-2</v>
      </c>
      <c r="Q3081" s="3">
        <v>5.0000000000000128E-2</v>
      </c>
    </row>
    <row r="3082" spans="1:17" x14ac:dyDescent="0.35">
      <c r="A3082" s="2"/>
      <c r="B3082" s="3" t="s">
        <v>410</v>
      </c>
      <c r="C3082" s="3" t="s">
        <v>405</v>
      </c>
      <c r="D3082" s="3">
        <v>0.09</v>
      </c>
      <c r="E3082" s="3">
        <v>0.95</v>
      </c>
      <c r="F3082" s="3">
        <v>0.95</v>
      </c>
      <c r="G3082" s="3">
        <v>0.95</v>
      </c>
      <c r="H3082" s="3">
        <v>0.95</v>
      </c>
      <c r="I3082" s="3">
        <v>0.95</v>
      </c>
      <c r="J3082" s="3">
        <v>0.95</v>
      </c>
      <c r="K3082" s="3">
        <v>0.95</v>
      </c>
      <c r="L3082" s="3">
        <v>0.95</v>
      </c>
      <c r="M3082" s="3">
        <v>0.95</v>
      </c>
      <c r="N3082" s="3">
        <v>0.95</v>
      </c>
      <c r="O3082" s="3">
        <v>0.95</v>
      </c>
      <c r="P3082" s="3">
        <v>0.95</v>
      </c>
      <c r="Q3082" s="3">
        <v>0.95</v>
      </c>
    </row>
    <row r="3083" spans="1:17" x14ac:dyDescent="0.35">
      <c r="A3083" s="2"/>
      <c r="B3083" s="3" t="s">
        <v>411</v>
      </c>
      <c r="C3083" s="3" t="s">
        <v>405</v>
      </c>
      <c r="D3083" s="3">
        <v>0</v>
      </c>
      <c r="E3083" s="3">
        <v>0.95</v>
      </c>
      <c r="F3083" s="3">
        <v>0.95</v>
      </c>
      <c r="G3083" s="3">
        <v>0.95</v>
      </c>
      <c r="H3083" s="3">
        <v>0.95</v>
      </c>
      <c r="I3083" s="3">
        <v>0.95</v>
      </c>
      <c r="J3083" s="3">
        <v>0.95</v>
      </c>
      <c r="K3083" s="3">
        <v>0.95</v>
      </c>
      <c r="L3083" s="3">
        <v>0.95</v>
      </c>
      <c r="M3083" s="3">
        <v>0.95</v>
      </c>
      <c r="N3083" s="3">
        <v>0.95</v>
      </c>
      <c r="O3083" s="3">
        <v>0.95</v>
      </c>
      <c r="P3083" s="3">
        <v>0.95</v>
      </c>
      <c r="Q3083" s="3">
        <v>0.95</v>
      </c>
    </row>
    <row r="3084" spans="1:17" x14ac:dyDescent="0.35">
      <c r="A3084" s="2"/>
      <c r="B3084" s="3" t="s">
        <v>404</v>
      </c>
      <c r="C3084" s="3" t="s">
        <v>412</v>
      </c>
      <c r="D3084" s="3">
        <v>0</v>
      </c>
      <c r="E3084" s="3">
        <v>5013799.5066637369</v>
      </c>
      <c r="F3084" s="3">
        <v>5013799.5066637369</v>
      </c>
      <c r="G3084" s="3">
        <v>5013799.5066637369</v>
      </c>
      <c r="H3084" s="3">
        <v>5013799.5066637369</v>
      </c>
      <c r="I3084" s="3">
        <v>5013799.5066637369</v>
      </c>
      <c r="J3084" s="3">
        <v>5013799.5066637369</v>
      </c>
      <c r="K3084" s="3">
        <v>5013799.5066637369</v>
      </c>
      <c r="L3084" s="3">
        <v>5013799.5066637369</v>
      </c>
      <c r="M3084" s="3">
        <v>5013799.5066637369</v>
      </c>
      <c r="N3084" s="3">
        <v>5013799.5066637369</v>
      </c>
      <c r="O3084" s="3">
        <v>5013799.5066637369</v>
      </c>
      <c r="P3084" s="3">
        <v>5013799.5066637369</v>
      </c>
      <c r="Q3084" s="3">
        <v>5013799.5066637369</v>
      </c>
    </row>
    <row r="3085" spans="1:17" x14ac:dyDescent="0.35">
      <c r="A3085" s="2"/>
      <c r="B3085" s="3" t="s">
        <v>406</v>
      </c>
      <c r="C3085" s="3" t="s">
        <v>412</v>
      </c>
      <c r="D3085" s="3">
        <v>70940.801987225816</v>
      </c>
      <c r="E3085" s="3">
        <v>1278972.2115869359</v>
      </c>
      <c r="F3085" s="3">
        <v>1278972.2115869359</v>
      </c>
      <c r="G3085" s="3">
        <v>1278972.2115869359</v>
      </c>
      <c r="H3085" s="3">
        <v>1278972.2115869359</v>
      </c>
      <c r="I3085" s="3">
        <v>1278972.2115869359</v>
      </c>
      <c r="J3085" s="3">
        <v>1278972.2115869359</v>
      </c>
      <c r="K3085" s="3">
        <v>1278972.2115869359</v>
      </c>
      <c r="L3085" s="3">
        <v>1278972.2115869359</v>
      </c>
      <c r="M3085" s="3">
        <v>1278972.2115869359</v>
      </c>
      <c r="N3085" s="3">
        <v>1278972.2115869359</v>
      </c>
      <c r="O3085" s="3">
        <v>1278972.2115869359</v>
      </c>
      <c r="P3085" s="3">
        <v>1278972.2115869359</v>
      </c>
      <c r="Q3085" s="3">
        <v>1278972.2115869359</v>
      </c>
    </row>
    <row r="3086" spans="1:17" x14ac:dyDescent="0.35">
      <c r="A3086" s="2"/>
      <c r="B3086" s="3" t="s">
        <v>407</v>
      </c>
      <c r="C3086" s="3" t="s">
        <v>412</v>
      </c>
      <c r="D3086" s="3">
        <v>19843.7912088066</v>
      </c>
      <c r="E3086" s="3">
        <v>14000443.93038295</v>
      </c>
      <c r="F3086" s="3">
        <v>14000443.93038295</v>
      </c>
      <c r="G3086" s="3">
        <v>14000443.93038295</v>
      </c>
      <c r="H3086" s="3">
        <v>14000443.93038295</v>
      </c>
      <c r="I3086" s="3">
        <v>14000443.93038295</v>
      </c>
      <c r="J3086" s="3">
        <v>14000443.93038295</v>
      </c>
      <c r="K3086" s="3">
        <v>14000443.93038295</v>
      </c>
      <c r="L3086" s="3">
        <v>14000443.93038295</v>
      </c>
      <c r="M3086" s="3">
        <v>14000443.93038295</v>
      </c>
      <c r="N3086" s="3">
        <v>14000443.93038295</v>
      </c>
      <c r="O3086" s="3">
        <v>14000443.93038295</v>
      </c>
      <c r="P3086" s="3">
        <v>14000443.93038295</v>
      </c>
      <c r="Q3086" s="3">
        <v>14000443.93038295</v>
      </c>
    </row>
    <row r="3087" spans="1:17" x14ac:dyDescent="0.35">
      <c r="A3087" s="2"/>
      <c r="B3087" s="3" t="s">
        <v>408</v>
      </c>
      <c r="C3087" s="3" t="s">
        <v>412</v>
      </c>
      <c r="D3087" s="3">
        <v>0</v>
      </c>
      <c r="E3087" s="3">
        <v>17047879.044503879</v>
      </c>
      <c r="F3087" s="3">
        <v>17047879.044503879</v>
      </c>
      <c r="G3087" s="3">
        <v>17047879.044503879</v>
      </c>
      <c r="H3087" s="3">
        <v>17047879.044503879</v>
      </c>
      <c r="I3087" s="3">
        <v>17047879.044503879</v>
      </c>
      <c r="J3087" s="3">
        <v>17047879.044503879</v>
      </c>
      <c r="K3087" s="3">
        <v>17047879.044503879</v>
      </c>
      <c r="L3087" s="3">
        <v>17047879.044503879</v>
      </c>
      <c r="M3087" s="3">
        <v>17047879.044503879</v>
      </c>
      <c r="N3087" s="3">
        <v>17047879.044503879</v>
      </c>
      <c r="O3087" s="3">
        <v>17047879.044503879</v>
      </c>
      <c r="P3087" s="3">
        <v>17047879.044503879</v>
      </c>
      <c r="Q3087" s="3">
        <v>17047879.044503879</v>
      </c>
    </row>
    <row r="3088" spans="1:17" x14ac:dyDescent="0.35">
      <c r="A3088" s="2"/>
      <c r="B3088" s="3" t="s">
        <v>409</v>
      </c>
      <c r="C3088" s="3" t="s">
        <v>412</v>
      </c>
      <c r="D3088" s="3">
        <v>1144252.1221678129</v>
      </c>
      <c r="E3088" s="3">
        <v>21579670.744373381</v>
      </c>
      <c r="F3088" s="3">
        <v>21579670.744373381</v>
      </c>
      <c r="G3088" s="3">
        <v>21579670.744373381</v>
      </c>
      <c r="H3088" s="3">
        <v>21579670.744373381</v>
      </c>
      <c r="I3088" s="3">
        <v>21579670.744373381</v>
      </c>
      <c r="J3088" s="3">
        <v>21579670.744373381</v>
      </c>
      <c r="K3088" s="3">
        <v>21579670.744373381</v>
      </c>
      <c r="L3088" s="3">
        <v>21579670.744373381</v>
      </c>
      <c r="M3088" s="3">
        <v>21579670.744373381</v>
      </c>
      <c r="N3088" s="3">
        <v>21579670.744373381</v>
      </c>
      <c r="O3088" s="3">
        <v>21579670.744373381</v>
      </c>
      <c r="P3088" s="3">
        <v>21579670.744373381</v>
      </c>
      <c r="Q3088" s="3">
        <v>21579670.744373381</v>
      </c>
    </row>
    <row r="3089" spans="1:17" x14ac:dyDescent="0.35">
      <c r="A3089" s="2"/>
      <c r="B3089" s="3" t="s">
        <v>410</v>
      </c>
      <c r="C3089" s="3" t="s">
        <v>412</v>
      </c>
      <c r="D3089" s="3">
        <v>18604.188060546581</v>
      </c>
      <c r="E3089" s="3">
        <v>2098194.7056783419</v>
      </c>
      <c r="F3089" s="3">
        <v>2098194.7056783419</v>
      </c>
      <c r="G3089" s="3">
        <v>2098194.7056783419</v>
      </c>
      <c r="H3089" s="3">
        <v>2098194.7056783419</v>
      </c>
      <c r="I3089" s="3">
        <v>2098194.7056783419</v>
      </c>
      <c r="J3089" s="3">
        <v>2098194.7056783419</v>
      </c>
      <c r="K3089" s="3">
        <v>2098194.7056783419</v>
      </c>
      <c r="L3089" s="3">
        <v>2098194.7056783419</v>
      </c>
      <c r="M3089" s="3">
        <v>2098194.7056783419</v>
      </c>
      <c r="N3089" s="3">
        <v>2098194.7056783419</v>
      </c>
      <c r="O3089" s="3">
        <v>2098194.7056783419</v>
      </c>
      <c r="P3089" s="3">
        <v>2098194.7056783419</v>
      </c>
      <c r="Q3089" s="3">
        <v>2098194.7056783419</v>
      </c>
    </row>
    <row r="3090" spans="1:17" x14ac:dyDescent="0.35">
      <c r="A3090" s="2"/>
      <c r="B3090" s="3" t="s">
        <v>411</v>
      </c>
      <c r="C3090" s="3" t="s">
        <v>412</v>
      </c>
      <c r="D3090" s="3">
        <v>0</v>
      </c>
      <c r="E3090" s="3">
        <v>14938678.64817326</v>
      </c>
      <c r="F3090" s="3">
        <v>14938678.64817326</v>
      </c>
      <c r="G3090" s="3">
        <v>14938678.64817326</v>
      </c>
      <c r="H3090" s="3">
        <v>14938678.64817326</v>
      </c>
      <c r="I3090" s="3">
        <v>14938678.64817326</v>
      </c>
      <c r="J3090" s="3">
        <v>14938678.64817326</v>
      </c>
      <c r="K3090" s="3">
        <v>14938678.64817326</v>
      </c>
      <c r="L3090" s="3">
        <v>14938678.64817326</v>
      </c>
      <c r="M3090" s="3">
        <v>14938678.64817326</v>
      </c>
      <c r="N3090" s="3">
        <v>14938678.64817326</v>
      </c>
      <c r="O3090" s="3">
        <v>14938678.64817326</v>
      </c>
      <c r="P3090" s="3">
        <v>14938678.64817326</v>
      </c>
      <c r="Q3090" s="3">
        <v>14938678.64817326</v>
      </c>
    </row>
    <row r="3091" spans="1:17" x14ac:dyDescent="0.35">
      <c r="A3091" s="2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</row>
    <row r="3092" spans="1:17" x14ac:dyDescent="0.35">
      <c r="A3092" s="2" t="s">
        <v>218</v>
      </c>
      <c r="B3092" s="3" t="s">
        <v>404</v>
      </c>
      <c r="C3092" s="3" t="s">
        <v>405</v>
      </c>
      <c r="D3092" s="3">
        <v>0</v>
      </c>
      <c r="E3092" s="3">
        <v>0.95</v>
      </c>
      <c r="F3092" s="3">
        <v>0.95</v>
      </c>
      <c r="G3092" s="3">
        <v>0.95</v>
      </c>
      <c r="H3092" s="3">
        <v>0.95</v>
      </c>
      <c r="I3092" s="3">
        <v>0.95</v>
      </c>
      <c r="J3092" s="3">
        <v>0.95</v>
      </c>
      <c r="K3092" s="3">
        <v>0.95</v>
      </c>
      <c r="L3092" s="3">
        <v>0.95</v>
      </c>
      <c r="M3092" s="3">
        <v>0.95</v>
      </c>
      <c r="N3092" s="3">
        <v>0.95</v>
      </c>
      <c r="O3092" s="3">
        <v>0.95</v>
      </c>
      <c r="P3092" s="3">
        <v>0.95</v>
      </c>
      <c r="Q3092" s="3">
        <v>0.95</v>
      </c>
    </row>
    <row r="3093" spans="1:17" x14ac:dyDescent="0.35">
      <c r="A3093" s="2"/>
      <c r="B3093" s="3" t="s">
        <v>406</v>
      </c>
      <c r="C3093" s="3" t="s">
        <v>405</v>
      </c>
      <c r="D3093" s="3">
        <v>0.22600000000000001</v>
      </c>
      <c r="E3093" s="3">
        <v>0.95000000000000007</v>
      </c>
      <c r="F3093" s="3">
        <v>0.95000000000000007</v>
      </c>
      <c r="G3093" s="3">
        <v>0.95000000000000007</v>
      </c>
      <c r="H3093" s="3">
        <v>0.95000000000000007</v>
      </c>
      <c r="I3093" s="3">
        <v>0.95000000000000007</v>
      </c>
      <c r="J3093" s="3">
        <v>0.95000000000000007</v>
      </c>
      <c r="K3093" s="3">
        <v>0.95000000000000007</v>
      </c>
      <c r="L3093" s="3">
        <v>0.95000000000000007</v>
      </c>
      <c r="M3093" s="3">
        <v>0.95000000000000007</v>
      </c>
      <c r="N3093" s="3">
        <v>0.95000000000000007</v>
      </c>
      <c r="O3093" s="3">
        <v>0.95000000000000007</v>
      </c>
      <c r="P3093" s="3">
        <v>0.95000000000000007</v>
      </c>
      <c r="Q3093" s="3">
        <v>0.95000000000000007</v>
      </c>
    </row>
    <row r="3094" spans="1:17" x14ac:dyDescent="0.35">
      <c r="A3094" s="2"/>
      <c r="B3094" s="3" t="s">
        <v>407</v>
      </c>
      <c r="C3094" s="3" t="s">
        <v>405</v>
      </c>
      <c r="D3094" s="3">
        <v>0.30199999999999999</v>
      </c>
      <c r="E3094" s="3">
        <v>0.95000000000000007</v>
      </c>
      <c r="F3094" s="3">
        <v>0.95000000000000007</v>
      </c>
      <c r="G3094" s="3">
        <v>0.95000000000000007</v>
      </c>
      <c r="H3094" s="3">
        <v>0.95000000000000007</v>
      </c>
      <c r="I3094" s="3">
        <v>0.95000000000000007</v>
      </c>
      <c r="J3094" s="3">
        <v>0.95000000000000007</v>
      </c>
      <c r="K3094" s="3">
        <v>0.95000000000000007</v>
      </c>
      <c r="L3094" s="3">
        <v>0.95000000000000007</v>
      </c>
      <c r="M3094" s="3">
        <v>0.95000000000000007</v>
      </c>
      <c r="N3094" s="3">
        <v>0.95000000000000007</v>
      </c>
      <c r="O3094" s="3">
        <v>0.95000000000000007</v>
      </c>
      <c r="P3094" s="3">
        <v>0.95000000000000007</v>
      </c>
      <c r="Q3094" s="3">
        <v>0.95000000000000007</v>
      </c>
    </row>
    <row r="3095" spans="1:17" x14ac:dyDescent="0.35">
      <c r="A3095" s="2"/>
      <c r="B3095" s="3" t="s">
        <v>408</v>
      </c>
      <c r="C3095" s="3" t="s">
        <v>405</v>
      </c>
      <c r="D3095" s="3">
        <v>0</v>
      </c>
      <c r="E3095" s="3">
        <v>5.0005406555436262E-2</v>
      </c>
      <c r="F3095" s="3">
        <v>5.0005406555436262E-2</v>
      </c>
      <c r="G3095" s="3">
        <v>5.0005406555436262E-2</v>
      </c>
      <c r="H3095" s="3">
        <v>5.0005406555436262E-2</v>
      </c>
      <c r="I3095" s="3">
        <v>5.0005406555436262E-2</v>
      </c>
      <c r="J3095" s="3">
        <v>5.0005406555436262E-2</v>
      </c>
      <c r="K3095" s="3">
        <v>5.0005406555436262E-2</v>
      </c>
      <c r="L3095" s="3">
        <v>5.0005406555436262E-2</v>
      </c>
      <c r="M3095" s="3">
        <v>5.0005406555436262E-2</v>
      </c>
      <c r="N3095" s="3">
        <v>5.0005406555436262E-2</v>
      </c>
      <c r="O3095" s="3">
        <v>5.0005406555436262E-2</v>
      </c>
      <c r="P3095" s="3">
        <v>5.0005406555436262E-2</v>
      </c>
      <c r="Q3095" s="3">
        <v>5.0005406555436262E-2</v>
      </c>
    </row>
    <row r="3096" spans="1:17" x14ac:dyDescent="0.35">
      <c r="A3096" s="2"/>
      <c r="B3096" s="3" t="s">
        <v>409</v>
      </c>
      <c r="C3096" s="3" t="s">
        <v>405</v>
      </c>
      <c r="D3096" s="3">
        <v>0.30199999999999999</v>
      </c>
      <c r="E3096" s="3">
        <v>0.94999459344456372</v>
      </c>
      <c r="F3096" s="3">
        <v>0.94999459344456372</v>
      </c>
      <c r="G3096" s="3">
        <v>0.94999459344456372</v>
      </c>
      <c r="H3096" s="3">
        <v>0.94999459344456372</v>
      </c>
      <c r="I3096" s="3">
        <v>0.94999459344456372</v>
      </c>
      <c r="J3096" s="3">
        <v>0.94999459344456372</v>
      </c>
      <c r="K3096" s="3">
        <v>0.94999459344456372</v>
      </c>
      <c r="L3096" s="3">
        <v>0.94999459344456372</v>
      </c>
      <c r="M3096" s="3">
        <v>0.94999459344456372</v>
      </c>
      <c r="N3096" s="3">
        <v>0.94999459344456372</v>
      </c>
      <c r="O3096" s="3">
        <v>0.94999459344456372</v>
      </c>
      <c r="P3096" s="3">
        <v>0.94999459344456372</v>
      </c>
      <c r="Q3096" s="3">
        <v>0.94999459344456372</v>
      </c>
    </row>
    <row r="3097" spans="1:17" x14ac:dyDescent="0.35">
      <c r="A3097" s="2"/>
      <c r="B3097" s="3" t="s">
        <v>410</v>
      </c>
      <c r="C3097" s="3" t="s">
        <v>405</v>
      </c>
      <c r="D3097" s="3">
        <v>0.65149999999999997</v>
      </c>
      <c r="E3097" s="3">
        <v>0.95000000000000007</v>
      </c>
      <c r="F3097" s="3">
        <v>0.95000000000000007</v>
      </c>
      <c r="G3097" s="3">
        <v>0.95000000000000007</v>
      </c>
      <c r="H3097" s="3">
        <v>0.95000000000000007</v>
      </c>
      <c r="I3097" s="3">
        <v>0.95000000000000007</v>
      </c>
      <c r="J3097" s="3">
        <v>0.95000000000000007</v>
      </c>
      <c r="K3097" s="3">
        <v>0.95000000000000007</v>
      </c>
      <c r="L3097" s="3">
        <v>0.95000000000000007</v>
      </c>
      <c r="M3097" s="3">
        <v>0.95000000000000007</v>
      </c>
      <c r="N3097" s="3">
        <v>0.95000000000000007</v>
      </c>
      <c r="O3097" s="3">
        <v>0.95000000000000007</v>
      </c>
      <c r="P3097" s="3">
        <v>0.95000000000000007</v>
      </c>
      <c r="Q3097" s="3">
        <v>0.95000000000000007</v>
      </c>
    </row>
    <row r="3098" spans="1:17" x14ac:dyDescent="0.35">
      <c r="A3098" s="2"/>
      <c r="B3098" s="3" t="s">
        <v>411</v>
      </c>
      <c r="C3098" s="3" t="s">
        <v>405</v>
      </c>
      <c r="D3098" s="3">
        <v>0.40300000000000002</v>
      </c>
      <c r="E3098" s="3">
        <v>0.95000000000000007</v>
      </c>
      <c r="F3098" s="3">
        <v>0.95000000000000007</v>
      </c>
      <c r="G3098" s="3">
        <v>0.95000000000000007</v>
      </c>
      <c r="H3098" s="3">
        <v>0.95000000000000007</v>
      </c>
      <c r="I3098" s="3">
        <v>0.95000000000000007</v>
      </c>
      <c r="J3098" s="3">
        <v>0.95000000000000007</v>
      </c>
      <c r="K3098" s="3">
        <v>0.95000000000000007</v>
      </c>
      <c r="L3098" s="3">
        <v>0.95000000000000007</v>
      </c>
      <c r="M3098" s="3">
        <v>0.95000000000000007</v>
      </c>
      <c r="N3098" s="3">
        <v>0.95000000000000007</v>
      </c>
      <c r="O3098" s="3">
        <v>0.95000000000000007</v>
      </c>
      <c r="P3098" s="3">
        <v>0.95000000000000007</v>
      </c>
      <c r="Q3098" s="3">
        <v>0.95000000000000007</v>
      </c>
    </row>
    <row r="3099" spans="1:17" x14ac:dyDescent="0.35">
      <c r="A3099" s="2"/>
      <c r="B3099" s="3" t="s">
        <v>404</v>
      </c>
      <c r="C3099" s="3" t="s">
        <v>412</v>
      </c>
      <c r="D3099" s="3">
        <v>0</v>
      </c>
      <c r="E3099" s="3">
        <v>21252727.433373239</v>
      </c>
      <c r="F3099" s="3">
        <v>21252727.433373239</v>
      </c>
      <c r="G3099" s="3">
        <v>21252727.433373239</v>
      </c>
      <c r="H3099" s="3">
        <v>21252727.433373239</v>
      </c>
      <c r="I3099" s="3">
        <v>21252727.433373239</v>
      </c>
      <c r="J3099" s="3">
        <v>21252727.433373239</v>
      </c>
      <c r="K3099" s="3">
        <v>21252727.433373239</v>
      </c>
      <c r="L3099" s="3">
        <v>21252727.433373239</v>
      </c>
      <c r="M3099" s="3">
        <v>21252727.433373239</v>
      </c>
      <c r="N3099" s="3">
        <v>21252727.433373239</v>
      </c>
      <c r="O3099" s="3">
        <v>21252727.433373239</v>
      </c>
      <c r="P3099" s="3">
        <v>21252727.433373239</v>
      </c>
      <c r="Q3099" s="3">
        <v>21252727.433373239</v>
      </c>
    </row>
    <row r="3100" spans="1:17" x14ac:dyDescent="0.35">
      <c r="A3100" s="2"/>
      <c r="B3100" s="3" t="s">
        <v>406</v>
      </c>
      <c r="C3100" s="3" t="s">
        <v>412</v>
      </c>
      <c r="D3100" s="3">
        <v>288995.47674596828</v>
      </c>
      <c r="E3100" s="3">
        <v>2805660.8257979299</v>
      </c>
      <c r="F3100" s="3">
        <v>2805660.8257979299</v>
      </c>
      <c r="G3100" s="3">
        <v>2805660.8257979299</v>
      </c>
      <c r="H3100" s="3">
        <v>2805660.8257979299</v>
      </c>
      <c r="I3100" s="3">
        <v>2805660.8257979299</v>
      </c>
      <c r="J3100" s="3">
        <v>2805660.8257979299</v>
      </c>
      <c r="K3100" s="3">
        <v>2805660.8257979299</v>
      </c>
      <c r="L3100" s="3">
        <v>2805660.8257979299</v>
      </c>
      <c r="M3100" s="3">
        <v>2805660.8257979299</v>
      </c>
      <c r="N3100" s="3">
        <v>2805660.8257979299</v>
      </c>
      <c r="O3100" s="3">
        <v>2805660.8257979299</v>
      </c>
      <c r="P3100" s="3">
        <v>2805660.8257979299</v>
      </c>
      <c r="Q3100" s="3">
        <v>2805660.8257979299</v>
      </c>
    </row>
    <row r="3101" spans="1:17" x14ac:dyDescent="0.35">
      <c r="A3101" s="2"/>
      <c r="B3101" s="3" t="s">
        <v>407</v>
      </c>
      <c r="C3101" s="3" t="s">
        <v>412</v>
      </c>
      <c r="D3101" s="3">
        <v>194720.14290933131</v>
      </c>
      <c r="E3101" s="3">
        <v>7864950.950169893</v>
      </c>
      <c r="F3101" s="3">
        <v>7864950.950169893</v>
      </c>
      <c r="G3101" s="3">
        <v>7864950.950169893</v>
      </c>
      <c r="H3101" s="3">
        <v>7864950.950169893</v>
      </c>
      <c r="I3101" s="3">
        <v>7864950.950169893</v>
      </c>
      <c r="J3101" s="3">
        <v>7864950.950169893</v>
      </c>
      <c r="K3101" s="3">
        <v>7864950.950169893</v>
      </c>
      <c r="L3101" s="3">
        <v>7864950.950169893</v>
      </c>
      <c r="M3101" s="3">
        <v>7864950.950169893</v>
      </c>
      <c r="N3101" s="3">
        <v>7864950.950169893</v>
      </c>
      <c r="O3101" s="3">
        <v>7864950.950169893</v>
      </c>
      <c r="P3101" s="3">
        <v>7864950.950169893</v>
      </c>
      <c r="Q3101" s="3">
        <v>7864950.950169893</v>
      </c>
    </row>
    <row r="3102" spans="1:17" x14ac:dyDescent="0.35">
      <c r="A3102" s="2"/>
      <c r="B3102" s="3" t="s">
        <v>408</v>
      </c>
      <c r="C3102" s="3" t="s">
        <v>412</v>
      </c>
      <c r="D3102" s="3">
        <v>0</v>
      </c>
      <c r="E3102" s="3">
        <v>4540526.9614253612</v>
      </c>
      <c r="F3102" s="3">
        <v>4540526.9614253612</v>
      </c>
      <c r="G3102" s="3">
        <v>4540526.9614253612</v>
      </c>
      <c r="H3102" s="3">
        <v>4540526.9614253612</v>
      </c>
      <c r="I3102" s="3">
        <v>4540526.9614253612</v>
      </c>
      <c r="J3102" s="3">
        <v>4540526.9614253612</v>
      </c>
      <c r="K3102" s="3">
        <v>4540526.9614253612</v>
      </c>
      <c r="L3102" s="3">
        <v>4540526.9614253612</v>
      </c>
      <c r="M3102" s="3">
        <v>4540526.9614253612</v>
      </c>
      <c r="N3102" s="3">
        <v>4540526.9614253612</v>
      </c>
      <c r="O3102" s="3">
        <v>4540526.9614253612</v>
      </c>
      <c r="P3102" s="3">
        <v>4540526.9614253612</v>
      </c>
      <c r="Q3102" s="3">
        <v>4540526.9614253612</v>
      </c>
    </row>
    <row r="3103" spans="1:17" x14ac:dyDescent="0.35">
      <c r="A3103" s="2"/>
      <c r="B3103" s="3" t="s">
        <v>409</v>
      </c>
      <c r="C3103" s="3" t="s">
        <v>412</v>
      </c>
      <c r="D3103" s="3">
        <v>9612644.5187650267</v>
      </c>
      <c r="E3103" s="3">
        <v>31402455.90555134</v>
      </c>
      <c r="F3103" s="3">
        <v>31402455.90555134</v>
      </c>
      <c r="G3103" s="3">
        <v>31402455.90555134</v>
      </c>
      <c r="H3103" s="3">
        <v>31402455.90555134</v>
      </c>
      <c r="I3103" s="3">
        <v>31402455.90555134</v>
      </c>
      <c r="J3103" s="3">
        <v>31402455.90555134</v>
      </c>
      <c r="K3103" s="3">
        <v>31402455.90555134</v>
      </c>
      <c r="L3103" s="3">
        <v>31402455.90555134</v>
      </c>
      <c r="M3103" s="3">
        <v>31402455.90555134</v>
      </c>
      <c r="N3103" s="3">
        <v>31402455.90555134</v>
      </c>
      <c r="O3103" s="3">
        <v>31402455.90555134</v>
      </c>
      <c r="P3103" s="3">
        <v>31402455.90555134</v>
      </c>
      <c r="Q3103" s="3">
        <v>31402455.90555134</v>
      </c>
    </row>
    <row r="3104" spans="1:17" x14ac:dyDescent="0.35">
      <c r="A3104" s="2"/>
      <c r="B3104" s="3" t="s">
        <v>410</v>
      </c>
      <c r="C3104" s="3" t="s">
        <v>412</v>
      </c>
      <c r="D3104" s="3">
        <v>889948.28229886701</v>
      </c>
      <c r="E3104" s="3">
        <v>4337271.5911253616</v>
      </c>
      <c r="F3104" s="3">
        <v>4337271.5911253616</v>
      </c>
      <c r="G3104" s="3">
        <v>4337271.5911253616</v>
      </c>
      <c r="H3104" s="3">
        <v>4337271.5911253616</v>
      </c>
      <c r="I3104" s="3">
        <v>4337271.5911253616</v>
      </c>
      <c r="J3104" s="3">
        <v>4337271.5911253616</v>
      </c>
      <c r="K3104" s="3">
        <v>4337271.5911253616</v>
      </c>
      <c r="L3104" s="3">
        <v>4337271.5911253616</v>
      </c>
      <c r="M3104" s="3">
        <v>4337271.5911253616</v>
      </c>
      <c r="N3104" s="3">
        <v>4337271.5911253616</v>
      </c>
      <c r="O3104" s="3">
        <v>4337271.5911253616</v>
      </c>
      <c r="P3104" s="3">
        <v>4337271.5911253616</v>
      </c>
      <c r="Q3104" s="3">
        <v>4337271.5911253616</v>
      </c>
    </row>
    <row r="3105" spans="1:17" x14ac:dyDescent="0.35">
      <c r="A3105" s="2"/>
      <c r="B3105" s="3" t="s">
        <v>411</v>
      </c>
      <c r="C3105" s="3" t="s">
        <v>412</v>
      </c>
      <c r="D3105" s="3">
        <v>578662.13862174819</v>
      </c>
      <c r="E3105" s="3">
        <v>14599351.99664348</v>
      </c>
      <c r="F3105" s="3">
        <v>14599351.99664348</v>
      </c>
      <c r="G3105" s="3">
        <v>14599351.99664348</v>
      </c>
      <c r="H3105" s="3">
        <v>14599351.99664348</v>
      </c>
      <c r="I3105" s="3">
        <v>14599351.99664348</v>
      </c>
      <c r="J3105" s="3">
        <v>14599351.99664348</v>
      </c>
      <c r="K3105" s="3">
        <v>14599351.99664348</v>
      </c>
      <c r="L3105" s="3">
        <v>14599351.99664348</v>
      </c>
      <c r="M3105" s="3">
        <v>14599351.99664348</v>
      </c>
      <c r="N3105" s="3">
        <v>14599351.99664348</v>
      </c>
      <c r="O3105" s="3">
        <v>14599351.99664348</v>
      </c>
      <c r="P3105" s="3">
        <v>14599351.99664348</v>
      </c>
      <c r="Q3105" s="3">
        <v>14599351.99664348</v>
      </c>
    </row>
    <row r="3106" spans="1:17" x14ac:dyDescent="0.35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 x14ac:dyDescent="0.35">
      <c r="A3107" s="2" t="s">
        <v>219</v>
      </c>
      <c r="B3107" s="3" t="s">
        <v>404</v>
      </c>
      <c r="C3107" s="3" t="s">
        <v>405</v>
      </c>
      <c r="D3107" s="3">
        <v>0</v>
      </c>
      <c r="E3107" s="3">
        <v>0.95</v>
      </c>
      <c r="F3107" s="3">
        <v>0.95</v>
      </c>
      <c r="G3107" s="3">
        <v>0.95</v>
      </c>
      <c r="H3107" s="3">
        <v>0.95</v>
      </c>
      <c r="I3107" s="3">
        <v>0.95</v>
      </c>
      <c r="J3107" s="3">
        <v>0.95</v>
      </c>
      <c r="K3107" s="3">
        <v>0.95</v>
      </c>
      <c r="L3107" s="3">
        <v>0.95</v>
      </c>
      <c r="M3107" s="3">
        <v>0.95</v>
      </c>
      <c r="N3107" s="3">
        <v>0.95</v>
      </c>
      <c r="O3107" s="3">
        <v>0.95</v>
      </c>
      <c r="P3107" s="3">
        <v>0.95</v>
      </c>
      <c r="Q3107" s="3">
        <v>0.95</v>
      </c>
    </row>
    <row r="3108" spans="1:17" x14ac:dyDescent="0.35">
      <c r="A3108" s="2"/>
      <c r="B3108" s="3" t="s">
        <v>406</v>
      </c>
      <c r="C3108" s="3" t="s">
        <v>405</v>
      </c>
      <c r="D3108" s="3">
        <v>0.502</v>
      </c>
      <c r="E3108" s="3">
        <v>0.95</v>
      </c>
      <c r="F3108" s="3">
        <v>0.95</v>
      </c>
      <c r="G3108" s="3">
        <v>0.95</v>
      </c>
      <c r="H3108" s="3">
        <v>0.95</v>
      </c>
      <c r="I3108" s="3">
        <v>0.95</v>
      </c>
      <c r="J3108" s="3">
        <v>0.95</v>
      </c>
      <c r="K3108" s="3">
        <v>0.95</v>
      </c>
      <c r="L3108" s="3">
        <v>0.95</v>
      </c>
      <c r="M3108" s="3">
        <v>0.95</v>
      </c>
      <c r="N3108" s="3">
        <v>0.95</v>
      </c>
      <c r="O3108" s="3">
        <v>0.95</v>
      </c>
      <c r="P3108" s="3">
        <v>0.95</v>
      </c>
      <c r="Q3108" s="3">
        <v>0.95</v>
      </c>
    </row>
    <row r="3109" spans="1:17" x14ac:dyDescent="0.35">
      <c r="A3109" s="2"/>
      <c r="B3109" s="3" t="s">
        <v>407</v>
      </c>
      <c r="C3109" s="3" t="s">
        <v>405</v>
      </c>
      <c r="D3109" s="3">
        <v>5.8999999999999997E-2</v>
      </c>
      <c r="E3109" s="3">
        <v>0.95</v>
      </c>
      <c r="F3109" s="3">
        <v>0.95</v>
      </c>
      <c r="G3109" s="3">
        <v>0.95</v>
      </c>
      <c r="H3109" s="3">
        <v>0.95</v>
      </c>
      <c r="I3109" s="3">
        <v>0.95</v>
      </c>
      <c r="J3109" s="3">
        <v>0.95</v>
      </c>
      <c r="K3109" s="3">
        <v>0.95</v>
      </c>
      <c r="L3109" s="3">
        <v>0.95</v>
      </c>
      <c r="M3109" s="3">
        <v>0.95</v>
      </c>
      <c r="N3109" s="3">
        <v>0.95</v>
      </c>
      <c r="O3109" s="3">
        <v>0.95</v>
      </c>
      <c r="P3109" s="3">
        <v>0.95</v>
      </c>
      <c r="Q3109" s="3">
        <v>0.95</v>
      </c>
    </row>
    <row r="3110" spans="1:17" x14ac:dyDescent="0.35">
      <c r="A3110" s="2"/>
      <c r="B3110" s="3" t="s">
        <v>408</v>
      </c>
      <c r="C3110" s="3" t="s">
        <v>405</v>
      </c>
      <c r="D3110" s="3">
        <v>0</v>
      </c>
      <c r="E3110" s="3">
        <v>5.000606729986351E-2</v>
      </c>
      <c r="F3110" s="3">
        <v>5.000606729986351E-2</v>
      </c>
      <c r="G3110" s="3">
        <v>5.000606729986351E-2</v>
      </c>
      <c r="H3110" s="3">
        <v>5.000606729986351E-2</v>
      </c>
      <c r="I3110" s="3">
        <v>5.000606729986351E-2</v>
      </c>
      <c r="J3110" s="3">
        <v>5.000606729986351E-2</v>
      </c>
      <c r="K3110" s="3">
        <v>5.000606729986351E-2</v>
      </c>
      <c r="L3110" s="3">
        <v>5.000606729986351E-2</v>
      </c>
      <c r="M3110" s="3">
        <v>5.000606729986351E-2</v>
      </c>
      <c r="N3110" s="3">
        <v>5.000606729986351E-2</v>
      </c>
      <c r="O3110" s="3">
        <v>5.000606729986351E-2</v>
      </c>
      <c r="P3110" s="3">
        <v>5.000606729986351E-2</v>
      </c>
      <c r="Q3110" s="3">
        <v>5.000606729986351E-2</v>
      </c>
    </row>
    <row r="3111" spans="1:17" x14ac:dyDescent="0.35">
      <c r="A3111" s="2"/>
      <c r="B3111" s="3" t="s">
        <v>409</v>
      </c>
      <c r="C3111" s="3" t="s">
        <v>405</v>
      </c>
      <c r="D3111" s="3">
        <v>5.8999999999999997E-2</v>
      </c>
      <c r="E3111" s="3">
        <v>0.94999393270013655</v>
      </c>
      <c r="F3111" s="3">
        <v>0.94999393270013655</v>
      </c>
      <c r="G3111" s="3">
        <v>0.94999393270013655</v>
      </c>
      <c r="H3111" s="3">
        <v>0.94999393270013655</v>
      </c>
      <c r="I3111" s="3">
        <v>0.94999393270013655</v>
      </c>
      <c r="J3111" s="3">
        <v>0.94999393270013655</v>
      </c>
      <c r="K3111" s="3">
        <v>0.94999393270013655</v>
      </c>
      <c r="L3111" s="3">
        <v>0.94999393270013655</v>
      </c>
      <c r="M3111" s="3">
        <v>0.94999393270013655</v>
      </c>
      <c r="N3111" s="3">
        <v>0.94999393270013655</v>
      </c>
      <c r="O3111" s="3">
        <v>0.94999393270013655</v>
      </c>
      <c r="P3111" s="3">
        <v>0.94999393270013655</v>
      </c>
      <c r="Q3111" s="3">
        <v>0.94999393270013655</v>
      </c>
    </row>
    <row r="3112" spans="1:17" x14ac:dyDescent="0.35">
      <c r="A3112" s="2"/>
      <c r="B3112" s="3" t="s">
        <v>410</v>
      </c>
      <c r="C3112" s="3" t="s">
        <v>405</v>
      </c>
      <c r="D3112" s="3">
        <v>0.95000000000000007</v>
      </c>
      <c r="E3112" s="3">
        <v>0.95000000000000007</v>
      </c>
      <c r="F3112" s="3">
        <v>0.95000000000000007</v>
      </c>
      <c r="G3112" s="3">
        <v>0.95000000000000007</v>
      </c>
      <c r="H3112" s="3">
        <v>0.95000000000000007</v>
      </c>
      <c r="I3112" s="3">
        <v>0.95000000000000007</v>
      </c>
      <c r="J3112" s="3">
        <v>0.95000000000000007</v>
      </c>
      <c r="K3112" s="3">
        <v>0.95000000000000007</v>
      </c>
      <c r="L3112" s="3">
        <v>0.95000000000000007</v>
      </c>
      <c r="M3112" s="3">
        <v>0.95000000000000007</v>
      </c>
      <c r="N3112" s="3">
        <v>0.95000000000000007</v>
      </c>
      <c r="O3112" s="3">
        <v>0.95000000000000007</v>
      </c>
      <c r="P3112" s="3">
        <v>0.95000000000000007</v>
      </c>
      <c r="Q3112" s="3">
        <v>0.95000000000000007</v>
      </c>
    </row>
    <row r="3113" spans="1:17" x14ac:dyDescent="0.35">
      <c r="A3113" s="2"/>
      <c r="B3113" s="3" t="s">
        <v>411</v>
      </c>
      <c r="C3113" s="3" t="s">
        <v>405</v>
      </c>
      <c r="D3113" s="3">
        <v>0</v>
      </c>
      <c r="E3113" s="3">
        <v>0.95000000000000007</v>
      </c>
      <c r="F3113" s="3">
        <v>0.95000000000000007</v>
      </c>
      <c r="G3113" s="3">
        <v>0.95000000000000007</v>
      </c>
      <c r="H3113" s="3">
        <v>0.95000000000000007</v>
      </c>
      <c r="I3113" s="3">
        <v>0.95000000000000007</v>
      </c>
      <c r="J3113" s="3">
        <v>0.95000000000000007</v>
      </c>
      <c r="K3113" s="3">
        <v>0.95000000000000007</v>
      </c>
      <c r="L3113" s="3">
        <v>0.95000000000000007</v>
      </c>
      <c r="M3113" s="3">
        <v>0.95000000000000007</v>
      </c>
      <c r="N3113" s="3">
        <v>0.95000000000000007</v>
      </c>
      <c r="O3113" s="3">
        <v>0.95000000000000007</v>
      </c>
      <c r="P3113" s="3">
        <v>0.95000000000000007</v>
      </c>
      <c r="Q3113" s="3">
        <v>0.95000000000000007</v>
      </c>
    </row>
    <row r="3114" spans="1:17" x14ac:dyDescent="0.35">
      <c r="A3114" s="2"/>
      <c r="B3114" s="3" t="s">
        <v>404</v>
      </c>
      <c r="C3114" s="3" t="s">
        <v>412</v>
      </c>
      <c r="D3114" s="3">
        <v>0</v>
      </c>
      <c r="E3114" s="3">
        <v>17886197.677587759</v>
      </c>
      <c r="F3114" s="3">
        <v>17886197.677587759</v>
      </c>
      <c r="G3114" s="3">
        <v>17886197.677587759</v>
      </c>
      <c r="H3114" s="3">
        <v>17886197.677587759</v>
      </c>
      <c r="I3114" s="3">
        <v>17886197.677587759</v>
      </c>
      <c r="J3114" s="3">
        <v>17886197.677587759</v>
      </c>
      <c r="K3114" s="3">
        <v>17886197.677587759</v>
      </c>
      <c r="L3114" s="3">
        <v>17886197.677587759</v>
      </c>
      <c r="M3114" s="3">
        <v>17886197.677587759</v>
      </c>
      <c r="N3114" s="3">
        <v>17886197.677587759</v>
      </c>
      <c r="O3114" s="3">
        <v>17886197.677587759</v>
      </c>
      <c r="P3114" s="3">
        <v>17886197.677587759</v>
      </c>
      <c r="Q3114" s="3">
        <v>17886197.677587759</v>
      </c>
    </row>
    <row r="3115" spans="1:17" x14ac:dyDescent="0.35">
      <c r="A3115" s="2"/>
      <c r="B3115" s="3" t="s">
        <v>406</v>
      </c>
      <c r="C3115" s="3" t="s">
        <v>412</v>
      </c>
      <c r="D3115" s="3">
        <v>268559.26606501691</v>
      </c>
      <c r="E3115" s="3">
        <v>11474949.880686291</v>
      </c>
      <c r="F3115" s="3">
        <v>11474949.880686291</v>
      </c>
      <c r="G3115" s="3">
        <v>11474949.880686291</v>
      </c>
      <c r="H3115" s="3">
        <v>11474949.880686291</v>
      </c>
      <c r="I3115" s="3">
        <v>11474949.880686291</v>
      </c>
      <c r="J3115" s="3">
        <v>11474949.880686291</v>
      </c>
      <c r="K3115" s="3">
        <v>11474949.880686291</v>
      </c>
      <c r="L3115" s="3">
        <v>11474949.880686291</v>
      </c>
      <c r="M3115" s="3">
        <v>11474949.880686291</v>
      </c>
      <c r="N3115" s="3">
        <v>11474949.880686291</v>
      </c>
      <c r="O3115" s="3">
        <v>11474949.880686291</v>
      </c>
      <c r="P3115" s="3">
        <v>11474949.880686291</v>
      </c>
      <c r="Q3115" s="3">
        <v>11474949.880686291</v>
      </c>
    </row>
    <row r="3116" spans="1:17" x14ac:dyDescent="0.35">
      <c r="A3116" s="2"/>
      <c r="B3116" s="3" t="s">
        <v>407</v>
      </c>
      <c r="C3116" s="3" t="s">
        <v>412</v>
      </c>
      <c r="D3116" s="3">
        <v>17683.102667157749</v>
      </c>
      <c r="E3116" s="3">
        <v>10205975.747953709</v>
      </c>
      <c r="F3116" s="3">
        <v>10205975.747953709</v>
      </c>
      <c r="G3116" s="3">
        <v>10205975.747953709</v>
      </c>
      <c r="H3116" s="3">
        <v>10205975.747953709</v>
      </c>
      <c r="I3116" s="3">
        <v>10205975.747953709</v>
      </c>
      <c r="J3116" s="3">
        <v>10205975.747953709</v>
      </c>
      <c r="K3116" s="3">
        <v>10205975.747953709</v>
      </c>
      <c r="L3116" s="3">
        <v>10205975.747953709</v>
      </c>
      <c r="M3116" s="3">
        <v>10205975.747953709</v>
      </c>
      <c r="N3116" s="3">
        <v>10205975.747953709</v>
      </c>
      <c r="O3116" s="3">
        <v>10205975.747953709</v>
      </c>
      <c r="P3116" s="3">
        <v>10205975.747953709</v>
      </c>
      <c r="Q3116" s="3">
        <v>10205975.747953709</v>
      </c>
    </row>
    <row r="3117" spans="1:17" x14ac:dyDescent="0.35">
      <c r="A3117" s="2"/>
      <c r="B3117" s="3" t="s">
        <v>408</v>
      </c>
      <c r="C3117" s="3" t="s">
        <v>412</v>
      </c>
      <c r="D3117" s="3">
        <v>0</v>
      </c>
      <c r="E3117" s="3">
        <v>1978407.160215291</v>
      </c>
      <c r="F3117" s="3">
        <v>1978407.160215291</v>
      </c>
      <c r="G3117" s="3">
        <v>1978407.160215291</v>
      </c>
      <c r="H3117" s="3">
        <v>1978407.160215291</v>
      </c>
      <c r="I3117" s="3">
        <v>1978407.160215291</v>
      </c>
      <c r="J3117" s="3">
        <v>1978407.160215291</v>
      </c>
      <c r="K3117" s="3">
        <v>1978407.160215291</v>
      </c>
      <c r="L3117" s="3">
        <v>1978407.160215291</v>
      </c>
      <c r="M3117" s="3">
        <v>1978407.160215291</v>
      </c>
      <c r="N3117" s="3">
        <v>1978407.160215291</v>
      </c>
      <c r="O3117" s="3">
        <v>1978407.160215291</v>
      </c>
      <c r="P3117" s="3">
        <v>1978407.160215291</v>
      </c>
      <c r="Q3117" s="3">
        <v>1978407.160215291</v>
      </c>
    </row>
    <row r="3118" spans="1:17" x14ac:dyDescent="0.35">
      <c r="A3118" s="2"/>
      <c r="B3118" s="3" t="s">
        <v>409</v>
      </c>
      <c r="C3118" s="3" t="s">
        <v>412</v>
      </c>
      <c r="D3118" s="3">
        <v>827199.95570662979</v>
      </c>
      <c r="E3118" s="3">
        <v>16090666.195164969</v>
      </c>
      <c r="F3118" s="3">
        <v>16090666.195164969</v>
      </c>
      <c r="G3118" s="3">
        <v>16090666.195164969</v>
      </c>
      <c r="H3118" s="3">
        <v>16090666.195164969</v>
      </c>
      <c r="I3118" s="3">
        <v>16090666.195164969</v>
      </c>
      <c r="J3118" s="3">
        <v>16090666.195164969</v>
      </c>
      <c r="K3118" s="3">
        <v>16090666.195164969</v>
      </c>
      <c r="L3118" s="3">
        <v>16090666.195164969</v>
      </c>
      <c r="M3118" s="3">
        <v>16090666.195164969</v>
      </c>
      <c r="N3118" s="3">
        <v>16090666.195164969</v>
      </c>
      <c r="O3118" s="3">
        <v>16090666.195164969</v>
      </c>
      <c r="P3118" s="3">
        <v>16090666.195164969</v>
      </c>
      <c r="Q3118" s="3">
        <v>16090666.195164969</v>
      </c>
    </row>
    <row r="3119" spans="1:17" x14ac:dyDescent="0.35">
      <c r="A3119" s="2"/>
      <c r="B3119" s="3" t="s">
        <v>410</v>
      </c>
      <c r="C3119" s="3" t="s">
        <v>412</v>
      </c>
      <c r="D3119" s="3">
        <v>562166.65185147373</v>
      </c>
      <c r="E3119" s="3">
        <v>7068290.1192890592</v>
      </c>
      <c r="F3119" s="3">
        <v>7068290.1192890592</v>
      </c>
      <c r="G3119" s="3">
        <v>7068290.1192890592</v>
      </c>
      <c r="H3119" s="3">
        <v>7068290.1192890592</v>
      </c>
      <c r="I3119" s="3">
        <v>7068290.1192890592</v>
      </c>
      <c r="J3119" s="3">
        <v>7068290.1192890592</v>
      </c>
      <c r="K3119" s="3">
        <v>7068290.1192890592</v>
      </c>
      <c r="L3119" s="3">
        <v>7068290.1192890592</v>
      </c>
      <c r="M3119" s="3">
        <v>7068290.1192890592</v>
      </c>
      <c r="N3119" s="3">
        <v>7068290.1192890592</v>
      </c>
      <c r="O3119" s="3">
        <v>7068290.1192890592</v>
      </c>
      <c r="P3119" s="3">
        <v>7068290.1192890592</v>
      </c>
      <c r="Q3119" s="3">
        <v>7068290.1192890592</v>
      </c>
    </row>
    <row r="3120" spans="1:17" x14ac:dyDescent="0.35">
      <c r="A3120" s="2"/>
      <c r="B3120" s="3" t="s">
        <v>411</v>
      </c>
      <c r="C3120" s="3" t="s">
        <v>412</v>
      </c>
      <c r="D3120" s="3">
        <v>0</v>
      </c>
      <c r="E3120" s="3">
        <v>9910988.8629270606</v>
      </c>
      <c r="F3120" s="3">
        <v>9910988.8629270606</v>
      </c>
      <c r="G3120" s="3">
        <v>9910988.8629270606</v>
      </c>
      <c r="H3120" s="3">
        <v>9910988.8629270606</v>
      </c>
      <c r="I3120" s="3">
        <v>9910988.8629270606</v>
      </c>
      <c r="J3120" s="3">
        <v>9910988.8629270606</v>
      </c>
      <c r="K3120" s="3">
        <v>9910988.8629270606</v>
      </c>
      <c r="L3120" s="3">
        <v>9910988.8629270606</v>
      </c>
      <c r="M3120" s="3">
        <v>9910988.8629270606</v>
      </c>
      <c r="N3120" s="3">
        <v>9910988.8629270606</v>
      </c>
      <c r="O3120" s="3">
        <v>9910988.8629270606</v>
      </c>
      <c r="P3120" s="3">
        <v>9910988.8629270606</v>
      </c>
      <c r="Q3120" s="3">
        <v>9910988.8629270606</v>
      </c>
    </row>
    <row r="3121" spans="1:17" x14ac:dyDescent="0.35">
      <c r="A3121" s="2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</row>
    <row r="3122" spans="1:17" x14ac:dyDescent="0.35">
      <c r="A3122" s="2" t="s">
        <v>220</v>
      </c>
      <c r="B3122" s="3" t="s">
        <v>404</v>
      </c>
      <c r="C3122" s="3" t="s">
        <v>405</v>
      </c>
      <c r="D3122" s="3">
        <v>0</v>
      </c>
      <c r="E3122" s="3">
        <v>0.94999999999999984</v>
      </c>
      <c r="F3122" s="3">
        <v>0.94999999999999984</v>
      </c>
      <c r="G3122" s="3">
        <v>0.94999999999999984</v>
      </c>
      <c r="H3122" s="3">
        <v>0.94999999999999984</v>
      </c>
      <c r="I3122" s="3">
        <v>0.94999999999999984</v>
      </c>
      <c r="J3122" s="3">
        <v>0.94999999999999984</v>
      </c>
      <c r="K3122" s="3">
        <v>0.94999999999999984</v>
      </c>
      <c r="L3122" s="3">
        <v>0.94999999999999984</v>
      </c>
      <c r="M3122" s="3">
        <v>0.94999999999999984</v>
      </c>
      <c r="N3122" s="3">
        <v>0.94999999999999984</v>
      </c>
      <c r="O3122" s="3">
        <v>0.94999999999999984</v>
      </c>
      <c r="P3122" s="3">
        <v>0.94999999999999984</v>
      </c>
      <c r="Q3122" s="3">
        <v>0.94999999999999984</v>
      </c>
    </row>
    <row r="3123" spans="1:17" x14ac:dyDescent="0.35">
      <c r="A3123" s="2"/>
      <c r="B3123" s="3" t="s">
        <v>406</v>
      </c>
      <c r="C3123" s="3" t="s">
        <v>405</v>
      </c>
      <c r="D3123" s="3">
        <v>0.11</v>
      </c>
      <c r="E3123" s="3">
        <v>0.95</v>
      </c>
      <c r="F3123" s="3">
        <v>0.95</v>
      </c>
      <c r="G3123" s="3">
        <v>0.95</v>
      </c>
      <c r="H3123" s="3">
        <v>0.95</v>
      </c>
      <c r="I3123" s="3">
        <v>0.95</v>
      </c>
      <c r="J3123" s="3">
        <v>0.95</v>
      </c>
      <c r="K3123" s="3">
        <v>0.95</v>
      </c>
      <c r="L3123" s="3">
        <v>0.95</v>
      </c>
      <c r="M3123" s="3">
        <v>0.95</v>
      </c>
      <c r="N3123" s="3">
        <v>0.95</v>
      </c>
      <c r="O3123" s="3">
        <v>0.95</v>
      </c>
      <c r="P3123" s="3">
        <v>0.95</v>
      </c>
      <c r="Q3123" s="3">
        <v>0.95</v>
      </c>
    </row>
    <row r="3124" spans="1:17" x14ac:dyDescent="0.35">
      <c r="A3124" s="2"/>
      <c r="B3124" s="3" t="s">
        <v>407</v>
      </c>
      <c r="C3124" s="3" t="s">
        <v>405</v>
      </c>
      <c r="D3124" s="3">
        <v>0.104</v>
      </c>
      <c r="E3124" s="3">
        <v>0.95</v>
      </c>
      <c r="F3124" s="3">
        <v>0.95</v>
      </c>
      <c r="G3124" s="3">
        <v>0.95</v>
      </c>
      <c r="H3124" s="3">
        <v>0.95</v>
      </c>
      <c r="I3124" s="3">
        <v>0.95</v>
      </c>
      <c r="J3124" s="3">
        <v>0.95</v>
      </c>
      <c r="K3124" s="3">
        <v>0.95</v>
      </c>
      <c r="L3124" s="3">
        <v>0.95</v>
      </c>
      <c r="M3124" s="3">
        <v>0.95</v>
      </c>
      <c r="N3124" s="3">
        <v>0.95</v>
      </c>
      <c r="O3124" s="3">
        <v>0.95</v>
      </c>
      <c r="P3124" s="3">
        <v>0.95</v>
      </c>
      <c r="Q3124" s="3">
        <v>0.95</v>
      </c>
    </row>
    <row r="3125" spans="1:17" x14ac:dyDescent="0.35">
      <c r="A3125" s="2"/>
      <c r="B3125" s="3" t="s">
        <v>408</v>
      </c>
      <c r="C3125" s="3" t="s">
        <v>405</v>
      </c>
      <c r="D3125" s="3">
        <v>0</v>
      </c>
      <c r="E3125" s="3">
        <v>0.95</v>
      </c>
      <c r="F3125" s="3">
        <v>0.95</v>
      </c>
      <c r="G3125" s="3">
        <v>0.95</v>
      </c>
      <c r="H3125" s="3">
        <v>0.95</v>
      </c>
      <c r="I3125" s="3">
        <v>0.95</v>
      </c>
      <c r="J3125" s="3">
        <v>0.95</v>
      </c>
      <c r="K3125" s="3">
        <v>0.95</v>
      </c>
      <c r="L3125" s="3">
        <v>0.95</v>
      </c>
      <c r="M3125" s="3">
        <v>0.95</v>
      </c>
      <c r="N3125" s="3">
        <v>0.95</v>
      </c>
      <c r="O3125" s="3">
        <v>0.95</v>
      </c>
      <c r="P3125" s="3">
        <v>0.95</v>
      </c>
      <c r="Q3125" s="3">
        <v>0.95</v>
      </c>
    </row>
    <row r="3126" spans="1:17" x14ac:dyDescent="0.35">
      <c r="A3126" s="2"/>
      <c r="B3126" s="3" t="s">
        <v>409</v>
      </c>
      <c r="C3126" s="3" t="s">
        <v>405</v>
      </c>
      <c r="D3126" s="3">
        <v>0.104</v>
      </c>
      <c r="E3126" s="3">
        <v>5.0000000000000128E-2</v>
      </c>
      <c r="F3126" s="3">
        <v>5.0000000000000128E-2</v>
      </c>
      <c r="G3126" s="3">
        <v>5.0000000000000128E-2</v>
      </c>
      <c r="H3126" s="3">
        <v>5.0000000000000128E-2</v>
      </c>
      <c r="I3126" s="3">
        <v>5.0000000000000128E-2</v>
      </c>
      <c r="J3126" s="3">
        <v>5.0000000000000128E-2</v>
      </c>
      <c r="K3126" s="3">
        <v>5.0000000000000128E-2</v>
      </c>
      <c r="L3126" s="3">
        <v>5.0000000000000128E-2</v>
      </c>
      <c r="M3126" s="3">
        <v>5.0000000000000128E-2</v>
      </c>
      <c r="N3126" s="3">
        <v>5.0000000000000128E-2</v>
      </c>
      <c r="O3126" s="3">
        <v>5.0000000000000128E-2</v>
      </c>
      <c r="P3126" s="3">
        <v>5.0000000000000128E-2</v>
      </c>
      <c r="Q3126" s="3">
        <v>5.0000000000000128E-2</v>
      </c>
    </row>
    <row r="3127" spans="1:17" x14ac:dyDescent="0.35">
      <c r="A3127" s="2"/>
      <c r="B3127" s="3" t="s">
        <v>410</v>
      </c>
      <c r="C3127" s="3" t="s">
        <v>405</v>
      </c>
      <c r="D3127" s="3">
        <v>0.67449999999999999</v>
      </c>
      <c r="E3127" s="3">
        <v>0.95</v>
      </c>
      <c r="F3127" s="3">
        <v>0.95</v>
      </c>
      <c r="G3127" s="3">
        <v>0.95</v>
      </c>
      <c r="H3127" s="3">
        <v>0.95</v>
      </c>
      <c r="I3127" s="3">
        <v>0.95</v>
      </c>
      <c r="J3127" s="3">
        <v>0.95</v>
      </c>
      <c r="K3127" s="3">
        <v>0.95</v>
      </c>
      <c r="L3127" s="3">
        <v>0.95</v>
      </c>
      <c r="M3127" s="3">
        <v>0.95</v>
      </c>
      <c r="N3127" s="3">
        <v>0.95</v>
      </c>
      <c r="O3127" s="3">
        <v>0.95</v>
      </c>
      <c r="P3127" s="3">
        <v>0.95</v>
      </c>
      <c r="Q3127" s="3">
        <v>0.95</v>
      </c>
    </row>
    <row r="3128" spans="1:17" x14ac:dyDescent="0.35">
      <c r="A3128" s="2"/>
      <c r="B3128" s="3" t="s">
        <v>411</v>
      </c>
      <c r="C3128" s="3" t="s">
        <v>405</v>
      </c>
      <c r="D3128" s="3">
        <v>1.2999999999999999E-2</v>
      </c>
      <c r="E3128" s="3">
        <v>0.95</v>
      </c>
      <c r="F3128" s="3">
        <v>0.95</v>
      </c>
      <c r="G3128" s="3">
        <v>0.95</v>
      </c>
      <c r="H3128" s="3">
        <v>0.95</v>
      </c>
      <c r="I3128" s="3">
        <v>0.95</v>
      </c>
      <c r="J3128" s="3">
        <v>0.95</v>
      </c>
      <c r="K3128" s="3">
        <v>0.95</v>
      </c>
      <c r="L3128" s="3">
        <v>0.95</v>
      </c>
      <c r="M3128" s="3">
        <v>0.95</v>
      </c>
      <c r="N3128" s="3">
        <v>0.95</v>
      </c>
      <c r="O3128" s="3">
        <v>0.95</v>
      </c>
      <c r="P3128" s="3">
        <v>0.95</v>
      </c>
      <c r="Q3128" s="3">
        <v>0.95</v>
      </c>
    </row>
    <row r="3129" spans="1:17" x14ac:dyDescent="0.35">
      <c r="A3129" s="2"/>
      <c r="B3129" s="3" t="s">
        <v>404</v>
      </c>
      <c r="C3129" s="3" t="s">
        <v>412</v>
      </c>
      <c r="D3129" s="3">
        <v>0</v>
      </c>
      <c r="E3129" s="3">
        <v>8405046.5551712327</v>
      </c>
      <c r="F3129" s="3">
        <v>8405046.5551712327</v>
      </c>
      <c r="G3129" s="3">
        <v>8405046.5551712327</v>
      </c>
      <c r="H3129" s="3">
        <v>8405046.5551712327</v>
      </c>
      <c r="I3129" s="3">
        <v>8405046.5551712327</v>
      </c>
      <c r="J3129" s="3">
        <v>8405046.5551712327</v>
      </c>
      <c r="K3129" s="3">
        <v>8405046.5551712327</v>
      </c>
      <c r="L3129" s="3">
        <v>8405046.5551712327</v>
      </c>
      <c r="M3129" s="3">
        <v>8405046.5551712327</v>
      </c>
      <c r="N3129" s="3">
        <v>8405046.5551712327</v>
      </c>
      <c r="O3129" s="3">
        <v>8405046.5551712327</v>
      </c>
      <c r="P3129" s="3">
        <v>8405046.5551712327</v>
      </c>
      <c r="Q3129" s="3">
        <v>8405046.5551712327</v>
      </c>
    </row>
    <row r="3130" spans="1:17" x14ac:dyDescent="0.35">
      <c r="A3130" s="2"/>
      <c r="B3130" s="3" t="s">
        <v>406</v>
      </c>
      <c r="C3130" s="3" t="s">
        <v>412</v>
      </c>
      <c r="D3130" s="3">
        <v>52115.580986929112</v>
      </c>
      <c r="E3130" s="3">
        <v>32846389.404057141</v>
      </c>
      <c r="F3130" s="3">
        <v>32846389.404057141</v>
      </c>
      <c r="G3130" s="3">
        <v>32846389.404057141</v>
      </c>
      <c r="H3130" s="3">
        <v>32846389.404057141</v>
      </c>
      <c r="I3130" s="3">
        <v>32846389.404057141</v>
      </c>
      <c r="J3130" s="3">
        <v>32846389.404057141</v>
      </c>
      <c r="K3130" s="3">
        <v>32846389.404057141</v>
      </c>
      <c r="L3130" s="3">
        <v>32846389.404057141</v>
      </c>
      <c r="M3130" s="3">
        <v>32846389.404057141</v>
      </c>
      <c r="N3130" s="3">
        <v>32846389.404057141</v>
      </c>
      <c r="O3130" s="3">
        <v>32846389.404057141</v>
      </c>
      <c r="P3130" s="3">
        <v>32846389.404057141</v>
      </c>
      <c r="Q3130" s="3">
        <v>32846389.404057141</v>
      </c>
    </row>
    <row r="3131" spans="1:17" x14ac:dyDescent="0.35">
      <c r="A3131" s="2"/>
      <c r="B3131" s="3" t="s">
        <v>407</v>
      </c>
      <c r="C3131" s="3" t="s">
        <v>412</v>
      </c>
      <c r="D3131" s="3">
        <v>27661.920341286052</v>
      </c>
      <c r="E3131" s="3">
        <v>7560511.3531513531</v>
      </c>
      <c r="F3131" s="3">
        <v>7560511.3531513531</v>
      </c>
      <c r="G3131" s="3">
        <v>7560511.3531513531</v>
      </c>
      <c r="H3131" s="3">
        <v>7560511.3531513531</v>
      </c>
      <c r="I3131" s="3">
        <v>7560511.3531513531</v>
      </c>
      <c r="J3131" s="3">
        <v>7560511.3531513531</v>
      </c>
      <c r="K3131" s="3">
        <v>7560511.3531513531</v>
      </c>
      <c r="L3131" s="3">
        <v>7560511.3531513531</v>
      </c>
      <c r="M3131" s="3">
        <v>7560511.3531513531</v>
      </c>
      <c r="N3131" s="3">
        <v>7560511.3531513531</v>
      </c>
      <c r="O3131" s="3">
        <v>7560511.3531513531</v>
      </c>
      <c r="P3131" s="3">
        <v>7560511.3531513531</v>
      </c>
      <c r="Q3131" s="3">
        <v>7560511.3531513531</v>
      </c>
    </row>
    <row r="3132" spans="1:17" x14ac:dyDescent="0.35">
      <c r="A3132" s="2"/>
      <c r="B3132" s="3" t="s">
        <v>408</v>
      </c>
      <c r="C3132" s="3" t="s">
        <v>412</v>
      </c>
      <c r="D3132" s="3">
        <v>0</v>
      </c>
      <c r="E3132" s="3">
        <v>28098574.698739029</v>
      </c>
      <c r="F3132" s="3">
        <v>28098574.698739029</v>
      </c>
      <c r="G3132" s="3">
        <v>28098574.698739029</v>
      </c>
      <c r="H3132" s="3">
        <v>28098574.698739029</v>
      </c>
      <c r="I3132" s="3">
        <v>28098574.698739029</v>
      </c>
      <c r="J3132" s="3">
        <v>28098574.698739029</v>
      </c>
      <c r="K3132" s="3">
        <v>28098574.698739029</v>
      </c>
      <c r="L3132" s="3">
        <v>28098574.698739029</v>
      </c>
      <c r="M3132" s="3">
        <v>28098574.698739029</v>
      </c>
      <c r="N3132" s="3">
        <v>28098574.698739029</v>
      </c>
      <c r="O3132" s="3">
        <v>28098574.698739029</v>
      </c>
      <c r="P3132" s="3">
        <v>28098574.698739029</v>
      </c>
      <c r="Q3132" s="3">
        <v>28098574.698739029</v>
      </c>
    </row>
    <row r="3133" spans="1:17" x14ac:dyDescent="0.35">
      <c r="A3133" s="2"/>
      <c r="B3133" s="3" t="s">
        <v>409</v>
      </c>
      <c r="C3133" s="3" t="s">
        <v>412</v>
      </c>
      <c r="D3133" s="3">
        <v>1081643.549700513</v>
      </c>
      <c r="E3133" s="3">
        <v>2146076.433393965</v>
      </c>
      <c r="F3133" s="3">
        <v>2146076.433393965</v>
      </c>
      <c r="G3133" s="3">
        <v>2146076.433393965</v>
      </c>
      <c r="H3133" s="3">
        <v>2146076.433393965</v>
      </c>
      <c r="I3133" s="3">
        <v>2146076.433393965</v>
      </c>
      <c r="J3133" s="3">
        <v>2146076.433393965</v>
      </c>
      <c r="K3133" s="3">
        <v>2146076.433393965</v>
      </c>
      <c r="L3133" s="3">
        <v>2146076.433393965</v>
      </c>
      <c r="M3133" s="3">
        <v>2146076.433393965</v>
      </c>
      <c r="N3133" s="3">
        <v>2146076.433393965</v>
      </c>
      <c r="O3133" s="3">
        <v>2146076.433393965</v>
      </c>
      <c r="P3133" s="3">
        <v>2146076.433393965</v>
      </c>
      <c r="Q3133" s="3">
        <v>2146076.433393965</v>
      </c>
    </row>
    <row r="3134" spans="1:17" x14ac:dyDescent="0.35">
      <c r="A3134" s="2"/>
      <c r="B3134" s="3" t="s">
        <v>410</v>
      </c>
      <c r="C3134" s="3" t="s">
        <v>412</v>
      </c>
      <c r="D3134" s="3">
        <v>339752.80627195339</v>
      </c>
      <c r="E3134" s="3">
        <v>21528189.048087969</v>
      </c>
      <c r="F3134" s="3">
        <v>21528189.048087969</v>
      </c>
      <c r="G3134" s="3">
        <v>21528189.048087969</v>
      </c>
      <c r="H3134" s="3">
        <v>21528189.048087969</v>
      </c>
      <c r="I3134" s="3">
        <v>21528189.048087969</v>
      </c>
      <c r="J3134" s="3">
        <v>21528189.048087969</v>
      </c>
      <c r="K3134" s="3">
        <v>21528189.048087969</v>
      </c>
      <c r="L3134" s="3">
        <v>21528189.048087969</v>
      </c>
      <c r="M3134" s="3">
        <v>21528189.048087969</v>
      </c>
      <c r="N3134" s="3">
        <v>21528189.048087969</v>
      </c>
      <c r="O3134" s="3">
        <v>21528189.048087969</v>
      </c>
      <c r="P3134" s="3">
        <v>21528189.048087969</v>
      </c>
      <c r="Q3134" s="3">
        <v>21528189.048087969</v>
      </c>
    </row>
    <row r="3135" spans="1:17" x14ac:dyDescent="0.35">
      <c r="A3135" s="2"/>
      <c r="B3135" s="3" t="s">
        <v>411</v>
      </c>
      <c r="C3135" s="3" t="s">
        <v>412</v>
      </c>
      <c r="D3135" s="3">
        <v>6861.1596251426054</v>
      </c>
      <c r="E3135" s="3">
        <v>5105686.2264189823</v>
      </c>
      <c r="F3135" s="3">
        <v>5105686.2264189823</v>
      </c>
      <c r="G3135" s="3">
        <v>5105686.2264189823</v>
      </c>
      <c r="H3135" s="3">
        <v>5105686.2264189823</v>
      </c>
      <c r="I3135" s="3">
        <v>5105686.2264189823</v>
      </c>
      <c r="J3135" s="3">
        <v>5105686.2264189823</v>
      </c>
      <c r="K3135" s="3">
        <v>5105686.2264189823</v>
      </c>
      <c r="L3135" s="3">
        <v>5105686.2264189823</v>
      </c>
      <c r="M3135" s="3">
        <v>5105686.2264189823</v>
      </c>
      <c r="N3135" s="3">
        <v>5105686.2264189823</v>
      </c>
      <c r="O3135" s="3">
        <v>5105686.2264189823</v>
      </c>
      <c r="P3135" s="3">
        <v>5105686.2264189823</v>
      </c>
      <c r="Q3135" s="3">
        <v>5105686.2264189823</v>
      </c>
    </row>
    <row r="3136" spans="1:17" x14ac:dyDescent="0.35">
      <c r="A3136" s="2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</row>
    <row r="3137" spans="1:17" x14ac:dyDescent="0.35">
      <c r="A3137" s="2" t="s">
        <v>221</v>
      </c>
      <c r="B3137" s="3" t="s">
        <v>404</v>
      </c>
      <c r="C3137" s="3" t="s">
        <v>405</v>
      </c>
      <c r="D3137" s="3">
        <v>0</v>
      </c>
      <c r="E3137" s="3">
        <v>0.95</v>
      </c>
      <c r="F3137" s="3">
        <v>0.95</v>
      </c>
      <c r="G3137" s="3">
        <v>0.95</v>
      </c>
      <c r="H3137" s="3">
        <v>0.95</v>
      </c>
      <c r="I3137" s="3">
        <v>0.95</v>
      </c>
      <c r="J3137" s="3">
        <v>0.95</v>
      </c>
      <c r="K3137" s="3">
        <v>0.95</v>
      </c>
      <c r="L3137" s="3">
        <v>0.95</v>
      </c>
      <c r="M3137" s="3">
        <v>0.95</v>
      </c>
      <c r="N3137" s="3">
        <v>0.95</v>
      </c>
      <c r="O3137" s="3">
        <v>0.95</v>
      </c>
      <c r="P3137" s="3">
        <v>0.95</v>
      </c>
      <c r="Q3137" s="3">
        <v>0.95</v>
      </c>
    </row>
    <row r="3138" spans="1:17" x14ac:dyDescent="0.35">
      <c r="A3138" s="2"/>
      <c r="B3138" s="3" t="s">
        <v>406</v>
      </c>
      <c r="C3138" s="3" t="s">
        <v>405</v>
      </c>
      <c r="D3138" s="3">
        <v>0.44600000000000001</v>
      </c>
      <c r="E3138" s="3">
        <v>0.94999999999999984</v>
      </c>
      <c r="F3138" s="3">
        <v>0.94999999999999984</v>
      </c>
      <c r="G3138" s="3">
        <v>0.94999999999999984</v>
      </c>
      <c r="H3138" s="3">
        <v>0.94999999999999984</v>
      </c>
      <c r="I3138" s="3">
        <v>0.94999999999999984</v>
      </c>
      <c r="J3138" s="3">
        <v>0.94999999999999984</v>
      </c>
      <c r="K3138" s="3">
        <v>0.94999999999999984</v>
      </c>
      <c r="L3138" s="3">
        <v>0.94999999999999984</v>
      </c>
      <c r="M3138" s="3">
        <v>0.94999999999999984</v>
      </c>
      <c r="N3138" s="3">
        <v>0.94999999999999984</v>
      </c>
      <c r="O3138" s="3">
        <v>0.94999999999999984</v>
      </c>
      <c r="P3138" s="3">
        <v>0.94999999999999984</v>
      </c>
      <c r="Q3138" s="3">
        <v>0.94999999999999984</v>
      </c>
    </row>
    <row r="3139" spans="1:17" x14ac:dyDescent="0.35">
      <c r="A3139" s="2"/>
      <c r="B3139" s="3" t="s">
        <v>407</v>
      </c>
      <c r="C3139" s="3" t="s">
        <v>405</v>
      </c>
      <c r="D3139" s="3">
        <v>0.13</v>
      </c>
      <c r="E3139" s="3">
        <v>0.95</v>
      </c>
      <c r="F3139" s="3">
        <v>0.95</v>
      </c>
      <c r="G3139" s="3">
        <v>0.95</v>
      </c>
      <c r="H3139" s="3">
        <v>0.95</v>
      </c>
      <c r="I3139" s="3">
        <v>0.95</v>
      </c>
      <c r="J3139" s="3">
        <v>0.95</v>
      </c>
      <c r="K3139" s="3">
        <v>0.95</v>
      </c>
      <c r="L3139" s="3">
        <v>0.95</v>
      </c>
      <c r="M3139" s="3">
        <v>0.95</v>
      </c>
      <c r="N3139" s="3">
        <v>0.95</v>
      </c>
      <c r="O3139" s="3">
        <v>0.95</v>
      </c>
      <c r="P3139" s="3">
        <v>0.95</v>
      </c>
      <c r="Q3139" s="3">
        <v>0.95</v>
      </c>
    </row>
    <row r="3140" spans="1:17" x14ac:dyDescent="0.35">
      <c r="A3140" s="2"/>
      <c r="B3140" s="3" t="s">
        <v>408</v>
      </c>
      <c r="C3140" s="3" t="s">
        <v>405</v>
      </c>
      <c r="D3140" s="3">
        <v>0</v>
      </c>
      <c r="E3140" s="3">
        <v>0.95</v>
      </c>
      <c r="F3140" s="3">
        <v>0.95</v>
      </c>
      <c r="G3140" s="3">
        <v>0.95</v>
      </c>
      <c r="H3140" s="3">
        <v>0.95</v>
      </c>
      <c r="I3140" s="3">
        <v>0.95</v>
      </c>
      <c r="J3140" s="3">
        <v>0.95</v>
      </c>
      <c r="K3140" s="3">
        <v>0.95</v>
      </c>
      <c r="L3140" s="3">
        <v>0.95</v>
      </c>
      <c r="M3140" s="3">
        <v>0.95</v>
      </c>
      <c r="N3140" s="3">
        <v>0.95</v>
      </c>
      <c r="O3140" s="3">
        <v>0.95</v>
      </c>
      <c r="P3140" s="3">
        <v>0.95</v>
      </c>
      <c r="Q3140" s="3">
        <v>0.95</v>
      </c>
    </row>
    <row r="3141" spans="1:17" x14ac:dyDescent="0.35">
      <c r="A3141" s="2"/>
      <c r="B3141" s="3" t="s">
        <v>409</v>
      </c>
      <c r="C3141" s="3" t="s">
        <v>405</v>
      </c>
      <c r="D3141" s="3">
        <v>0.13</v>
      </c>
      <c r="E3141" s="3">
        <v>5.0000000000000128E-2</v>
      </c>
      <c r="F3141" s="3">
        <v>5.0000000000000128E-2</v>
      </c>
      <c r="G3141" s="3">
        <v>5.0000000000000128E-2</v>
      </c>
      <c r="H3141" s="3">
        <v>5.0000000000000128E-2</v>
      </c>
      <c r="I3141" s="3">
        <v>5.0000000000000128E-2</v>
      </c>
      <c r="J3141" s="3">
        <v>5.0000000000000128E-2</v>
      </c>
      <c r="K3141" s="3">
        <v>5.0000000000000128E-2</v>
      </c>
      <c r="L3141" s="3">
        <v>5.0000000000000128E-2</v>
      </c>
      <c r="M3141" s="3">
        <v>5.0000000000000128E-2</v>
      </c>
      <c r="N3141" s="3">
        <v>5.0000000000000128E-2</v>
      </c>
      <c r="O3141" s="3">
        <v>5.0000000000000128E-2</v>
      </c>
      <c r="P3141" s="3">
        <v>5.0000000000000128E-2</v>
      </c>
      <c r="Q3141" s="3">
        <v>5.0000000000000128E-2</v>
      </c>
    </row>
    <row r="3142" spans="1:17" x14ac:dyDescent="0.35">
      <c r="A3142" s="2"/>
      <c r="B3142" s="3" t="s">
        <v>410</v>
      </c>
      <c r="C3142" s="3" t="s">
        <v>405</v>
      </c>
      <c r="D3142" s="3">
        <v>0.71050000000000002</v>
      </c>
      <c r="E3142" s="3">
        <v>0.95</v>
      </c>
      <c r="F3142" s="3">
        <v>0.95</v>
      </c>
      <c r="G3142" s="3">
        <v>0.95</v>
      </c>
      <c r="H3142" s="3">
        <v>0.95</v>
      </c>
      <c r="I3142" s="3">
        <v>0.95</v>
      </c>
      <c r="J3142" s="3">
        <v>0.95</v>
      </c>
      <c r="K3142" s="3">
        <v>0.95</v>
      </c>
      <c r="L3142" s="3">
        <v>0.95</v>
      </c>
      <c r="M3142" s="3">
        <v>0.95</v>
      </c>
      <c r="N3142" s="3">
        <v>0.95</v>
      </c>
      <c r="O3142" s="3">
        <v>0.95</v>
      </c>
      <c r="P3142" s="3">
        <v>0.95</v>
      </c>
      <c r="Q3142" s="3">
        <v>0.95</v>
      </c>
    </row>
    <row r="3143" spans="1:17" x14ac:dyDescent="0.35">
      <c r="A3143" s="2"/>
      <c r="B3143" s="3" t="s">
        <v>411</v>
      </c>
      <c r="C3143" s="3" t="s">
        <v>405</v>
      </c>
      <c r="D3143" s="3">
        <v>0</v>
      </c>
      <c r="E3143" s="3">
        <v>0.95</v>
      </c>
      <c r="F3143" s="3">
        <v>0.95</v>
      </c>
      <c r="G3143" s="3">
        <v>0.95</v>
      </c>
      <c r="H3143" s="3">
        <v>0.95</v>
      </c>
      <c r="I3143" s="3">
        <v>0.95</v>
      </c>
      <c r="J3143" s="3">
        <v>0.95</v>
      </c>
      <c r="K3143" s="3">
        <v>0.95</v>
      </c>
      <c r="L3143" s="3">
        <v>0.95</v>
      </c>
      <c r="M3143" s="3">
        <v>0.95</v>
      </c>
      <c r="N3143" s="3">
        <v>0.95</v>
      </c>
      <c r="O3143" s="3">
        <v>0.95</v>
      </c>
      <c r="P3143" s="3">
        <v>0.95</v>
      </c>
      <c r="Q3143" s="3">
        <v>0.95</v>
      </c>
    </row>
    <row r="3144" spans="1:17" x14ac:dyDescent="0.35">
      <c r="A3144" s="2"/>
      <c r="B3144" s="3" t="s">
        <v>404</v>
      </c>
      <c r="C3144" s="3" t="s">
        <v>412</v>
      </c>
      <c r="D3144" s="3">
        <v>0</v>
      </c>
      <c r="E3144" s="3">
        <v>10475671.490988361</v>
      </c>
      <c r="F3144" s="3">
        <v>10475671.490988361</v>
      </c>
      <c r="G3144" s="3">
        <v>10475671.490988361</v>
      </c>
      <c r="H3144" s="3">
        <v>10475671.490988361</v>
      </c>
      <c r="I3144" s="3">
        <v>10475671.490988361</v>
      </c>
      <c r="J3144" s="3">
        <v>10475671.490988361</v>
      </c>
      <c r="K3144" s="3">
        <v>10475671.490988361</v>
      </c>
      <c r="L3144" s="3">
        <v>10475671.490988361</v>
      </c>
      <c r="M3144" s="3">
        <v>10475671.490988361</v>
      </c>
      <c r="N3144" s="3">
        <v>10475671.490988361</v>
      </c>
      <c r="O3144" s="3">
        <v>10475671.490988361</v>
      </c>
      <c r="P3144" s="3">
        <v>10475671.490988361</v>
      </c>
      <c r="Q3144" s="3">
        <v>10475671.490988361</v>
      </c>
    </row>
    <row r="3145" spans="1:17" x14ac:dyDescent="0.35">
      <c r="A3145" s="2"/>
      <c r="B3145" s="3" t="s">
        <v>406</v>
      </c>
      <c r="C3145" s="3" t="s">
        <v>412</v>
      </c>
      <c r="D3145" s="3">
        <v>26073.450365825222</v>
      </c>
      <c r="E3145" s="3">
        <v>17159074.953361299</v>
      </c>
      <c r="F3145" s="3">
        <v>17159074.953361299</v>
      </c>
      <c r="G3145" s="3">
        <v>17159074.953361299</v>
      </c>
      <c r="H3145" s="3">
        <v>17159074.953361299</v>
      </c>
      <c r="I3145" s="3">
        <v>17159074.953361299</v>
      </c>
      <c r="J3145" s="3">
        <v>17159074.953361299</v>
      </c>
      <c r="K3145" s="3">
        <v>17159074.953361299</v>
      </c>
      <c r="L3145" s="3">
        <v>17159074.953361299</v>
      </c>
      <c r="M3145" s="3">
        <v>17159074.953361299</v>
      </c>
      <c r="N3145" s="3">
        <v>17159074.953361299</v>
      </c>
      <c r="O3145" s="3">
        <v>17159074.953361299</v>
      </c>
      <c r="P3145" s="3">
        <v>17159074.953361299</v>
      </c>
      <c r="Q3145" s="3">
        <v>17159074.953361299</v>
      </c>
    </row>
    <row r="3146" spans="1:17" x14ac:dyDescent="0.35">
      <c r="A3146" s="2"/>
      <c r="B3146" s="3" t="s">
        <v>407</v>
      </c>
      <c r="C3146" s="3" t="s">
        <v>412</v>
      </c>
      <c r="D3146" s="3">
        <v>2906.8233074627269</v>
      </c>
      <c r="E3146" s="3">
        <v>3168127.3563912809</v>
      </c>
      <c r="F3146" s="3">
        <v>3168127.3563912809</v>
      </c>
      <c r="G3146" s="3">
        <v>3168127.3563912809</v>
      </c>
      <c r="H3146" s="3">
        <v>3168127.3563912809</v>
      </c>
      <c r="I3146" s="3">
        <v>3168127.3563912809</v>
      </c>
      <c r="J3146" s="3">
        <v>3168127.3563912809</v>
      </c>
      <c r="K3146" s="3">
        <v>3168127.3563912809</v>
      </c>
      <c r="L3146" s="3">
        <v>3168127.3563912809</v>
      </c>
      <c r="M3146" s="3">
        <v>3168127.3563912809</v>
      </c>
      <c r="N3146" s="3">
        <v>3168127.3563912809</v>
      </c>
      <c r="O3146" s="3">
        <v>3168127.3563912809</v>
      </c>
      <c r="P3146" s="3">
        <v>3168127.3563912809</v>
      </c>
      <c r="Q3146" s="3">
        <v>3168127.3563912809</v>
      </c>
    </row>
    <row r="3147" spans="1:17" x14ac:dyDescent="0.35">
      <c r="A3147" s="2"/>
      <c r="B3147" s="3" t="s">
        <v>408</v>
      </c>
      <c r="C3147" s="3" t="s">
        <v>412</v>
      </c>
      <c r="D3147" s="3">
        <v>0</v>
      </c>
      <c r="E3147" s="3">
        <v>2697368.6819887459</v>
      </c>
      <c r="F3147" s="3">
        <v>2697368.6819887459</v>
      </c>
      <c r="G3147" s="3">
        <v>2697368.6819887459</v>
      </c>
      <c r="H3147" s="3">
        <v>2697368.6819887459</v>
      </c>
      <c r="I3147" s="3">
        <v>2697368.6819887459</v>
      </c>
      <c r="J3147" s="3">
        <v>2697368.6819887459</v>
      </c>
      <c r="K3147" s="3">
        <v>2697368.6819887459</v>
      </c>
      <c r="L3147" s="3">
        <v>2697368.6819887459</v>
      </c>
      <c r="M3147" s="3">
        <v>2697368.6819887459</v>
      </c>
      <c r="N3147" s="3">
        <v>2697368.6819887459</v>
      </c>
      <c r="O3147" s="3">
        <v>2697368.6819887459</v>
      </c>
      <c r="P3147" s="3">
        <v>2697368.6819887459</v>
      </c>
      <c r="Q3147" s="3">
        <v>2697368.6819887459</v>
      </c>
    </row>
    <row r="3148" spans="1:17" x14ac:dyDescent="0.35">
      <c r="A3148" s="2"/>
      <c r="B3148" s="3" t="s">
        <v>409</v>
      </c>
      <c r="C3148" s="3" t="s">
        <v>412</v>
      </c>
      <c r="D3148" s="3">
        <v>45442.880408674202</v>
      </c>
      <c r="E3148" s="3">
        <v>2338994.4153115749</v>
      </c>
      <c r="F3148" s="3">
        <v>2338994.4153115749</v>
      </c>
      <c r="G3148" s="3">
        <v>2338994.4153115749</v>
      </c>
      <c r="H3148" s="3">
        <v>2338994.4153115749</v>
      </c>
      <c r="I3148" s="3">
        <v>2338994.4153115749</v>
      </c>
      <c r="J3148" s="3">
        <v>2338994.4153115749</v>
      </c>
      <c r="K3148" s="3">
        <v>2338994.4153115749</v>
      </c>
      <c r="L3148" s="3">
        <v>2338994.4153115749</v>
      </c>
      <c r="M3148" s="3">
        <v>2338994.4153115749</v>
      </c>
      <c r="N3148" s="3">
        <v>2338994.4153115749</v>
      </c>
      <c r="O3148" s="3">
        <v>2338994.4153115749</v>
      </c>
      <c r="P3148" s="3">
        <v>2338994.4153115749</v>
      </c>
      <c r="Q3148" s="3">
        <v>2338994.4153115749</v>
      </c>
    </row>
    <row r="3149" spans="1:17" x14ac:dyDescent="0.35">
      <c r="A3149" s="2"/>
      <c r="B3149" s="3" t="s">
        <v>410</v>
      </c>
      <c r="C3149" s="3" t="s">
        <v>412</v>
      </c>
      <c r="D3149" s="3">
        <v>41305.190231304761</v>
      </c>
      <c r="E3149" s="3">
        <v>16093699.157713991</v>
      </c>
      <c r="F3149" s="3">
        <v>16093699.157713991</v>
      </c>
      <c r="G3149" s="3">
        <v>16093699.157713991</v>
      </c>
      <c r="H3149" s="3">
        <v>16093699.157713991</v>
      </c>
      <c r="I3149" s="3">
        <v>16093699.157713991</v>
      </c>
      <c r="J3149" s="3">
        <v>16093699.157713991</v>
      </c>
      <c r="K3149" s="3">
        <v>16093699.157713991</v>
      </c>
      <c r="L3149" s="3">
        <v>16093699.157713991</v>
      </c>
      <c r="M3149" s="3">
        <v>16093699.157713991</v>
      </c>
      <c r="N3149" s="3">
        <v>16093699.157713991</v>
      </c>
      <c r="O3149" s="3">
        <v>16093699.157713991</v>
      </c>
      <c r="P3149" s="3">
        <v>16093699.157713991</v>
      </c>
      <c r="Q3149" s="3">
        <v>16093699.157713991</v>
      </c>
    </row>
    <row r="3150" spans="1:17" x14ac:dyDescent="0.35">
      <c r="A3150" s="2"/>
      <c r="B3150" s="3" t="s">
        <v>411</v>
      </c>
      <c r="C3150" s="3" t="s">
        <v>412</v>
      </c>
      <c r="D3150" s="3">
        <v>0</v>
      </c>
      <c r="E3150" s="3">
        <v>17412666.108505189</v>
      </c>
      <c r="F3150" s="3">
        <v>17412666.108505189</v>
      </c>
      <c r="G3150" s="3">
        <v>17412666.108505189</v>
      </c>
      <c r="H3150" s="3">
        <v>17412666.108505189</v>
      </c>
      <c r="I3150" s="3">
        <v>17412666.108505189</v>
      </c>
      <c r="J3150" s="3">
        <v>17412666.108505189</v>
      </c>
      <c r="K3150" s="3">
        <v>17412666.108505189</v>
      </c>
      <c r="L3150" s="3">
        <v>17412666.108505189</v>
      </c>
      <c r="M3150" s="3">
        <v>17412666.108505189</v>
      </c>
      <c r="N3150" s="3">
        <v>17412666.108505189</v>
      </c>
      <c r="O3150" s="3">
        <v>17412666.108505189</v>
      </c>
      <c r="P3150" s="3">
        <v>17412666.108505189</v>
      </c>
      <c r="Q3150" s="3">
        <v>17412666.108505189</v>
      </c>
    </row>
    <row r="3151" spans="1:17" x14ac:dyDescent="0.35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 x14ac:dyDescent="0.35">
      <c r="A3152" s="2" t="s">
        <v>222</v>
      </c>
      <c r="B3152" s="3" t="s">
        <v>404</v>
      </c>
      <c r="C3152" s="3" t="s">
        <v>405</v>
      </c>
      <c r="D3152" s="3">
        <v>0</v>
      </c>
      <c r="E3152" s="3">
        <v>0.95</v>
      </c>
      <c r="F3152" s="3">
        <v>0.95</v>
      </c>
      <c r="G3152" s="3">
        <v>0.95</v>
      </c>
      <c r="H3152" s="3">
        <v>0.95</v>
      </c>
      <c r="I3152" s="3">
        <v>0.95</v>
      </c>
      <c r="J3152" s="3">
        <v>0.95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 x14ac:dyDescent="0.35">
      <c r="A3153" s="2"/>
      <c r="B3153" s="3" t="s">
        <v>406</v>
      </c>
      <c r="C3153" s="3" t="s">
        <v>405</v>
      </c>
      <c r="D3153" s="3">
        <v>0.21199999999999999</v>
      </c>
      <c r="E3153" s="3">
        <v>0.95000000000000007</v>
      </c>
      <c r="F3153" s="3">
        <v>0.95000000000000007</v>
      </c>
      <c r="G3153" s="3">
        <v>0.95000000000000007</v>
      </c>
      <c r="H3153" s="3">
        <v>0.95000000000000007</v>
      </c>
      <c r="I3153" s="3">
        <v>0.95000000000000007</v>
      </c>
      <c r="J3153" s="3">
        <v>0.95000000000000007</v>
      </c>
      <c r="K3153" s="3">
        <v>0.95000000000000007</v>
      </c>
      <c r="L3153" s="3">
        <v>0.95000000000000007</v>
      </c>
      <c r="M3153" s="3">
        <v>0.95000000000000007</v>
      </c>
      <c r="N3153" s="3">
        <v>0.95000000000000007</v>
      </c>
      <c r="O3153" s="3">
        <v>0.95000000000000007</v>
      </c>
      <c r="P3153" s="3">
        <v>0.95000000000000007</v>
      </c>
      <c r="Q3153" s="3">
        <v>0.95000000000000007</v>
      </c>
    </row>
    <row r="3154" spans="1:17" x14ac:dyDescent="0.35">
      <c r="A3154" s="2"/>
      <c r="B3154" s="3" t="s">
        <v>407</v>
      </c>
      <c r="C3154" s="3" t="s">
        <v>405</v>
      </c>
      <c r="D3154" s="3">
        <v>0.13500000000000001</v>
      </c>
      <c r="E3154" s="3">
        <v>0.95</v>
      </c>
      <c r="F3154" s="3">
        <v>0.95</v>
      </c>
      <c r="G3154" s="3">
        <v>0.95</v>
      </c>
      <c r="H3154" s="3">
        <v>0.95</v>
      </c>
      <c r="I3154" s="3">
        <v>0.95</v>
      </c>
      <c r="J3154" s="3">
        <v>0.95</v>
      </c>
      <c r="K3154" s="3">
        <v>0.95</v>
      </c>
      <c r="L3154" s="3">
        <v>0.95</v>
      </c>
      <c r="M3154" s="3">
        <v>0.95</v>
      </c>
      <c r="N3154" s="3">
        <v>0.95</v>
      </c>
      <c r="O3154" s="3">
        <v>0.95</v>
      </c>
      <c r="P3154" s="3">
        <v>0.95</v>
      </c>
      <c r="Q3154" s="3">
        <v>0.95</v>
      </c>
    </row>
    <row r="3155" spans="1:17" x14ac:dyDescent="0.35">
      <c r="A3155" s="2"/>
      <c r="B3155" s="3" t="s">
        <v>408</v>
      </c>
      <c r="C3155" s="3" t="s">
        <v>405</v>
      </c>
      <c r="D3155" s="3">
        <v>0</v>
      </c>
      <c r="E3155" s="3">
        <v>0.95</v>
      </c>
      <c r="F3155" s="3">
        <v>0.95</v>
      </c>
      <c r="G3155" s="3">
        <v>0.95</v>
      </c>
      <c r="H3155" s="3">
        <v>0.95</v>
      </c>
      <c r="I3155" s="3">
        <v>0.95</v>
      </c>
      <c r="J3155" s="3">
        <v>0.95</v>
      </c>
      <c r="K3155" s="3">
        <v>0.95</v>
      </c>
      <c r="L3155" s="3">
        <v>0.95</v>
      </c>
      <c r="M3155" s="3">
        <v>0.95</v>
      </c>
      <c r="N3155" s="3">
        <v>0.95</v>
      </c>
      <c r="O3155" s="3">
        <v>0.95</v>
      </c>
      <c r="P3155" s="3">
        <v>0.95</v>
      </c>
      <c r="Q3155" s="3">
        <v>0.95</v>
      </c>
    </row>
    <row r="3156" spans="1:17" x14ac:dyDescent="0.35">
      <c r="A3156" s="2"/>
      <c r="B3156" s="3" t="s">
        <v>409</v>
      </c>
      <c r="C3156" s="3" t="s">
        <v>405</v>
      </c>
      <c r="D3156" s="3">
        <v>0.13500000000000001</v>
      </c>
      <c r="E3156" s="3">
        <v>5.0000000000000058E-2</v>
      </c>
      <c r="F3156" s="3">
        <v>5.0000000000000058E-2</v>
      </c>
      <c r="G3156" s="3">
        <v>5.0000000000000058E-2</v>
      </c>
      <c r="H3156" s="3">
        <v>5.0000000000000058E-2</v>
      </c>
      <c r="I3156" s="3">
        <v>5.0000000000000058E-2</v>
      </c>
      <c r="J3156" s="3">
        <v>5.0000000000000058E-2</v>
      </c>
      <c r="K3156" s="3">
        <v>5.0000000000000058E-2</v>
      </c>
      <c r="L3156" s="3">
        <v>5.0000000000000058E-2</v>
      </c>
      <c r="M3156" s="3">
        <v>5.0000000000000058E-2</v>
      </c>
      <c r="N3156" s="3">
        <v>5.0000000000000058E-2</v>
      </c>
      <c r="O3156" s="3">
        <v>5.0000000000000058E-2</v>
      </c>
      <c r="P3156" s="3">
        <v>5.0000000000000058E-2</v>
      </c>
      <c r="Q3156" s="3">
        <v>5.0000000000000058E-2</v>
      </c>
    </row>
    <row r="3157" spans="1:17" x14ac:dyDescent="0.35">
      <c r="A3157" s="2"/>
      <c r="B3157" s="3" t="s">
        <v>410</v>
      </c>
      <c r="C3157" s="3" t="s">
        <v>405</v>
      </c>
      <c r="D3157" s="3">
        <v>0.92</v>
      </c>
      <c r="E3157" s="3">
        <v>0.94999999999999984</v>
      </c>
      <c r="F3157" s="3">
        <v>0.94999999999999984</v>
      </c>
      <c r="G3157" s="3">
        <v>0.94999999999999984</v>
      </c>
      <c r="H3157" s="3">
        <v>0.94999999999999984</v>
      </c>
      <c r="I3157" s="3">
        <v>0.94999999999999984</v>
      </c>
      <c r="J3157" s="3">
        <v>0.94999999999999984</v>
      </c>
      <c r="K3157" s="3">
        <v>0.94999999999999984</v>
      </c>
      <c r="L3157" s="3">
        <v>0.94999999999999984</v>
      </c>
      <c r="M3157" s="3">
        <v>0.94999999999999984</v>
      </c>
      <c r="N3157" s="3">
        <v>0.94999999999999984</v>
      </c>
      <c r="O3157" s="3">
        <v>0.94999999999999984</v>
      </c>
      <c r="P3157" s="3">
        <v>0.94999999999999984</v>
      </c>
      <c r="Q3157" s="3">
        <v>0.94999999999999984</v>
      </c>
    </row>
    <row r="3158" spans="1:17" x14ac:dyDescent="0.35">
      <c r="A3158" s="2"/>
      <c r="B3158" s="3" t="s">
        <v>411</v>
      </c>
      <c r="C3158" s="3" t="s">
        <v>405</v>
      </c>
      <c r="D3158" s="3">
        <v>0</v>
      </c>
      <c r="E3158" s="3">
        <v>0.94999999999999984</v>
      </c>
      <c r="F3158" s="3">
        <v>0.94999999999999984</v>
      </c>
      <c r="G3158" s="3">
        <v>0.94999999999999984</v>
      </c>
      <c r="H3158" s="3">
        <v>0.94999999999999984</v>
      </c>
      <c r="I3158" s="3">
        <v>0.94999999999999984</v>
      </c>
      <c r="J3158" s="3">
        <v>0.94999999999999984</v>
      </c>
      <c r="K3158" s="3">
        <v>0.94999999999999984</v>
      </c>
      <c r="L3158" s="3">
        <v>0.94999999999999984</v>
      </c>
      <c r="M3158" s="3">
        <v>0.94999999999999984</v>
      </c>
      <c r="N3158" s="3">
        <v>0.94999999999999984</v>
      </c>
      <c r="O3158" s="3">
        <v>0.94999999999999984</v>
      </c>
      <c r="P3158" s="3">
        <v>0.94999999999999984</v>
      </c>
      <c r="Q3158" s="3">
        <v>0.94999999999999984</v>
      </c>
    </row>
    <row r="3159" spans="1:17" x14ac:dyDescent="0.35">
      <c r="A3159" s="2"/>
      <c r="B3159" s="3" t="s">
        <v>404</v>
      </c>
      <c r="C3159" s="3" t="s">
        <v>412</v>
      </c>
      <c r="D3159" s="3">
        <v>0</v>
      </c>
      <c r="E3159" s="3">
        <v>13023046.704206429</v>
      </c>
      <c r="F3159" s="3">
        <v>13023046.704206429</v>
      </c>
      <c r="G3159" s="3">
        <v>13023046.704206429</v>
      </c>
      <c r="H3159" s="3">
        <v>13023046.704206429</v>
      </c>
      <c r="I3159" s="3">
        <v>13023046.704206429</v>
      </c>
      <c r="J3159" s="3">
        <v>13023046.704206429</v>
      </c>
      <c r="K3159" s="3">
        <v>13023046.704206429</v>
      </c>
      <c r="L3159" s="3">
        <v>13023046.704206429</v>
      </c>
      <c r="M3159" s="3">
        <v>13023046.704206429</v>
      </c>
      <c r="N3159" s="3">
        <v>13023046.704206429</v>
      </c>
      <c r="O3159" s="3">
        <v>13023046.704206429</v>
      </c>
      <c r="P3159" s="3">
        <v>13023046.704206429</v>
      </c>
      <c r="Q3159" s="3">
        <v>13023046.704206429</v>
      </c>
    </row>
    <row r="3160" spans="1:17" x14ac:dyDescent="0.35">
      <c r="A3160" s="2"/>
      <c r="B3160" s="3" t="s">
        <v>406</v>
      </c>
      <c r="C3160" s="3" t="s">
        <v>412</v>
      </c>
      <c r="D3160" s="3">
        <v>24200.791799762948</v>
      </c>
      <c r="E3160" s="3">
        <v>6965524.577326227</v>
      </c>
      <c r="F3160" s="3">
        <v>6965524.577326227</v>
      </c>
      <c r="G3160" s="3">
        <v>6965524.577326227</v>
      </c>
      <c r="H3160" s="3">
        <v>6965524.577326227</v>
      </c>
      <c r="I3160" s="3">
        <v>6965524.577326227</v>
      </c>
      <c r="J3160" s="3">
        <v>6965524.577326227</v>
      </c>
      <c r="K3160" s="3">
        <v>6965524.577326227</v>
      </c>
      <c r="L3160" s="3">
        <v>6965524.577326227</v>
      </c>
      <c r="M3160" s="3">
        <v>6965524.577326227</v>
      </c>
      <c r="N3160" s="3">
        <v>6965524.577326227</v>
      </c>
      <c r="O3160" s="3">
        <v>6965524.577326227</v>
      </c>
      <c r="P3160" s="3">
        <v>6965524.577326227</v>
      </c>
      <c r="Q3160" s="3">
        <v>6965524.577326227</v>
      </c>
    </row>
    <row r="3161" spans="1:17" x14ac:dyDescent="0.35">
      <c r="A3161" s="2"/>
      <c r="B3161" s="3" t="s">
        <v>407</v>
      </c>
      <c r="C3161" s="3" t="s">
        <v>412</v>
      </c>
      <c r="D3161" s="3">
        <v>5629.2003784989874</v>
      </c>
      <c r="E3161" s="3">
        <v>9647680.8342588264</v>
      </c>
      <c r="F3161" s="3">
        <v>9647680.8342588264</v>
      </c>
      <c r="G3161" s="3">
        <v>9647680.8342588264</v>
      </c>
      <c r="H3161" s="3">
        <v>9647680.8342588264</v>
      </c>
      <c r="I3161" s="3">
        <v>9647680.8342588264</v>
      </c>
      <c r="J3161" s="3">
        <v>9647680.8342588264</v>
      </c>
      <c r="K3161" s="3">
        <v>9647680.8342588264</v>
      </c>
      <c r="L3161" s="3">
        <v>9647680.8342588264</v>
      </c>
      <c r="M3161" s="3">
        <v>9647680.8342588264</v>
      </c>
      <c r="N3161" s="3">
        <v>9647680.8342588264</v>
      </c>
      <c r="O3161" s="3">
        <v>9647680.8342588264</v>
      </c>
      <c r="P3161" s="3">
        <v>9647680.8342588264</v>
      </c>
      <c r="Q3161" s="3">
        <v>9647680.8342588264</v>
      </c>
    </row>
    <row r="3162" spans="1:17" x14ac:dyDescent="0.35">
      <c r="A3162" s="2"/>
      <c r="B3162" s="3" t="s">
        <v>408</v>
      </c>
      <c r="C3162" s="3" t="s">
        <v>412</v>
      </c>
      <c r="D3162" s="3">
        <v>0</v>
      </c>
      <c r="E3162" s="3">
        <v>18577368.457599111</v>
      </c>
      <c r="F3162" s="3">
        <v>18577368.457599111</v>
      </c>
      <c r="G3162" s="3">
        <v>18577368.457599111</v>
      </c>
      <c r="H3162" s="3">
        <v>18577368.457599111</v>
      </c>
      <c r="I3162" s="3">
        <v>18577368.457599111</v>
      </c>
      <c r="J3162" s="3">
        <v>18577368.457599111</v>
      </c>
      <c r="K3162" s="3">
        <v>18577368.457599111</v>
      </c>
      <c r="L3162" s="3">
        <v>18577368.457599111</v>
      </c>
      <c r="M3162" s="3">
        <v>18577368.457599111</v>
      </c>
      <c r="N3162" s="3">
        <v>18577368.457599111</v>
      </c>
      <c r="O3162" s="3">
        <v>18577368.457599111</v>
      </c>
      <c r="P3162" s="3">
        <v>18577368.457599111</v>
      </c>
      <c r="Q3162" s="3">
        <v>18577368.457599111</v>
      </c>
    </row>
    <row r="3163" spans="1:17" x14ac:dyDescent="0.35">
      <c r="A3163" s="2"/>
      <c r="B3163" s="3" t="s">
        <v>409</v>
      </c>
      <c r="C3163" s="3" t="s">
        <v>412</v>
      </c>
      <c r="D3163" s="3">
        <v>375621.20348970732</v>
      </c>
      <c r="E3163" s="3">
        <v>2843318.8046744969</v>
      </c>
      <c r="F3163" s="3">
        <v>2843318.8046744969</v>
      </c>
      <c r="G3163" s="3">
        <v>2843318.8046744969</v>
      </c>
      <c r="H3163" s="3">
        <v>2843318.8046744969</v>
      </c>
      <c r="I3163" s="3">
        <v>2843318.8046744969</v>
      </c>
      <c r="J3163" s="3">
        <v>2843318.8046744969</v>
      </c>
      <c r="K3163" s="3">
        <v>2843318.8046744969</v>
      </c>
      <c r="L3163" s="3">
        <v>2843318.8046744969</v>
      </c>
      <c r="M3163" s="3">
        <v>2843318.8046744969</v>
      </c>
      <c r="N3163" s="3">
        <v>2843318.8046744969</v>
      </c>
      <c r="O3163" s="3">
        <v>2843318.8046744969</v>
      </c>
      <c r="P3163" s="3">
        <v>2843318.8046744969</v>
      </c>
      <c r="Q3163" s="3">
        <v>2843318.8046744969</v>
      </c>
    </row>
    <row r="3164" spans="1:17" x14ac:dyDescent="0.35">
      <c r="A3164" s="2"/>
      <c r="B3164" s="3" t="s">
        <v>410</v>
      </c>
      <c r="C3164" s="3" t="s">
        <v>412</v>
      </c>
      <c r="D3164" s="3">
        <v>104086.22734408329</v>
      </c>
      <c r="E3164" s="3">
        <v>10405299.302951051</v>
      </c>
      <c r="F3164" s="3">
        <v>10405299.302951051</v>
      </c>
      <c r="G3164" s="3">
        <v>10405299.302951051</v>
      </c>
      <c r="H3164" s="3">
        <v>10405299.302951051</v>
      </c>
      <c r="I3164" s="3">
        <v>10405299.302951051</v>
      </c>
      <c r="J3164" s="3">
        <v>10405299.302951051</v>
      </c>
      <c r="K3164" s="3">
        <v>10405299.302951051</v>
      </c>
      <c r="L3164" s="3">
        <v>10405299.302951051</v>
      </c>
      <c r="M3164" s="3">
        <v>10405299.302951051</v>
      </c>
      <c r="N3164" s="3">
        <v>10405299.302951051</v>
      </c>
      <c r="O3164" s="3">
        <v>10405299.302951051</v>
      </c>
      <c r="P3164" s="3">
        <v>10405299.302951051</v>
      </c>
      <c r="Q3164" s="3">
        <v>10405299.302951051</v>
      </c>
    </row>
    <row r="3165" spans="1:17" x14ac:dyDescent="0.35">
      <c r="A3165" s="2"/>
      <c r="B3165" s="3" t="s">
        <v>411</v>
      </c>
      <c r="C3165" s="3" t="s">
        <v>412</v>
      </c>
      <c r="D3165" s="3">
        <v>0</v>
      </c>
      <c r="E3165" s="3">
        <v>14891318.167629739</v>
      </c>
      <c r="F3165" s="3">
        <v>14891318.167629739</v>
      </c>
      <c r="G3165" s="3">
        <v>14891318.167629739</v>
      </c>
      <c r="H3165" s="3">
        <v>14891318.167629739</v>
      </c>
      <c r="I3165" s="3">
        <v>14891318.167629739</v>
      </c>
      <c r="J3165" s="3">
        <v>14891318.167629739</v>
      </c>
      <c r="K3165" s="3">
        <v>14891318.167629739</v>
      </c>
      <c r="L3165" s="3">
        <v>14891318.167629739</v>
      </c>
      <c r="M3165" s="3">
        <v>14891318.167629739</v>
      </c>
      <c r="N3165" s="3">
        <v>14891318.167629739</v>
      </c>
      <c r="O3165" s="3">
        <v>14891318.167629739</v>
      </c>
      <c r="P3165" s="3">
        <v>14891318.167629739</v>
      </c>
      <c r="Q3165" s="3">
        <v>14891318.167629739</v>
      </c>
    </row>
    <row r="3166" spans="1:17" x14ac:dyDescent="0.35">
      <c r="A3166" s="2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</row>
    <row r="3167" spans="1:17" x14ac:dyDescent="0.35">
      <c r="A3167" s="2" t="s">
        <v>223</v>
      </c>
      <c r="B3167" s="3" t="s">
        <v>404</v>
      </c>
      <c r="C3167" s="3" t="s">
        <v>405</v>
      </c>
      <c r="D3167" s="3">
        <v>0</v>
      </c>
      <c r="E3167" s="3">
        <v>0.95000000000000007</v>
      </c>
      <c r="F3167" s="3">
        <v>0.95000000000000007</v>
      </c>
      <c r="G3167" s="3">
        <v>0.95000000000000007</v>
      </c>
      <c r="H3167" s="3">
        <v>0.95000000000000007</v>
      </c>
      <c r="I3167" s="3">
        <v>0.95000000000000007</v>
      </c>
      <c r="J3167" s="3">
        <v>0.95000000000000007</v>
      </c>
      <c r="K3167" s="3">
        <v>0.95000000000000007</v>
      </c>
      <c r="L3167" s="3">
        <v>0.95000000000000007</v>
      </c>
      <c r="M3167" s="3">
        <v>0.95000000000000007</v>
      </c>
      <c r="N3167" s="3">
        <v>0.95000000000000007</v>
      </c>
      <c r="O3167" s="3">
        <v>0.95000000000000007</v>
      </c>
      <c r="P3167" s="3">
        <v>0.95000000000000007</v>
      </c>
      <c r="Q3167" s="3">
        <v>0.95000000000000007</v>
      </c>
    </row>
    <row r="3168" spans="1:17" x14ac:dyDescent="0.35">
      <c r="A3168" s="2"/>
      <c r="B3168" s="3" t="s">
        <v>406</v>
      </c>
      <c r="C3168" s="3" t="s">
        <v>405</v>
      </c>
      <c r="D3168" s="3">
        <v>0</v>
      </c>
      <c r="E3168" s="3">
        <v>0.95</v>
      </c>
      <c r="F3168" s="3">
        <v>0.95</v>
      </c>
      <c r="G3168" s="3">
        <v>0.95</v>
      </c>
      <c r="H3168" s="3">
        <v>0.95</v>
      </c>
      <c r="I3168" s="3">
        <v>0.95</v>
      </c>
      <c r="J3168" s="3">
        <v>0.95</v>
      </c>
      <c r="K3168" s="3">
        <v>0.95</v>
      </c>
      <c r="L3168" s="3">
        <v>0.95</v>
      </c>
      <c r="M3168" s="3">
        <v>0.95</v>
      </c>
      <c r="N3168" s="3">
        <v>0.95</v>
      </c>
      <c r="O3168" s="3">
        <v>0.95</v>
      </c>
      <c r="P3168" s="3">
        <v>0.95</v>
      </c>
      <c r="Q3168" s="3">
        <v>0.95</v>
      </c>
    </row>
    <row r="3169" spans="1:17" x14ac:dyDescent="0.35">
      <c r="A3169" s="2"/>
      <c r="B3169" s="3" t="s">
        <v>407</v>
      </c>
      <c r="C3169" s="3" t="s">
        <v>405</v>
      </c>
      <c r="D3169" s="3">
        <v>0.127</v>
      </c>
      <c r="E3169" s="3">
        <v>0.94999999999999984</v>
      </c>
      <c r="F3169" s="3">
        <v>0.94999999999999984</v>
      </c>
      <c r="G3169" s="3">
        <v>0.94999999999999984</v>
      </c>
      <c r="H3169" s="3">
        <v>0.94999999999999984</v>
      </c>
      <c r="I3169" s="3">
        <v>0.94999999999999984</v>
      </c>
      <c r="J3169" s="3">
        <v>0.94999999999999984</v>
      </c>
      <c r="K3169" s="3">
        <v>0.94999999999999984</v>
      </c>
      <c r="L3169" s="3">
        <v>0.94999999999999984</v>
      </c>
      <c r="M3169" s="3">
        <v>0.94999999999999984</v>
      </c>
      <c r="N3169" s="3">
        <v>0.94999999999999984</v>
      </c>
      <c r="O3169" s="3">
        <v>0.94999999999999984</v>
      </c>
      <c r="P3169" s="3">
        <v>0.94999999999999984</v>
      </c>
      <c r="Q3169" s="3">
        <v>0.94999999999999984</v>
      </c>
    </row>
    <row r="3170" spans="1:17" x14ac:dyDescent="0.35">
      <c r="A3170" s="2"/>
      <c r="B3170" s="3" t="s">
        <v>408</v>
      </c>
      <c r="C3170" s="3" t="s">
        <v>405</v>
      </c>
      <c r="D3170" s="3">
        <v>0</v>
      </c>
      <c r="E3170" s="3">
        <v>0.94999999999999973</v>
      </c>
      <c r="F3170" s="3">
        <v>0.94999999999999973</v>
      </c>
      <c r="G3170" s="3">
        <v>0.94999999999999973</v>
      </c>
      <c r="H3170" s="3">
        <v>0.94999999999999973</v>
      </c>
      <c r="I3170" s="3">
        <v>0.94999999999999973</v>
      </c>
      <c r="J3170" s="3">
        <v>0.94999999999999973</v>
      </c>
      <c r="K3170" s="3">
        <v>0.94999999999999973</v>
      </c>
      <c r="L3170" s="3">
        <v>0.94999999999999973</v>
      </c>
      <c r="M3170" s="3">
        <v>0.94999999999999973</v>
      </c>
      <c r="N3170" s="3">
        <v>0.94999999999999973</v>
      </c>
      <c r="O3170" s="3">
        <v>0.94999999999999973</v>
      </c>
      <c r="P3170" s="3">
        <v>0.94999999999999973</v>
      </c>
      <c r="Q3170" s="3">
        <v>0.94999999999999973</v>
      </c>
    </row>
    <row r="3171" spans="1:17" x14ac:dyDescent="0.35">
      <c r="A3171" s="2"/>
      <c r="B3171" s="3" t="s">
        <v>409</v>
      </c>
      <c r="C3171" s="3" t="s">
        <v>405</v>
      </c>
      <c r="D3171" s="3">
        <v>0.127</v>
      </c>
      <c r="E3171" s="3">
        <v>5.0000000000000162E-2</v>
      </c>
      <c r="F3171" s="3">
        <v>5.0000000000000162E-2</v>
      </c>
      <c r="G3171" s="3">
        <v>5.0000000000000162E-2</v>
      </c>
      <c r="H3171" s="3">
        <v>5.0000000000000162E-2</v>
      </c>
      <c r="I3171" s="3">
        <v>5.0000000000000162E-2</v>
      </c>
      <c r="J3171" s="3">
        <v>5.0000000000000162E-2</v>
      </c>
      <c r="K3171" s="3">
        <v>5.0000000000000162E-2</v>
      </c>
      <c r="L3171" s="3">
        <v>5.0000000000000162E-2</v>
      </c>
      <c r="M3171" s="3">
        <v>5.0000000000000162E-2</v>
      </c>
      <c r="N3171" s="3">
        <v>5.0000000000000162E-2</v>
      </c>
      <c r="O3171" s="3">
        <v>5.0000000000000162E-2</v>
      </c>
      <c r="P3171" s="3">
        <v>5.0000000000000162E-2</v>
      </c>
      <c r="Q3171" s="3">
        <v>5.0000000000000162E-2</v>
      </c>
    </row>
    <row r="3172" spans="1:17" x14ac:dyDescent="0.35">
      <c r="A3172" s="2"/>
      <c r="B3172" s="3" t="s">
        <v>410</v>
      </c>
      <c r="C3172" s="3" t="s">
        <v>405</v>
      </c>
      <c r="D3172" s="3">
        <v>0.87</v>
      </c>
      <c r="E3172" s="3">
        <v>0.95000000000000007</v>
      </c>
      <c r="F3172" s="3">
        <v>0.95000000000000007</v>
      </c>
      <c r="G3172" s="3">
        <v>0.95000000000000007</v>
      </c>
      <c r="H3172" s="3">
        <v>0.95000000000000007</v>
      </c>
      <c r="I3172" s="3">
        <v>0.95000000000000007</v>
      </c>
      <c r="J3172" s="3">
        <v>0.95000000000000007</v>
      </c>
      <c r="K3172" s="3">
        <v>0.95000000000000007</v>
      </c>
      <c r="L3172" s="3">
        <v>0.95000000000000007</v>
      </c>
      <c r="M3172" s="3">
        <v>0.95000000000000007</v>
      </c>
      <c r="N3172" s="3">
        <v>0.95000000000000007</v>
      </c>
      <c r="O3172" s="3">
        <v>0.95000000000000007</v>
      </c>
      <c r="P3172" s="3">
        <v>0.95000000000000007</v>
      </c>
      <c r="Q3172" s="3">
        <v>0.95000000000000007</v>
      </c>
    </row>
    <row r="3173" spans="1:17" x14ac:dyDescent="0.35">
      <c r="A3173" s="2"/>
      <c r="B3173" s="3" t="s">
        <v>411</v>
      </c>
      <c r="C3173" s="3" t="s">
        <v>405</v>
      </c>
      <c r="D3173" s="3">
        <v>0</v>
      </c>
      <c r="E3173" s="3">
        <v>0.95000000000000007</v>
      </c>
      <c r="F3173" s="3">
        <v>0.95000000000000007</v>
      </c>
      <c r="G3173" s="3">
        <v>0.95000000000000007</v>
      </c>
      <c r="H3173" s="3">
        <v>0.95000000000000007</v>
      </c>
      <c r="I3173" s="3">
        <v>0.95000000000000007</v>
      </c>
      <c r="J3173" s="3">
        <v>0.95000000000000007</v>
      </c>
      <c r="K3173" s="3">
        <v>0.95000000000000007</v>
      </c>
      <c r="L3173" s="3">
        <v>0.95000000000000007</v>
      </c>
      <c r="M3173" s="3">
        <v>0.95000000000000007</v>
      </c>
      <c r="N3173" s="3">
        <v>0.95000000000000007</v>
      </c>
      <c r="O3173" s="3">
        <v>0.95000000000000007</v>
      </c>
      <c r="P3173" s="3">
        <v>0.95000000000000007</v>
      </c>
      <c r="Q3173" s="3">
        <v>0.95000000000000007</v>
      </c>
    </row>
    <row r="3174" spans="1:17" x14ac:dyDescent="0.35">
      <c r="A3174" s="2"/>
      <c r="B3174" s="3" t="s">
        <v>404</v>
      </c>
      <c r="C3174" s="3" t="s">
        <v>412</v>
      </c>
      <c r="D3174" s="3">
        <v>0</v>
      </c>
      <c r="E3174" s="3">
        <v>11998981.451738</v>
      </c>
      <c r="F3174" s="3">
        <v>11998981.451738</v>
      </c>
      <c r="G3174" s="3">
        <v>11998981.451738</v>
      </c>
      <c r="H3174" s="3">
        <v>11998981.451738</v>
      </c>
      <c r="I3174" s="3">
        <v>11998981.451738</v>
      </c>
      <c r="J3174" s="3">
        <v>11998981.451738</v>
      </c>
      <c r="K3174" s="3">
        <v>11998981.451738</v>
      </c>
      <c r="L3174" s="3">
        <v>11998981.451738</v>
      </c>
      <c r="M3174" s="3">
        <v>11998981.451738</v>
      </c>
      <c r="N3174" s="3">
        <v>11998981.451738</v>
      </c>
      <c r="O3174" s="3">
        <v>11998981.451738</v>
      </c>
      <c r="P3174" s="3">
        <v>11998981.451738</v>
      </c>
      <c r="Q3174" s="3">
        <v>11998981.451738</v>
      </c>
    </row>
    <row r="3175" spans="1:17" x14ac:dyDescent="0.35">
      <c r="A3175" s="2"/>
      <c r="B3175" s="3" t="s">
        <v>406</v>
      </c>
      <c r="C3175" s="3" t="s">
        <v>412</v>
      </c>
      <c r="D3175" s="3">
        <v>0</v>
      </c>
      <c r="E3175" s="3">
        <v>8921392.2138253208</v>
      </c>
      <c r="F3175" s="3">
        <v>8921392.2138253208</v>
      </c>
      <c r="G3175" s="3">
        <v>8921392.2138253208</v>
      </c>
      <c r="H3175" s="3">
        <v>8921392.2138253208</v>
      </c>
      <c r="I3175" s="3">
        <v>8921392.2138253208</v>
      </c>
      <c r="J3175" s="3">
        <v>8921392.2138253208</v>
      </c>
      <c r="K3175" s="3">
        <v>8921392.2138253208</v>
      </c>
      <c r="L3175" s="3">
        <v>8921392.2138253208</v>
      </c>
      <c r="M3175" s="3">
        <v>8921392.2138253208</v>
      </c>
      <c r="N3175" s="3">
        <v>8921392.2138253208</v>
      </c>
      <c r="O3175" s="3">
        <v>8921392.2138253208</v>
      </c>
      <c r="P3175" s="3">
        <v>8921392.2138253208</v>
      </c>
      <c r="Q3175" s="3">
        <v>8921392.2138253208</v>
      </c>
    </row>
    <row r="3176" spans="1:17" x14ac:dyDescent="0.35">
      <c r="A3176" s="2"/>
      <c r="B3176" s="3" t="s">
        <v>407</v>
      </c>
      <c r="C3176" s="3" t="s">
        <v>412</v>
      </c>
      <c r="D3176" s="3">
        <v>3519.682309903083</v>
      </c>
      <c r="E3176" s="3">
        <v>12787098.124312131</v>
      </c>
      <c r="F3176" s="3">
        <v>12787098.124312131</v>
      </c>
      <c r="G3176" s="3">
        <v>12787098.124312131</v>
      </c>
      <c r="H3176" s="3">
        <v>12787098.124312131</v>
      </c>
      <c r="I3176" s="3">
        <v>12787098.124312131</v>
      </c>
      <c r="J3176" s="3">
        <v>12787098.124312131</v>
      </c>
      <c r="K3176" s="3">
        <v>12787098.124312131</v>
      </c>
      <c r="L3176" s="3">
        <v>12787098.124312131</v>
      </c>
      <c r="M3176" s="3">
        <v>12787098.124312131</v>
      </c>
      <c r="N3176" s="3">
        <v>12787098.124312131</v>
      </c>
      <c r="O3176" s="3">
        <v>12787098.124312131</v>
      </c>
      <c r="P3176" s="3">
        <v>12787098.124312131</v>
      </c>
      <c r="Q3176" s="3">
        <v>12787098.124312131</v>
      </c>
    </row>
    <row r="3177" spans="1:17" x14ac:dyDescent="0.35">
      <c r="A3177" s="2"/>
      <c r="B3177" s="3" t="s">
        <v>408</v>
      </c>
      <c r="C3177" s="3" t="s">
        <v>412</v>
      </c>
      <c r="D3177" s="3">
        <v>0</v>
      </c>
      <c r="E3177" s="3">
        <v>18170354.819552701</v>
      </c>
      <c r="F3177" s="3">
        <v>18170354.819552701</v>
      </c>
      <c r="G3177" s="3">
        <v>18170354.819552701</v>
      </c>
      <c r="H3177" s="3">
        <v>18170354.819552701</v>
      </c>
      <c r="I3177" s="3">
        <v>18170354.819552701</v>
      </c>
      <c r="J3177" s="3">
        <v>18170354.819552701</v>
      </c>
      <c r="K3177" s="3">
        <v>18170354.819552701</v>
      </c>
      <c r="L3177" s="3">
        <v>18170354.819552701</v>
      </c>
      <c r="M3177" s="3">
        <v>18170354.819552701</v>
      </c>
      <c r="N3177" s="3">
        <v>18170354.819552701</v>
      </c>
      <c r="O3177" s="3">
        <v>18170354.819552701</v>
      </c>
      <c r="P3177" s="3">
        <v>18170354.819552701</v>
      </c>
      <c r="Q3177" s="3">
        <v>18170354.819552701</v>
      </c>
    </row>
    <row r="3178" spans="1:17" x14ac:dyDescent="0.35">
      <c r="A3178" s="2"/>
      <c r="B3178" s="3" t="s">
        <v>409</v>
      </c>
      <c r="C3178" s="3" t="s">
        <v>412</v>
      </c>
      <c r="D3178" s="3">
        <v>104582.1396342115</v>
      </c>
      <c r="E3178" s="3">
        <v>5092236.8914478421</v>
      </c>
      <c r="F3178" s="3">
        <v>5092236.8914478421</v>
      </c>
      <c r="G3178" s="3">
        <v>5092236.8914478421</v>
      </c>
      <c r="H3178" s="3">
        <v>5092236.8914478421</v>
      </c>
      <c r="I3178" s="3">
        <v>5092236.8914478421</v>
      </c>
      <c r="J3178" s="3">
        <v>5092236.8914478421</v>
      </c>
      <c r="K3178" s="3">
        <v>5092236.8914478421</v>
      </c>
      <c r="L3178" s="3">
        <v>5092236.8914478421</v>
      </c>
      <c r="M3178" s="3">
        <v>5092236.8914478421</v>
      </c>
      <c r="N3178" s="3">
        <v>5092236.8914478421</v>
      </c>
      <c r="O3178" s="3">
        <v>5092236.8914478421</v>
      </c>
      <c r="P3178" s="3">
        <v>5092236.8914478421</v>
      </c>
      <c r="Q3178" s="3">
        <v>5092236.8914478421</v>
      </c>
    </row>
    <row r="3179" spans="1:17" x14ac:dyDescent="0.35">
      <c r="A3179" s="2"/>
      <c r="B3179" s="3" t="s">
        <v>410</v>
      </c>
      <c r="C3179" s="3" t="s">
        <v>412</v>
      </c>
      <c r="D3179" s="3">
        <v>46764.92133489086</v>
      </c>
      <c r="E3179" s="3">
        <v>1630518.859440858</v>
      </c>
      <c r="F3179" s="3">
        <v>1630518.859440858</v>
      </c>
      <c r="G3179" s="3">
        <v>1630518.859440858</v>
      </c>
      <c r="H3179" s="3">
        <v>1630518.859440858</v>
      </c>
      <c r="I3179" s="3">
        <v>1630518.859440858</v>
      </c>
      <c r="J3179" s="3">
        <v>1630518.859440858</v>
      </c>
      <c r="K3179" s="3">
        <v>1630518.859440858</v>
      </c>
      <c r="L3179" s="3">
        <v>1630518.859440858</v>
      </c>
      <c r="M3179" s="3">
        <v>1630518.859440858</v>
      </c>
      <c r="N3179" s="3">
        <v>1630518.859440858</v>
      </c>
      <c r="O3179" s="3">
        <v>1630518.859440858</v>
      </c>
      <c r="P3179" s="3">
        <v>1630518.859440858</v>
      </c>
      <c r="Q3179" s="3">
        <v>1630518.859440858</v>
      </c>
    </row>
    <row r="3180" spans="1:17" x14ac:dyDescent="0.35">
      <c r="A3180" s="2"/>
      <c r="B3180" s="3" t="s">
        <v>411</v>
      </c>
      <c r="C3180" s="3" t="s">
        <v>412</v>
      </c>
      <c r="D3180" s="3">
        <v>0</v>
      </c>
      <c r="E3180" s="3">
        <v>7073942.4773598975</v>
      </c>
      <c r="F3180" s="3">
        <v>7073942.4773598975</v>
      </c>
      <c r="G3180" s="3">
        <v>7073942.4773598975</v>
      </c>
      <c r="H3180" s="3">
        <v>7073942.4773598975</v>
      </c>
      <c r="I3180" s="3">
        <v>7073942.4773598975</v>
      </c>
      <c r="J3180" s="3">
        <v>7073942.4773598975</v>
      </c>
      <c r="K3180" s="3">
        <v>7073942.4773598975</v>
      </c>
      <c r="L3180" s="3">
        <v>7073942.4773598975</v>
      </c>
      <c r="M3180" s="3">
        <v>7073942.4773598975</v>
      </c>
      <c r="N3180" s="3">
        <v>7073942.4773598975</v>
      </c>
      <c r="O3180" s="3">
        <v>7073942.4773598975</v>
      </c>
      <c r="P3180" s="3">
        <v>7073942.4773598975</v>
      </c>
      <c r="Q3180" s="3">
        <v>7073942.4773598975</v>
      </c>
    </row>
    <row r="3181" spans="1:17" x14ac:dyDescent="0.35">
      <c r="A3181" s="2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</row>
    <row r="3182" spans="1:17" x14ac:dyDescent="0.35">
      <c r="A3182" s="2" t="s">
        <v>224</v>
      </c>
      <c r="B3182" s="3" t="s">
        <v>404</v>
      </c>
      <c r="C3182" s="3" t="s">
        <v>405</v>
      </c>
      <c r="D3182" s="3">
        <v>0</v>
      </c>
      <c r="E3182" s="3">
        <v>0.95</v>
      </c>
      <c r="F3182" s="3">
        <v>0.95</v>
      </c>
      <c r="G3182" s="3">
        <v>0.95</v>
      </c>
      <c r="H3182" s="3">
        <v>0.95</v>
      </c>
      <c r="I3182" s="3">
        <v>0.95</v>
      </c>
      <c r="J3182" s="3">
        <v>0.95</v>
      </c>
      <c r="K3182" s="3">
        <v>0.95</v>
      </c>
      <c r="L3182" s="3">
        <v>0.95</v>
      </c>
      <c r="M3182" s="3">
        <v>0.95</v>
      </c>
      <c r="N3182" s="3">
        <v>0.95</v>
      </c>
      <c r="O3182" s="3">
        <v>0.95</v>
      </c>
      <c r="P3182" s="3">
        <v>0.95</v>
      </c>
      <c r="Q3182" s="3">
        <v>0.95</v>
      </c>
    </row>
    <row r="3183" spans="1:17" x14ac:dyDescent="0.35">
      <c r="A3183" s="2"/>
      <c r="B3183" s="3" t="s">
        <v>406</v>
      </c>
      <c r="C3183" s="3" t="s">
        <v>405</v>
      </c>
      <c r="D3183" s="3">
        <v>3.4000000000000002E-2</v>
      </c>
      <c r="E3183" s="3">
        <v>0.95</v>
      </c>
      <c r="F3183" s="3">
        <v>0.95</v>
      </c>
      <c r="G3183" s="3">
        <v>0.95</v>
      </c>
      <c r="H3183" s="3">
        <v>0.95</v>
      </c>
      <c r="I3183" s="3">
        <v>0.95</v>
      </c>
      <c r="J3183" s="3">
        <v>0.95</v>
      </c>
      <c r="K3183" s="3">
        <v>0.95</v>
      </c>
      <c r="L3183" s="3">
        <v>0.95</v>
      </c>
      <c r="M3183" s="3">
        <v>0.95</v>
      </c>
      <c r="N3183" s="3">
        <v>0.95</v>
      </c>
      <c r="O3183" s="3">
        <v>0.95</v>
      </c>
      <c r="P3183" s="3">
        <v>0.95</v>
      </c>
      <c r="Q3183" s="3">
        <v>0.95</v>
      </c>
    </row>
    <row r="3184" spans="1:17" x14ac:dyDescent="0.35">
      <c r="A3184" s="2"/>
      <c r="B3184" s="3" t="s">
        <v>407</v>
      </c>
      <c r="C3184" s="3" t="s">
        <v>405</v>
      </c>
      <c r="D3184" s="3">
        <v>0.30099999999999999</v>
      </c>
      <c r="E3184" s="3">
        <v>0.95</v>
      </c>
      <c r="F3184" s="3">
        <v>0.95</v>
      </c>
      <c r="G3184" s="3">
        <v>0.95</v>
      </c>
      <c r="H3184" s="3">
        <v>0.95</v>
      </c>
      <c r="I3184" s="3">
        <v>0.95</v>
      </c>
      <c r="J3184" s="3">
        <v>0.95</v>
      </c>
      <c r="K3184" s="3">
        <v>0.95</v>
      </c>
      <c r="L3184" s="3">
        <v>0.95</v>
      </c>
      <c r="M3184" s="3">
        <v>0.95</v>
      </c>
      <c r="N3184" s="3">
        <v>0.95</v>
      </c>
      <c r="O3184" s="3">
        <v>0.95</v>
      </c>
      <c r="P3184" s="3">
        <v>0.95</v>
      </c>
      <c r="Q3184" s="3">
        <v>0.95</v>
      </c>
    </row>
    <row r="3185" spans="1:17" x14ac:dyDescent="0.35">
      <c r="A3185" s="2"/>
      <c r="B3185" s="3" t="s">
        <v>408</v>
      </c>
      <c r="C3185" s="3" t="s">
        <v>405</v>
      </c>
      <c r="D3185" s="3">
        <v>0</v>
      </c>
      <c r="E3185" s="3">
        <v>0.94999999999999984</v>
      </c>
      <c r="F3185" s="3">
        <v>0.94999999999999984</v>
      </c>
      <c r="G3185" s="3">
        <v>0.94999999999999984</v>
      </c>
      <c r="H3185" s="3">
        <v>0.94999999999999984</v>
      </c>
      <c r="I3185" s="3">
        <v>0.94999999999999984</v>
      </c>
      <c r="J3185" s="3">
        <v>0.94999999999999984</v>
      </c>
      <c r="K3185" s="3">
        <v>0.94999999999999984</v>
      </c>
      <c r="L3185" s="3">
        <v>0.94999999999999984</v>
      </c>
      <c r="M3185" s="3">
        <v>0.94999999999999984</v>
      </c>
      <c r="N3185" s="3">
        <v>0.94999999999999984</v>
      </c>
      <c r="O3185" s="3">
        <v>0.94999999999999984</v>
      </c>
      <c r="P3185" s="3">
        <v>0.94999999999999984</v>
      </c>
      <c r="Q3185" s="3">
        <v>0.94999999999999984</v>
      </c>
    </row>
    <row r="3186" spans="1:17" x14ac:dyDescent="0.35">
      <c r="A3186" s="2"/>
      <c r="B3186" s="3" t="s">
        <v>409</v>
      </c>
      <c r="C3186" s="3" t="s">
        <v>405</v>
      </c>
      <c r="D3186" s="3">
        <v>0.30099999999999999</v>
      </c>
      <c r="E3186" s="3">
        <v>5.0000000000000287E-2</v>
      </c>
      <c r="F3186" s="3">
        <v>5.0000000000000287E-2</v>
      </c>
      <c r="G3186" s="3">
        <v>5.0000000000000287E-2</v>
      </c>
      <c r="H3186" s="3">
        <v>5.0000000000000287E-2</v>
      </c>
      <c r="I3186" s="3">
        <v>5.0000000000000287E-2</v>
      </c>
      <c r="J3186" s="3">
        <v>5.0000000000000287E-2</v>
      </c>
      <c r="K3186" s="3">
        <v>5.0000000000000287E-2</v>
      </c>
      <c r="L3186" s="3">
        <v>5.0000000000000287E-2</v>
      </c>
      <c r="M3186" s="3">
        <v>5.0000000000000287E-2</v>
      </c>
      <c r="N3186" s="3">
        <v>5.0000000000000287E-2</v>
      </c>
      <c r="O3186" s="3">
        <v>5.0000000000000287E-2</v>
      </c>
      <c r="P3186" s="3">
        <v>5.0000000000000287E-2</v>
      </c>
      <c r="Q3186" s="3">
        <v>5.0000000000000287E-2</v>
      </c>
    </row>
    <row r="3187" spans="1:17" x14ac:dyDescent="0.35">
      <c r="A3187" s="2"/>
      <c r="B3187" s="3" t="s">
        <v>410</v>
      </c>
      <c r="C3187" s="3" t="s">
        <v>405</v>
      </c>
      <c r="D3187" s="3">
        <v>0.95</v>
      </c>
      <c r="E3187" s="3">
        <v>0.95</v>
      </c>
      <c r="F3187" s="3">
        <v>0.95</v>
      </c>
      <c r="G3187" s="3">
        <v>0.95</v>
      </c>
      <c r="H3187" s="3">
        <v>0.95</v>
      </c>
      <c r="I3187" s="3">
        <v>0.95</v>
      </c>
      <c r="J3187" s="3">
        <v>0.95</v>
      </c>
      <c r="K3187" s="3">
        <v>0.95</v>
      </c>
      <c r="L3187" s="3">
        <v>0.95</v>
      </c>
      <c r="M3187" s="3">
        <v>0.95</v>
      </c>
      <c r="N3187" s="3">
        <v>0.95</v>
      </c>
      <c r="O3187" s="3">
        <v>0.95</v>
      </c>
      <c r="P3187" s="3">
        <v>0.95</v>
      </c>
      <c r="Q3187" s="3">
        <v>0.95</v>
      </c>
    </row>
    <row r="3188" spans="1:17" x14ac:dyDescent="0.35">
      <c r="A3188" s="2"/>
      <c r="B3188" s="3" t="s">
        <v>411</v>
      </c>
      <c r="C3188" s="3" t="s">
        <v>405</v>
      </c>
      <c r="D3188" s="3">
        <v>0</v>
      </c>
      <c r="E3188" s="3">
        <v>0.95</v>
      </c>
      <c r="F3188" s="3">
        <v>0.95</v>
      </c>
      <c r="G3188" s="3">
        <v>0.95</v>
      </c>
      <c r="H3188" s="3">
        <v>0.95</v>
      </c>
      <c r="I3188" s="3">
        <v>0.95</v>
      </c>
      <c r="J3188" s="3">
        <v>0.95</v>
      </c>
      <c r="K3188" s="3">
        <v>0.95</v>
      </c>
      <c r="L3188" s="3">
        <v>0.95</v>
      </c>
      <c r="M3188" s="3">
        <v>0.95</v>
      </c>
      <c r="N3188" s="3">
        <v>0.95</v>
      </c>
      <c r="O3188" s="3">
        <v>0.95</v>
      </c>
      <c r="P3188" s="3">
        <v>0.95</v>
      </c>
      <c r="Q3188" s="3">
        <v>0.95</v>
      </c>
    </row>
    <row r="3189" spans="1:17" x14ac:dyDescent="0.35">
      <c r="A3189" s="2"/>
      <c r="B3189" s="3" t="s">
        <v>404</v>
      </c>
      <c r="C3189" s="3" t="s">
        <v>412</v>
      </c>
      <c r="D3189" s="3">
        <v>0</v>
      </c>
      <c r="E3189" s="3">
        <v>26580090.299988471</v>
      </c>
      <c r="F3189" s="3">
        <v>26580090.299988471</v>
      </c>
      <c r="G3189" s="3">
        <v>26580090.299988471</v>
      </c>
      <c r="H3189" s="3">
        <v>26580090.299988471</v>
      </c>
      <c r="I3189" s="3">
        <v>26580090.299988471</v>
      </c>
      <c r="J3189" s="3">
        <v>26580090.299988471</v>
      </c>
      <c r="K3189" s="3">
        <v>26580090.299988471</v>
      </c>
      <c r="L3189" s="3">
        <v>26580090.299988471</v>
      </c>
      <c r="M3189" s="3">
        <v>26580090.299988471</v>
      </c>
      <c r="N3189" s="3">
        <v>26580090.299988471</v>
      </c>
      <c r="O3189" s="3">
        <v>26580090.299988471</v>
      </c>
      <c r="P3189" s="3">
        <v>26580090.299988471</v>
      </c>
      <c r="Q3189" s="3">
        <v>26580090.299988471</v>
      </c>
    </row>
    <row r="3190" spans="1:17" x14ac:dyDescent="0.35">
      <c r="A3190" s="2"/>
      <c r="B3190" s="3" t="s">
        <v>406</v>
      </c>
      <c r="C3190" s="3" t="s">
        <v>412</v>
      </c>
      <c r="D3190" s="3">
        <v>9212.3815916260974</v>
      </c>
      <c r="E3190" s="3">
        <v>10852992.22418049</v>
      </c>
      <c r="F3190" s="3">
        <v>10852992.22418049</v>
      </c>
      <c r="G3190" s="3">
        <v>10852992.22418049</v>
      </c>
      <c r="H3190" s="3">
        <v>10852992.22418049</v>
      </c>
      <c r="I3190" s="3">
        <v>10852992.22418049</v>
      </c>
      <c r="J3190" s="3">
        <v>10852992.22418049</v>
      </c>
      <c r="K3190" s="3">
        <v>10852992.22418049</v>
      </c>
      <c r="L3190" s="3">
        <v>10852992.22418049</v>
      </c>
      <c r="M3190" s="3">
        <v>10852992.22418049</v>
      </c>
      <c r="N3190" s="3">
        <v>10852992.22418049</v>
      </c>
      <c r="O3190" s="3">
        <v>10852992.22418049</v>
      </c>
      <c r="P3190" s="3">
        <v>10852992.22418049</v>
      </c>
      <c r="Q3190" s="3">
        <v>10852992.22418049</v>
      </c>
    </row>
    <row r="3191" spans="1:17" x14ac:dyDescent="0.35">
      <c r="A3191" s="2"/>
      <c r="B3191" s="3" t="s">
        <v>407</v>
      </c>
      <c r="C3191" s="3" t="s">
        <v>412</v>
      </c>
      <c r="D3191" s="3">
        <v>56910.994077269039</v>
      </c>
      <c r="E3191" s="3">
        <v>9561600.2686235309</v>
      </c>
      <c r="F3191" s="3">
        <v>9561600.2686235309</v>
      </c>
      <c r="G3191" s="3">
        <v>9561600.2686235309</v>
      </c>
      <c r="H3191" s="3">
        <v>9561600.2686235309</v>
      </c>
      <c r="I3191" s="3">
        <v>9561600.2686235309</v>
      </c>
      <c r="J3191" s="3">
        <v>9561600.2686235309</v>
      </c>
      <c r="K3191" s="3">
        <v>9561600.2686235309</v>
      </c>
      <c r="L3191" s="3">
        <v>9561600.2686235309</v>
      </c>
      <c r="M3191" s="3">
        <v>9561600.2686235309</v>
      </c>
      <c r="N3191" s="3">
        <v>9561600.2686235309</v>
      </c>
      <c r="O3191" s="3">
        <v>9561600.2686235309</v>
      </c>
      <c r="P3191" s="3">
        <v>9561600.2686235309</v>
      </c>
      <c r="Q3191" s="3">
        <v>9561600.2686235309</v>
      </c>
    </row>
    <row r="3192" spans="1:17" x14ac:dyDescent="0.35">
      <c r="A3192" s="2"/>
      <c r="B3192" s="3" t="s">
        <v>408</v>
      </c>
      <c r="C3192" s="3" t="s">
        <v>412</v>
      </c>
      <c r="D3192" s="3">
        <v>0</v>
      </c>
      <c r="E3192" s="3">
        <v>26738290.203763101</v>
      </c>
      <c r="F3192" s="3">
        <v>26738290.203763101</v>
      </c>
      <c r="G3192" s="3">
        <v>26738290.203763101</v>
      </c>
      <c r="H3192" s="3">
        <v>26738290.203763101</v>
      </c>
      <c r="I3192" s="3">
        <v>26738290.203763101</v>
      </c>
      <c r="J3192" s="3">
        <v>26738290.203763101</v>
      </c>
      <c r="K3192" s="3">
        <v>26738290.203763101</v>
      </c>
      <c r="L3192" s="3">
        <v>26738290.203763101</v>
      </c>
      <c r="M3192" s="3">
        <v>26738290.203763101</v>
      </c>
      <c r="N3192" s="3">
        <v>26738290.203763101</v>
      </c>
      <c r="O3192" s="3">
        <v>26738290.203763101</v>
      </c>
      <c r="P3192" s="3">
        <v>26738290.203763101</v>
      </c>
      <c r="Q3192" s="3">
        <v>26738290.203763101</v>
      </c>
    </row>
    <row r="3193" spans="1:17" x14ac:dyDescent="0.35">
      <c r="A3193" s="2"/>
      <c r="B3193" s="3" t="s">
        <v>409</v>
      </c>
      <c r="C3193" s="3" t="s">
        <v>412</v>
      </c>
      <c r="D3193" s="3">
        <v>2877608.8287143372</v>
      </c>
      <c r="E3193" s="3">
        <v>7386451.0137525937</v>
      </c>
      <c r="F3193" s="3">
        <v>7386451.0137525937</v>
      </c>
      <c r="G3193" s="3">
        <v>7386451.0137525937</v>
      </c>
      <c r="H3193" s="3">
        <v>7386451.0137525937</v>
      </c>
      <c r="I3193" s="3">
        <v>7386451.0137525937</v>
      </c>
      <c r="J3193" s="3">
        <v>7386451.0137525937</v>
      </c>
      <c r="K3193" s="3">
        <v>7386451.0137525937</v>
      </c>
      <c r="L3193" s="3">
        <v>7386451.0137525937</v>
      </c>
      <c r="M3193" s="3">
        <v>7386451.0137525937</v>
      </c>
      <c r="N3193" s="3">
        <v>7386451.0137525937</v>
      </c>
      <c r="O3193" s="3">
        <v>7386451.0137525937</v>
      </c>
      <c r="P3193" s="3">
        <v>7386451.0137525937</v>
      </c>
      <c r="Q3193" s="3">
        <v>7386451.0137525937</v>
      </c>
    </row>
    <row r="3194" spans="1:17" x14ac:dyDescent="0.35">
      <c r="A3194" s="2"/>
      <c r="B3194" s="3" t="s">
        <v>410</v>
      </c>
      <c r="C3194" s="3" t="s">
        <v>412</v>
      </c>
      <c r="D3194" s="3">
        <v>320127.88706985948</v>
      </c>
      <c r="E3194" s="3">
        <v>15834657.976765521</v>
      </c>
      <c r="F3194" s="3">
        <v>15834657.976765521</v>
      </c>
      <c r="G3194" s="3">
        <v>15834657.976765521</v>
      </c>
      <c r="H3194" s="3">
        <v>15834657.976765521</v>
      </c>
      <c r="I3194" s="3">
        <v>15834657.976765521</v>
      </c>
      <c r="J3194" s="3">
        <v>15834657.976765521</v>
      </c>
      <c r="K3194" s="3">
        <v>15834657.976765521</v>
      </c>
      <c r="L3194" s="3">
        <v>15834657.976765521</v>
      </c>
      <c r="M3194" s="3">
        <v>15834657.976765521</v>
      </c>
      <c r="N3194" s="3">
        <v>15834657.976765521</v>
      </c>
      <c r="O3194" s="3">
        <v>15834657.976765521</v>
      </c>
      <c r="P3194" s="3">
        <v>15834657.976765521</v>
      </c>
      <c r="Q3194" s="3">
        <v>15834657.976765521</v>
      </c>
    </row>
    <row r="3195" spans="1:17" x14ac:dyDescent="0.35">
      <c r="A3195" s="2"/>
      <c r="B3195" s="3" t="s">
        <v>411</v>
      </c>
      <c r="C3195" s="3" t="s">
        <v>412</v>
      </c>
      <c r="D3195" s="3">
        <v>0</v>
      </c>
      <c r="E3195" s="3">
        <v>1757140.2306934141</v>
      </c>
      <c r="F3195" s="3">
        <v>1757140.2306934141</v>
      </c>
      <c r="G3195" s="3">
        <v>1757140.2306934141</v>
      </c>
      <c r="H3195" s="3">
        <v>1757140.2306934141</v>
      </c>
      <c r="I3195" s="3">
        <v>1757140.2306934141</v>
      </c>
      <c r="J3195" s="3">
        <v>1757140.2306934141</v>
      </c>
      <c r="K3195" s="3">
        <v>1757140.2306934141</v>
      </c>
      <c r="L3195" s="3">
        <v>1757140.2306934141</v>
      </c>
      <c r="M3195" s="3">
        <v>1757140.2306934141</v>
      </c>
      <c r="N3195" s="3">
        <v>1757140.2306934141</v>
      </c>
      <c r="O3195" s="3">
        <v>1757140.2306934141</v>
      </c>
      <c r="P3195" s="3">
        <v>1757140.2306934141</v>
      </c>
      <c r="Q3195" s="3">
        <v>1757140.2306934141</v>
      </c>
    </row>
    <row r="3196" spans="1:17" x14ac:dyDescent="0.35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 x14ac:dyDescent="0.35">
      <c r="A3197" s="2" t="s">
        <v>225</v>
      </c>
      <c r="B3197" s="3" t="s">
        <v>404</v>
      </c>
      <c r="C3197" s="3" t="s">
        <v>405</v>
      </c>
      <c r="D3197" s="3">
        <v>0</v>
      </c>
      <c r="E3197" s="3">
        <v>0.94999999999999984</v>
      </c>
      <c r="F3197" s="3">
        <v>0.94999999999999984</v>
      </c>
      <c r="G3197" s="3">
        <v>0.94999999999999984</v>
      </c>
      <c r="H3197" s="3">
        <v>0.94999999999999984</v>
      </c>
      <c r="I3197" s="3">
        <v>0.94999999999999984</v>
      </c>
      <c r="J3197" s="3">
        <v>0.94999999999999984</v>
      </c>
      <c r="K3197" s="3">
        <v>0.94999999999999984</v>
      </c>
      <c r="L3197" s="3">
        <v>0.94999999999999984</v>
      </c>
      <c r="M3197" s="3">
        <v>0.94999999999999984</v>
      </c>
      <c r="N3197" s="3">
        <v>0.94999999999999984</v>
      </c>
      <c r="O3197" s="3">
        <v>0.94999999999999984</v>
      </c>
      <c r="P3197" s="3">
        <v>0.94999999999999984</v>
      </c>
      <c r="Q3197" s="3">
        <v>0.94999999999999984</v>
      </c>
    </row>
    <row r="3198" spans="1:17" x14ac:dyDescent="0.35">
      <c r="A3198" s="2"/>
      <c r="B3198" s="3" t="s">
        <v>406</v>
      </c>
      <c r="C3198" s="3" t="s">
        <v>405</v>
      </c>
      <c r="D3198" s="3">
        <v>0.43200000000000011</v>
      </c>
      <c r="E3198" s="3">
        <v>0.94999999999999984</v>
      </c>
      <c r="F3198" s="3">
        <v>0.94999999999999984</v>
      </c>
      <c r="G3198" s="3">
        <v>0.94999999999999984</v>
      </c>
      <c r="H3198" s="3">
        <v>0.94999999999999984</v>
      </c>
      <c r="I3198" s="3">
        <v>0.94999999999999984</v>
      </c>
      <c r="J3198" s="3">
        <v>0.94999999999999984</v>
      </c>
      <c r="K3198" s="3">
        <v>0.94999999999999984</v>
      </c>
      <c r="L3198" s="3">
        <v>0.94999999999999984</v>
      </c>
      <c r="M3198" s="3">
        <v>0.94999999999999984</v>
      </c>
      <c r="N3198" s="3">
        <v>0.94999999999999984</v>
      </c>
      <c r="O3198" s="3">
        <v>0.94999999999999984</v>
      </c>
      <c r="P3198" s="3">
        <v>0.94999999999999984</v>
      </c>
      <c r="Q3198" s="3">
        <v>0.94999999999999984</v>
      </c>
    </row>
    <row r="3199" spans="1:17" x14ac:dyDescent="0.35">
      <c r="A3199" s="2"/>
      <c r="B3199" s="3" t="s">
        <v>407</v>
      </c>
      <c r="C3199" s="3" t="s">
        <v>405</v>
      </c>
      <c r="D3199" s="3">
        <v>0.23100000000000001</v>
      </c>
      <c r="E3199" s="3">
        <v>0.95</v>
      </c>
      <c r="F3199" s="3">
        <v>0.95</v>
      </c>
      <c r="G3199" s="3">
        <v>0.95</v>
      </c>
      <c r="H3199" s="3">
        <v>0.95</v>
      </c>
      <c r="I3199" s="3">
        <v>0.95</v>
      </c>
      <c r="J3199" s="3">
        <v>0.95</v>
      </c>
      <c r="K3199" s="3">
        <v>0.95</v>
      </c>
      <c r="L3199" s="3">
        <v>0.95</v>
      </c>
      <c r="M3199" s="3">
        <v>0.95</v>
      </c>
      <c r="N3199" s="3">
        <v>0.95</v>
      </c>
      <c r="O3199" s="3">
        <v>0.95</v>
      </c>
      <c r="P3199" s="3">
        <v>0.95</v>
      </c>
      <c r="Q3199" s="3">
        <v>0.95</v>
      </c>
    </row>
    <row r="3200" spans="1:17" x14ac:dyDescent="0.35">
      <c r="A3200" s="2"/>
      <c r="B3200" s="3" t="s">
        <v>408</v>
      </c>
      <c r="C3200" s="3" t="s">
        <v>405</v>
      </c>
      <c r="D3200" s="3">
        <v>0</v>
      </c>
      <c r="E3200" s="3">
        <v>0.95</v>
      </c>
      <c r="F3200" s="3">
        <v>0.95</v>
      </c>
      <c r="G3200" s="3">
        <v>0.95</v>
      </c>
      <c r="H3200" s="3">
        <v>0.95</v>
      </c>
      <c r="I3200" s="3">
        <v>0.95</v>
      </c>
      <c r="J3200" s="3">
        <v>0.95</v>
      </c>
      <c r="K3200" s="3">
        <v>0.95</v>
      </c>
      <c r="L3200" s="3">
        <v>0.95</v>
      </c>
      <c r="M3200" s="3">
        <v>0.95</v>
      </c>
      <c r="N3200" s="3">
        <v>0.95</v>
      </c>
      <c r="O3200" s="3">
        <v>0.95</v>
      </c>
      <c r="P3200" s="3">
        <v>0.95</v>
      </c>
      <c r="Q3200" s="3">
        <v>0.95</v>
      </c>
    </row>
    <row r="3201" spans="1:17" x14ac:dyDescent="0.35">
      <c r="A3201" s="2"/>
      <c r="B3201" s="3" t="s">
        <v>409</v>
      </c>
      <c r="C3201" s="3" t="s">
        <v>405</v>
      </c>
      <c r="D3201" s="3">
        <v>0.23100000000000001</v>
      </c>
      <c r="E3201" s="3">
        <v>5.0000000000000037E-2</v>
      </c>
      <c r="F3201" s="3">
        <v>5.0000000000000037E-2</v>
      </c>
      <c r="G3201" s="3">
        <v>5.0000000000000037E-2</v>
      </c>
      <c r="H3201" s="3">
        <v>5.0000000000000037E-2</v>
      </c>
      <c r="I3201" s="3">
        <v>5.0000000000000037E-2</v>
      </c>
      <c r="J3201" s="3">
        <v>5.0000000000000037E-2</v>
      </c>
      <c r="K3201" s="3">
        <v>5.0000000000000037E-2</v>
      </c>
      <c r="L3201" s="3">
        <v>5.0000000000000037E-2</v>
      </c>
      <c r="M3201" s="3">
        <v>5.0000000000000037E-2</v>
      </c>
      <c r="N3201" s="3">
        <v>5.0000000000000037E-2</v>
      </c>
      <c r="O3201" s="3">
        <v>5.0000000000000037E-2</v>
      </c>
      <c r="P3201" s="3">
        <v>5.0000000000000037E-2</v>
      </c>
      <c r="Q3201" s="3">
        <v>5.0000000000000037E-2</v>
      </c>
    </row>
    <row r="3202" spans="1:17" x14ac:dyDescent="0.35">
      <c r="A3202" s="2"/>
      <c r="B3202" s="3" t="s">
        <v>410</v>
      </c>
      <c r="C3202" s="3" t="s">
        <v>405</v>
      </c>
      <c r="D3202" s="3">
        <v>0.48749999999999999</v>
      </c>
      <c r="E3202" s="3">
        <v>0.95</v>
      </c>
      <c r="F3202" s="3">
        <v>0.95</v>
      </c>
      <c r="G3202" s="3">
        <v>0.95</v>
      </c>
      <c r="H3202" s="3">
        <v>0.95</v>
      </c>
      <c r="I3202" s="3">
        <v>0.95</v>
      </c>
      <c r="J3202" s="3">
        <v>0.95</v>
      </c>
      <c r="K3202" s="3">
        <v>0.95</v>
      </c>
      <c r="L3202" s="3">
        <v>0.95</v>
      </c>
      <c r="M3202" s="3">
        <v>0.95</v>
      </c>
      <c r="N3202" s="3">
        <v>0.95</v>
      </c>
      <c r="O3202" s="3">
        <v>0.95</v>
      </c>
      <c r="P3202" s="3">
        <v>0.95</v>
      </c>
      <c r="Q3202" s="3">
        <v>0.95</v>
      </c>
    </row>
    <row r="3203" spans="1:17" x14ac:dyDescent="0.35">
      <c r="A3203" s="2"/>
      <c r="B3203" s="3" t="s">
        <v>411</v>
      </c>
      <c r="C3203" s="3" t="s">
        <v>405</v>
      </c>
      <c r="D3203" s="3">
        <v>6.2E-2</v>
      </c>
      <c r="E3203" s="3">
        <v>0.95</v>
      </c>
      <c r="F3203" s="3">
        <v>0.95</v>
      </c>
      <c r="G3203" s="3">
        <v>0.95</v>
      </c>
      <c r="H3203" s="3">
        <v>0.95</v>
      </c>
      <c r="I3203" s="3">
        <v>0.95</v>
      </c>
      <c r="J3203" s="3">
        <v>0.95</v>
      </c>
      <c r="K3203" s="3">
        <v>0.95</v>
      </c>
      <c r="L3203" s="3">
        <v>0.95</v>
      </c>
      <c r="M3203" s="3">
        <v>0.95</v>
      </c>
      <c r="N3203" s="3">
        <v>0.95</v>
      </c>
      <c r="O3203" s="3">
        <v>0.95</v>
      </c>
      <c r="P3203" s="3">
        <v>0.95</v>
      </c>
      <c r="Q3203" s="3">
        <v>0.95</v>
      </c>
    </row>
    <row r="3204" spans="1:17" x14ac:dyDescent="0.35">
      <c r="A3204" s="2"/>
      <c r="B3204" s="3" t="s">
        <v>404</v>
      </c>
      <c r="C3204" s="3" t="s">
        <v>412</v>
      </c>
      <c r="D3204" s="3">
        <v>0</v>
      </c>
      <c r="E3204" s="3">
        <v>13923868.053806501</v>
      </c>
      <c r="F3204" s="3">
        <v>13923868.053806501</v>
      </c>
      <c r="G3204" s="3">
        <v>13923868.053806501</v>
      </c>
      <c r="H3204" s="3">
        <v>13923868.053806501</v>
      </c>
      <c r="I3204" s="3">
        <v>13923868.053806501</v>
      </c>
      <c r="J3204" s="3">
        <v>13923868.053806501</v>
      </c>
      <c r="K3204" s="3">
        <v>13923868.053806501</v>
      </c>
      <c r="L3204" s="3">
        <v>13923868.053806501</v>
      </c>
      <c r="M3204" s="3">
        <v>13923868.053806501</v>
      </c>
      <c r="N3204" s="3">
        <v>13923868.053806501</v>
      </c>
      <c r="O3204" s="3">
        <v>13923868.053806501</v>
      </c>
      <c r="P3204" s="3">
        <v>13923868.053806501</v>
      </c>
      <c r="Q3204" s="3">
        <v>13923868.053806501</v>
      </c>
    </row>
    <row r="3205" spans="1:17" x14ac:dyDescent="0.35">
      <c r="A3205" s="2"/>
      <c r="B3205" s="3" t="s">
        <v>406</v>
      </c>
      <c r="C3205" s="3" t="s">
        <v>412</v>
      </c>
      <c r="D3205" s="3">
        <v>83389.42723085008</v>
      </c>
      <c r="E3205" s="3">
        <v>6368686.8870186973</v>
      </c>
      <c r="F3205" s="3">
        <v>6368686.8870186973</v>
      </c>
      <c r="G3205" s="3">
        <v>6368686.8870186973</v>
      </c>
      <c r="H3205" s="3">
        <v>6368686.8870186973</v>
      </c>
      <c r="I3205" s="3">
        <v>6368686.8870186973</v>
      </c>
      <c r="J3205" s="3">
        <v>6368686.8870186973</v>
      </c>
      <c r="K3205" s="3">
        <v>6368686.8870186973</v>
      </c>
      <c r="L3205" s="3">
        <v>6368686.8870186973</v>
      </c>
      <c r="M3205" s="3">
        <v>6368686.8870186973</v>
      </c>
      <c r="N3205" s="3">
        <v>6368686.8870186973</v>
      </c>
      <c r="O3205" s="3">
        <v>6368686.8870186973</v>
      </c>
      <c r="P3205" s="3">
        <v>6368686.8870186973</v>
      </c>
      <c r="Q3205" s="3">
        <v>6368686.8870186973</v>
      </c>
    </row>
    <row r="3206" spans="1:17" x14ac:dyDescent="0.35">
      <c r="A3206" s="2"/>
      <c r="B3206" s="3" t="s">
        <v>407</v>
      </c>
      <c r="C3206" s="3" t="s">
        <v>412</v>
      </c>
      <c r="D3206" s="3">
        <v>32906.310989649071</v>
      </c>
      <c r="E3206" s="3">
        <v>15434950.597654089</v>
      </c>
      <c r="F3206" s="3">
        <v>15434950.597654089</v>
      </c>
      <c r="G3206" s="3">
        <v>15434950.597654089</v>
      </c>
      <c r="H3206" s="3">
        <v>15434950.597654089</v>
      </c>
      <c r="I3206" s="3">
        <v>15434950.597654089</v>
      </c>
      <c r="J3206" s="3">
        <v>15434950.597654089</v>
      </c>
      <c r="K3206" s="3">
        <v>15434950.597654089</v>
      </c>
      <c r="L3206" s="3">
        <v>15434950.597654089</v>
      </c>
      <c r="M3206" s="3">
        <v>15434950.597654089</v>
      </c>
      <c r="N3206" s="3">
        <v>15434950.597654089</v>
      </c>
      <c r="O3206" s="3">
        <v>15434950.597654089</v>
      </c>
      <c r="P3206" s="3">
        <v>15434950.597654089</v>
      </c>
      <c r="Q3206" s="3">
        <v>15434950.597654089</v>
      </c>
    </row>
    <row r="3207" spans="1:17" x14ac:dyDescent="0.35">
      <c r="A3207" s="2"/>
      <c r="B3207" s="3" t="s">
        <v>408</v>
      </c>
      <c r="C3207" s="3" t="s">
        <v>412</v>
      </c>
      <c r="D3207" s="3">
        <v>0</v>
      </c>
      <c r="E3207" s="3">
        <v>10423717.153618511</v>
      </c>
      <c r="F3207" s="3">
        <v>10423717.153618511</v>
      </c>
      <c r="G3207" s="3">
        <v>10423717.153618511</v>
      </c>
      <c r="H3207" s="3">
        <v>10423717.153618511</v>
      </c>
      <c r="I3207" s="3">
        <v>10423717.153618511</v>
      </c>
      <c r="J3207" s="3">
        <v>10423717.153618511</v>
      </c>
      <c r="K3207" s="3">
        <v>10423717.153618511</v>
      </c>
      <c r="L3207" s="3">
        <v>10423717.153618511</v>
      </c>
      <c r="M3207" s="3">
        <v>10423717.153618511</v>
      </c>
      <c r="N3207" s="3">
        <v>10423717.153618511</v>
      </c>
      <c r="O3207" s="3">
        <v>10423717.153618511</v>
      </c>
      <c r="P3207" s="3">
        <v>10423717.153618511</v>
      </c>
      <c r="Q3207" s="3">
        <v>10423717.153618511</v>
      </c>
    </row>
    <row r="3208" spans="1:17" x14ac:dyDescent="0.35">
      <c r="A3208" s="2"/>
      <c r="B3208" s="3" t="s">
        <v>409</v>
      </c>
      <c r="C3208" s="3" t="s">
        <v>412</v>
      </c>
      <c r="D3208" s="3">
        <v>706722.42803609825</v>
      </c>
      <c r="E3208" s="3">
        <v>747322.58876906824</v>
      </c>
      <c r="F3208" s="3">
        <v>747322.58876906824</v>
      </c>
      <c r="G3208" s="3">
        <v>747322.58876906824</v>
      </c>
      <c r="H3208" s="3">
        <v>747322.58876906824</v>
      </c>
      <c r="I3208" s="3">
        <v>747322.58876906824</v>
      </c>
      <c r="J3208" s="3">
        <v>747322.58876906824</v>
      </c>
      <c r="K3208" s="3">
        <v>747322.58876906824</v>
      </c>
      <c r="L3208" s="3">
        <v>747322.58876906824</v>
      </c>
      <c r="M3208" s="3">
        <v>747322.58876906824</v>
      </c>
      <c r="N3208" s="3">
        <v>747322.58876906824</v>
      </c>
      <c r="O3208" s="3">
        <v>747322.58876906824</v>
      </c>
      <c r="P3208" s="3">
        <v>747322.58876906824</v>
      </c>
      <c r="Q3208" s="3">
        <v>747322.58876906824</v>
      </c>
    </row>
    <row r="3209" spans="1:17" x14ac:dyDescent="0.35">
      <c r="A3209" s="2"/>
      <c r="B3209" s="3" t="s">
        <v>410</v>
      </c>
      <c r="C3209" s="3" t="s">
        <v>412</v>
      </c>
      <c r="D3209" s="3">
        <v>119017.41810298149</v>
      </c>
      <c r="E3209" s="3">
        <v>1855176.981643162</v>
      </c>
      <c r="F3209" s="3">
        <v>1855176.981643162</v>
      </c>
      <c r="G3209" s="3">
        <v>1855176.981643162</v>
      </c>
      <c r="H3209" s="3">
        <v>1855176.981643162</v>
      </c>
      <c r="I3209" s="3">
        <v>1855176.981643162</v>
      </c>
      <c r="J3209" s="3">
        <v>1855176.981643162</v>
      </c>
      <c r="K3209" s="3">
        <v>1855176.981643162</v>
      </c>
      <c r="L3209" s="3">
        <v>1855176.981643162</v>
      </c>
      <c r="M3209" s="3">
        <v>1855176.981643162</v>
      </c>
      <c r="N3209" s="3">
        <v>1855176.981643162</v>
      </c>
      <c r="O3209" s="3">
        <v>1855176.981643162</v>
      </c>
      <c r="P3209" s="3">
        <v>1855176.981643162</v>
      </c>
      <c r="Q3209" s="3">
        <v>1855176.981643162</v>
      </c>
    </row>
    <row r="3210" spans="1:17" x14ac:dyDescent="0.35">
      <c r="A3210" s="2"/>
      <c r="B3210" s="3" t="s">
        <v>411</v>
      </c>
      <c r="C3210" s="3" t="s">
        <v>412</v>
      </c>
      <c r="D3210" s="3">
        <v>15819.405270634001</v>
      </c>
      <c r="E3210" s="3">
        <v>15533375.387519071</v>
      </c>
      <c r="F3210" s="3">
        <v>15533375.387519071</v>
      </c>
      <c r="G3210" s="3">
        <v>15533375.387519071</v>
      </c>
      <c r="H3210" s="3">
        <v>15533375.387519071</v>
      </c>
      <c r="I3210" s="3">
        <v>15533375.387519071</v>
      </c>
      <c r="J3210" s="3">
        <v>15533375.387519071</v>
      </c>
      <c r="K3210" s="3">
        <v>15533375.387519071</v>
      </c>
      <c r="L3210" s="3">
        <v>15533375.387519071</v>
      </c>
      <c r="M3210" s="3">
        <v>15533375.387519071</v>
      </c>
      <c r="N3210" s="3">
        <v>15533375.387519071</v>
      </c>
      <c r="O3210" s="3">
        <v>15533375.387519071</v>
      </c>
      <c r="P3210" s="3">
        <v>15533375.387519071</v>
      </c>
      <c r="Q3210" s="3">
        <v>15533375.387519071</v>
      </c>
    </row>
    <row r="3211" spans="1:17" x14ac:dyDescent="0.35">
      <c r="A3211" s="2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</row>
    <row r="3212" spans="1:17" x14ac:dyDescent="0.35">
      <c r="A3212" s="2" t="s">
        <v>226</v>
      </c>
      <c r="B3212" s="3" t="s">
        <v>404</v>
      </c>
      <c r="C3212" s="3" t="s">
        <v>405</v>
      </c>
      <c r="D3212" s="3">
        <v>0</v>
      </c>
      <c r="E3212" s="3">
        <v>0.95</v>
      </c>
      <c r="F3212" s="3">
        <v>0.95</v>
      </c>
      <c r="G3212" s="3">
        <v>0.95</v>
      </c>
      <c r="H3212" s="3">
        <v>0.95</v>
      </c>
      <c r="I3212" s="3">
        <v>0.95</v>
      </c>
      <c r="J3212" s="3">
        <v>0.95</v>
      </c>
      <c r="K3212" s="3">
        <v>0.95</v>
      </c>
      <c r="L3212" s="3">
        <v>0.95</v>
      </c>
      <c r="M3212" s="3">
        <v>0.95</v>
      </c>
      <c r="N3212" s="3">
        <v>0.95</v>
      </c>
      <c r="O3212" s="3">
        <v>0.95</v>
      </c>
      <c r="P3212" s="3">
        <v>0.95</v>
      </c>
      <c r="Q3212" s="3">
        <v>0.95</v>
      </c>
    </row>
    <row r="3213" spans="1:17" x14ac:dyDescent="0.35">
      <c r="A3213" s="2"/>
      <c r="B3213" s="3" t="s">
        <v>406</v>
      </c>
      <c r="C3213" s="3" t="s">
        <v>405</v>
      </c>
      <c r="D3213" s="3">
        <v>5.0999999999999997E-2</v>
      </c>
      <c r="E3213" s="3">
        <v>0.95</v>
      </c>
      <c r="F3213" s="3">
        <v>0.95</v>
      </c>
      <c r="G3213" s="3">
        <v>0.95</v>
      </c>
      <c r="H3213" s="3">
        <v>0.95</v>
      </c>
      <c r="I3213" s="3">
        <v>0.95</v>
      </c>
      <c r="J3213" s="3">
        <v>0.95</v>
      </c>
      <c r="K3213" s="3">
        <v>0.95</v>
      </c>
      <c r="L3213" s="3">
        <v>0.95</v>
      </c>
      <c r="M3213" s="3">
        <v>0.95</v>
      </c>
      <c r="N3213" s="3">
        <v>0.95</v>
      </c>
      <c r="O3213" s="3">
        <v>0.95</v>
      </c>
      <c r="P3213" s="3">
        <v>0.95</v>
      </c>
      <c r="Q3213" s="3">
        <v>0.95</v>
      </c>
    </row>
    <row r="3214" spans="1:17" x14ac:dyDescent="0.35">
      <c r="A3214" s="2"/>
      <c r="B3214" s="3" t="s">
        <v>407</v>
      </c>
      <c r="C3214" s="3" t="s">
        <v>405</v>
      </c>
      <c r="D3214" s="3">
        <v>0.13800000000000001</v>
      </c>
      <c r="E3214" s="3">
        <v>0.94999999999999984</v>
      </c>
      <c r="F3214" s="3">
        <v>0.94999999999999984</v>
      </c>
      <c r="G3214" s="3">
        <v>0.94999999999999984</v>
      </c>
      <c r="H3214" s="3">
        <v>0.94999999999999984</v>
      </c>
      <c r="I3214" s="3">
        <v>0.94999999999999984</v>
      </c>
      <c r="J3214" s="3">
        <v>0.94999999999999984</v>
      </c>
      <c r="K3214" s="3">
        <v>0.94999999999999984</v>
      </c>
      <c r="L3214" s="3">
        <v>0.94999999999999984</v>
      </c>
      <c r="M3214" s="3">
        <v>0.94999999999999984</v>
      </c>
      <c r="N3214" s="3">
        <v>0.94999999999999984</v>
      </c>
      <c r="O3214" s="3">
        <v>0.94999999999999984</v>
      </c>
      <c r="P3214" s="3">
        <v>0.94999999999999984</v>
      </c>
      <c r="Q3214" s="3">
        <v>0.94999999999999984</v>
      </c>
    </row>
    <row r="3215" spans="1:17" x14ac:dyDescent="0.35">
      <c r="A3215" s="2"/>
      <c r="B3215" s="3" t="s">
        <v>408</v>
      </c>
      <c r="C3215" s="3" t="s">
        <v>405</v>
      </c>
      <c r="D3215" s="3">
        <v>0</v>
      </c>
      <c r="E3215" s="3">
        <v>5.113017257547995E-2</v>
      </c>
      <c r="F3215" s="3">
        <v>5.113017257547995E-2</v>
      </c>
      <c r="G3215" s="3">
        <v>5.113017257547995E-2</v>
      </c>
      <c r="H3215" s="3">
        <v>5.113017257547995E-2</v>
      </c>
      <c r="I3215" s="3">
        <v>5.113017257547995E-2</v>
      </c>
      <c r="J3215" s="3">
        <v>5.113017257547995E-2</v>
      </c>
      <c r="K3215" s="3">
        <v>5.113017257547995E-2</v>
      </c>
      <c r="L3215" s="3">
        <v>5.113017257547995E-2</v>
      </c>
      <c r="M3215" s="3">
        <v>5.113017257547995E-2</v>
      </c>
      <c r="N3215" s="3">
        <v>5.113017257547995E-2</v>
      </c>
      <c r="O3215" s="3">
        <v>5.113017257547995E-2</v>
      </c>
      <c r="P3215" s="3">
        <v>5.113017257547995E-2</v>
      </c>
      <c r="Q3215" s="3">
        <v>5.113017257547995E-2</v>
      </c>
    </row>
    <row r="3216" spans="1:17" x14ac:dyDescent="0.35">
      <c r="A3216" s="2"/>
      <c r="B3216" s="3" t="s">
        <v>409</v>
      </c>
      <c r="C3216" s="3" t="s">
        <v>405</v>
      </c>
      <c r="D3216" s="3">
        <v>0.13800000000000001</v>
      </c>
      <c r="E3216" s="3">
        <v>0.9488698274245202</v>
      </c>
      <c r="F3216" s="3">
        <v>0.9488698274245202</v>
      </c>
      <c r="G3216" s="3">
        <v>0.9488698274245202</v>
      </c>
      <c r="H3216" s="3">
        <v>0.9488698274245202</v>
      </c>
      <c r="I3216" s="3">
        <v>0.9488698274245202</v>
      </c>
      <c r="J3216" s="3">
        <v>0.9488698274245202</v>
      </c>
      <c r="K3216" s="3">
        <v>0.9488698274245202</v>
      </c>
      <c r="L3216" s="3">
        <v>0.9488698274245202</v>
      </c>
      <c r="M3216" s="3">
        <v>0.9488698274245202</v>
      </c>
      <c r="N3216" s="3">
        <v>0.9488698274245202</v>
      </c>
      <c r="O3216" s="3">
        <v>0.9488698274245202</v>
      </c>
      <c r="P3216" s="3">
        <v>0.9488698274245202</v>
      </c>
      <c r="Q3216" s="3">
        <v>0.9488698274245202</v>
      </c>
    </row>
    <row r="3217" spans="1:17" x14ac:dyDescent="0.35">
      <c r="A3217" s="2"/>
      <c r="B3217" s="3" t="s">
        <v>410</v>
      </c>
      <c r="C3217" s="3" t="s">
        <v>405</v>
      </c>
      <c r="D3217" s="3">
        <v>0.74999999999999989</v>
      </c>
      <c r="E3217" s="3">
        <v>0.95000000000000007</v>
      </c>
      <c r="F3217" s="3">
        <v>0.95000000000000007</v>
      </c>
      <c r="G3217" s="3">
        <v>0.95000000000000007</v>
      </c>
      <c r="H3217" s="3">
        <v>0.95000000000000007</v>
      </c>
      <c r="I3217" s="3">
        <v>0.95000000000000007</v>
      </c>
      <c r="J3217" s="3">
        <v>0.95000000000000007</v>
      </c>
      <c r="K3217" s="3">
        <v>0.95000000000000007</v>
      </c>
      <c r="L3217" s="3">
        <v>0.95000000000000007</v>
      </c>
      <c r="M3217" s="3">
        <v>0.95000000000000007</v>
      </c>
      <c r="N3217" s="3">
        <v>0.95000000000000007</v>
      </c>
      <c r="O3217" s="3">
        <v>0.95000000000000007</v>
      </c>
      <c r="P3217" s="3">
        <v>0.95000000000000007</v>
      </c>
      <c r="Q3217" s="3">
        <v>0.95000000000000007</v>
      </c>
    </row>
    <row r="3218" spans="1:17" x14ac:dyDescent="0.35">
      <c r="A3218" s="2"/>
      <c r="B3218" s="3" t="s">
        <v>411</v>
      </c>
      <c r="C3218" s="3" t="s">
        <v>405</v>
      </c>
      <c r="D3218" s="3">
        <v>0.33300000000000002</v>
      </c>
      <c r="E3218" s="3">
        <v>0.95000000000000007</v>
      </c>
      <c r="F3218" s="3">
        <v>0.95000000000000007</v>
      </c>
      <c r="G3218" s="3">
        <v>0.95000000000000007</v>
      </c>
      <c r="H3218" s="3">
        <v>0.95000000000000007</v>
      </c>
      <c r="I3218" s="3">
        <v>0.95000000000000007</v>
      </c>
      <c r="J3218" s="3">
        <v>0.95000000000000007</v>
      </c>
      <c r="K3218" s="3">
        <v>0.95000000000000007</v>
      </c>
      <c r="L3218" s="3">
        <v>0.95000000000000007</v>
      </c>
      <c r="M3218" s="3">
        <v>0.95000000000000007</v>
      </c>
      <c r="N3218" s="3">
        <v>0.95000000000000007</v>
      </c>
      <c r="O3218" s="3">
        <v>0.95000000000000007</v>
      </c>
      <c r="P3218" s="3">
        <v>0.95000000000000007</v>
      </c>
      <c r="Q3218" s="3">
        <v>0.95000000000000007</v>
      </c>
    </row>
    <row r="3219" spans="1:17" x14ac:dyDescent="0.35">
      <c r="A3219" s="2"/>
      <c r="B3219" s="3" t="s">
        <v>404</v>
      </c>
      <c r="C3219" s="3" t="s">
        <v>412</v>
      </c>
      <c r="D3219" s="3">
        <v>0</v>
      </c>
      <c r="E3219" s="3">
        <v>33849855.446399711</v>
      </c>
      <c r="F3219" s="3">
        <v>33849855.446399711</v>
      </c>
      <c r="G3219" s="3">
        <v>33849855.446399711</v>
      </c>
      <c r="H3219" s="3">
        <v>33849855.446399711</v>
      </c>
      <c r="I3219" s="3">
        <v>33849855.446399711</v>
      </c>
      <c r="J3219" s="3">
        <v>33849855.446399711</v>
      </c>
      <c r="K3219" s="3">
        <v>33849855.446399711</v>
      </c>
      <c r="L3219" s="3">
        <v>33849855.446399711</v>
      </c>
      <c r="M3219" s="3">
        <v>33849855.446399711</v>
      </c>
      <c r="N3219" s="3">
        <v>33849855.446399711</v>
      </c>
      <c r="O3219" s="3">
        <v>33849855.446399711</v>
      </c>
      <c r="P3219" s="3">
        <v>33849855.446399711</v>
      </c>
      <c r="Q3219" s="3">
        <v>33849855.446399711</v>
      </c>
    </row>
    <row r="3220" spans="1:17" x14ac:dyDescent="0.35">
      <c r="A3220" s="2"/>
      <c r="B3220" s="3" t="s">
        <v>406</v>
      </c>
      <c r="C3220" s="3" t="s">
        <v>412</v>
      </c>
      <c r="D3220" s="3">
        <v>123592.5338142104</v>
      </c>
      <c r="E3220" s="3">
        <v>3302515.648422251</v>
      </c>
      <c r="F3220" s="3">
        <v>3302515.648422251</v>
      </c>
      <c r="G3220" s="3">
        <v>3302515.648422251</v>
      </c>
      <c r="H3220" s="3">
        <v>3302515.648422251</v>
      </c>
      <c r="I3220" s="3">
        <v>3302515.648422251</v>
      </c>
      <c r="J3220" s="3">
        <v>3302515.648422251</v>
      </c>
      <c r="K3220" s="3">
        <v>3302515.648422251</v>
      </c>
      <c r="L3220" s="3">
        <v>3302515.648422251</v>
      </c>
      <c r="M3220" s="3">
        <v>3302515.648422251</v>
      </c>
      <c r="N3220" s="3">
        <v>3302515.648422251</v>
      </c>
      <c r="O3220" s="3">
        <v>3302515.648422251</v>
      </c>
      <c r="P3220" s="3">
        <v>3302515.648422251</v>
      </c>
      <c r="Q3220" s="3">
        <v>3302515.648422251</v>
      </c>
    </row>
    <row r="3221" spans="1:17" x14ac:dyDescent="0.35">
      <c r="A3221" s="2"/>
      <c r="B3221" s="3" t="s">
        <v>407</v>
      </c>
      <c r="C3221" s="3" t="s">
        <v>412</v>
      </c>
      <c r="D3221" s="3">
        <v>230649.6795781455</v>
      </c>
      <c r="E3221" s="3">
        <v>5612159.6252507009</v>
      </c>
      <c r="F3221" s="3">
        <v>5612159.6252507009</v>
      </c>
      <c r="G3221" s="3">
        <v>5612159.6252507009</v>
      </c>
      <c r="H3221" s="3">
        <v>5612159.6252507009</v>
      </c>
      <c r="I3221" s="3">
        <v>5612159.6252507009</v>
      </c>
      <c r="J3221" s="3">
        <v>5612159.6252507009</v>
      </c>
      <c r="K3221" s="3">
        <v>5612159.6252507009</v>
      </c>
      <c r="L3221" s="3">
        <v>5612159.6252507009</v>
      </c>
      <c r="M3221" s="3">
        <v>5612159.6252507009</v>
      </c>
      <c r="N3221" s="3">
        <v>5612159.6252507009</v>
      </c>
      <c r="O3221" s="3">
        <v>5612159.6252507009</v>
      </c>
      <c r="P3221" s="3">
        <v>5612159.6252507009</v>
      </c>
      <c r="Q3221" s="3">
        <v>5612159.6252507009</v>
      </c>
    </row>
    <row r="3222" spans="1:17" x14ac:dyDescent="0.35">
      <c r="A3222" s="2"/>
      <c r="B3222" s="3" t="s">
        <v>408</v>
      </c>
      <c r="C3222" s="3" t="s">
        <v>412</v>
      </c>
      <c r="D3222" s="3">
        <v>0</v>
      </c>
      <c r="E3222" s="3">
        <v>5863653.1025723647</v>
      </c>
      <c r="F3222" s="3">
        <v>5863653.1025723647</v>
      </c>
      <c r="G3222" s="3">
        <v>5863653.1025723647</v>
      </c>
      <c r="H3222" s="3">
        <v>5863653.1025723647</v>
      </c>
      <c r="I3222" s="3">
        <v>5863653.1025723647</v>
      </c>
      <c r="J3222" s="3">
        <v>5863653.1025723647</v>
      </c>
      <c r="K3222" s="3">
        <v>5863653.1025723647</v>
      </c>
      <c r="L3222" s="3">
        <v>5863653.1025723647</v>
      </c>
      <c r="M3222" s="3">
        <v>5863653.1025723647</v>
      </c>
      <c r="N3222" s="3">
        <v>5863653.1025723647</v>
      </c>
      <c r="O3222" s="3">
        <v>5863653.1025723647</v>
      </c>
      <c r="P3222" s="3">
        <v>5863653.1025723647</v>
      </c>
      <c r="Q3222" s="3">
        <v>5863653.1025723647</v>
      </c>
    </row>
    <row r="3223" spans="1:17" x14ac:dyDescent="0.35">
      <c r="A3223" s="2"/>
      <c r="B3223" s="3" t="s">
        <v>409</v>
      </c>
      <c r="C3223" s="3" t="s">
        <v>412</v>
      </c>
      <c r="D3223" s="3">
        <v>5711666.7640397483</v>
      </c>
      <c r="E3223" s="3">
        <v>39414217.043764517</v>
      </c>
      <c r="F3223" s="3">
        <v>39414217.043764517</v>
      </c>
      <c r="G3223" s="3">
        <v>39414217.043764517</v>
      </c>
      <c r="H3223" s="3">
        <v>39414217.043764517</v>
      </c>
      <c r="I3223" s="3">
        <v>39414217.043764517</v>
      </c>
      <c r="J3223" s="3">
        <v>39414217.043764517</v>
      </c>
      <c r="K3223" s="3">
        <v>39414217.043764517</v>
      </c>
      <c r="L3223" s="3">
        <v>39414217.043764517</v>
      </c>
      <c r="M3223" s="3">
        <v>39414217.043764517</v>
      </c>
      <c r="N3223" s="3">
        <v>39414217.043764517</v>
      </c>
      <c r="O3223" s="3">
        <v>39414217.043764517</v>
      </c>
      <c r="P3223" s="3">
        <v>39414217.043764517</v>
      </c>
      <c r="Q3223" s="3">
        <v>39414217.043764517</v>
      </c>
    </row>
    <row r="3224" spans="1:17" x14ac:dyDescent="0.35">
      <c r="A3224" s="2"/>
      <c r="B3224" s="3" t="s">
        <v>410</v>
      </c>
      <c r="C3224" s="3" t="s">
        <v>412</v>
      </c>
      <c r="D3224" s="3">
        <v>2226002.826337778</v>
      </c>
      <c r="E3224" s="3">
        <v>5083835.216230182</v>
      </c>
      <c r="F3224" s="3">
        <v>5083835.216230182</v>
      </c>
      <c r="G3224" s="3">
        <v>5083835.216230182</v>
      </c>
      <c r="H3224" s="3">
        <v>5083835.216230182</v>
      </c>
      <c r="I3224" s="3">
        <v>5083835.216230182</v>
      </c>
      <c r="J3224" s="3">
        <v>5083835.216230182</v>
      </c>
      <c r="K3224" s="3">
        <v>5083835.216230182</v>
      </c>
      <c r="L3224" s="3">
        <v>5083835.216230182</v>
      </c>
      <c r="M3224" s="3">
        <v>5083835.216230182</v>
      </c>
      <c r="N3224" s="3">
        <v>5083835.216230182</v>
      </c>
      <c r="O3224" s="3">
        <v>5083835.216230182</v>
      </c>
      <c r="P3224" s="3">
        <v>5083835.216230182</v>
      </c>
      <c r="Q3224" s="3">
        <v>5083835.216230182</v>
      </c>
    </row>
    <row r="3225" spans="1:17" x14ac:dyDescent="0.35">
      <c r="A3225" s="2"/>
      <c r="B3225" s="3" t="s">
        <v>411</v>
      </c>
      <c r="C3225" s="3" t="s">
        <v>412</v>
      </c>
      <c r="D3225" s="3">
        <v>1034050.469477172</v>
      </c>
      <c r="E3225" s="3">
        <v>7858529.315358242</v>
      </c>
      <c r="F3225" s="3">
        <v>7858529.315358242</v>
      </c>
      <c r="G3225" s="3">
        <v>7858529.315358242</v>
      </c>
      <c r="H3225" s="3">
        <v>7858529.315358242</v>
      </c>
      <c r="I3225" s="3">
        <v>7858529.315358242</v>
      </c>
      <c r="J3225" s="3">
        <v>7858529.315358242</v>
      </c>
      <c r="K3225" s="3">
        <v>7858529.315358242</v>
      </c>
      <c r="L3225" s="3">
        <v>7858529.315358242</v>
      </c>
      <c r="M3225" s="3">
        <v>7858529.315358242</v>
      </c>
      <c r="N3225" s="3">
        <v>7858529.315358242</v>
      </c>
      <c r="O3225" s="3">
        <v>7858529.315358242</v>
      </c>
      <c r="P3225" s="3">
        <v>7858529.315358242</v>
      </c>
      <c r="Q3225" s="3">
        <v>7858529.315358242</v>
      </c>
    </row>
    <row r="3226" spans="1:17" x14ac:dyDescent="0.35">
      <c r="A3226" s="2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</row>
    <row r="3227" spans="1:17" x14ac:dyDescent="0.35">
      <c r="A3227" s="2" t="s">
        <v>227</v>
      </c>
      <c r="B3227" s="3" t="s">
        <v>404</v>
      </c>
      <c r="C3227" s="3" t="s">
        <v>405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35">
      <c r="A3228" s="2"/>
      <c r="B3228" s="3" t="s">
        <v>406</v>
      </c>
      <c r="C3228" s="3" t="s">
        <v>405</v>
      </c>
      <c r="D3228" s="3">
        <v>9.0000000000000011E-3</v>
      </c>
      <c r="E3228" s="3">
        <v>0.95</v>
      </c>
      <c r="F3228" s="3">
        <v>0.95</v>
      </c>
      <c r="G3228" s="3">
        <v>0.95</v>
      </c>
      <c r="H3228" s="3">
        <v>0.95</v>
      </c>
      <c r="I3228" s="3">
        <v>0.95</v>
      </c>
      <c r="J3228" s="3">
        <v>0.95</v>
      </c>
      <c r="K3228" s="3">
        <v>0.95</v>
      </c>
      <c r="L3228" s="3">
        <v>0.95</v>
      </c>
      <c r="M3228" s="3">
        <v>0.95</v>
      </c>
      <c r="N3228" s="3">
        <v>0.95</v>
      </c>
      <c r="O3228" s="3">
        <v>0.95</v>
      </c>
      <c r="P3228" s="3">
        <v>0.95</v>
      </c>
      <c r="Q3228" s="3">
        <v>0.95</v>
      </c>
    </row>
    <row r="3229" spans="1:17" x14ac:dyDescent="0.35">
      <c r="A3229" s="2"/>
      <c r="B3229" s="3" t="s">
        <v>407</v>
      </c>
      <c r="C3229" s="3" t="s">
        <v>405</v>
      </c>
      <c r="D3229" s="3">
        <v>0.4</v>
      </c>
      <c r="E3229" s="3">
        <v>0.95</v>
      </c>
      <c r="F3229" s="3">
        <v>0.95</v>
      </c>
      <c r="G3229" s="3">
        <v>0.95</v>
      </c>
      <c r="H3229" s="3">
        <v>0.95</v>
      </c>
      <c r="I3229" s="3">
        <v>0.95</v>
      </c>
      <c r="J3229" s="3">
        <v>0.95</v>
      </c>
      <c r="K3229" s="3">
        <v>0.95</v>
      </c>
      <c r="L3229" s="3">
        <v>0.95</v>
      </c>
      <c r="M3229" s="3">
        <v>0.95</v>
      </c>
      <c r="N3229" s="3">
        <v>0.95</v>
      </c>
      <c r="O3229" s="3">
        <v>0.95</v>
      </c>
      <c r="P3229" s="3">
        <v>0.95</v>
      </c>
      <c r="Q3229" s="3">
        <v>0.95</v>
      </c>
    </row>
    <row r="3230" spans="1:17" x14ac:dyDescent="0.35">
      <c r="A3230" s="2"/>
      <c r="B3230" s="3" t="s">
        <v>408</v>
      </c>
      <c r="C3230" s="3" t="s">
        <v>405</v>
      </c>
      <c r="D3230" s="3">
        <v>0</v>
      </c>
      <c r="E3230" s="3">
        <v>0.94999999999999984</v>
      </c>
      <c r="F3230" s="3">
        <v>0.94999999999999984</v>
      </c>
      <c r="G3230" s="3">
        <v>0.94999999999999984</v>
      </c>
      <c r="H3230" s="3">
        <v>0.94999999999999984</v>
      </c>
      <c r="I3230" s="3">
        <v>0.94999999999999984</v>
      </c>
      <c r="J3230" s="3">
        <v>0.94999999999999984</v>
      </c>
      <c r="K3230" s="3">
        <v>0.94999999999999984</v>
      </c>
      <c r="L3230" s="3">
        <v>0.94999999999999984</v>
      </c>
      <c r="M3230" s="3">
        <v>0.94999999999999984</v>
      </c>
      <c r="N3230" s="3">
        <v>0.94999999999999984</v>
      </c>
      <c r="O3230" s="3">
        <v>0.94999999999999984</v>
      </c>
      <c r="P3230" s="3">
        <v>0.94999999999999984</v>
      </c>
      <c r="Q3230" s="3">
        <v>0.94999999999999984</v>
      </c>
    </row>
    <row r="3231" spans="1:17" x14ac:dyDescent="0.35">
      <c r="A3231" s="2"/>
      <c r="B3231" s="3" t="s">
        <v>409</v>
      </c>
      <c r="C3231" s="3" t="s">
        <v>405</v>
      </c>
      <c r="D3231" s="3">
        <v>0.4</v>
      </c>
      <c r="E3231" s="3">
        <v>5.0000000000000128E-2</v>
      </c>
      <c r="F3231" s="3">
        <v>5.0000000000000128E-2</v>
      </c>
      <c r="G3231" s="3">
        <v>5.0000000000000128E-2</v>
      </c>
      <c r="H3231" s="3">
        <v>5.0000000000000128E-2</v>
      </c>
      <c r="I3231" s="3">
        <v>5.0000000000000128E-2</v>
      </c>
      <c r="J3231" s="3">
        <v>5.0000000000000128E-2</v>
      </c>
      <c r="K3231" s="3">
        <v>5.0000000000000128E-2</v>
      </c>
      <c r="L3231" s="3">
        <v>5.0000000000000128E-2</v>
      </c>
      <c r="M3231" s="3">
        <v>5.0000000000000128E-2</v>
      </c>
      <c r="N3231" s="3">
        <v>5.0000000000000128E-2</v>
      </c>
      <c r="O3231" s="3">
        <v>5.0000000000000128E-2</v>
      </c>
      <c r="P3231" s="3">
        <v>5.0000000000000128E-2</v>
      </c>
      <c r="Q3231" s="3">
        <v>5.0000000000000128E-2</v>
      </c>
    </row>
    <row r="3232" spans="1:17" x14ac:dyDescent="0.35">
      <c r="A3232" s="2"/>
      <c r="B3232" s="3" t="s">
        <v>410</v>
      </c>
      <c r="C3232" s="3" t="s">
        <v>405</v>
      </c>
      <c r="D3232" s="3">
        <v>0.53450000000000009</v>
      </c>
      <c r="E3232" s="3">
        <v>0.95</v>
      </c>
      <c r="F3232" s="3">
        <v>0.95</v>
      </c>
      <c r="G3232" s="3">
        <v>0.95</v>
      </c>
      <c r="H3232" s="3">
        <v>0.95</v>
      </c>
      <c r="I3232" s="3">
        <v>0.95</v>
      </c>
      <c r="J3232" s="3">
        <v>0.95</v>
      </c>
      <c r="K3232" s="3">
        <v>0.95</v>
      </c>
      <c r="L3232" s="3">
        <v>0.95</v>
      </c>
      <c r="M3232" s="3">
        <v>0.95</v>
      </c>
      <c r="N3232" s="3">
        <v>0.95</v>
      </c>
      <c r="O3232" s="3">
        <v>0.95</v>
      </c>
      <c r="P3232" s="3">
        <v>0.95</v>
      </c>
      <c r="Q3232" s="3">
        <v>0.95</v>
      </c>
    </row>
    <row r="3233" spans="1:17" x14ac:dyDescent="0.35">
      <c r="A3233" s="2"/>
      <c r="B3233" s="3" t="s">
        <v>411</v>
      </c>
      <c r="C3233" s="3" t="s">
        <v>405</v>
      </c>
      <c r="D3233" s="3">
        <v>0.19700000000000001</v>
      </c>
      <c r="E3233" s="3">
        <v>0.95</v>
      </c>
      <c r="F3233" s="3">
        <v>0.95</v>
      </c>
      <c r="G3233" s="3">
        <v>0.95</v>
      </c>
      <c r="H3233" s="3">
        <v>0.95</v>
      </c>
      <c r="I3233" s="3">
        <v>0.95</v>
      </c>
      <c r="J3233" s="3">
        <v>0.95</v>
      </c>
      <c r="K3233" s="3">
        <v>0.95</v>
      </c>
      <c r="L3233" s="3">
        <v>0.95</v>
      </c>
      <c r="M3233" s="3">
        <v>0.95</v>
      </c>
      <c r="N3233" s="3">
        <v>0.95</v>
      </c>
      <c r="O3233" s="3">
        <v>0.95</v>
      </c>
      <c r="P3233" s="3">
        <v>0.95</v>
      </c>
      <c r="Q3233" s="3">
        <v>0.95</v>
      </c>
    </row>
    <row r="3234" spans="1:17" x14ac:dyDescent="0.35">
      <c r="A3234" s="2"/>
      <c r="B3234" s="3" t="s">
        <v>404</v>
      </c>
      <c r="C3234" s="3" t="s">
        <v>412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35">
      <c r="A3235" s="2"/>
      <c r="B3235" s="3" t="s">
        <v>406</v>
      </c>
      <c r="C3235" s="3" t="s">
        <v>412</v>
      </c>
      <c r="D3235" s="3">
        <v>1668.072090856848</v>
      </c>
      <c r="E3235" s="3">
        <v>5945448.3246630859</v>
      </c>
      <c r="F3235" s="3">
        <v>5945448.3246630859</v>
      </c>
      <c r="G3235" s="3">
        <v>5945448.3246630859</v>
      </c>
      <c r="H3235" s="3">
        <v>5945448.3246630859</v>
      </c>
      <c r="I3235" s="3">
        <v>5945448.3246630859</v>
      </c>
      <c r="J3235" s="3">
        <v>5945448.3246630859</v>
      </c>
      <c r="K3235" s="3">
        <v>5945448.3246630859</v>
      </c>
      <c r="L3235" s="3">
        <v>5945448.3246630859</v>
      </c>
      <c r="M3235" s="3">
        <v>5945448.3246630859</v>
      </c>
      <c r="N3235" s="3">
        <v>5945448.3246630859</v>
      </c>
      <c r="O3235" s="3">
        <v>5945448.3246630859</v>
      </c>
      <c r="P3235" s="3">
        <v>5945448.3246630859</v>
      </c>
      <c r="Q3235" s="3">
        <v>5945448.3246630859</v>
      </c>
    </row>
    <row r="3236" spans="1:17" x14ac:dyDescent="0.35">
      <c r="A3236" s="2"/>
      <c r="B3236" s="3" t="s">
        <v>407</v>
      </c>
      <c r="C3236" s="3" t="s">
        <v>412</v>
      </c>
      <c r="D3236" s="3">
        <v>60751.196135531463</v>
      </c>
      <c r="E3236" s="3">
        <v>4472003.5844187737</v>
      </c>
      <c r="F3236" s="3">
        <v>4472003.5844187737</v>
      </c>
      <c r="G3236" s="3">
        <v>4472003.5844187737</v>
      </c>
      <c r="H3236" s="3">
        <v>4472003.5844187737</v>
      </c>
      <c r="I3236" s="3">
        <v>4472003.5844187737</v>
      </c>
      <c r="J3236" s="3">
        <v>4472003.5844187737</v>
      </c>
      <c r="K3236" s="3">
        <v>4472003.5844187737</v>
      </c>
      <c r="L3236" s="3">
        <v>4472003.5844187737</v>
      </c>
      <c r="M3236" s="3">
        <v>4472003.5844187737</v>
      </c>
      <c r="N3236" s="3">
        <v>4472003.5844187737</v>
      </c>
      <c r="O3236" s="3">
        <v>4472003.5844187737</v>
      </c>
      <c r="P3236" s="3">
        <v>4472003.5844187737</v>
      </c>
      <c r="Q3236" s="3">
        <v>4472003.5844187737</v>
      </c>
    </row>
    <row r="3237" spans="1:17" x14ac:dyDescent="0.35">
      <c r="A3237" s="2"/>
      <c r="B3237" s="3" t="s">
        <v>408</v>
      </c>
      <c r="C3237" s="3" t="s">
        <v>412</v>
      </c>
      <c r="D3237" s="3">
        <v>0</v>
      </c>
      <c r="E3237" s="3">
        <v>1551674.9284077941</v>
      </c>
      <c r="F3237" s="3">
        <v>1551674.9284077941</v>
      </c>
      <c r="G3237" s="3">
        <v>1551674.9284077941</v>
      </c>
      <c r="H3237" s="3">
        <v>1551674.9284077941</v>
      </c>
      <c r="I3237" s="3">
        <v>1551674.9284077941</v>
      </c>
      <c r="J3237" s="3">
        <v>1551674.9284077941</v>
      </c>
      <c r="K3237" s="3">
        <v>1551674.9284077941</v>
      </c>
      <c r="L3237" s="3">
        <v>1551674.9284077941</v>
      </c>
      <c r="M3237" s="3">
        <v>1551674.9284077941</v>
      </c>
      <c r="N3237" s="3">
        <v>1551674.9284077941</v>
      </c>
      <c r="O3237" s="3">
        <v>1551674.9284077941</v>
      </c>
      <c r="P3237" s="3">
        <v>1551674.9284077941</v>
      </c>
      <c r="Q3237" s="3">
        <v>1551674.9284077941</v>
      </c>
    </row>
    <row r="3238" spans="1:17" x14ac:dyDescent="0.35">
      <c r="A3238" s="2"/>
      <c r="B3238" s="3" t="s">
        <v>409</v>
      </c>
      <c r="C3238" s="3" t="s">
        <v>412</v>
      </c>
      <c r="D3238" s="3">
        <v>230419.31470952849</v>
      </c>
      <c r="E3238" s="3">
        <v>6244218.3118488602</v>
      </c>
      <c r="F3238" s="3">
        <v>6244218.3118488602</v>
      </c>
      <c r="G3238" s="3">
        <v>6244218.3118488602</v>
      </c>
      <c r="H3238" s="3">
        <v>6244218.3118488602</v>
      </c>
      <c r="I3238" s="3">
        <v>6244218.3118488602</v>
      </c>
      <c r="J3238" s="3">
        <v>6244218.3118488602</v>
      </c>
      <c r="K3238" s="3">
        <v>6244218.3118488602</v>
      </c>
      <c r="L3238" s="3">
        <v>6244218.3118488602</v>
      </c>
      <c r="M3238" s="3">
        <v>6244218.3118488602</v>
      </c>
      <c r="N3238" s="3">
        <v>6244218.3118488602</v>
      </c>
      <c r="O3238" s="3">
        <v>6244218.3118488602</v>
      </c>
      <c r="P3238" s="3">
        <v>6244218.3118488602</v>
      </c>
      <c r="Q3238" s="3">
        <v>6244218.3118488602</v>
      </c>
    </row>
    <row r="3239" spans="1:17" x14ac:dyDescent="0.35">
      <c r="A3239" s="2"/>
      <c r="B3239" s="3" t="s">
        <v>410</v>
      </c>
      <c r="C3239" s="3" t="s">
        <v>412</v>
      </c>
      <c r="D3239" s="3">
        <v>131819.90437168241</v>
      </c>
      <c r="E3239" s="3">
        <v>5061175.2806755425</v>
      </c>
      <c r="F3239" s="3">
        <v>5061175.2806755425</v>
      </c>
      <c r="G3239" s="3">
        <v>5061175.2806755425</v>
      </c>
      <c r="H3239" s="3">
        <v>5061175.2806755425</v>
      </c>
      <c r="I3239" s="3">
        <v>5061175.2806755425</v>
      </c>
      <c r="J3239" s="3">
        <v>5061175.2806755425</v>
      </c>
      <c r="K3239" s="3">
        <v>5061175.2806755425</v>
      </c>
      <c r="L3239" s="3">
        <v>5061175.2806755425</v>
      </c>
      <c r="M3239" s="3">
        <v>5061175.2806755425</v>
      </c>
      <c r="N3239" s="3">
        <v>5061175.2806755425</v>
      </c>
      <c r="O3239" s="3">
        <v>5061175.2806755425</v>
      </c>
      <c r="P3239" s="3">
        <v>5061175.2806755425</v>
      </c>
      <c r="Q3239" s="3">
        <v>5061175.2806755425</v>
      </c>
    </row>
    <row r="3240" spans="1:17" x14ac:dyDescent="0.35">
      <c r="A3240" s="2"/>
      <c r="B3240" s="3" t="s">
        <v>411</v>
      </c>
      <c r="C3240" s="3" t="s">
        <v>412</v>
      </c>
      <c r="D3240" s="3">
        <v>50688.904623350303</v>
      </c>
      <c r="E3240" s="3">
        <v>2098457.2164121852</v>
      </c>
      <c r="F3240" s="3">
        <v>2098457.2164121852</v>
      </c>
      <c r="G3240" s="3">
        <v>2098457.2164121852</v>
      </c>
      <c r="H3240" s="3">
        <v>2098457.2164121852</v>
      </c>
      <c r="I3240" s="3">
        <v>2098457.2164121852</v>
      </c>
      <c r="J3240" s="3">
        <v>2098457.2164121852</v>
      </c>
      <c r="K3240" s="3">
        <v>2098457.2164121852</v>
      </c>
      <c r="L3240" s="3">
        <v>2098457.2164121852</v>
      </c>
      <c r="M3240" s="3">
        <v>2098457.2164121852</v>
      </c>
      <c r="N3240" s="3">
        <v>2098457.2164121852</v>
      </c>
      <c r="O3240" s="3">
        <v>2098457.2164121852</v>
      </c>
      <c r="P3240" s="3">
        <v>2098457.2164121852</v>
      </c>
      <c r="Q3240" s="3">
        <v>2098457.2164121852</v>
      </c>
    </row>
    <row r="3241" spans="1:17" x14ac:dyDescent="0.35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 x14ac:dyDescent="0.35">
      <c r="A3242" s="2" t="s">
        <v>228</v>
      </c>
      <c r="B3242" s="3" t="s">
        <v>404</v>
      </c>
      <c r="C3242" s="3" t="s">
        <v>405</v>
      </c>
      <c r="D3242" s="3">
        <v>0</v>
      </c>
      <c r="E3242" s="3">
        <v>0.95</v>
      </c>
      <c r="F3242" s="3">
        <v>0.95</v>
      </c>
      <c r="G3242" s="3">
        <v>0.95</v>
      </c>
      <c r="H3242" s="3">
        <v>0.95</v>
      </c>
      <c r="I3242" s="3">
        <v>0.95</v>
      </c>
      <c r="J3242" s="3">
        <v>0.95</v>
      </c>
      <c r="K3242" s="3">
        <v>0.95</v>
      </c>
      <c r="L3242" s="3">
        <v>0.95</v>
      </c>
      <c r="M3242" s="3">
        <v>0.95</v>
      </c>
      <c r="N3242" s="3">
        <v>0.95</v>
      </c>
      <c r="O3242" s="3">
        <v>0.95</v>
      </c>
      <c r="P3242" s="3">
        <v>0.95</v>
      </c>
      <c r="Q3242" s="3">
        <v>0.95</v>
      </c>
    </row>
    <row r="3243" spans="1:17" x14ac:dyDescent="0.35">
      <c r="A3243" s="2"/>
      <c r="B3243" s="3" t="s">
        <v>406</v>
      </c>
      <c r="C3243" s="3" t="s">
        <v>405</v>
      </c>
      <c r="D3243" s="3">
        <v>0.183</v>
      </c>
      <c r="E3243" s="3">
        <v>0.95</v>
      </c>
      <c r="F3243" s="3">
        <v>0.95</v>
      </c>
      <c r="G3243" s="3">
        <v>0.95</v>
      </c>
      <c r="H3243" s="3">
        <v>0.95</v>
      </c>
      <c r="I3243" s="3">
        <v>0.95</v>
      </c>
      <c r="J3243" s="3">
        <v>0.95</v>
      </c>
      <c r="K3243" s="3">
        <v>0.95</v>
      </c>
      <c r="L3243" s="3">
        <v>0.95</v>
      </c>
      <c r="M3243" s="3">
        <v>0.95</v>
      </c>
      <c r="N3243" s="3">
        <v>0.95</v>
      </c>
      <c r="O3243" s="3">
        <v>0.95</v>
      </c>
      <c r="P3243" s="3">
        <v>0.95</v>
      </c>
      <c r="Q3243" s="3">
        <v>0.95</v>
      </c>
    </row>
    <row r="3244" spans="1:17" x14ac:dyDescent="0.35">
      <c r="A3244" s="2"/>
      <c r="B3244" s="3" t="s">
        <v>407</v>
      </c>
      <c r="C3244" s="3" t="s">
        <v>405</v>
      </c>
      <c r="D3244" s="3">
        <v>0.13500000000000001</v>
      </c>
      <c r="E3244" s="3">
        <v>0.95</v>
      </c>
      <c r="F3244" s="3">
        <v>0.95</v>
      </c>
      <c r="G3244" s="3">
        <v>0.95</v>
      </c>
      <c r="H3244" s="3">
        <v>0.95</v>
      </c>
      <c r="I3244" s="3">
        <v>0.95</v>
      </c>
      <c r="J3244" s="3">
        <v>0.95</v>
      </c>
      <c r="K3244" s="3">
        <v>0.95</v>
      </c>
      <c r="L3244" s="3">
        <v>0.95</v>
      </c>
      <c r="M3244" s="3">
        <v>0.95</v>
      </c>
      <c r="N3244" s="3">
        <v>0.95</v>
      </c>
      <c r="O3244" s="3">
        <v>0.95</v>
      </c>
      <c r="P3244" s="3">
        <v>0.95</v>
      </c>
      <c r="Q3244" s="3">
        <v>0.95</v>
      </c>
    </row>
    <row r="3245" spans="1:17" x14ac:dyDescent="0.35">
      <c r="A3245" s="2"/>
      <c r="B3245" s="3" t="s">
        <v>408</v>
      </c>
      <c r="C3245" s="3" t="s">
        <v>405</v>
      </c>
      <c r="D3245" s="3">
        <v>0</v>
      </c>
      <c r="E3245" s="3">
        <v>5.000491968092529E-2</v>
      </c>
      <c r="F3245" s="3">
        <v>5.000491968092529E-2</v>
      </c>
      <c r="G3245" s="3">
        <v>5.000491968092529E-2</v>
      </c>
      <c r="H3245" s="3">
        <v>5.000491968092529E-2</v>
      </c>
      <c r="I3245" s="3">
        <v>5.000491968092529E-2</v>
      </c>
      <c r="J3245" s="3">
        <v>5.000491968092529E-2</v>
      </c>
      <c r="K3245" s="3">
        <v>5.000491968092529E-2</v>
      </c>
      <c r="L3245" s="3">
        <v>5.000491968092529E-2</v>
      </c>
      <c r="M3245" s="3">
        <v>5.000491968092529E-2</v>
      </c>
      <c r="N3245" s="3">
        <v>5.000491968092529E-2</v>
      </c>
      <c r="O3245" s="3">
        <v>5.000491968092529E-2</v>
      </c>
      <c r="P3245" s="3">
        <v>5.000491968092529E-2</v>
      </c>
      <c r="Q3245" s="3">
        <v>5.000491968092529E-2</v>
      </c>
    </row>
    <row r="3246" spans="1:17" x14ac:dyDescent="0.35">
      <c r="A3246" s="2"/>
      <c r="B3246" s="3" t="s">
        <v>409</v>
      </c>
      <c r="C3246" s="3" t="s">
        <v>405</v>
      </c>
      <c r="D3246" s="3">
        <v>0.13500000000000001</v>
      </c>
      <c r="E3246" s="3">
        <v>0.94999508031907465</v>
      </c>
      <c r="F3246" s="3">
        <v>0.94999508031907465</v>
      </c>
      <c r="G3246" s="3">
        <v>0.94999508031907465</v>
      </c>
      <c r="H3246" s="3">
        <v>0.94999508031907465</v>
      </c>
      <c r="I3246" s="3">
        <v>0.94999508031907465</v>
      </c>
      <c r="J3246" s="3">
        <v>0.94999508031907465</v>
      </c>
      <c r="K3246" s="3">
        <v>0.94999508031907465</v>
      </c>
      <c r="L3246" s="3">
        <v>0.94999508031907465</v>
      </c>
      <c r="M3246" s="3">
        <v>0.94999508031907465</v>
      </c>
      <c r="N3246" s="3">
        <v>0.94999508031907465</v>
      </c>
      <c r="O3246" s="3">
        <v>0.94999508031907465</v>
      </c>
      <c r="P3246" s="3">
        <v>0.94999508031907465</v>
      </c>
      <c r="Q3246" s="3">
        <v>0.94999508031907465</v>
      </c>
    </row>
    <row r="3247" spans="1:17" x14ac:dyDescent="0.35">
      <c r="A3247" s="2"/>
      <c r="B3247" s="3" t="s">
        <v>410</v>
      </c>
      <c r="C3247" s="3" t="s">
        <v>405</v>
      </c>
      <c r="D3247" s="3">
        <v>0.95</v>
      </c>
      <c r="E3247" s="3">
        <v>0.95</v>
      </c>
      <c r="F3247" s="3">
        <v>0.95</v>
      </c>
      <c r="G3247" s="3">
        <v>0.95</v>
      </c>
      <c r="H3247" s="3">
        <v>0.95</v>
      </c>
      <c r="I3247" s="3">
        <v>0.95</v>
      </c>
      <c r="J3247" s="3">
        <v>0.95</v>
      </c>
      <c r="K3247" s="3">
        <v>0.95</v>
      </c>
      <c r="L3247" s="3">
        <v>0.95</v>
      </c>
      <c r="M3247" s="3">
        <v>0.95</v>
      </c>
      <c r="N3247" s="3">
        <v>0.95</v>
      </c>
      <c r="O3247" s="3">
        <v>0.95</v>
      </c>
      <c r="P3247" s="3">
        <v>0.95</v>
      </c>
      <c r="Q3247" s="3">
        <v>0.95</v>
      </c>
    </row>
    <row r="3248" spans="1:17" x14ac:dyDescent="0.35">
      <c r="A3248" s="2"/>
      <c r="B3248" s="3" t="s">
        <v>411</v>
      </c>
      <c r="C3248" s="3" t="s">
        <v>405</v>
      </c>
      <c r="D3248" s="3">
        <v>0</v>
      </c>
      <c r="E3248" s="3">
        <v>0.95</v>
      </c>
      <c r="F3248" s="3">
        <v>0.95</v>
      </c>
      <c r="G3248" s="3">
        <v>0.95</v>
      </c>
      <c r="H3248" s="3">
        <v>0.95</v>
      </c>
      <c r="I3248" s="3">
        <v>0.95</v>
      </c>
      <c r="J3248" s="3">
        <v>0.95</v>
      </c>
      <c r="K3248" s="3">
        <v>0.95</v>
      </c>
      <c r="L3248" s="3">
        <v>0.95</v>
      </c>
      <c r="M3248" s="3">
        <v>0.95</v>
      </c>
      <c r="N3248" s="3">
        <v>0.95</v>
      </c>
      <c r="O3248" s="3">
        <v>0.95</v>
      </c>
      <c r="P3248" s="3">
        <v>0.95</v>
      </c>
      <c r="Q3248" s="3">
        <v>0.95</v>
      </c>
    </row>
    <row r="3249" spans="1:17" x14ac:dyDescent="0.35">
      <c r="A3249" s="2"/>
      <c r="B3249" s="3" t="s">
        <v>404</v>
      </c>
      <c r="C3249" s="3" t="s">
        <v>412</v>
      </c>
      <c r="D3249" s="3">
        <v>0</v>
      </c>
      <c r="E3249" s="3">
        <v>17159457.399435472</v>
      </c>
      <c r="F3249" s="3">
        <v>17159457.399435472</v>
      </c>
      <c r="G3249" s="3">
        <v>17159457.399435472</v>
      </c>
      <c r="H3249" s="3">
        <v>17159457.399435472</v>
      </c>
      <c r="I3249" s="3">
        <v>17159457.399435472</v>
      </c>
      <c r="J3249" s="3">
        <v>17159457.399435472</v>
      </c>
      <c r="K3249" s="3">
        <v>17159457.399435472</v>
      </c>
      <c r="L3249" s="3">
        <v>17159457.399435472</v>
      </c>
      <c r="M3249" s="3">
        <v>17159457.399435472</v>
      </c>
      <c r="N3249" s="3">
        <v>17159457.399435472</v>
      </c>
      <c r="O3249" s="3">
        <v>17159457.399435472</v>
      </c>
      <c r="P3249" s="3">
        <v>17159457.399435472</v>
      </c>
      <c r="Q3249" s="3">
        <v>17159457.399435472</v>
      </c>
    </row>
    <row r="3250" spans="1:17" x14ac:dyDescent="0.35">
      <c r="A3250" s="2"/>
      <c r="B3250" s="3" t="s">
        <v>406</v>
      </c>
      <c r="C3250" s="3" t="s">
        <v>412</v>
      </c>
      <c r="D3250" s="3">
        <v>106683.4629882592</v>
      </c>
      <c r="E3250" s="3">
        <v>19570157.642252009</v>
      </c>
      <c r="F3250" s="3">
        <v>19570157.642252009</v>
      </c>
      <c r="G3250" s="3">
        <v>19570157.642252009</v>
      </c>
      <c r="H3250" s="3">
        <v>19570157.642252009</v>
      </c>
      <c r="I3250" s="3">
        <v>19570157.642252009</v>
      </c>
      <c r="J3250" s="3">
        <v>19570157.642252009</v>
      </c>
      <c r="K3250" s="3">
        <v>19570157.642252009</v>
      </c>
      <c r="L3250" s="3">
        <v>19570157.642252009</v>
      </c>
      <c r="M3250" s="3">
        <v>19570157.642252009</v>
      </c>
      <c r="N3250" s="3">
        <v>19570157.642252009</v>
      </c>
      <c r="O3250" s="3">
        <v>19570157.642252009</v>
      </c>
      <c r="P3250" s="3">
        <v>19570157.642252009</v>
      </c>
      <c r="Q3250" s="3">
        <v>19570157.642252009</v>
      </c>
    </row>
    <row r="3251" spans="1:17" x14ac:dyDescent="0.35">
      <c r="A3251" s="2"/>
      <c r="B3251" s="3" t="s">
        <v>407</v>
      </c>
      <c r="C3251" s="3" t="s">
        <v>412</v>
      </c>
      <c r="D3251" s="3">
        <v>55482.837776273183</v>
      </c>
      <c r="E3251" s="3">
        <v>5825967.3246058114</v>
      </c>
      <c r="F3251" s="3">
        <v>5825967.3246058114</v>
      </c>
      <c r="G3251" s="3">
        <v>5825967.3246058114</v>
      </c>
      <c r="H3251" s="3">
        <v>5825967.3246058114</v>
      </c>
      <c r="I3251" s="3">
        <v>5825967.3246058114</v>
      </c>
      <c r="J3251" s="3">
        <v>5825967.3246058114</v>
      </c>
      <c r="K3251" s="3">
        <v>5825967.3246058114</v>
      </c>
      <c r="L3251" s="3">
        <v>5825967.3246058114</v>
      </c>
      <c r="M3251" s="3">
        <v>5825967.3246058114</v>
      </c>
      <c r="N3251" s="3">
        <v>5825967.3246058114</v>
      </c>
      <c r="O3251" s="3">
        <v>5825967.3246058114</v>
      </c>
      <c r="P3251" s="3">
        <v>5825967.3246058114</v>
      </c>
      <c r="Q3251" s="3">
        <v>5825967.3246058114</v>
      </c>
    </row>
    <row r="3252" spans="1:17" x14ac:dyDescent="0.35">
      <c r="A3252" s="2"/>
      <c r="B3252" s="3" t="s">
        <v>408</v>
      </c>
      <c r="C3252" s="3" t="s">
        <v>412</v>
      </c>
      <c r="D3252" s="3">
        <v>0</v>
      </c>
      <c r="E3252" s="3">
        <v>2317161.7821107721</v>
      </c>
      <c r="F3252" s="3">
        <v>2317161.7821107721</v>
      </c>
      <c r="G3252" s="3">
        <v>2317161.7821107721</v>
      </c>
      <c r="H3252" s="3">
        <v>2317161.7821107721</v>
      </c>
      <c r="I3252" s="3">
        <v>2317161.7821107721</v>
      </c>
      <c r="J3252" s="3">
        <v>2317161.7821107721</v>
      </c>
      <c r="K3252" s="3">
        <v>2317161.7821107721</v>
      </c>
      <c r="L3252" s="3">
        <v>2317161.7821107721</v>
      </c>
      <c r="M3252" s="3">
        <v>2317161.7821107721</v>
      </c>
      <c r="N3252" s="3">
        <v>2317161.7821107721</v>
      </c>
      <c r="O3252" s="3">
        <v>2317161.7821107721</v>
      </c>
      <c r="P3252" s="3">
        <v>2317161.7821107721</v>
      </c>
      <c r="Q3252" s="3">
        <v>2317161.7821107721</v>
      </c>
    </row>
    <row r="3253" spans="1:17" x14ac:dyDescent="0.35">
      <c r="A3253" s="2"/>
      <c r="B3253" s="3" t="s">
        <v>409</v>
      </c>
      <c r="C3253" s="3" t="s">
        <v>412</v>
      </c>
      <c r="D3253" s="3">
        <v>2295231.1562803551</v>
      </c>
      <c r="E3253" s="3">
        <v>20570178.470449518</v>
      </c>
      <c r="F3253" s="3">
        <v>20570178.470449518</v>
      </c>
      <c r="G3253" s="3">
        <v>20570178.470449518</v>
      </c>
      <c r="H3253" s="3">
        <v>20570178.470449518</v>
      </c>
      <c r="I3253" s="3">
        <v>20570178.470449518</v>
      </c>
      <c r="J3253" s="3">
        <v>20570178.470449518</v>
      </c>
      <c r="K3253" s="3">
        <v>20570178.470449518</v>
      </c>
      <c r="L3253" s="3">
        <v>20570178.470449518</v>
      </c>
      <c r="M3253" s="3">
        <v>20570178.470449518</v>
      </c>
      <c r="N3253" s="3">
        <v>20570178.470449518</v>
      </c>
      <c r="O3253" s="3">
        <v>20570178.470449518</v>
      </c>
      <c r="P3253" s="3">
        <v>20570178.470449518</v>
      </c>
      <c r="Q3253" s="3">
        <v>20570178.470449518</v>
      </c>
    </row>
    <row r="3254" spans="1:17" x14ac:dyDescent="0.35">
      <c r="A3254" s="2"/>
      <c r="B3254" s="3" t="s">
        <v>410</v>
      </c>
      <c r="C3254" s="3" t="s">
        <v>412</v>
      </c>
      <c r="D3254" s="3">
        <v>651793.34714417998</v>
      </c>
      <c r="E3254" s="3">
        <v>10503251.42791174</v>
      </c>
      <c r="F3254" s="3">
        <v>10503251.42791174</v>
      </c>
      <c r="G3254" s="3">
        <v>10503251.42791174</v>
      </c>
      <c r="H3254" s="3">
        <v>10503251.42791174</v>
      </c>
      <c r="I3254" s="3">
        <v>10503251.42791174</v>
      </c>
      <c r="J3254" s="3">
        <v>10503251.42791174</v>
      </c>
      <c r="K3254" s="3">
        <v>10503251.42791174</v>
      </c>
      <c r="L3254" s="3">
        <v>10503251.42791174</v>
      </c>
      <c r="M3254" s="3">
        <v>10503251.42791174</v>
      </c>
      <c r="N3254" s="3">
        <v>10503251.42791174</v>
      </c>
      <c r="O3254" s="3">
        <v>10503251.42791174</v>
      </c>
      <c r="P3254" s="3">
        <v>10503251.42791174</v>
      </c>
      <c r="Q3254" s="3">
        <v>10503251.42791174</v>
      </c>
    </row>
    <row r="3255" spans="1:17" x14ac:dyDescent="0.35">
      <c r="A3255" s="2"/>
      <c r="B3255" s="3" t="s">
        <v>411</v>
      </c>
      <c r="C3255" s="3" t="s">
        <v>412</v>
      </c>
      <c r="D3255" s="3">
        <v>0</v>
      </c>
      <c r="E3255" s="3">
        <v>12901816.190546051</v>
      </c>
      <c r="F3255" s="3">
        <v>12901816.190546051</v>
      </c>
      <c r="G3255" s="3">
        <v>12901816.190546051</v>
      </c>
      <c r="H3255" s="3">
        <v>12901816.190546051</v>
      </c>
      <c r="I3255" s="3">
        <v>12901816.190546051</v>
      </c>
      <c r="J3255" s="3">
        <v>12901816.190546051</v>
      </c>
      <c r="K3255" s="3">
        <v>12901816.190546051</v>
      </c>
      <c r="L3255" s="3">
        <v>12901816.190546051</v>
      </c>
      <c r="M3255" s="3">
        <v>12901816.190546051</v>
      </c>
      <c r="N3255" s="3">
        <v>12901816.190546051</v>
      </c>
      <c r="O3255" s="3">
        <v>12901816.190546051</v>
      </c>
      <c r="P3255" s="3">
        <v>12901816.190546051</v>
      </c>
      <c r="Q3255" s="3">
        <v>12901816.190546051</v>
      </c>
    </row>
    <row r="3256" spans="1:17" x14ac:dyDescent="0.35">
      <c r="A3256" s="2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</row>
    <row r="3257" spans="1:17" x14ac:dyDescent="0.35">
      <c r="A3257" s="2" t="s">
        <v>229</v>
      </c>
      <c r="B3257" s="3" t="s">
        <v>404</v>
      </c>
      <c r="C3257" s="3" t="s">
        <v>405</v>
      </c>
      <c r="D3257" s="3">
        <v>0</v>
      </c>
      <c r="E3257" s="3">
        <v>0.95</v>
      </c>
      <c r="F3257" s="3">
        <v>0.95</v>
      </c>
      <c r="G3257" s="3">
        <v>0.95</v>
      </c>
      <c r="H3257" s="3">
        <v>0.95</v>
      </c>
      <c r="I3257" s="3">
        <v>0.95</v>
      </c>
      <c r="J3257" s="3">
        <v>0.95</v>
      </c>
      <c r="K3257" s="3">
        <v>0.95</v>
      </c>
      <c r="L3257" s="3">
        <v>0.95</v>
      </c>
      <c r="M3257" s="3">
        <v>0.95</v>
      </c>
      <c r="N3257" s="3">
        <v>0.95</v>
      </c>
      <c r="O3257" s="3">
        <v>0.95</v>
      </c>
      <c r="P3257" s="3">
        <v>0.95</v>
      </c>
      <c r="Q3257" s="3">
        <v>0.95</v>
      </c>
    </row>
    <row r="3258" spans="1:17" x14ac:dyDescent="0.35">
      <c r="A3258" s="2"/>
      <c r="B3258" s="3" t="s">
        <v>406</v>
      </c>
      <c r="C3258" s="3" t="s">
        <v>405</v>
      </c>
      <c r="D3258" s="3">
        <v>0.28599999999999998</v>
      </c>
      <c r="E3258" s="3">
        <v>0.95</v>
      </c>
      <c r="F3258" s="3">
        <v>0.95</v>
      </c>
      <c r="G3258" s="3">
        <v>0.95</v>
      </c>
      <c r="H3258" s="3">
        <v>0.95</v>
      </c>
      <c r="I3258" s="3">
        <v>0.95</v>
      </c>
      <c r="J3258" s="3">
        <v>0.95</v>
      </c>
      <c r="K3258" s="3">
        <v>0.95</v>
      </c>
      <c r="L3258" s="3">
        <v>0.95</v>
      </c>
      <c r="M3258" s="3">
        <v>0.95</v>
      </c>
      <c r="N3258" s="3">
        <v>0.95</v>
      </c>
      <c r="O3258" s="3">
        <v>0.95</v>
      </c>
      <c r="P3258" s="3">
        <v>0.95</v>
      </c>
      <c r="Q3258" s="3">
        <v>0.95</v>
      </c>
    </row>
    <row r="3259" spans="1:17" x14ac:dyDescent="0.35">
      <c r="A3259" s="2"/>
      <c r="B3259" s="3" t="s">
        <v>407</v>
      </c>
      <c r="C3259" s="3" t="s">
        <v>405</v>
      </c>
      <c r="D3259" s="3">
        <v>0.253</v>
      </c>
      <c r="E3259" s="3">
        <v>0.95</v>
      </c>
      <c r="F3259" s="3">
        <v>0.95</v>
      </c>
      <c r="G3259" s="3">
        <v>0.95</v>
      </c>
      <c r="H3259" s="3">
        <v>0.95</v>
      </c>
      <c r="I3259" s="3">
        <v>0.95</v>
      </c>
      <c r="J3259" s="3">
        <v>0.95</v>
      </c>
      <c r="K3259" s="3">
        <v>0.95</v>
      </c>
      <c r="L3259" s="3">
        <v>0.95</v>
      </c>
      <c r="M3259" s="3">
        <v>0.95</v>
      </c>
      <c r="N3259" s="3">
        <v>0.95</v>
      </c>
      <c r="O3259" s="3">
        <v>0.95</v>
      </c>
      <c r="P3259" s="3">
        <v>0.95</v>
      </c>
      <c r="Q3259" s="3">
        <v>0.95</v>
      </c>
    </row>
    <row r="3260" spans="1:17" x14ac:dyDescent="0.35">
      <c r="A3260" s="2"/>
      <c r="B3260" s="3" t="s">
        <v>408</v>
      </c>
      <c r="C3260" s="3" t="s">
        <v>405</v>
      </c>
      <c r="D3260" s="3">
        <v>0</v>
      </c>
      <c r="E3260" s="3">
        <v>0.95</v>
      </c>
      <c r="F3260" s="3">
        <v>0.95</v>
      </c>
      <c r="G3260" s="3">
        <v>0.95</v>
      </c>
      <c r="H3260" s="3">
        <v>0.95</v>
      </c>
      <c r="I3260" s="3">
        <v>0.95</v>
      </c>
      <c r="J3260" s="3">
        <v>0.95</v>
      </c>
      <c r="K3260" s="3">
        <v>0.95</v>
      </c>
      <c r="L3260" s="3">
        <v>0.95</v>
      </c>
      <c r="M3260" s="3">
        <v>0.95</v>
      </c>
      <c r="N3260" s="3">
        <v>0.95</v>
      </c>
      <c r="O3260" s="3">
        <v>0.95</v>
      </c>
      <c r="P3260" s="3">
        <v>0.95</v>
      </c>
      <c r="Q3260" s="3">
        <v>0.95</v>
      </c>
    </row>
    <row r="3261" spans="1:17" x14ac:dyDescent="0.35">
      <c r="A3261" s="2"/>
      <c r="B3261" s="3" t="s">
        <v>409</v>
      </c>
      <c r="C3261" s="3" t="s">
        <v>405</v>
      </c>
      <c r="D3261" s="3">
        <v>0.253</v>
      </c>
      <c r="E3261" s="3">
        <v>4.9999999999999989E-2</v>
      </c>
      <c r="F3261" s="3">
        <v>4.9999999999999989E-2</v>
      </c>
      <c r="G3261" s="3">
        <v>4.9999999999999989E-2</v>
      </c>
      <c r="H3261" s="3">
        <v>4.9999999999999989E-2</v>
      </c>
      <c r="I3261" s="3">
        <v>4.9999999999999989E-2</v>
      </c>
      <c r="J3261" s="3">
        <v>4.9999999999999989E-2</v>
      </c>
      <c r="K3261" s="3">
        <v>4.9999999999999989E-2</v>
      </c>
      <c r="L3261" s="3">
        <v>4.9999999999999989E-2</v>
      </c>
      <c r="M3261" s="3">
        <v>4.9999999999999989E-2</v>
      </c>
      <c r="N3261" s="3">
        <v>4.9999999999999989E-2</v>
      </c>
      <c r="O3261" s="3">
        <v>4.9999999999999989E-2</v>
      </c>
      <c r="P3261" s="3">
        <v>4.9999999999999989E-2</v>
      </c>
      <c r="Q3261" s="3">
        <v>4.9999999999999989E-2</v>
      </c>
    </row>
    <row r="3262" spans="1:17" x14ac:dyDescent="0.35">
      <c r="A3262" s="2"/>
      <c r="B3262" s="3" t="s">
        <v>410</v>
      </c>
      <c r="C3262" s="3" t="s">
        <v>405</v>
      </c>
      <c r="D3262" s="3">
        <v>0.62000000000000011</v>
      </c>
      <c r="E3262" s="3">
        <v>0.95</v>
      </c>
      <c r="F3262" s="3">
        <v>0.95</v>
      </c>
      <c r="G3262" s="3">
        <v>0.95</v>
      </c>
      <c r="H3262" s="3">
        <v>0.95</v>
      </c>
      <c r="I3262" s="3">
        <v>0.95</v>
      </c>
      <c r="J3262" s="3">
        <v>0.95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 x14ac:dyDescent="0.35">
      <c r="A3263" s="2"/>
      <c r="B3263" s="3" t="s">
        <v>411</v>
      </c>
      <c r="C3263" s="3" t="s">
        <v>405</v>
      </c>
      <c r="D3263" s="3">
        <v>0.17</v>
      </c>
      <c r="E3263" s="3">
        <v>0.95</v>
      </c>
      <c r="F3263" s="3">
        <v>0.95</v>
      </c>
      <c r="G3263" s="3">
        <v>0.95</v>
      </c>
      <c r="H3263" s="3">
        <v>0.95</v>
      </c>
      <c r="I3263" s="3">
        <v>0.95</v>
      </c>
      <c r="J3263" s="3">
        <v>0.95</v>
      </c>
      <c r="K3263" s="3">
        <v>0.95</v>
      </c>
      <c r="L3263" s="3">
        <v>0.95</v>
      </c>
      <c r="M3263" s="3">
        <v>0.95</v>
      </c>
      <c r="N3263" s="3">
        <v>0.95</v>
      </c>
      <c r="O3263" s="3">
        <v>0.95</v>
      </c>
      <c r="P3263" s="3">
        <v>0.95</v>
      </c>
      <c r="Q3263" s="3">
        <v>0.95</v>
      </c>
    </row>
    <row r="3264" spans="1:17" x14ac:dyDescent="0.35">
      <c r="A3264" s="2"/>
      <c r="B3264" s="3" t="s">
        <v>404</v>
      </c>
      <c r="C3264" s="3" t="s">
        <v>412</v>
      </c>
      <c r="D3264" s="3">
        <v>0</v>
      </c>
      <c r="E3264" s="3">
        <v>21482916.82267781</v>
      </c>
      <c r="F3264" s="3">
        <v>21482916.82267781</v>
      </c>
      <c r="G3264" s="3">
        <v>21482916.82267781</v>
      </c>
      <c r="H3264" s="3">
        <v>21482916.82267781</v>
      </c>
      <c r="I3264" s="3">
        <v>21482916.82267781</v>
      </c>
      <c r="J3264" s="3">
        <v>21482916.82267781</v>
      </c>
      <c r="K3264" s="3">
        <v>21482916.82267781</v>
      </c>
      <c r="L3264" s="3">
        <v>21482916.82267781</v>
      </c>
      <c r="M3264" s="3">
        <v>21482916.82267781</v>
      </c>
      <c r="N3264" s="3">
        <v>21482916.82267781</v>
      </c>
      <c r="O3264" s="3">
        <v>21482916.82267781</v>
      </c>
      <c r="P3264" s="3">
        <v>21482916.82267781</v>
      </c>
      <c r="Q3264" s="3">
        <v>21482916.82267781</v>
      </c>
    </row>
    <row r="3265" spans="1:17" x14ac:dyDescent="0.35">
      <c r="A3265" s="2"/>
      <c r="B3265" s="3" t="s">
        <v>406</v>
      </c>
      <c r="C3265" s="3" t="s">
        <v>412</v>
      </c>
      <c r="D3265" s="3">
        <v>87363.882147804805</v>
      </c>
      <c r="E3265" s="3">
        <v>4427595.1452061366</v>
      </c>
      <c r="F3265" s="3">
        <v>4427595.1452061366</v>
      </c>
      <c r="G3265" s="3">
        <v>4427595.1452061366</v>
      </c>
      <c r="H3265" s="3">
        <v>4427595.1452061366</v>
      </c>
      <c r="I3265" s="3">
        <v>4427595.1452061366</v>
      </c>
      <c r="J3265" s="3">
        <v>4427595.1452061366</v>
      </c>
      <c r="K3265" s="3">
        <v>4427595.1452061366</v>
      </c>
      <c r="L3265" s="3">
        <v>4427595.1452061366</v>
      </c>
      <c r="M3265" s="3">
        <v>4427595.1452061366</v>
      </c>
      <c r="N3265" s="3">
        <v>4427595.1452061366</v>
      </c>
      <c r="O3265" s="3">
        <v>4427595.1452061366</v>
      </c>
      <c r="P3265" s="3">
        <v>4427595.1452061366</v>
      </c>
      <c r="Q3265" s="3">
        <v>4427595.1452061366</v>
      </c>
    </row>
    <row r="3266" spans="1:17" x14ac:dyDescent="0.35">
      <c r="A3266" s="2"/>
      <c r="B3266" s="3" t="s">
        <v>407</v>
      </c>
      <c r="C3266" s="3" t="s">
        <v>412</v>
      </c>
      <c r="D3266" s="3">
        <v>56522.756557571782</v>
      </c>
      <c r="E3266" s="3">
        <v>10848245.255025471</v>
      </c>
      <c r="F3266" s="3">
        <v>10848245.255025471</v>
      </c>
      <c r="G3266" s="3">
        <v>10848245.255025471</v>
      </c>
      <c r="H3266" s="3">
        <v>10848245.255025471</v>
      </c>
      <c r="I3266" s="3">
        <v>10848245.255025471</v>
      </c>
      <c r="J3266" s="3">
        <v>10848245.255025471</v>
      </c>
      <c r="K3266" s="3">
        <v>10848245.255025471</v>
      </c>
      <c r="L3266" s="3">
        <v>10848245.255025471</v>
      </c>
      <c r="M3266" s="3">
        <v>10848245.255025471</v>
      </c>
      <c r="N3266" s="3">
        <v>10848245.255025471</v>
      </c>
      <c r="O3266" s="3">
        <v>10848245.255025471</v>
      </c>
      <c r="P3266" s="3">
        <v>10848245.255025471</v>
      </c>
      <c r="Q3266" s="3">
        <v>10848245.255025471</v>
      </c>
    </row>
    <row r="3267" spans="1:17" x14ac:dyDescent="0.35">
      <c r="A3267" s="2"/>
      <c r="B3267" s="3" t="s">
        <v>408</v>
      </c>
      <c r="C3267" s="3" t="s">
        <v>412</v>
      </c>
      <c r="D3267" s="3">
        <v>0</v>
      </c>
      <c r="E3267" s="3">
        <v>23685940.732471731</v>
      </c>
      <c r="F3267" s="3">
        <v>23685940.732471731</v>
      </c>
      <c r="G3267" s="3">
        <v>23685940.732471731</v>
      </c>
      <c r="H3267" s="3">
        <v>23685940.732471731</v>
      </c>
      <c r="I3267" s="3">
        <v>23685940.732471731</v>
      </c>
      <c r="J3267" s="3">
        <v>23685940.732471731</v>
      </c>
      <c r="K3267" s="3">
        <v>23685940.732471731</v>
      </c>
      <c r="L3267" s="3">
        <v>23685940.732471731</v>
      </c>
      <c r="M3267" s="3">
        <v>23685940.732471731</v>
      </c>
      <c r="N3267" s="3">
        <v>23685940.732471731</v>
      </c>
      <c r="O3267" s="3">
        <v>23685940.732471731</v>
      </c>
      <c r="P3267" s="3">
        <v>23685940.732471731</v>
      </c>
      <c r="Q3267" s="3">
        <v>23685940.732471731</v>
      </c>
    </row>
    <row r="3268" spans="1:17" x14ac:dyDescent="0.35">
      <c r="A3268" s="2"/>
      <c r="B3268" s="3" t="s">
        <v>409</v>
      </c>
      <c r="C3268" s="3" t="s">
        <v>412</v>
      </c>
      <c r="D3268" s="3">
        <v>2301790.2086603241</v>
      </c>
      <c r="E3268" s="3">
        <v>2301790.2086603241</v>
      </c>
      <c r="F3268" s="3">
        <v>2301790.2086603241</v>
      </c>
      <c r="G3268" s="3">
        <v>2301790.2086603241</v>
      </c>
      <c r="H3268" s="3">
        <v>2301790.2086603241</v>
      </c>
      <c r="I3268" s="3">
        <v>2301790.2086603241</v>
      </c>
      <c r="J3268" s="3">
        <v>2301790.2086603241</v>
      </c>
      <c r="K3268" s="3">
        <v>2301790.2086603241</v>
      </c>
      <c r="L3268" s="3">
        <v>2301790.2086603241</v>
      </c>
      <c r="M3268" s="3">
        <v>2301790.2086603241</v>
      </c>
      <c r="N3268" s="3">
        <v>2301790.2086603241</v>
      </c>
      <c r="O3268" s="3">
        <v>2301790.2086603241</v>
      </c>
      <c r="P3268" s="3">
        <v>2301790.2086603241</v>
      </c>
      <c r="Q3268" s="3">
        <v>2301790.2086603241</v>
      </c>
    </row>
    <row r="3269" spans="1:17" x14ac:dyDescent="0.35">
      <c r="A3269" s="2"/>
      <c r="B3269" s="3" t="s">
        <v>410</v>
      </c>
      <c r="C3269" s="3" t="s">
        <v>412</v>
      </c>
      <c r="D3269" s="3">
        <v>228659.21659839069</v>
      </c>
      <c r="E3269" s="3">
        <v>18608168.075068559</v>
      </c>
      <c r="F3269" s="3">
        <v>18608168.075068559</v>
      </c>
      <c r="G3269" s="3">
        <v>18608168.075068559</v>
      </c>
      <c r="H3269" s="3">
        <v>18608168.075068559</v>
      </c>
      <c r="I3269" s="3">
        <v>18608168.075068559</v>
      </c>
      <c r="J3269" s="3">
        <v>18608168.075068559</v>
      </c>
      <c r="K3269" s="3">
        <v>18608168.075068559</v>
      </c>
      <c r="L3269" s="3">
        <v>18608168.075068559</v>
      </c>
      <c r="M3269" s="3">
        <v>18608168.075068559</v>
      </c>
      <c r="N3269" s="3">
        <v>18608168.075068559</v>
      </c>
      <c r="O3269" s="3">
        <v>18608168.075068559</v>
      </c>
      <c r="P3269" s="3">
        <v>18608168.075068559</v>
      </c>
      <c r="Q3269" s="3">
        <v>18608168.075068559</v>
      </c>
    </row>
    <row r="3270" spans="1:17" x14ac:dyDescent="0.35">
      <c r="A3270" s="2"/>
      <c r="B3270" s="3" t="s">
        <v>411</v>
      </c>
      <c r="C3270" s="3" t="s">
        <v>412</v>
      </c>
      <c r="D3270" s="3">
        <v>65424.705206966093</v>
      </c>
      <c r="E3270" s="3">
        <v>5933363.5809018984</v>
      </c>
      <c r="F3270" s="3">
        <v>5933363.5809018984</v>
      </c>
      <c r="G3270" s="3">
        <v>5933363.5809018984</v>
      </c>
      <c r="H3270" s="3">
        <v>5933363.5809018984</v>
      </c>
      <c r="I3270" s="3">
        <v>5933363.5809018984</v>
      </c>
      <c r="J3270" s="3">
        <v>5933363.5809018984</v>
      </c>
      <c r="K3270" s="3">
        <v>5933363.5809018984</v>
      </c>
      <c r="L3270" s="3">
        <v>5933363.5809018984</v>
      </c>
      <c r="M3270" s="3">
        <v>5933363.5809018984</v>
      </c>
      <c r="N3270" s="3">
        <v>5933363.5809018984</v>
      </c>
      <c r="O3270" s="3">
        <v>5933363.5809018984</v>
      </c>
      <c r="P3270" s="3">
        <v>5933363.5809018984</v>
      </c>
      <c r="Q3270" s="3">
        <v>5933363.5809018984</v>
      </c>
    </row>
    <row r="3271" spans="1:17" x14ac:dyDescent="0.35">
      <c r="A3271" s="2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</row>
    <row r="3272" spans="1:17" x14ac:dyDescent="0.35">
      <c r="A3272" s="2" t="s">
        <v>230</v>
      </c>
      <c r="B3272" s="3" t="s">
        <v>404</v>
      </c>
      <c r="C3272" s="3" t="s">
        <v>405</v>
      </c>
      <c r="D3272" s="3">
        <v>0</v>
      </c>
      <c r="E3272" s="3">
        <v>0.95000000000000007</v>
      </c>
      <c r="F3272" s="3">
        <v>0.95000000000000007</v>
      </c>
      <c r="G3272" s="3">
        <v>0.95000000000000007</v>
      </c>
      <c r="H3272" s="3">
        <v>0.95000000000000007</v>
      </c>
      <c r="I3272" s="3">
        <v>0.95000000000000007</v>
      </c>
      <c r="J3272" s="3">
        <v>0.95000000000000007</v>
      </c>
      <c r="K3272" s="3">
        <v>0.95000000000000007</v>
      </c>
      <c r="L3272" s="3">
        <v>0.95000000000000007</v>
      </c>
      <c r="M3272" s="3">
        <v>0.95000000000000007</v>
      </c>
      <c r="N3272" s="3">
        <v>0.95000000000000007</v>
      </c>
      <c r="O3272" s="3">
        <v>0.95000000000000007</v>
      </c>
      <c r="P3272" s="3">
        <v>0.95000000000000007</v>
      </c>
      <c r="Q3272" s="3">
        <v>0.95000000000000007</v>
      </c>
    </row>
    <row r="3273" spans="1:17" x14ac:dyDescent="0.35">
      <c r="A3273" s="2"/>
      <c r="B3273" s="3" t="s">
        <v>406</v>
      </c>
      <c r="C3273" s="3" t="s">
        <v>405</v>
      </c>
      <c r="D3273" s="3">
        <v>0.41499999999999998</v>
      </c>
      <c r="E3273" s="3">
        <v>0.95</v>
      </c>
      <c r="F3273" s="3">
        <v>0.95</v>
      </c>
      <c r="G3273" s="3">
        <v>0.95</v>
      </c>
      <c r="H3273" s="3">
        <v>0.95</v>
      </c>
      <c r="I3273" s="3">
        <v>0.95</v>
      </c>
      <c r="J3273" s="3">
        <v>0.95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 x14ac:dyDescent="0.35">
      <c r="A3274" s="2"/>
      <c r="B3274" s="3" t="s">
        <v>407</v>
      </c>
      <c r="C3274" s="3" t="s">
        <v>405</v>
      </c>
      <c r="D3274" s="3">
        <v>7.5999999999999998E-2</v>
      </c>
      <c r="E3274" s="3">
        <v>0.95</v>
      </c>
      <c r="F3274" s="3">
        <v>0.95</v>
      </c>
      <c r="G3274" s="3">
        <v>0.95</v>
      </c>
      <c r="H3274" s="3">
        <v>0.95</v>
      </c>
      <c r="I3274" s="3">
        <v>0.95</v>
      </c>
      <c r="J3274" s="3">
        <v>0.95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 x14ac:dyDescent="0.35">
      <c r="A3275" s="2"/>
      <c r="B3275" s="3" t="s">
        <v>408</v>
      </c>
      <c r="C3275" s="3" t="s">
        <v>405</v>
      </c>
      <c r="D3275" s="3">
        <v>0</v>
      </c>
      <c r="E3275" s="3">
        <v>0.95</v>
      </c>
      <c r="F3275" s="3">
        <v>0.95</v>
      </c>
      <c r="G3275" s="3">
        <v>0.95</v>
      </c>
      <c r="H3275" s="3">
        <v>0.95</v>
      </c>
      <c r="I3275" s="3">
        <v>0.95</v>
      </c>
      <c r="J3275" s="3">
        <v>0.95</v>
      </c>
      <c r="K3275" s="3">
        <v>0.95</v>
      </c>
      <c r="L3275" s="3">
        <v>0.95</v>
      </c>
      <c r="M3275" s="3">
        <v>0.95</v>
      </c>
      <c r="N3275" s="3">
        <v>0.95</v>
      </c>
      <c r="O3275" s="3">
        <v>0.95</v>
      </c>
      <c r="P3275" s="3">
        <v>0.95</v>
      </c>
      <c r="Q3275" s="3">
        <v>0.95</v>
      </c>
    </row>
    <row r="3276" spans="1:17" x14ac:dyDescent="0.35">
      <c r="A3276" s="2"/>
      <c r="B3276" s="3" t="s">
        <v>409</v>
      </c>
      <c r="C3276" s="3" t="s">
        <v>405</v>
      </c>
      <c r="D3276" s="3">
        <v>7.5999999999999998E-2</v>
      </c>
      <c r="E3276" s="3">
        <v>0.05</v>
      </c>
      <c r="F3276" s="3">
        <v>0.05</v>
      </c>
      <c r="G3276" s="3">
        <v>0.05</v>
      </c>
      <c r="H3276" s="3">
        <v>0.05</v>
      </c>
      <c r="I3276" s="3">
        <v>0.05</v>
      </c>
      <c r="J3276" s="3">
        <v>0.05</v>
      </c>
      <c r="K3276" s="3">
        <v>0.05</v>
      </c>
      <c r="L3276" s="3">
        <v>0.05</v>
      </c>
      <c r="M3276" s="3">
        <v>0.05</v>
      </c>
      <c r="N3276" s="3">
        <v>0.05</v>
      </c>
      <c r="O3276" s="3">
        <v>0.05</v>
      </c>
      <c r="P3276" s="3">
        <v>0.05</v>
      </c>
      <c r="Q3276" s="3">
        <v>0.05</v>
      </c>
    </row>
    <row r="3277" spans="1:17" x14ac:dyDescent="0.35">
      <c r="A3277" s="2"/>
      <c r="B3277" s="3" t="s">
        <v>410</v>
      </c>
      <c r="C3277" s="3" t="s">
        <v>405</v>
      </c>
      <c r="D3277" s="3">
        <v>0.76549999999999996</v>
      </c>
      <c r="E3277" s="3">
        <v>0.95</v>
      </c>
      <c r="F3277" s="3">
        <v>0.95</v>
      </c>
      <c r="G3277" s="3">
        <v>0.95</v>
      </c>
      <c r="H3277" s="3">
        <v>0.95</v>
      </c>
      <c r="I3277" s="3">
        <v>0.95</v>
      </c>
      <c r="J3277" s="3">
        <v>0.95</v>
      </c>
      <c r="K3277" s="3">
        <v>0.95</v>
      </c>
      <c r="L3277" s="3">
        <v>0.95</v>
      </c>
      <c r="M3277" s="3">
        <v>0.95</v>
      </c>
      <c r="N3277" s="3">
        <v>0.95</v>
      </c>
      <c r="O3277" s="3">
        <v>0.95</v>
      </c>
      <c r="P3277" s="3">
        <v>0.95</v>
      </c>
      <c r="Q3277" s="3">
        <v>0.95</v>
      </c>
    </row>
    <row r="3278" spans="1:17" x14ac:dyDescent="0.35">
      <c r="A3278" s="2"/>
      <c r="B3278" s="3" t="s">
        <v>411</v>
      </c>
      <c r="C3278" s="3" t="s">
        <v>405</v>
      </c>
      <c r="D3278" s="3">
        <v>5.0000000000000001E-3</v>
      </c>
      <c r="E3278" s="3">
        <v>0.95</v>
      </c>
      <c r="F3278" s="3">
        <v>0.95</v>
      </c>
      <c r="G3278" s="3">
        <v>0.95</v>
      </c>
      <c r="H3278" s="3">
        <v>0.95</v>
      </c>
      <c r="I3278" s="3">
        <v>0.95</v>
      </c>
      <c r="J3278" s="3">
        <v>0.95</v>
      </c>
      <c r="K3278" s="3">
        <v>0.95</v>
      </c>
      <c r="L3278" s="3">
        <v>0.95</v>
      </c>
      <c r="M3278" s="3">
        <v>0.95</v>
      </c>
      <c r="N3278" s="3">
        <v>0.95</v>
      </c>
      <c r="O3278" s="3">
        <v>0.95</v>
      </c>
      <c r="P3278" s="3">
        <v>0.95</v>
      </c>
      <c r="Q3278" s="3">
        <v>0.95</v>
      </c>
    </row>
    <row r="3279" spans="1:17" x14ac:dyDescent="0.35">
      <c r="A3279" s="2"/>
      <c r="B3279" s="3" t="s">
        <v>404</v>
      </c>
      <c r="C3279" s="3" t="s">
        <v>412</v>
      </c>
      <c r="D3279" s="3">
        <v>0</v>
      </c>
      <c r="E3279" s="3">
        <v>17164934.176183291</v>
      </c>
      <c r="F3279" s="3">
        <v>17164934.176183291</v>
      </c>
      <c r="G3279" s="3">
        <v>17164934.176183291</v>
      </c>
      <c r="H3279" s="3">
        <v>17164934.176183291</v>
      </c>
      <c r="I3279" s="3">
        <v>17164934.176183291</v>
      </c>
      <c r="J3279" s="3">
        <v>17164934.176183291</v>
      </c>
      <c r="K3279" s="3">
        <v>17164934.176183291</v>
      </c>
      <c r="L3279" s="3">
        <v>17164934.176183291</v>
      </c>
      <c r="M3279" s="3">
        <v>17164934.176183291</v>
      </c>
      <c r="N3279" s="3">
        <v>17164934.176183291</v>
      </c>
      <c r="O3279" s="3">
        <v>17164934.176183291</v>
      </c>
      <c r="P3279" s="3">
        <v>17164934.176183291</v>
      </c>
      <c r="Q3279" s="3">
        <v>17164934.176183291</v>
      </c>
    </row>
    <row r="3280" spans="1:17" x14ac:dyDescent="0.35">
      <c r="A3280" s="2"/>
      <c r="B3280" s="3" t="s">
        <v>406</v>
      </c>
      <c r="C3280" s="3" t="s">
        <v>412</v>
      </c>
      <c r="D3280" s="3">
        <v>136340.45010507799</v>
      </c>
      <c r="E3280" s="3">
        <v>19117555.54790885</v>
      </c>
      <c r="F3280" s="3">
        <v>19117555.54790885</v>
      </c>
      <c r="G3280" s="3">
        <v>19117555.54790885</v>
      </c>
      <c r="H3280" s="3">
        <v>19117555.54790885</v>
      </c>
      <c r="I3280" s="3">
        <v>19117555.54790885</v>
      </c>
      <c r="J3280" s="3">
        <v>19117555.54790885</v>
      </c>
      <c r="K3280" s="3">
        <v>19117555.54790885</v>
      </c>
      <c r="L3280" s="3">
        <v>19117555.54790885</v>
      </c>
      <c r="M3280" s="3">
        <v>19117555.54790885</v>
      </c>
      <c r="N3280" s="3">
        <v>19117555.54790885</v>
      </c>
      <c r="O3280" s="3">
        <v>19117555.54790885</v>
      </c>
      <c r="P3280" s="3">
        <v>19117555.54790885</v>
      </c>
      <c r="Q3280" s="3">
        <v>19117555.54790885</v>
      </c>
    </row>
    <row r="3281" spans="1:17" x14ac:dyDescent="0.35">
      <c r="A3281" s="2"/>
      <c r="B3281" s="3" t="s">
        <v>407</v>
      </c>
      <c r="C3281" s="3" t="s">
        <v>412</v>
      </c>
      <c r="D3281" s="3">
        <v>15073.27009897716</v>
      </c>
      <c r="E3281" s="3">
        <v>13791648.002929149</v>
      </c>
      <c r="F3281" s="3">
        <v>13791648.002929149</v>
      </c>
      <c r="G3281" s="3">
        <v>13791648.002929149</v>
      </c>
      <c r="H3281" s="3">
        <v>13791648.002929149</v>
      </c>
      <c r="I3281" s="3">
        <v>13791648.002929149</v>
      </c>
      <c r="J3281" s="3">
        <v>13791648.002929149</v>
      </c>
      <c r="K3281" s="3">
        <v>13791648.002929149</v>
      </c>
      <c r="L3281" s="3">
        <v>13791648.002929149</v>
      </c>
      <c r="M3281" s="3">
        <v>13791648.002929149</v>
      </c>
      <c r="N3281" s="3">
        <v>13791648.002929149</v>
      </c>
      <c r="O3281" s="3">
        <v>13791648.002929149</v>
      </c>
      <c r="P3281" s="3">
        <v>13791648.002929149</v>
      </c>
      <c r="Q3281" s="3">
        <v>13791648.002929149</v>
      </c>
    </row>
    <row r="3282" spans="1:17" x14ac:dyDescent="0.35">
      <c r="A3282" s="2"/>
      <c r="B3282" s="3" t="s">
        <v>408</v>
      </c>
      <c r="C3282" s="3" t="s">
        <v>412</v>
      </c>
      <c r="D3282" s="3">
        <v>0</v>
      </c>
      <c r="E3282" s="3">
        <v>19209192.254991811</v>
      </c>
      <c r="F3282" s="3">
        <v>19209192.254991811</v>
      </c>
      <c r="G3282" s="3">
        <v>19209192.254991811</v>
      </c>
      <c r="H3282" s="3">
        <v>19209192.254991811</v>
      </c>
      <c r="I3282" s="3">
        <v>19209192.254991811</v>
      </c>
      <c r="J3282" s="3">
        <v>19209192.254991811</v>
      </c>
      <c r="K3282" s="3">
        <v>19209192.254991811</v>
      </c>
      <c r="L3282" s="3">
        <v>19209192.254991811</v>
      </c>
      <c r="M3282" s="3">
        <v>19209192.254991811</v>
      </c>
      <c r="N3282" s="3">
        <v>19209192.254991811</v>
      </c>
      <c r="O3282" s="3">
        <v>19209192.254991811</v>
      </c>
      <c r="P3282" s="3">
        <v>19209192.254991811</v>
      </c>
      <c r="Q3282" s="3">
        <v>19209192.254991811</v>
      </c>
    </row>
    <row r="3283" spans="1:17" x14ac:dyDescent="0.35">
      <c r="A3283" s="2"/>
      <c r="B3283" s="3" t="s">
        <v>409</v>
      </c>
      <c r="C3283" s="3" t="s">
        <v>412</v>
      </c>
      <c r="D3283" s="3">
        <v>532780.41035813245</v>
      </c>
      <c r="E3283" s="3">
        <v>770692.46364565438</v>
      </c>
      <c r="F3283" s="3">
        <v>770692.46364565438</v>
      </c>
      <c r="G3283" s="3">
        <v>770692.46364565438</v>
      </c>
      <c r="H3283" s="3">
        <v>770692.46364565438</v>
      </c>
      <c r="I3283" s="3">
        <v>770692.46364565438</v>
      </c>
      <c r="J3283" s="3">
        <v>770692.46364565438</v>
      </c>
      <c r="K3283" s="3">
        <v>770692.46364565438</v>
      </c>
      <c r="L3283" s="3">
        <v>770692.46364565438</v>
      </c>
      <c r="M3283" s="3">
        <v>770692.46364565438</v>
      </c>
      <c r="N3283" s="3">
        <v>770692.46364565438</v>
      </c>
      <c r="O3283" s="3">
        <v>770692.46364565438</v>
      </c>
      <c r="P3283" s="3">
        <v>770692.46364565438</v>
      </c>
      <c r="Q3283" s="3">
        <v>770692.46364565438</v>
      </c>
    </row>
    <row r="3284" spans="1:17" x14ac:dyDescent="0.35">
      <c r="A3284" s="2"/>
      <c r="B3284" s="3" t="s">
        <v>410</v>
      </c>
      <c r="C3284" s="3" t="s">
        <v>412</v>
      </c>
      <c r="D3284" s="3">
        <v>286337.71381794539</v>
      </c>
      <c r="E3284" s="3">
        <v>1439946.7697074851</v>
      </c>
      <c r="F3284" s="3">
        <v>1439946.7697074851</v>
      </c>
      <c r="G3284" s="3">
        <v>1439946.7697074851</v>
      </c>
      <c r="H3284" s="3">
        <v>1439946.7697074851</v>
      </c>
      <c r="I3284" s="3">
        <v>1439946.7697074851</v>
      </c>
      <c r="J3284" s="3">
        <v>1439946.7697074851</v>
      </c>
      <c r="K3284" s="3">
        <v>1439946.7697074851</v>
      </c>
      <c r="L3284" s="3">
        <v>1439946.7697074851</v>
      </c>
      <c r="M3284" s="3">
        <v>1439946.7697074851</v>
      </c>
      <c r="N3284" s="3">
        <v>1439946.7697074851</v>
      </c>
      <c r="O3284" s="3">
        <v>1439946.7697074851</v>
      </c>
      <c r="P3284" s="3">
        <v>1439946.7697074851</v>
      </c>
      <c r="Q3284" s="3">
        <v>1439946.7697074851</v>
      </c>
    </row>
    <row r="3285" spans="1:17" x14ac:dyDescent="0.35">
      <c r="A3285" s="2"/>
      <c r="B3285" s="3" t="s">
        <v>411</v>
      </c>
      <c r="C3285" s="3" t="s">
        <v>412</v>
      </c>
      <c r="D3285" s="3">
        <v>1959.8371262422149</v>
      </c>
      <c r="E3285" s="3">
        <v>11450171.010104259</v>
      </c>
      <c r="F3285" s="3">
        <v>11450171.010104259</v>
      </c>
      <c r="G3285" s="3">
        <v>11450171.010104259</v>
      </c>
      <c r="H3285" s="3">
        <v>11450171.010104259</v>
      </c>
      <c r="I3285" s="3">
        <v>11450171.010104259</v>
      </c>
      <c r="J3285" s="3">
        <v>11450171.010104259</v>
      </c>
      <c r="K3285" s="3">
        <v>11450171.010104259</v>
      </c>
      <c r="L3285" s="3">
        <v>11450171.010104259</v>
      </c>
      <c r="M3285" s="3">
        <v>11450171.010104259</v>
      </c>
      <c r="N3285" s="3">
        <v>11450171.010104259</v>
      </c>
      <c r="O3285" s="3">
        <v>11450171.010104259</v>
      </c>
      <c r="P3285" s="3">
        <v>11450171.010104259</v>
      </c>
      <c r="Q3285" s="3">
        <v>11450171.010104259</v>
      </c>
    </row>
    <row r="3286" spans="1:17" x14ac:dyDescent="0.35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 x14ac:dyDescent="0.35">
      <c r="A3287" s="2" t="s">
        <v>231</v>
      </c>
      <c r="B3287" s="3" t="s">
        <v>404</v>
      </c>
      <c r="C3287" s="3" t="s">
        <v>405</v>
      </c>
      <c r="D3287" s="3">
        <v>0</v>
      </c>
      <c r="E3287" s="3">
        <v>0.95</v>
      </c>
      <c r="F3287" s="3">
        <v>0.95</v>
      </c>
      <c r="G3287" s="3">
        <v>0.95</v>
      </c>
      <c r="H3287" s="3">
        <v>0.95</v>
      </c>
      <c r="I3287" s="3">
        <v>0.95</v>
      </c>
      <c r="J3287" s="3">
        <v>0.95</v>
      </c>
      <c r="K3287" s="3">
        <v>0.95</v>
      </c>
      <c r="L3287" s="3">
        <v>0.95</v>
      </c>
      <c r="M3287" s="3">
        <v>0.95</v>
      </c>
      <c r="N3287" s="3">
        <v>0.95</v>
      </c>
      <c r="O3287" s="3">
        <v>0.95</v>
      </c>
      <c r="P3287" s="3">
        <v>0.95</v>
      </c>
      <c r="Q3287" s="3">
        <v>0.95</v>
      </c>
    </row>
    <row r="3288" spans="1:17" x14ac:dyDescent="0.35">
      <c r="A3288" s="2"/>
      <c r="B3288" s="3" t="s">
        <v>406</v>
      </c>
      <c r="C3288" s="3" t="s">
        <v>405</v>
      </c>
      <c r="D3288" s="3">
        <v>0.70900000000000007</v>
      </c>
      <c r="E3288" s="3">
        <v>0.95000000000000007</v>
      </c>
      <c r="F3288" s="3">
        <v>0.95000000000000007</v>
      </c>
      <c r="G3288" s="3">
        <v>0.95000000000000007</v>
      </c>
      <c r="H3288" s="3">
        <v>0.95000000000000007</v>
      </c>
      <c r="I3288" s="3">
        <v>0.95000000000000007</v>
      </c>
      <c r="J3288" s="3">
        <v>0.95000000000000007</v>
      </c>
      <c r="K3288" s="3">
        <v>0.95000000000000007</v>
      </c>
      <c r="L3288" s="3">
        <v>0.95000000000000007</v>
      </c>
      <c r="M3288" s="3">
        <v>0.95000000000000007</v>
      </c>
      <c r="N3288" s="3">
        <v>0.95000000000000007</v>
      </c>
      <c r="O3288" s="3">
        <v>0.95000000000000007</v>
      </c>
      <c r="P3288" s="3">
        <v>0.95000000000000007</v>
      </c>
      <c r="Q3288" s="3">
        <v>0.95000000000000007</v>
      </c>
    </row>
    <row r="3289" spans="1:17" x14ac:dyDescent="0.35">
      <c r="A3289" s="2"/>
      <c r="B3289" s="3" t="s">
        <v>407</v>
      </c>
      <c r="C3289" s="3" t="s">
        <v>405</v>
      </c>
      <c r="D3289" s="3">
        <v>0.46500000000000002</v>
      </c>
      <c r="E3289" s="3">
        <v>0.95</v>
      </c>
      <c r="F3289" s="3">
        <v>0.95</v>
      </c>
      <c r="G3289" s="3">
        <v>0.95</v>
      </c>
      <c r="H3289" s="3">
        <v>0.95</v>
      </c>
      <c r="I3289" s="3">
        <v>0.95</v>
      </c>
      <c r="J3289" s="3">
        <v>0.95</v>
      </c>
      <c r="K3289" s="3">
        <v>0.95</v>
      </c>
      <c r="L3289" s="3">
        <v>0.95</v>
      </c>
      <c r="M3289" s="3">
        <v>0.95</v>
      </c>
      <c r="N3289" s="3">
        <v>0.95</v>
      </c>
      <c r="O3289" s="3">
        <v>0.95</v>
      </c>
      <c r="P3289" s="3">
        <v>0.95</v>
      </c>
      <c r="Q3289" s="3">
        <v>0.95</v>
      </c>
    </row>
    <row r="3290" spans="1:17" x14ac:dyDescent="0.35">
      <c r="A3290" s="2"/>
      <c r="B3290" s="3" t="s">
        <v>408</v>
      </c>
      <c r="C3290" s="3" t="s">
        <v>405</v>
      </c>
      <c r="D3290" s="3">
        <v>0</v>
      </c>
      <c r="E3290" s="3">
        <v>0.95</v>
      </c>
      <c r="F3290" s="3">
        <v>0.95</v>
      </c>
      <c r="G3290" s="3">
        <v>0.95</v>
      </c>
      <c r="H3290" s="3">
        <v>0.95</v>
      </c>
      <c r="I3290" s="3">
        <v>0.95</v>
      </c>
      <c r="J3290" s="3">
        <v>0.95</v>
      </c>
      <c r="K3290" s="3">
        <v>0.95</v>
      </c>
      <c r="L3290" s="3">
        <v>0.95</v>
      </c>
      <c r="M3290" s="3">
        <v>0.95</v>
      </c>
      <c r="N3290" s="3">
        <v>0.95</v>
      </c>
      <c r="O3290" s="3">
        <v>0.95</v>
      </c>
      <c r="P3290" s="3">
        <v>0.95</v>
      </c>
      <c r="Q3290" s="3">
        <v>0.95</v>
      </c>
    </row>
    <row r="3291" spans="1:17" x14ac:dyDescent="0.35">
      <c r="A3291" s="2"/>
      <c r="B3291" s="3" t="s">
        <v>409</v>
      </c>
      <c r="C3291" s="3" t="s">
        <v>405</v>
      </c>
      <c r="D3291" s="3">
        <v>0.46500000000000002</v>
      </c>
      <c r="E3291" s="3">
        <v>5.0000000000000128E-2</v>
      </c>
      <c r="F3291" s="3">
        <v>5.0000000000000128E-2</v>
      </c>
      <c r="G3291" s="3">
        <v>5.0000000000000128E-2</v>
      </c>
      <c r="H3291" s="3">
        <v>5.0000000000000128E-2</v>
      </c>
      <c r="I3291" s="3">
        <v>5.0000000000000128E-2</v>
      </c>
      <c r="J3291" s="3">
        <v>5.0000000000000128E-2</v>
      </c>
      <c r="K3291" s="3">
        <v>5.0000000000000128E-2</v>
      </c>
      <c r="L3291" s="3">
        <v>5.0000000000000128E-2</v>
      </c>
      <c r="M3291" s="3">
        <v>5.0000000000000128E-2</v>
      </c>
      <c r="N3291" s="3">
        <v>5.0000000000000128E-2</v>
      </c>
      <c r="O3291" s="3">
        <v>5.0000000000000128E-2</v>
      </c>
      <c r="P3291" s="3">
        <v>5.0000000000000128E-2</v>
      </c>
      <c r="Q3291" s="3">
        <v>5.0000000000000128E-2</v>
      </c>
    </row>
    <row r="3292" spans="1:17" x14ac:dyDescent="0.35">
      <c r="A3292" s="2"/>
      <c r="B3292" s="3" t="s">
        <v>410</v>
      </c>
      <c r="C3292" s="3" t="s">
        <v>405</v>
      </c>
      <c r="D3292" s="3">
        <v>0.92749999999999999</v>
      </c>
      <c r="E3292" s="3">
        <v>0.95</v>
      </c>
      <c r="F3292" s="3">
        <v>0.95</v>
      </c>
      <c r="G3292" s="3">
        <v>0.95</v>
      </c>
      <c r="H3292" s="3">
        <v>0.95</v>
      </c>
      <c r="I3292" s="3">
        <v>0.95</v>
      </c>
      <c r="J3292" s="3">
        <v>0.95</v>
      </c>
      <c r="K3292" s="3">
        <v>0.95</v>
      </c>
      <c r="L3292" s="3">
        <v>0.95</v>
      </c>
      <c r="M3292" s="3">
        <v>0.95</v>
      </c>
      <c r="N3292" s="3">
        <v>0.95</v>
      </c>
      <c r="O3292" s="3">
        <v>0.95</v>
      </c>
      <c r="P3292" s="3">
        <v>0.95</v>
      </c>
      <c r="Q3292" s="3">
        <v>0.95</v>
      </c>
    </row>
    <row r="3293" spans="1:17" x14ac:dyDescent="0.35">
      <c r="A3293" s="2"/>
      <c r="B3293" s="3" t="s">
        <v>411</v>
      </c>
      <c r="C3293" s="3" t="s">
        <v>405</v>
      </c>
      <c r="D3293" s="3">
        <v>0.17599999999999999</v>
      </c>
      <c r="E3293" s="3">
        <v>0.95</v>
      </c>
      <c r="F3293" s="3">
        <v>0.95</v>
      </c>
      <c r="G3293" s="3">
        <v>0.95</v>
      </c>
      <c r="H3293" s="3">
        <v>0.95</v>
      </c>
      <c r="I3293" s="3">
        <v>0.95</v>
      </c>
      <c r="J3293" s="3">
        <v>0.95</v>
      </c>
      <c r="K3293" s="3">
        <v>0.95</v>
      </c>
      <c r="L3293" s="3">
        <v>0.95</v>
      </c>
      <c r="M3293" s="3">
        <v>0.95</v>
      </c>
      <c r="N3293" s="3">
        <v>0.95</v>
      </c>
      <c r="O3293" s="3">
        <v>0.95</v>
      </c>
      <c r="P3293" s="3">
        <v>0.95</v>
      </c>
      <c r="Q3293" s="3">
        <v>0.95</v>
      </c>
    </row>
    <row r="3294" spans="1:17" x14ac:dyDescent="0.35">
      <c r="A3294" s="2"/>
      <c r="B3294" s="3" t="s">
        <v>404</v>
      </c>
      <c r="C3294" s="3" t="s">
        <v>412</v>
      </c>
      <c r="D3294" s="3">
        <v>0</v>
      </c>
      <c r="E3294" s="3">
        <v>10199927.304567549</v>
      </c>
      <c r="F3294" s="3">
        <v>10199927.304567549</v>
      </c>
      <c r="G3294" s="3">
        <v>10199927.304567549</v>
      </c>
      <c r="H3294" s="3">
        <v>10199927.304567549</v>
      </c>
      <c r="I3294" s="3">
        <v>10199927.304567549</v>
      </c>
      <c r="J3294" s="3">
        <v>10199927.304567549</v>
      </c>
      <c r="K3294" s="3">
        <v>10199927.304567549</v>
      </c>
      <c r="L3294" s="3">
        <v>10199927.304567549</v>
      </c>
      <c r="M3294" s="3">
        <v>10199927.304567549</v>
      </c>
      <c r="N3294" s="3">
        <v>10199927.304567549</v>
      </c>
      <c r="O3294" s="3">
        <v>10199927.304567549</v>
      </c>
      <c r="P3294" s="3">
        <v>10199927.304567549</v>
      </c>
      <c r="Q3294" s="3">
        <v>10199927.304567549</v>
      </c>
    </row>
    <row r="3295" spans="1:17" x14ac:dyDescent="0.35">
      <c r="A3295" s="2"/>
      <c r="B3295" s="3" t="s">
        <v>406</v>
      </c>
      <c r="C3295" s="3" t="s">
        <v>412</v>
      </c>
      <c r="D3295" s="3">
        <v>296482.06893933867</v>
      </c>
      <c r="E3295" s="3">
        <v>4696755.3733168906</v>
      </c>
      <c r="F3295" s="3">
        <v>4696755.3733168906</v>
      </c>
      <c r="G3295" s="3">
        <v>4696755.3733168906</v>
      </c>
      <c r="H3295" s="3">
        <v>4696755.3733168906</v>
      </c>
      <c r="I3295" s="3">
        <v>4696755.3733168906</v>
      </c>
      <c r="J3295" s="3">
        <v>4696755.3733168906</v>
      </c>
      <c r="K3295" s="3">
        <v>4696755.3733168906</v>
      </c>
      <c r="L3295" s="3">
        <v>4696755.3733168906</v>
      </c>
      <c r="M3295" s="3">
        <v>4696755.3733168906</v>
      </c>
      <c r="N3295" s="3">
        <v>4696755.3733168906</v>
      </c>
      <c r="O3295" s="3">
        <v>4696755.3733168906</v>
      </c>
      <c r="P3295" s="3">
        <v>4696755.3733168906</v>
      </c>
      <c r="Q3295" s="3">
        <v>4696755.3733168906</v>
      </c>
    </row>
    <row r="3296" spans="1:17" x14ac:dyDescent="0.35">
      <c r="A3296" s="2"/>
      <c r="B3296" s="3" t="s">
        <v>407</v>
      </c>
      <c r="C3296" s="3" t="s">
        <v>412</v>
      </c>
      <c r="D3296" s="3">
        <v>145647.56965895559</v>
      </c>
      <c r="E3296" s="3">
        <v>7565122.3632391188</v>
      </c>
      <c r="F3296" s="3">
        <v>7565122.3632391188</v>
      </c>
      <c r="G3296" s="3">
        <v>7565122.3632391188</v>
      </c>
      <c r="H3296" s="3">
        <v>7565122.3632391188</v>
      </c>
      <c r="I3296" s="3">
        <v>7565122.3632391188</v>
      </c>
      <c r="J3296" s="3">
        <v>7565122.3632391188</v>
      </c>
      <c r="K3296" s="3">
        <v>7565122.3632391188</v>
      </c>
      <c r="L3296" s="3">
        <v>7565122.3632391188</v>
      </c>
      <c r="M3296" s="3">
        <v>7565122.3632391188</v>
      </c>
      <c r="N3296" s="3">
        <v>7565122.3632391188</v>
      </c>
      <c r="O3296" s="3">
        <v>7565122.3632391188</v>
      </c>
      <c r="P3296" s="3">
        <v>7565122.3632391188</v>
      </c>
      <c r="Q3296" s="3">
        <v>7565122.3632391188</v>
      </c>
    </row>
    <row r="3297" spans="1:17" x14ac:dyDescent="0.35">
      <c r="A3297" s="2"/>
      <c r="B3297" s="3" t="s">
        <v>408</v>
      </c>
      <c r="C3297" s="3" t="s">
        <v>412</v>
      </c>
      <c r="D3297" s="3">
        <v>0</v>
      </c>
      <c r="E3297" s="3">
        <v>17820822.878953788</v>
      </c>
      <c r="F3297" s="3">
        <v>17820822.878953788</v>
      </c>
      <c r="G3297" s="3">
        <v>17820822.878953788</v>
      </c>
      <c r="H3297" s="3">
        <v>17820822.878953788</v>
      </c>
      <c r="I3297" s="3">
        <v>17820822.878953788</v>
      </c>
      <c r="J3297" s="3">
        <v>17820822.878953788</v>
      </c>
      <c r="K3297" s="3">
        <v>17820822.878953788</v>
      </c>
      <c r="L3297" s="3">
        <v>17820822.878953788</v>
      </c>
      <c r="M3297" s="3">
        <v>17820822.878953788</v>
      </c>
      <c r="N3297" s="3">
        <v>17820822.878953788</v>
      </c>
      <c r="O3297" s="3">
        <v>17820822.878953788</v>
      </c>
      <c r="P3297" s="3">
        <v>17820822.878953788</v>
      </c>
      <c r="Q3297" s="3">
        <v>17820822.878953788</v>
      </c>
    </row>
    <row r="3298" spans="1:17" x14ac:dyDescent="0.35">
      <c r="A3298" s="2"/>
      <c r="B3298" s="3" t="s">
        <v>409</v>
      </c>
      <c r="C3298" s="3" t="s">
        <v>412</v>
      </c>
      <c r="D3298" s="3">
        <v>2482927.5079215579</v>
      </c>
      <c r="E3298" s="3">
        <v>4451350.3636734001</v>
      </c>
      <c r="F3298" s="3">
        <v>4451350.3636734001</v>
      </c>
      <c r="G3298" s="3">
        <v>4451350.3636734001</v>
      </c>
      <c r="H3298" s="3">
        <v>4451350.3636734001</v>
      </c>
      <c r="I3298" s="3">
        <v>4451350.3636734001</v>
      </c>
      <c r="J3298" s="3">
        <v>4451350.3636734001</v>
      </c>
      <c r="K3298" s="3">
        <v>4451350.3636734001</v>
      </c>
      <c r="L3298" s="3">
        <v>4451350.3636734001</v>
      </c>
      <c r="M3298" s="3">
        <v>4451350.3636734001</v>
      </c>
      <c r="N3298" s="3">
        <v>4451350.3636734001</v>
      </c>
      <c r="O3298" s="3">
        <v>4451350.3636734001</v>
      </c>
      <c r="P3298" s="3">
        <v>4451350.3636734001</v>
      </c>
      <c r="Q3298" s="3">
        <v>4451350.3636734001</v>
      </c>
    </row>
    <row r="3299" spans="1:17" x14ac:dyDescent="0.35">
      <c r="A3299" s="2"/>
      <c r="B3299" s="3" t="s">
        <v>410</v>
      </c>
      <c r="C3299" s="3" t="s">
        <v>412</v>
      </c>
      <c r="D3299" s="3">
        <v>501754.7079894495</v>
      </c>
      <c r="E3299" s="3">
        <v>11019832.30752543</v>
      </c>
      <c r="F3299" s="3">
        <v>11019832.30752543</v>
      </c>
      <c r="G3299" s="3">
        <v>11019832.30752543</v>
      </c>
      <c r="H3299" s="3">
        <v>11019832.30752543</v>
      </c>
      <c r="I3299" s="3">
        <v>11019832.30752543</v>
      </c>
      <c r="J3299" s="3">
        <v>11019832.30752543</v>
      </c>
      <c r="K3299" s="3">
        <v>11019832.30752543</v>
      </c>
      <c r="L3299" s="3">
        <v>11019832.30752543</v>
      </c>
      <c r="M3299" s="3">
        <v>11019832.30752543</v>
      </c>
      <c r="N3299" s="3">
        <v>11019832.30752543</v>
      </c>
      <c r="O3299" s="3">
        <v>11019832.30752543</v>
      </c>
      <c r="P3299" s="3">
        <v>11019832.30752543</v>
      </c>
      <c r="Q3299" s="3">
        <v>11019832.30752543</v>
      </c>
    </row>
    <row r="3300" spans="1:17" x14ac:dyDescent="0.35">
      <c r="A3300" s="2"/>
      <c r="B3300" s="3" t="s">
        <v>411</v>
      </c>
      <c r="C3300" s="3" t="s">
        <v>412</v>
      </c>
      <c r="D3300" s="3">
        <v>99541.024765356968</v>
      </c>
      <c r="E3300" s="3">
        <v>3701850.960443357</v>
      </c>
      <c r="F3300" s="3">
        <v>3701850.960443357</v>
      </c>
      <c r="G3300" s="3">
        <v>3701850.960443357</v>
      </c>
      <c r="H3300" s="3">
        <v>3701850.960443357</v>
      </c>
      <c r="I3300" s="3">
        <v>3701850.960443357</v>
      </c>
      <c r="J3300" s="3">
        <v>3701850.960443357</v>
      </c>
      <c r="K3300" s="3">
        <v>3701850.960443357</v>
      </c>
      <c r="L3300" s="3">
        <v>3701850.960443357</v>
      </c>
      <c r="M3300" s="3">
        <v>3701850.960443357</v>
      </c>
      <c r="N3300" s="3">
        <v>3701850.960443357</v>
      </c>
      <c r="O3300" s="3">
        <v>3701850.960443357</v>
      </c>
      <c r="P3300" s="3">
        <v>3701850.960443357</v>
      </c>
      <c r="Q3300" s="3">
        <v>3701850.960443357</v>
      </c>
    </row>
    <row r="3301" spans="1:17" x14ac:dyDescent="0.35">
      <c r="A3301" s="2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</row>
    <row r="3302" spans="1:17" x14ac:dyDescent="0.35">
      <c r="A3302" s="2" t="s">
        <v>232</v>
      </c>
      <c r="B3302" s="3" t="s">
        <v>404</v>
      </c>
      <c r="C3302" s="3" t="s">
        <v>405</v>
      </c>
      <c r="D3302" s="3">
        <v>0</v>
      </c>
      <c r="E3302" s="3">
        <v>0.95</v>
      </c>
      <c r="F3302" s="3">
        <v>0.95</v>
      </c>
      <c r="G3302" s="3">
        <v>0.95</v>
      </c>
      <c r="H3302" s="3">
        <v>0.95</v>
      </c>
      <c r="I3302" s="3">
        <v>0.95</v>
      </c>
      <c r="J3302" s="3">
        <v>0.95</v>
      </c>
      <c r="K3302" s="3">
        <v>0.95</v>
      </c>
      <c r="L3302" s="3">
        <v>0.95</v>
      </c>
      <c r="M3302" s="3">
        <v>0.95</v>
      </c>
      <c r="N3302" s="3">
        <v>0.95</v>
      </c>
      <c r="O3302" s="3">
        <v>0.95</v>
      </c>
      <c r="P3302" s="3">
        <v>0.95</v>
      </c>
      <c r="Q3302" s="3">
        <v>0.95</v>
      </c>
    </row>
    <row r="3303" spans="1:17" x14ac:dyDescent="0.35">
      <c r="A3303" s="2"/>
      <c r="B3303" s="3" t="s">
        <v>406</v>
      </c>
      <c r="C3303" s="3" t="s">
        <v>405</v>
      </c>
      <c r="D3303" s="3">
        <v>5.5E-2</v>
      </c>
      <c r="E3303" s="3">
        <v>0.95</v>
      </c>
      <c r="F3303" s="3">
        <v>0.95</v>
      </c>
      <c r="G3303" s="3">
        <v>0.95</v>
      </c>
      <c r="H3303" s="3">
        <v>0.95</v>
      </c>
      <c r="I3303" s="3">
        <v>0.95</v>
      </c>
      <c r="J3303" s="3">
        <v>0.95</v>
      </c>
      <c r="K3303" s="3">
        <v>0.95</v>
      </c>
      <c r="L3303" s="3">
        <v>0.95</v>
      </c>
      <c r="M3303" s="3">
        <v>0.95</v>
      </c>
      <c r="N3303" s="3">
        <v>0.95</v>
      </c>
      <c r="O3303" s="3">
        <v>0.95</v>
      </c>
      <c r="P3303" s="3">
        <v>0.95</v>
      </c>
      <c r="Q3303" s="3">
        <v>0.95</v>
      </c>
    </row>
    <row r="3304" spans="1:17" x14ac:dyDescent="0.35">
      <c r="A3304" s="2"/>
      <c r="B3304" s="3" t="s">
        <v>407</v>
      </c>
      <c r="C3304" s="3" t="s">
        <v>405</v>
      </c>
      <c r="D3304" s="3">
        <v>0.26600000000000001</v>
      </c>
      <c r="E3304" s="3">
        <v>0.95</v>
      </c>
      <c r="F3304" s="3">
        <v>0.95</v>
      </c>
      <c r="G3304" s="3">
        <v>0.95</v>
      </c>
      <c r="H3304" s="3">
        <v>0.95</v>
      </c>
      <c r="I3304" s="3">
        <v>0.95</v>
      </c>
      <c r="J3304" s="3">
        <v>0.95</v>
      </c>
      <c r="K3304" s="3">
        <v>0.95</v>
      </c>
      <c r="L3304" s="3">
        <v>0.95</v>
      </c>
      <c r="M3304" s="3">
        <v>0.95</v>
      </c>
      <c r="N3304" s="3">
        <v>0.95</v>
      </c>
      <c r="O3304" s="3">
        <v>0.95</v>
      </c>
      <c r="P3304" s="3">
        <v>0.95</v>
      </c>
      <c r="Q3304" s="3">
        <v>0.95</v>
      </c>
    </row>
    <row r="3305" spans="1:17" x14ac:dyDescent="0.35">
      <c r="A3305" s="2"/>
      <c r="B3305" s="3" t="s">
        <v>408</v>
      </c>
      <c r="C3305" s="3" t="s">
        <v>405</v>
      </c>
      <c r="D3305" s="3">
        <v>0</v>
      </c>
      <c r="E3305" s="3">
        <v>0.95</v>
      </c>
      <c r="F3305" s="3">
        <v>0.95</v>
      </c>
      <c r="G3305" s="3">
        <v>0.95</v>
      </c>
      <c r="H3305" s="3">
        <v>0.95</v>
      </c>
      <c r="I3305" s="3">
        <v>0.95</v>
      </c>
      <c r="J3305" s="3">
        <v>0.95</v>
      </c>
      <c r="K3305" s="3">
        <v>0.95</v>
      </c>
      <c r="L3305" s="3">
        <v>0.95</v>
      </c>
      <c r="M3305" s="3">
        <v>0.95</v>
      </c>
      <c r="N3305" s="3">
        <v>0.95</v>
      </c>
      <c r="O3305" s="3">
        <v>0.95</v>
      </c>
      <c r="P3305" s="3">
        <v>0.95</v>
      </c>
      <c r="Q3305" s="3">
        <v>0.95</v>
      </c>
    </row>
    <row r="3306" spans="1:17" x14ac:dyDescent="0.35">
      <c r="A3306" s="2"/>
      <c r="B3306" s="3" t="s">
        <v>409</v>
      </c>
      <c r="C3306" s="3" t="s">
        <v>405</v>
      </c>
      <c r="D3306" s="3">
        <v>0.26600000000000001</v>
      </c>
      <c r="E3306" s="3">
        <v>5.0000000000000107E-2</v>
      </c>
      <c r="F3306" s="3">
        <v>5.0000000000000107E-2</v>
      </c>
      <c r="G3306" s="3">
        <v>5.0000000000000107E-2</v>
      </c>
      <c r="H3306" s="3">
        <v>5.0000000000000107E-2</v>
      </c>
      <c r="I3306" s="3">
        <v>5.0000000000000107E-2</v>
      </c>
      <c r="J3306" s="3">
        <v>5.0000000000000107E-2</v>
      </c>
      <c r="K3306" s="3">
        <v>5.0000000000000107E-2</v>
      </c>
      <c r="L3306" s="3">
        <v>5.0000000000000107E-2</v>
      </c>
      <c r="M3306" s="3">
        <v>5.0000000000000107E-2</v>
      </c>
      <c r="N3306" s="3">
        <v>5.0000000000000107E-2</v>
      </c>
      <c r="O3306" s="3">
        <v>5.0000000000000107E-2</v>
      </c>
      <c r="P3306" s="3">
        <v>5.0000000000000107E-2</v>
      </c>
      <c r="Q3306" s="3">
        <v>5.0000000000000107E-2</v>
      </c>
    </row>
    <row r="3307" spans="1:17" x14ac:dyDescent="0.35">
      <c r="A3307" s="2"/>
      <c r="B3307" s="3" t="s">
        <v>410</v>
      </c>
      <c r="C3307" s="3" t="s">
        <v>405</v>
      </c>
      <c r="D3307" s="3">
        <v>0.57899999999999996</v>
      </c>
      <c r="E3307" s="3">
        <v>0.95</v>
      </c>
      <c r="F3307" s="3">
        <v>0.95</v>
      </c>
      <c r="G3307" s="3">
        <v>0.95</v>
      </c>
      <c r="H3307" s="3">
        <v>0.95</v>
      </c>
      <c r="I3307" s="3">
        <v>0.95</v>
      </c>
      <c r="J3307" s="3">
        <v>0.95</v>
      </c>
      <c r="K3307" s="3">
        <v>0.95</v>
      </c>
      <c r="L3307" s="3">
        <v>0.95</v>
      </c>
      <c r="M3307" s="3">
        <v>0.95</v>
      </c>
      <c r="N3307" s="3">
        <v>0.95</v>
      </c>
      <c r="O3307" s="3">
        <v>0.95</v>
      </c>
      <c r="P3307" s="3">
        <v>0.95</v>
      </c>
      <c r="Q3307" s="3">
        <v>0.95</v>
      </c>
    </row>
    <row r="3308" spans="1:17" x14ac:dyDescent="0.35">
      <c r="A3308" s="2"/>
      <c r="B3308" s="3" t="s">
        <v>411</v>
      </c>
      <c r="C3308" s="3" t="s">
        <v>405</v>
      </c>
      <c r="D3308" s="3">
        <v>4.0000000000000001E-3</v>
      </c>
      <c r="E3308" s="3">
        <v>0.95</v>
      </c>
      <c r="F3308" s="3">
        <v>0.95</v>
      </c>
      <c r="G3308" s="3">
        <v>0.95</v>
      </c>
      <c r="H3308" s="3">
        <v>0.95</v>
      </c>
      <c r="I3308" s="3">
        <v>0.95</v>
      </c>
      <c r="J3308" s="3">
        <v>0.95</v>
      </c>
      <c r="K3308" s="3">
        <v>0.95</v>
      </c>
      <c r="L3308" s="3">
        <v>0.95</v>
      </c>
      <c r="M3308" s="3">
        <v>0.95</v>
      </c>
      <c r="N3308" s="3">
        <v>0.95</v>
      </c>
      <c r="O3308" s="3">
        <v>0.95</v>
      </c>
      <c r="P3308" s="3">
        <v>0.95</v>
      </c>
      <c r="Q3308" s="3">
        <v>0.95</v>
      </c>
    </row>
    <row r="3309" spans="1:17" x14ac:dyDescent="0.35">
      <c r="A3309" s="2"/>
      <c r="B3309" s="3" t="s">
        <v>404</v>
      </c>
      <c r="C3309" s="3" t="s">
        <v>412</v>
      </c>
      <c r="D3309" s="3">
        <v>0</v>
      </c>
      <c r="E3309" s="3">
        <v>4838954.276579286</v>
      </c>
      <c r="F3309" s="3">
        <v>4838954.276579286</v>
      </c>
      <c r="G3309" s="3">
        <v>4838954.276579286</v>
      </c>
      <c r="H3309" s="3">
        <v>4838954.276579286</v>
      </c>
      <c r="I3309" s="3">
        <v>4838954.276579286</v>
      </c>
      <c r="J3309" s="3">
        <v>4838954.276579286</v>
      </c>
      <c r="K3309" s="3">
        <v>4838954.276579286</v>
      </c>
      <c r="L3309" s="3">
        <v>4838954.276579286</v>
      </c>
      <c r="M3309" s="3">
        <v>4838954.276579286</v>
      </c>
      <c r="N3309" s="3">
        <v>4838954.276579286</v>
      </c>
      <c r="O3309" s="3">
        <v>4838954.276579286</v>
      </c>
      <c r="P3309" s="3">
        <v>4838954.276579286</v>
      </c>
      <c r="Q3309" s="3">
        <v>4838954.276579286</v>
      </c>
    </row>
    <row r="3310" spans="1:17" x14ac:dyDescent="0.35">
      <c r="A3310" s="2"/>
      <c r="B3310" s="3" t="s">
        <v>406</v>
      </c>
      <c r="C3310" s="3" t="s">
        <v>412</v>
      </c>
      <c r="D3310" s="3">
        <v>38241.714489808634</v>
      </c>
      <c r="E3310" s="3">
        <v>1305555.2627791639</v>
      </c>
      <c r="F3310" s="3">
        <v>1305555.2627791639</v>
      </c>
      <c r="G3310" s="3">
        <v>1305555.2627791639</v>
      </c>
      <c r="H3310" s="3">
        <v>1305555.2627791639</v>
      </c>
      <c r="I3310" s="3">
        <v>1305555.2627791639</v>
      </c>
      <c r="J3310" s="3">
        <v>1305555.2627791639</v>
      </c>
      <c r="K3310" s="3">
        <v>1305555.2627791639</v>
      </c>
      <c r="L3310" s="3">
        <v>1305555.2627791639</v>
      </c>
      <c r="M3310" s="3">
        <v>1305555.2627791639</v>
      </c>
      <c r="N3310" s="3">
        <v>1305555.2627791639</v>
      </c>
      <c r="O3310" s="3">
        <v>1305555.2627791639</v>
      </c>
      <c r="P3310" s="3">
        <v>1305555.2627791639</v>
      </c>
      <c r="Q3310" s="3">
        <v>1305555.2627791639</v>
      </c>
    </row>
    <row r="3311" spans="1:17" x14ac:dyDescent="0.35">
      <c r="A3311" s="2"/>
      <c r="B3311" s="3" t="s">
        <v>407</v>
      </c>
      <c r="C3311" s="3" t="s">
        <v>412</v>
      </c>
      <c r="D3311" s="3">
        <v>181983.35061323669</v>
      </c>
      <c r="E3311" s="3">
        <v>11571886.561797891</v>
      </c>
      <c r="F3311" s="3">
        <v>11571886.561797891</v>
      </c>
      <c r="G3311" s="3">
        <v>11571886.561797891</v>
      </c>
      <c r="H3311" s="3">
        <v>11571886.561797891</v>
      </c>
      <c r="I3311" s="3">
        <v>11571886.561797891</v>
      </c>
      <c r="J3311" s="3">
        <v>11571886.561797891</v>
      </c>
      <c r="K3311" s="3">
        <v>11571886.561797891</v>
      </c>
      <c r="L3311" s="3">
        <v>11571886.561797891</v>
      </c>
      <c r="M3311" s="3">
        <v>11571886.561797891</v>
      </c>
      <c r="N3311" s="3">
        <v>11571886.561797891</v>
      </c>
      <c r="O3311" s="3">
        <v>11571886.561797891</v>
      </c>
      <c r="P3311" s="3">
        <v>11571886.561797891</v>
      </c>
      <c r="Q3311" s="3">
        <v>11571886.561797891</v>
      </c>
    </row>
    <row r="3312" spans="1:17" x14ac:dyDescent="0.35">
      <c r="A3312" s="2"/>
      <c r="B3312" s="3" t="s">
        <v>408</v>
      </c>
      <c r="C3312" s="3" t="s">
        <v>412</v>
      </c>
      <c r="D3312" s="3">
        <v>0</v>
      </c>
      <c r="E3312" s="3">
        <v>26653297.416990981</v>
      </c>
      <c r="F3312" s="3">
        <v>26653297.416990981</v>
      </c>
      <c r="G3312" s="3">
        <v>26653297.416990981</v>
      </c>
      <c r="H3312" s="3">
        <v>26653297.416990981</v>
      </c>
      <c r="I3312" s="3">
        <v>26653297.416990981</v>
      </c>
      <c r="J3312" s="3">
        <v>26653297.416990981</v>
      </c>
      <c r="K3312" s="3">
        <v>26653297.416990981</v>
      </c>
      <c r="L3312" s="3">
        <v>26653297.416990981</v>
      </c>
      <c r="M3312" s="3">
        <v>26653297.416990981</v>
      </c>
      <c r="N3312" s="3">
        <v>26653297.416990981</v>
      </c>
      <c r="O3312" s="3">
        <v>26653297.416990981</v>
      </c>
      <c r="P3312" s="3">
        <v>26653297.416990981</v>
      </c>
      <c r="Q3312" s="3">
        <v>26653297.416990981</v>
      </c>
    </row>
    <row r="3313" spans="1:17" x14ac:dyDescent="0.35">
      <c r="A3313" s="2"/>
      <c r="B3313" s="3" t="s">
        <v>409</v>
      </c>
      <c r="C3313" s="3" t="s">
        <v>412</v>
      </c>
      <c r="D3313" s="3">
        <v>2161077.0212200838</v>
      </c>
      <c r="E3313" s="3">
        <v>11156280.25711887</v>
      </c>
      <c r="F3313" s="3">
        <v>11156280.25711887</v>
      </c>
      <c r="G3313" s="3">
        <v>11156280.25711887</v>
      </c>
      <c r="H3313" s="3">
        <v>11156280.25711887</v>
      </c>
      <c r="I3313" s="3">
        <v>11156280.25711887</v>
      </c>
      <c r="J3313" s="3">
        <v>11156280.25711887</v>
      </c>
      <c r="K3313" s="3">
        <v>11156280.25711887</v>
      </c>
      <c r="L3313" s="3">
        <v>11156280.25711887</v>
      </c>
      <c r="M3313" s="3">
        <v>11156280.25711887</v>
      </c>
      <c r="N3313" s="3">
        <v>11156280.25711887</v>
      </c>
      <c r="O3313" s="3">
        <v>11156280.25711887</v>
      </c>
      <c r="P3313" s="3">
        <v>11156280.25711887</v>
      </c>
      <c r="Q3313" s="3">
        <v>11156280.25711887</v>
      </c>
    </row>
    <row r="3314" spans="1:17" x14ac:dyDescent="0.35">
      <c r="A3314" s="2"/>
      <c r="B3314" s="3" t="s">
        <v>410</v>
      </c>
      <c r="C3314" s="3" t="s">
        <v>412</v>
      </c>
      <c r="D3314" s="3">
        <v>559551.91716285888</v>
      </c>
      <c r="E3314" s="3">
        <v>22019076.54331838</v>
      </c>
      <c r="F3314" s="3">
        <v>22019076.54331838</v>
      </c>
      <c r="G3314" s="3">
        <v>22019076.54331838</v>
      </c>
      <c r="H3314" s="3">
        <v>22019076.54331838</v>
      </c>
      <c r="I3314" s="3">
        <v>22019076.54331838</v>
      </c>
      <c r="J3314" s="3">
        <v>22019076.54331838</v>
      </c>
      <c r="K3314" s="3">
        <v>22019076.54331838</v>
      </c>
      <c r="L3314" s="3">
        <v>22019076.54331838</v>
      </c>
      <c r="M3314" s="3">
        <v>22019076.54331838</v>
      </c>
      <c r="N3314" s="3">
        <v>22019076.54331838</v>
      </c>
      <c r="O3314" s="3">
        <v>22019076.54331838</v>
      </c>
      <c r="P3314" s="3">
        <v>22019076.54331838</v>
      </c>
      <c r="Q3314" s="3">
        <v>22019076.54331838</v>
      </c>
    </row>
    <row r="3315" spans="1:17" x14ac:dyDescent="0.35">
      <c r="A3315" s="2"/>
      <c r="B3315" s="3" t="s">
        <v>411</v>
      </c>
      <c r="C3315" s="3" t="s">
        <v>412</v>
      </c>
      <c r="D3315" s="3">
        <v>4012.6896115252548</v>
      </c>
      <c r="E3315" s="3">
        <v>31120191.719434779</v>
      </c>
      <c r="F3315" s="3">
        <v>31120191.719434779</v>
      </c>
      <c r="G3315" s="3">
        <v>31120191.719434779</v>
      </c>
      <c r="H3315" s="3">
        <v>31120191.719434779</v>
      </c>
      <c r="I3315" s="3">
        <v>31120191.719434779</v>
      </c>
      <c r="J3315" s="3">
        <v>31120191.719434779</v>
      </c>
      <c r="K3315" s="3">
        <v>31120191.719434779</v>
      </c>
      <c r="L3315" s="3">
        <v>31120191.719434779</v>
      </c>
      <c r="M3315" s="3">
        <v>31120191.719434779</v>
      </c>
      <c r="N3315" s="3">
        <v>31120191.719434779</v>
      </c>
      <c r="O3315" s="3">
        <v>31120191.719434779</v>
      </c>
      <c r="P3315" s="3">
        <v>31120191.719434779</v>
      </c>
      <c r="Q3315" s="3">
        <v>31120191.719434779</v>
      </c>
    </row>
    <row r="3316" spans="1:17" x14ac:dyDescent="0.35">
      <c r="A3316" s="2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</row>
    <row r="3317" spans="1:17" x14ac:dyDescent="0.35">
      <c r="A3317" s="2" t="s">
        <v>233</v>
      </c>
      <c r="B3317" s="3" t="s">
        <v>404</v>
      </c>
      <c r="C3317" s="3" t="s">
        <v>405</v>
      </c>
      <c r="D3317" s="3">
        <v>0</v>
      </c>
      <c r="E3317" s="3">
        <v>0.95</v>
      </c>
      <c r="F3317" s="3">
        <v>0.95</v>
      </c>
      <c r="G3317" s="3">
        <v>0.95</v>
      </c>
      <c r="H3317" s="3">
        <v>0.95</v>
      </c>
      <c r="I3317" s="3">
        <v>0.95</v>
      </c>
      <c r="J3317" s="3">
        <v>0.95</v>
      </c>
      <c r="K3317" s="3">
        <v>0.95</v>
      </c>
      <c r="L3317" s="3">
        <v>0.95</v>
      </c>
      <c r="M3317" s="3">
        <v>0.95</v>
      </c>
      <c r="N3317" s="3">
        <v>0.95</v>
      </c>
      <c r="O3317" s="3">
        <v>0.95</v>
      </c>
      <c r="P3317" s="3">
        <v>0.95</v>
      </c>
      <c r="Q3317" s="3">
        <v>0.95</v>
      </c>
    </row>
    <row r="3318" spans="1:17" x14ac:dyDescent="0.35">
      <c r="A3318" s="2"/>
      <c r="B3318" s="3" t="s">
        <v>406</v>
      </c>
      <c r="C3318" s="3" t="s">
        <v>405</v>
      </c>
      <c r="D3318" s="3">
        <v>0.214</v>
      </c>
      <c r="E3318" s="3">
        <v>0.95000000000000007</v>
      </c>
      <c r="F3318" s="3">
        <v>0.95000000000000007</v>
      </c>
      <c r="G3318" s="3">
        <v>0.95000000000000007</v>
      </c>
      <c r="H3318" s="3">
        <v>0.95000000000000007</v>
      </c>
      <c r="I3318" s="3">
        <v>0.95000000000000007</v>
      </c>
      <c r="J3318" s="3">
        <v>0.95000000000000007</v>
      </c>
      <c r="K3318" s="3">
        <v>0.95000000000000007</v>
      </c>
      <c r="L3318" s="3">
        <v>0.95000000000000007</v>
      </c>
      <c r="M3318" s="3">
        <v>0.95000000000000007</v>
      </c>
      <c r="N3318" s="3">
        <v>0.95000000000000007</v>
      </c>
      <c r="O3318" s="3">
        <v>0.95000000000000007</v>
      </c>
      <c r="P3318" s="3">
        <v>0.95000000000000007</v>
      </c>
      <c r="Q3318" s="3">
        <v>0.95000000000000007</v>
      </c>
    </row>
    <row r="3319" spans="1:17" x14ac:dyDescent="0.35">
      <c r="A3319" s="2"/>
      <c r="B3319" s="3" t="s">
        <v>407</v>
      </c>
      <c r="C3319" s="3" t="s">
        <v>405</v>
      </c>
      <c r="D3319" s="3">
        <v>0.26</v>
      </c>
      <c r="E3319" s="3">
        <v>0.95</v>
      </c>
      <c r="F3319" s="3">
        <v>0.95</v>
      </c>
      <c r="G3319" s="3">
        <v>0.95</v>
      </c>
      <c r="H3319" s="3">
        <v>0.95</v>
      </c>
      <c r="I3319" s="3">
        <v>0.95</v>
      </c>
      <c r="J3319" s="3">
        <v>0.95</v>
      </c>
      <c r="K3319" s="3">
        <v>0.95</v>
      </c>
      <c r="L3319" s="3">
        <v>0.95</v>
      </c>
      <c r="M3319" s="3">
        <v>0.95</v>
      </c>
      <c r="N3319" s="3">
        <v>0.95</v>
      </c>
      <c r="O3319" s="3">
        <v>0.95</v>
      </c>
      <c r="P3319" s="3">
        <v>0.95</v>
      </c>
      <c r="Q3319" s="3">
        <v>0.95</v>
      </c>
    </row>
    <row r="3320" spans="1:17" x14ac:dyDescent="0.35">
      <c r="A3320" s="2"/>
      <c r="B3320" s="3" t="s">
        <v>408</v>
      </c>
      <c r="C3320" s="3" t="s">
        <v>405</v>
      </c>
      <c r="D3320" s="3">
        <v>0</v>
      </c>
      <c r="E3320" s="3">
        <v>5.0004002856343897E-2</v>
      </c>
      <c r="F3320" s="3">
        <v>5.0004002856343897E-2</v>
      </c>
      <c r="G3320" s="3">
        <v>5.0004002856343897E-2</v>
      </c>
      <c r="H3320" s="3">
        <v>5.0004002856343897E-2</v>
      </c>
      <c r="I3320" s="3">
        <v>5.0004002856343897E-2</v>
      </c>
      <c r="J3320" s="3">
        <v>5.0004002856343897E-2</v>
      </c>
      <c r="K3320" s="3">
        <v>5.0004002856343897E-2</v>
      </c>
      <c r="L3320" s="3">
        <v>5.0004002856343897E-2</v>
      </c>
      <c r="M3320" s="3">
        <v>5.0004002856343897E-2</v>
      </c>
      <c r="N3320" s="3">
        <v>5.0004002856343897E-2</v>
      </c>
      <c r="O3320" s="3">
        <v>5.0004002856343897E-2</v>
      </c>
      <c r="P3320" s="3">
        <v>5.0004002856343897E-2</v>
      </c>
      <c r="Q3320" s="3">
        <v>5.0004002856343897E-2</v>
      </c>
    </row>
    <row r="3321" spans="1:17" x14ac:dyDescent="0.35">
      <c r="A3321" s="2"/>
      <c r="B3321" s="3" t="s">
        <v>409</v>
      </c>
      <c r="C3321" s="3" t="s">
        <v>405</v>
      </c>
      <c r="D3321" s="3">
        <v>0.26</v>
      </c>
      <c r="E3321" s="3">
        <v>0.94999599714365612</v>
      </c>
      <c r="F3321" s="3">
        <v>0.94999599714365612</v>
      </c>
      <c r="G3321" s="3">
        <v>0.94999599714365612</v>
      </c>
      <c r="H3321" s="3">
        <v>0.94999599714365612</v>
      </c>
      <c r="I3321" s="3">
        <v>0.94999599714365612</v>
      </c>
      <c r="J3321" s="3">
        <v>0.94999599714365612</v>
      </c>
      <c r="K3321" s="3">
        <v>0.94999599714365612</v>
      </c>
      <c r="L3321" s="3">
        <v>0.94999599714365612</v>
      </c>
      <c r="M3321" s="3">
        <v>0.94999599714365612</v>
      </c>
      <c r="N3321" s="3">
        <v>0.94999599714365612</v>
      </c>
      <c r="O3321" s="3">
        <v>0.94999599714365612</v>
      </c>
      <c r="P3321" s="3">
        <v>0.94999599714365612</v>
      </c>
      <c r="Q3321" s="3">
        <v>0.94999599714365612</v>
      </c>
    </row>
    <row r="3322" spans="1:17" x14ac:dyDescent="0.35">
      <c r="A3322" s="2"/>
      <c r="B3322" s="3" t="s">
        <v>410</v>
      </c>
      <c r="C3322" s="3" t="s">
        <v>405</v>
      </c>
      <c r="D3322" s="3">
        <v>0.89</v>
      </c>
      <c r="E3322" s="3">
        <v>0.95</v>
      </c>
      <c r="F3322" s="3">
        <v>0.95</v>
      </c>
      <c r="G3322" s="3">
        <v>0.95</v>
      </c>
      <c r="H3322" s="3">
        <v>0.95</v>
      </c>
      <c r="I3322" s="3">
        <v>0.95</v>
      </c>
      <c r="J3322" s="3">
        <v>0.95</v>
      </c>
      <c r="K3322" s="3">
        <v>0.95</v>
      </c>
      <c r="L3322" s="3">
        <v>0.95</v>
      </c>
      <c r="M3322" s="3">
        <v>0.95</v>
      </c>
      <c r="N3322" s="3">
        <v>0.95</v>
      </c>
      <c r="O3322" s="3">
        <v>0.95</v>
      </c>
      <c r="P3322" s="3">
        <v>0.95</v>
      </c>
      <c r="Q3322" s="3">
        <v>0.95</v>
      </c>
    </row>
    <row r="3323" spans="1:17" x14ac:dyDescent="0.35">
      <c r="A3323" s="2"/>
      <c r="B3323" s="3" t="s">
        <v>411</v>
      </c>
      <c r="C3323" s="3" t="s">
        <v>405</v>
      </c>
      <c r="D3323" s="3">
        <v>0</v>
      </c>
      <c r="E3323" s="3">
        <v>0.95</v>
      </c>
      <c r="F3323" s="3">
        <v>0.95</v>
      </c>
      <c r="G3323" s="3">
        <v>0.95</v>
      </c>
      <c r="H3323" s="3">
        <v>0.95</v>
      </c>
      <c r="I3323" s="3">
        <v>0.95</v>
      </c>
      <c r="J3323" s="3">
        <v>0.95</v>
      </c>
      <c r="K3323" s="3">
        <v>0.95</v>
      </c>
      <c r="L3323" s="3">
        <v>0.95</v>
      </c>
      <c r="M3323" s="3">
        <v>0.95</v>
      </c>
      <c r="N3323" s="3">
        <v>0.95</v>
      </c>
      <c r="O3323" s="3">
        <v>0.95</v>
      </c>
      <c r="P3323" s="3">
        <v>0.95</v>
      </c>
      <c r="Q3323" s="3">
        <v>0.95</v>
      </c>
    </row>
    <row r="3324" spans="1:17" x14ac:dyDescent="0.35">
      <c r="A3324" s="2"/>
      <c r="B3324" s="3" t="s">
        <v>404</v>
      </c>
      <c r="C3324" s="3" t="s">
        <v>412</v>
      </c>
      <c r="D3324" s="3">
        <v>0</v>
      </c>
      <c r="E3324" s="3">
        <v>22817003.229558531</v>
      </c>
      <c r="F3324" s="3">
        <v>22817003.229558531</v>
      </c>
      <c r="G3324" s="3">
        <v>22817003.229558531</v>
      </c>
      <c r="H3324" s="3">
        <v>22817003.229558531</v>
      </c>
      <c r="I3324" s="3">
        <v>22817003.229558531</v>
      </c>
      <c r="J3324" s="3">
        <v>22817003.229558531</v>
      </c>
      <c r="K3324" s="3">
        <v>22817003.229558531</v>
      </c>
      <c r="L3324" s="3">
        <v>22817003.229558531</v>
      </c>
      <c r="M3324" s="3">
        <v>22817003.229558531</v>
      </c>
      <c r="N3324" s="3">
        <v>22817003.229558531</v>
      </c>
      <c r="O3324" s="3">
        <v>22817003.229558531</v>
      </c>
      <c r="P3324" s="3">
        <v>22817003.229558531</v>
      </c>
      <c r="Q3324" s="3">
        <v>22817003.229558531</v>
      </c>
    </row>
    <row r="3325" spans="1:17" x14ac:dyDescent="0.35">
      <c r="A3325" s="2"/>
      <c r="B3325" s="3" t="s">
        <v>406</v>
      </c>
      <c r="C3325" s="3" t="s">
        <v>412</v>
      </c>
      <c r="D3325" s="3">
        <v>346278.95288767421</v>
      </c>
      <c r="E3325" s="3">
        <v>7361303.6437963452</v>
      </c>
      <c r="F3325" s="3">
        <v>7361303.6437963452</v>
      </c>
      <c r="G3325" s="3">
        <v>7361303.6437963452</v>
      </c>
      <c r="H3325" s="3">
        <v>7361303.6437963452</v>
      </c>
      <c r="I3325" s="3">
        <v>7361303.6437963452</v>
      </c>
      <c r="J3325" s="3">
        <v>7361303.6437963452</v>
      </c>
      <c r="K3325" s="3">
        <v>7361303.6437963452</v>
      </c>
      <c r="L3325" s="3">
        <v>7361303.6437963452</v>
      </c>
      <c r="M3325" s="3">
        <v>7361303.6437963452</v>
      </c>
      <c r="N3325" s="3">
        <v>7361303.6437963452</v>
      </c>
      <c r="O3325" s="3">
        <v>7361303.6437963452</v>
      </c>
      <c r="P3325" s="3">
        <v>7361303.6437963452</v>
      </c>
      <c r="Q3325" s="3">
        <v>7361303.6437963452</v>
      </c>
    </row>
    <row r="3326" spans="1:17" x14ac:dyDescent="0.35">
      <c r="A3326" s="2"/>
      <c r="B3326" s="3" t="s">
        <v>407</v>
      </c>
      <c r="C3326" s="3" t="s">
        <v>412</v>
      </c>
      <c r="D3326" s="3">
        <v>364812.111637011</v>
      </c>
      <c r="E3326" s="3">
        <v>1752013.8956443381</v>
      </c>
      <c r="F3326" s="3">
        <v>1752013.8956443381</v>
      </c>
      <c r="G3326" s="3">
        <v>1752013.8956443381</v>
      </c>
      <c r="H3326" s="3">
        <v>1752013.8956443381</v>
      </c>
      <c r="I3326" s="3">
        <v>1752013.8956443381</v>
      </c>
      <c r="J3326" s="3">
        <v>1752013.8956443381</v>
      </c>
      <c r="K3326" s="3">
        <v>1752013.8956443381</v>
      </c>
      <c r="L3326" s="3">
        <v>1752013.8956443381</v>
      </c>
      <c r="M3326" s="3">
        <v>1752013.8956443381</v>
      </c>
      <c r="N3326" s="3">
        <v>1752013.8956443381</v>
      </c>
      <c r="O3326" s="3">
        <v>1752013.8956443381</v>
      </c>
      <c r="P3326" s="3">
        <v>1752013.8956443381</v>
      </c>
      <c r="Q3326" s="3">
        <v>1752013.8956443381</v>
      </c>
    </row>
    <row r="3327" spans="1:17" x14ac:dyDescent="0.35">
      <c r="A3327" s="2"/>
      <c r="B3327" s="3" t="s">
        <v>408</v>
      </c>
      <c r="C3327" s="3" t="s">
        <v>412</v>
      </c>
      <c r="D3327" s="3">
        <v>0</v>
      </c>
      <c r="E3327" s="3">
        <v>6654042.0493543558</v>
      </c>
      <c r="F3327" s="3">
        <v>6654042.0493543558</v>
      </c>
      <c r="G3327" s="3">
        <v>6654042.0493543558</v>
      </c>
      <c r="H3327" s="3">
        <v>6654042.0493543558</v>
      </c>
      <c r="I3327" s="3">
        <v>6654042.0493543558</v>
      </c>
      <c r="J3327" s="3">
        <v>6654042.0493543558</v>
      </c>
      <c r="K3327" s="3">
        <v>6654042.0493543558</v>
      </c>
      <c r="L3327" s="3">
        <v>6654042.0493543558</v>
      </c>
      <c r="M3327" s="3">
        <v>6654042.0493543558</v>
      </c>
      <c r="N3327" s="3">
        <v>6654042.0493543558</v>
      </c>
      <c r="O3327" s="3">
        <v>6654042.0493543558</v>
      </c>
      <c r="P3327" s="3">
        <v>6654042.0493543558</v>
      </c>
      <c r="Q3327" s="3">
        <v>6654042.0493543558</v>
      </c>
    </row>
    <row r="3328" spans="1:17" x14ac:dyDescent="0.35">
      <c r="A3328" s="2"/>
      <c r="B3328" s="3" t="s">
        <v>409</v>
      </c>
      <c r="C3328" s="3" t="s">
        <v>412</v>
      </c>
      <c r="D3328" s="3">
        <v>12970604.55980235</v>
      </c>
      <c r="E3328" s="3">
        <v>51341824.383072503</v>
      </c>
      <c r="F3328" s="3">
        <v>51341824.383072503</v>
      </c>
      <c r="G3328" s="3">
        <v>51341824.383072503</v>
      </c>
      <c r="H3328" s="3">
        <v>51341824.383072503</v>
      </c>
      <c r="I3328" s="3">
        <v>51341824.383072503</v>
      </c>
      <c r="J3328" s="3">
        <v>51341824.383072503</v>
      </c>
      <c r="K3328" s="3">
        <v>51341824.383072503</v>
      </c>
      <c r="L3328" s="3">
        <v>51341824.383072503</v>
      </c>
      <c r="M3328" s="3">
        <v>51341824.383072503</v>
      </c>
      <c r="N3328" s="3">
        <v>51341824.383072503</v>
      </c>
      <c r="O3328" s="3">
        <v>51341824.383072503</v>
      </c>
      <c r="P3328" s="3">
        <v>51341824.383072503</v>
      </c>
      <c r="Q3328" s="3">
        <v>51341824.383072503</v>
      </c>
    </row>
    <row r="3329" spans="1:17" x14ac:dyDescent="0.35">
      <c r="A3329" s="2"/>
      <c r="B3329" s="3" t="s">
        <v>410</v>
      </c>
      <c r="C3329" s="3" t="s">
        <v>412</v>
      </c>
      <c r="D3329" s="3">
        <v>1909358.008543778</v>
      </c>
      <c r="E3329" s="3">
        <v>2419692.6341637792</v>
      </c>
      <c r="F3329" s="3">
        <v>2419692.6341637792</v>
      </c>
      <c r="G3329" s="3">
        <v>2419692.6341637792</v>
      </c>
      <c r="H3329" s="3">
        <v>2419692.6341637792</v>
      </c>
      <c r="I3329" s="3">
        <v>2419692.6341637792</v>
      </c>
      <c r="J3329" s="3">
        <v>2419692.6341637792</v>
      </c>
      <c r="K3329" s="3">
        <v>2419692.6341637792</v>
      </c>
      <c r="L3329" s="3">
        <v>2419692.6341637792</v>
      </c>
      <c r="M3329" s="3">
        <v>2419692.6341637792</v>
      </c>
      <c r="N3329" s="3">
        <v>2419692.6341637792</v>
      </c>
      <c r="O3329" s="3">
        <v>2419692.6341637792</v>
      </c>
      <c r="P3329" s="3">
        <v>2419692.6341637792</v>
      </c>
      <c r="Q3329" s="3">
        <v>2419692.6341637792</v>
      </c>
    </row>
    <row r="3330" spans="1:17" x14ac:dyDescent="0.35">
      <c r="A3330" s="2"/>
      <c r="B3330" s="3" t="s">
        <v>411</v>
      </c>
      <c r="C3330" s="3" t="s">
        <v>412</v>
      </c>
      <c r="D3330" s="3">
        <v>0</v>
      </c>
      <c r="E3330" s="3">
        <v>2961938.5847526412</v>
      </c>
      <c r="F3330" s="3">
        <v>2961938.5847526412</v>
      </c>
      <c r="G3330" s="3">
        <v>2961938.5847526412</v>
      </c>
      <c r="H3330" s="3">
        <v>2961938.5847526412</v>
      </c>
      <c r="I3330" s="3">
        <v>2961938.5847526412</v>
      </c>
      <c r="J3330" s="3">
        <v>2961938.5847526412</v>
      </c>
      <c r="K3330" s="3">
        <v>2961938.5847526412</v>
      </c>
      <c r="L3330" s="3">
        <v>2961938.5847526412</v>
      </c>
      <c r="M3330" s="3">
        <v>2961938.5847526412</v>
      </c>
      <c r="N3330" s="3">
        <v>2961938.5847526412</v>
      </c>
      <c r="O3330" s="3">
        <v>2961938.5847526412</v>
      </c>
      <c r="P3330" s="3">
        <v>2961938.5847526412</v>
      </c>
      <c r="Q3330" s="3">
        <v>2961938.5847526412</v>
      </c>
    </row>
    <row r="3331" spans="1:17" x14ac:dyDescent="0.35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 x14ac:dyDescent="0.35">
      <c r="A3332" s="2" t="s">
        <v>234</v>
      </c>
      <c r="B3332" s="3" t="s">
        <v>404</v>
      </c>
      <c r="C3332" s="3" t="s">
        <v>405</v>
      </c>
      <c r="D3332" s="3">
        <v>0</v>
      </c>
      <c r="E3332" s="3">
        <v>0.95</v>
      </c>
      <c r="F3332" s="3">
        <v>0.95</v>
      </c>
      <c r="G3332" s="3">
        <v>0.95</v>
      </c>
      <c r="H3332" s="3">
        <v>0.95</v>
      </c>
      <c r="I3332" s="3">
        <v>0.95</v>
      </c>
      <c r="J3332" s="3">
        <v>0.95</v>
      </c>
      <c r="K3332" s="3">
        <v>0.95</v>
      </c>
      <c r="L3332" s="3">
        <v>0.95</v>
      </c>
      <c r="M3332" s="3">
        <v>0.95</v>
      </c>
      <c r="N3332" s="3">
        <v>0.95</v>
      </c>
      <c r="O3332" s="3">
        <v>0.95</v>
      </c>
      <c r="P3332" s="3">
        <v>0.95</v>
      </c>
      <c r="Q3332" s="3">
        <v>0.95</v>
      </c>
    </row>
    <row r="3333" spans="1:17" x14ac:dyDescent="0.35">
      <c r="A3333" s="2"/>
      <c r="B3333" s="3" t="s">
        <v>406</v>
      </c>
      <c r="C3333" s="3" t="s">
        <v>405</v>
      </c>
      <c r="D3333" s="3">
        <v>0</v>
      </c>
      <c r="E3333" s="3">
        <v>0.95</v>
      </c>
      <c r="F3333" s="3">
        <v>0.95</v>
      </c>
      <c r="G3333" s="3">
        <v>0.95</v>
      </c>
      <c r="H3333" s="3">
        <v>0.95</v>
      </c>
      <c r="I3333" s="3">
        <v>0.95</v>
      </c>
      <c r="J3333" s="3">
        <v>0.95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 x14ac:dyDescent="0.35">
      <c r="A3334" s="2"/>
      <c r="B3334" s="3" t="s">
        <v>407</v>
      </c>
      <c r="C3334" s="3" t="s">
        <v>405</v>
      </c>
      <c r="D3334" s="3">
        <v>0.49399999999999999</v>
      </c>
      <c r="E3334" s="3">
        <v>0.95</v>
      </c>
      <c r="F3334" s="3">
        <v>0.95</v>
      </c>
      <c r="G3334" s="3">
        <v>0.95</v>
      </c>
      <c r="H3334" s="3">
        <v>0.95</v>
      </c>
      <c r="I3334" s="3">
        <v>0.95</v>
      </c>
      <c r="J3334" s="3">
        <v>0.95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 x14ac:dyDescent="0.35">
      <c r="A3335" s="2"/>
      <c r="B3335" s="3" t="s">
        <v>408</v>
      </c>
      <c r="C3335" s="3" t="s">
        <v>405</v>
      </c>
      <c r="D3335" s="3">
        <v>0</v>
      </c>
      <c r="E3335" s="3">
        <v>0.95</v>
      </c>
      <c r="F3335" s="3">
        <v>0.95</v>
      </c>
      <c r="G3335" s="3">
        <v>0.95</v>
      </c>
      <c r="H3335" s="3">
        <v>0.95</v>
      </c>
      <c r="I3335" s="3">
        <v>0.95</v>
      </c>
      <c r="J3335" s="3">
        <v>0.95</v>
      </c>
      <c r="K3335" s="3">
        <v>0.95</v>
      </c>
      <c r="L3335" s="3">
        <v>0.95</v>
      </c>
      <c r="M3335" s="3">
        <v>0.95</v>
      </c>
      <c r="N3335" s="3">
        <v>0.95</v>
      </c>
      <c r="O3335" s="3">
        <v>0.95</v>
      </c>
      <c r="P3335" s="3">
        <v>0.95</v>
      </c>
      <c r="Q3335" s="3">
        <v>0.95</v>
      </c>
    </row>
    <row r="3336" spans="1:17" x14ac:dyDescent="0.35">
      <c r="A3336" s="2"/>
      <c r="B3336" s="3" t="s">
        <v>409</v>
      </c>
      <c r="C3336" s="3" t="s">
        <v>405</v>
      </c>
      <c r="D3336" s="3">
        <v>0.49399999999999988</v>
      </c>
      <c r="E3336" s="3">
        <v>0.05</v>
      </c>
      <c r="F3336" s="3">
        <v>0.05</v>
      </c>
      <c r="G3336" s="3">
        <v>0.05</v>
      </c>
      <c r="H3336" s="3">
        <v>0.05</v>
      </c>
      <c r="I3336" s="3">
        <v>0.05</v>
      </c>
      <c r="J3336" s="3">
        <v>0.05</v>
      </c>
      <c r="K3336" s="3">
        <v>0.05</v>
      </c>
      <c r="L3336" s="3">
        <v>0.05</v>
      </c>
      <c r="M3336" s="3">
        <v>0.05</v>
      </c>
      <c r="N3336" s="3">
        <v>0.05</v>
      </c>
      <c r="O3336" s="3">
        <v>0.05</v>
      </c>
      <c r="P3336" s="3">
        <v>0.05</v>
      </c>
      <c r="Q3336" s="3">
        <v>0.05</v>
      </c>
    </row>
    <row r="3337" spans="1:17" x14ac:dyDescent="0.35">
      <c r="A3337" s="2"/>
      <c r="B3337" s="3" t="s">
        <v>410</v>
      </c>
      <c r="C3337" s="3" t="s">
        <v>405</v>
      </c>
      <c r="D3337" s="3">
        <v>0.67</v>
      </c>
      <c r="E3337" s="3">
        <v>0.95</v>
      </c>
      <c r="F3337" s="3">
        <v>0.95</v>
      </c>
      <c r="G3337" s="3">
        <v>0.95</v>
      </c>
      <c r="H3337" s="3">
        <v>0.95</v>
      </c>
      <c r="I3337" s="3">
        <v>0.95</v>
      </c>
      <c r="J3337" s="3">
        <v>0.95</v>
      </c>
      <c r="K3337" s="3">
        <v>0.95</v>
      </c>
      <c r="L3337" s="3">
        <v>0.95</v>
      </c>
      <c r="M3337" s="3">
        <v>0.95</v>
      </c>
      <c r="N3337" s="3">
        <v>0.95</v>
      </c>
      <c r="O3337" s="3">
        <v>0.95</v>
      </c>
      <c r="P3337" s="3">
        <v>0.95</v>
      </c>
      <c r="Q3337" s="3">
        <v>0.95</v>
      </c>
    </row>
    <row r="3338" spans="1:17" x14ac:dyDescent="0.35">
      <c r="A3338" s="2"/>
      <c r="B3338" s="3" t="s">
        <v>411</v>
      </c>
      <c r="C3338" s="3" t="s">
        <v>405</v>
      </c>
      <c r="D3338" s="3">
        <v>0</v>
      </c>
      <c r="E3338" s="3">
        <v>0.95</v>
      </c>
      <c r="F3338" s="3">
        <v>0.95</v>
      </c>
      <c r="G3338" s="3">
        <v>0.95</v>
      </c>
      <c r="H3338" s="3">
        <v>0.95</v>
      </c>
      <c r="I3338" s="3">
        <v>0.95</v>
      </c>
      <c r="J3338" s="3">
        <v>0.95</v>
      </c>
      <c r="K3338" s="3">
        <v>0.95</v>
      </c>
      <c r="L3338" s="3">
        <v>0.95</v>
      </c>
      <c r="M3338" s="3">
        <v>0.95</v>
      </c>
      <c r="N3338" s="3">
        <v>0.95</v>
      </c>
      <c r="O3338" s="3">
        <v>0.95</v>
      </c>
      <c r="P3338" s="3">
        <v>0.95</v>
      </c>
      <c r="Q3338" s="3">
        <v>0.95</v>
      </c>
    </row>
    <row r="3339" spans="1:17" x14ac:dyDescent="0.35">
      <c r="A3339" s="2"/>
      <c r="B3339" s="3" t="s">
        <v>404</v>
      </c>
      <c r="C3339" s="3" t="s">
        <v>412</v>
      </c>
      <c r="D3339" s="3">
        <v>0</v>
      </c>
      <c r="E3339" s="3">
        <v>17331051.377174258</v>
      </c>
      <c r="F3339" s="3">
        <v>17331051.377174258</v>
      </c>
      <c r="G3339" s="3">
        <v>17331051.377174258</v>
      </c>
      <c r="H3339" s="3">
        <v>17331051.377174258</v>
      </c>
      <c r="I3339" s="3">
        <v>17331051.377174258</v>
      </c>
      <c r="J3339" s="3">
        <v>17331051.377174258</v>
      </c>
      <c r="K3339" s="3">
        <v>17331051.377174258</v>
      </c>
      <c r="L3339" s="3">
        <v>17331051.377174258</v>
      </c>
      <c r="M3339" s="3">
        <v>17331051.377174258</v>
      </c>
      <c r="N3339" s="3">
        <v>17331051.377174258</v>
      </c>
      <c r="O3339" s="3">
        <v>17331051.377174258</v>
      </c>
      <c r="P3339" s="3">
        <v>17331051.377174258</v>
      </c>
      <c r="Q3339" s="3">
        <v>17331051.377174258</v>
      </c>
    </row>
    <row r="3340" spans="1:17" x14ac:dyDescent="0.35">
      <c r="A3340" s="2"/>
      <c r="B3340" s="3" t="s">
        <v>406</v>
      </c>
      <c r="C3340" s="3" t="s">
        <v>412</v>
      </c>
      <c r="D3340" s="3">
        <v>0</v>
      </c>
      <c r="E3340" s="3">
        <v>16154367.43050079</v>
      </c>
      <c r="F3340" s="3">
        <v>16154367.43050079</v>
      </c>
      <c r="G3340" s="3">
        <v>16154367.43050079</v>
      </c>
      <c r="H3340" s="3">
        <v>16154367.43050079</v>
      </c>
      <c r="I3340" s="3">
        <v>16154367.43050079</v>
      </c>
      <c r="J3340" s="3">
        <v>16154367.43050079</v>
      </c>
      <c r="K3340" s="3">
        <v>16154367.43050079</v>
      </c>
      <c r="L3340" s="3">
        <v>16154367.43050079</v>
      </c>
      <c r="M3340" s="3">
        <v>16154367.43050079</v>
      </c>
      <c r="N3340" s="3">
        <v>16154367.43050079</v>
      </c>
      <c r="O3340" s="3">
        <v>16154367.43050079</v>
      </c>
      <c r="P3340" s="3">
        <v>16154367.43050079</v>
      </c>
      <c r="Q3340" s="3">
        <v>16154367.43050079</v>
      </c>
    </row>
    <row r="3341" spans="1:17" x14ac:dyDescent="0.35">
      <c r="A3341" s="2"/>
      <c r="B3341" s="3" t="s">
        <v>407</v>
      </c>
      <c r="C3341" s="3" t="s">
        <v>412</v>
      </c>
      <c r="D3341" s="3">
        <v>13132.183879833199</v>
      </c>
      <c r="E3341" s="3">
        <v>2226326.8686443958</v>
      </c>
      <c r="F3341" s="3">
        <v>2226326.8686443958</v>
      </c>
      <c r="G3341" s="3">
        <v>2226326.8686443958</v>
      </c>
      <c r="H3341" s="3">
        <v>2226326.8686443958</v>
      </c>
      <c r="I3341" s="3">
        <v>2226326.8686443958</v>
      </c>
      <c r="J3341" s="3">
        <v>2226326.8686443958</v>
      </c>
      <c r="K3341" s="3">
        <v>2226326.8686443958</v>
      </c>
      <c r="L3341" s="3">
        <v>2226326.8686443958</v>
      </c>
      <c r="M3341" s="3">
        <v>2226326.8686443958</v>
      </c>
      <c r="N3341" s="3">
        <v>2226326.8686443958</v>
      </c>
      <c r="O3341" s="3">
        <v>2226326.8686443958</v>
      </c>
      <c r="P3341" s="3">
        <v>2226326.8686443958</v>
      </c>
      <c r="Q3341" s="3">
        <v>2226326.8686443958</v>
      </c>
    </row>
    <row r="3342" spans="1:17" x14ac:dyDescent="0.35">
      <c r="A3342" s="2"/>
      <c r="B3342" s="3" t="s">
        <v>408</v>
      </c>
      <c r="C3342" s="3" t="s">
        <v>412</v>
      </c>
      <c r="D3342" s="3">
        <v>0</v>
      </c>
      <c r="E3342" s="3">
        <v>31892512.833453059</v>
      </c>
      <c r="F3342" s="3">
        <v>31892512.833453059</v>
      </c>
      <c r="G3342" s="3">
        <v>31892512.833453059</v>
      </c>
      <c r="H3342" s="3">
        <v>31892512.833453059</v>
      </c>
      <c r="I3342" s="3">
        <v>31892512.833453059</v>
      </c>
      <c r="J3342" s="3">
        <v>31892512.833453059</v>
      </c>
      <c r="K3342" s="3">
        <v>31892512.833453059</v>
      </c>
      <c r="L3342" s="3">
        <v>31892512.833453059</v>
      </c>
      <c r="M3342" s="3">
        <v>31892512.833453059</v>
      </c>
      <c r="N3342" s="3">
        <v>31892512.833453059</v>
      </c>
      <c r="O3342" s="3">
        <v>31892512.833453059</v>
      </c>
      <c r="P3342" s="3">
        <v>31892512.833453059</v>
      </c>
      <c r="Q3342" s="3">
        <v>31892512.833453059</v>
      </c>
    </row>
    <row r="3343" spans="1:17" x14ac:dyDescent="0.35">
      <c r="A3343" s="2"/>
      <c r="B3343" s="3" t="s">
        <v>409</v>
      </c>
      <c r="C3343" s="3" t="s">
        <v>412</v>
      </c>
      <c r="D3343" s="3">
        <v>4086649.92076011</v>
      </c>
      <c r="E3343" s="3">
        <v>4886276.6080357563</v>
      </c>
      <c r="F3343" s="3">
        <v>4886276.6080357563</v>
      </c>
      <c r="G3343" s="3">
        <v>4886276.6080357563</v>
      </c>
      <c r="H3343" s="3">
        <v>4886276.6080357563</v>
      </c>
      <c r="I3343" s="3">
        <v>4886276.6080357563</v>
      </c>
      <c r="J3343" s="3">
        <v>4886276.6080357563</v>
      </c>
      <c r="K3343" s="3">
        <v>4886276.6080357563</v>
      </c>
      <c r="L3343" s="3">
        <v>4886276.6080357563</v>
      </c>
      <c r="M3343" s="3">
        <v>4886276.6080357563</v>
      </c>
      <c r="N3343" s="3">
        <v>4886276.6080357563</v>
      </c>
      <c r="O3343" s="3">
        <v>4886276.6080357563</v>
      </c>
      <c r="P3343" s="3">
        <v>4886276.6080357563</v>
      </c>
      <c r="Q3343" s="3">
        <v>4886276.6080357563</v>
      </c>
    </row>
    <row r="3344" spans="1:17" x14ac:dyDescent="0.35">
      <c r="A3344" s="2"/>
      <c r="B3344" s="3" t="s">
        <v>410</v>
      </c>
      <c r="C3344" s="3" t="s">
        <v>412</v>
      </c>
      <c r="D3344" s="3">
        <v>162354.15473549461</v>
      </c>
      <c r="E3344" s="3">
        <v>2049777.055400131</v>
      </c>
      <c r="F3344" s="3">
        <v>2049777.055400131</v>
      </c>
      <c r="G3344" s="3">
        <v>2049777.055400131</v>
      </c>
      <c r="H3344" s="3">
        <v>2049777.055400131</v>
      </c>
      <c r="I3344" s="3">
        <v>2049777.055400131</v>
      </c>
      <c r="J3344" s="3">
        <v>2049777.055400131</v>
      </c>
      <c r="K3344" s="3">
        <v>2049777.055400131</v>
      </c>
      <c r="L3344" s="3">
        <v>2049777.055400131</v>
      </c>
      <c r="M3344" s="3">
        <v>2049777.055400131</v>
      </c>
      <c r="N3344" s="3">
        <v>2049777.055400131</v>
      </c>
      <c r="O3344" s="3">
        <v>2049777.055400131</v>
      </c>
      <c r="P3344" s="3">
        <v>2049777.055400131</v>
      </c>
      <c r="Q3344" s="3">
        <v>2049777.055400131</v>
      </c>
    </row>
    <row r="3345" spans="1:17" x14ac:dyDescent="0.35">
      <c r="A3345" s="2"/>
      <c r="B3345" s="3" t="s">
        <v>411</v>
      </c>
      <c r="C3345" s="3" t="s">
        <v>412</v>
      </c>
      <c r="D3345" s="3">
        <v>0</v>
      </c>
      <c r="E3345" s="3">
        <v>11158515.600509951</v>
      </c>
      <c r="F3345" s="3">
        <v>11158515.600509951</v>
      </c>
      <c r="G3345" s="3">
        <v>11158515.600509951</v>
      </c>
      <c r="H3345" s="3">
        <v>11158515.600509951</v>
      </c>
      <c r="I3345" s="3">
        <v>11158515.600509951</v>
      </c>
      <c r="J3345" s="3">
        <v>11158515.600509951</v>
      </c>
      <c r="K3345" s="3">
        <v>11158515.600509951</v>
      </c>
      <c r="L3345" s="3">
        <v>11158515.600509951</v>
      </c>
      <c r="M3345" s="3">
        <v>11158515.600509951</v>
      </c>
      <c r="N3345" s="3">
        <v>11158515.600509951</v>
      </c>
      <c r="O3345" s="3">
        <v>11158515.600509951</v>
      </c>
      <c r="P3345" s="3">
        <v>11158515.600509951</v>
      </c>
      <c r="Q3345" s="3">
        <v>11158515.600509951</v>
      </c>
    </row>
    <row r="3346" spans="1:17" x14ac:dyDescent="0.35">
      <c r="A3346" s="2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</row>
    <row r="3347" spans="1:17" x14ac:dyDescent="0.35">
      <c r="A3347" s="2" t="s">
        <v>235</v>
      </c>
      <c r="B3347" s="3" t="s">
        <v>404</v>
      </c>
      <c r="C3347" s="3" t="s">
        <v>405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35">
      <c r="A3348" s="2"/>
      <c r="B3348" s="3" t="s">
        <v>406</v>
      </c>
      <c r="C3348" s="3" t="s">
        <v>405</v>
      </c>
      <c r="D3348" s="3">
        <v>6.0999999999999999E-2</v>
      </c>
      <c r="E3348" s="3">
        <v>0.95000000000000007</v>
      </c>
      <c r="F3348" s="3">
        <v>0.95000000000000007</v>
      </c>
      <c r="G3348" s="3">
        <v>0.95000000000000007</v>
      </c>
      <c r="H3348" s="3">
        <v>0.95000000000000007</v>
      </c>
      <c r="I3348" s="3">
        <v>0.95000000000000007</v>
      </c>
      <c r="J3348" s="3">
        <v>0.95000000000000007</v>
      </c>
      <c r="K3348" s="3">
        <v>0.95000000000000007</v>
      </c>
      <c r="L3348" s="3">
        <v>0.95000000000000007</v>
      </c>
      <c r="M3348" s="3">
        <v>0.95000000000000007</v>
      </c>
      <c r="N3348" s="3">
        <v>0.95000000000000007</v>
      </c>
      <c r="O3348" s="3">
        <v>0.95000000000000007</v>
      </c>
      <c r="P3348" s="3">
        <v>0.95000000000000007</v>
      </c>
      <c r="Q3348" s="3">
        <v>0.95000000000000007</v>
      </c>
    </row>
    <row r="3349" spans="1:17" x14ac:dyDescent="0.35">
      <c r="A3349" s="2"/>
      <c r="B3349" s="3" t="s">
        <v>407</v>
      </c>
      <c r="C3349" s="3" t="s">
        <v>405</v>
      </c>
      <c r="D3349" s="3">
        <v>0.11899999999999999</v>
      </c>
      <c r="E3349" s="3">
        <v>0.95</v>
      </c>
      <c r="F3349" s="3">
        <v>0.95</v>
      </c>
      <c r="G3349" s="3">
        <v>0.95</v>
      </c>
      <c r="H3349" s="3">
        <v>0.95</v>
      </c>
      <c r="I3349" s="3">
        <v>0.95</v>
      </c>
      <c r="J3349" s="3">
        <v>0.95</v>
      </c>
      <c r="K3349" s="3">
        <v>0.95</v>
      </c>
      <c r="L3349" s="3">
        <v>0.95</v>
      </c>
      <c r="M3349" s="3">
        <v>0.95</v>
      </c>
      <c r="N3349" s="3">
        <v>0.95</v>
      </c>
      <c r="O3349" s="3">
        <v>0.95</v>
      </c>
      <c r="P3349" s="3">
        <v>0.95</v>
      </c>
      <c r="Q3349" s="3">
        <v>0.95</v>
      </c>
    </row>
    <row r="3350" spans="1:17" x14ac:dyDescent="0.35">
      <c r="A3350" s="2"/>
      <c r="B3350" s="3" t="s">
        <v>408</v>
      </c>
      <c r="C3350" s="3" t="s">
        <v>405</v>
      </c>
      <c r="D3350" s="3">
        <v>0</v>
      </c>
      <c r="E3350" s="3">
        <v>0.95</v>
      </c>
      <c r="F3350" s="3">
        <v>0.95</v>
      </c>
      <c r="G3350" s="3">
        <v>0.95</v>
      </c>
      <c r="H3350" s="3">
        <v>0.95</v>
      </c>
      <c r="I3350" s="3">
        <v>0.95</v>
      </c>
      <c r="J3350" s="3">
        <v>0.95</v>
      </c>
      <c r="K3350" s="3">
        <v>0.95</v>
      </c>
      <c r="L3350" s="3">
        <v>0.95</v>
      </c>
      <c r="M3350" s="3">
        <v>0.95</v>
      </c>
      <c r="N3350" s="3">
        <v>0.95</v>
      </c>
      <c r="O3350" s="3">
        <v>0.95</v>
      </c>
      <c r="P3350" s="3">
        <v>0.95</v>
      </c>
      <c r="Q3350" s="3">
        <v>0.95</v>
      </c>
    </row>
    <row r="3351" spans="1:17" x14ac:dyDescent="0.35">
      <c r="A3351" s="2"/>
      <c r="B3351" s="3" t="s">
        <v>409</v>
      </c>
      <c r="C3351" s="3" t="s">
        <v>405</v>
      </c>
      <c r="D3351" s="3">
        <v>0.11899999999999999</v>
      </c>
      <c r="E3351" s="3">
        <v>5.0000000000000169E-2</v>
      </c>
      <c r="F3351" s="3">
        <v>5.0000000000000169E-2</v>
      </c>
      <c r="G3351" s="3">
        <v>5.0000000000000169E-2</v>
      </c>
      <c r="H3351" s="3">
        <v>5.0000000000000169E-2</v>
      </c>
      <c r="I3351" s="3">
        <v>5.0000000000000169E-2</v>
      </c>
      <c r="J3351" s="3">
        <v>5.0000000000000169E-2</v>
      </c>
      <c r="K3351" s="3">
        <v>5.0000000000000169E-2</v>
      </c>
      <c r="L3351" s="3">
        <v>5.0000000000000169E-2</v>
      </c>
      <c r="M3351" s="3">
        <v>5.0000000000000169E-2</v>
      </c>
      <c r="N3351" s="3">
        <v>5.0000000000000169E-2</v>
      </c>
      <c r="O3351" s="3">
        <v>5.0000000000000169E-2</v>
      </c>
      <c r="P3351" s="3">
        <v>5.0000000000000169E-2</v>
      </c>
      <c r="Q3351" s="3">
        <v>5.0000000000000169E-2</v>
      </c>
    </row>
    <row r="3352" spans="1:17" x14ac:dyDescent="0.35">
      <c r="A3352" s="2"/>
      <c r="B3352" s="3" t="s">
        <v>410</v>
      </c>
      <c r="C3352" s="3" t="s">
        <v>405</v>
      </c>
      <c r="D3352" s="3">
        <v>0.60599999999999998</v>
      </c>
      <c r="E3352" s="3">
        <v>0.94999999999999984</v>
      </c>
      <c r="F3352" s="3">
        <v>0.94999999999999984</v>
      </c>
      <c r="G3352" s="3">
        <v>0.94999999999999984</v>
      </c>
      <c r="H3352" s="3">
        <v>0.94999999999999984</v>
      </c>
      <c r="I3352" s="3">
        <v>0.94999999999999984</v>
      </c>
      <c r="J3352" s="3">
        <v>0.94999999999999984</v>
      </c>
      <c r="K3352" s="3">
        <v>0.94999999999999984</v>
      </c>
      <c r="L3352" s="3">
        <v>0.94999999999999984</v>
      </c>
      <c r="M3352" s="3">
        <v>0.94999999999999984</v>
      </c>
      <c r="N3352" s="3">
        <v>0.94999999999999984</v>
      </c>
      <c r="O3352" s="3">
        <v>0.94999999999999984</v>
      </c>
      <c r="P3352" s="3">
        <v>0.94999999999999984</v>
      </c>
      <c r="Q3352" s="3">
        <v>0.94999999999999984</v>
      </c>
    </row>
    <row r="3353" spans="1:17" x14ac:dyDescent="0.35">
      <c r="A3353" s="2"/>
      <c r="B3353" s="3" t="s">
        <v>411</v>
      </c>
      <c r="C3353" s="3" t="s">
        <v>405</v>
      </c>
      <c r="D3353" s="3">
        <v>0</v>
      </c>
      <c r="E3353" s="3">
        <v>0.94999999999999984</v>
      </c>
      <c r="F3353" s="3">
        <v>0.94999999999999984</v>
      </c>
      <c r="G3353" s="3">
        <v>0.94999999999999984</v>
      </c>
      <c r="H3353" s="3">
        <v>0.94999999999999984</v>
      </c>
      <c r="I3353" s="3">
        <v>0.94999999999999984</v>
      </c>
      <c r="J3353" s="3">
        <v>0.94999999999999984</v>
      </c>
      <c r="K3353" s="3">
        <v>0.94999999999999984</v>
      </c>
      <c r="L3353" s="3">
        <v>0.94999999999999984</v>
      </c>
      <c r="M3353" s="3">
        <v>0.94999999999999984</v>
      </c>
      <c r="N3353" s="3">
        <v>0.94999999999999984</v>
      </c>
      <c r="O3353" s="3">
        <v>0.94999999999999984</v>
      </c>
      <c r="P3353" s="3">
        <v>0.94999999999999984</v>
      </c>
      <c r="Q3353" s="3">
        <v>0.94999999999999984</v>
      </c>
    </row>
    <row r="3354" spans="1:17" x14ac:dyDescent="0.35">
      <c r="A3354" s="2"/>
      <c r="B3354" s="3" t="s">
        <v>404</v>
      </c>
      <c r="C3354" s="3" t="s">
        <v>412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35">
      <c r="A3355" s="2"/>
      <c r="B3355" s="3" t="s">
        <v>406</v>
      </c>
      <c r="C3355" s="3" t="s">
        <v>412</v>
      </c>
      <c r="D3355" s="3">
        <v>6928.5335512663532</v>
      </c>
      <c r="E3355" s="3">
        <v>14488533.18260446</v>
      </c>
      <c r="F3355" s="3">
        <v>14488533.18260446</v>
      </c>
      <c r="G3355" s="3">
        <v>14488533.18260446</v>
      </c>
      <c r="H3355" s="3">
        <v>14488533.18260446</v>
      </c>
      <c r="I3355" s="3">
        <v>14488533.18260446</v>
      </c>
      <c r="J3355" s="3">
        <v>14488533.18260446</v>
      </c>
      <c r="K3355" s="3">
        <v>14488533.18260446</v>
      </c>
      <c r="L3355" s="3">
        <v>14488533.18260446</v>
      </c>
      <c r="M3355" s="3">
        <v>14488533.18260446</v>
      </c>
      <c r="N3355" s="3">
        <v>14488533.18260446</v>
      </c>
      <c r="O3355" s="3">
        <v>14488533.18260446</v>
      </c>
      <c r="P3355" s="3">
        <v>14488533.18260446</v>
      </c>
      <c r="Q3355" s="3">
        <v>14488533.18260446</v>
      </c>
    </row>
    <row r="3356" spans="1:17" x14ac:dyDescent="0.35">
      <c r="A3356" s="2"/>
      <c r="B3356" s="3" t="s">
        <v>407</v>
      </c>
      <c r="C3356" s="3" t="s">
        <v>412</v>
      </c>
      <c r="D3356" s="3">
        <v>14798.92034811212</v>
      </c>
      <c r="E3356" s="3">
        <v>27538271.63796299</v>
      </c>
      <c r="F3356" s="3">
        <v>27538271.63796299</v>
      </c>
      <c r="G3356" s="3">
        <v>27538271.63796299</v>
      </c>
      <c r="H3356" s="3">
        <v>27538271.63796299</v>
      </c>
      <c r="I3356" s="3">
        <v>27538271.63796299</v>
      </c>
      <c r="J3356" s="3">
        <v>27538271.63796299</v>
      </c>
      <c r="K3356" s="3">
        <v>27538271.63796299</v>
      </c>
      <c r="L3356" s="3">
        <v>27538271.63796299</v>
      </c>
      <c r="M3356" s="3">
        <v>27538271.63796299</v>
      </c>
      <c r="N3356" s="3">
        <v>27538271.63796299</v>
      </c>
      <c r="O3356" s="3">
        <v>27538271.63796299</v>
      </c>
      <c r="P3356" s="3">
        <v>27538271.63796299</v>
      </c>
      <c r="Q3356" s="3">
        <v>27538271.63796299</v>
      </c>
    </row>
    <row r="3357" spans="1:17" x14ac:dyDescent="0.35">
      <c r="A3357" s="2"/>
      <c r="B3357" s="3" t="s">
        <v>408</v>
      </c>
      <c r="C3357" s="3" t="s">
        <v>412</v>
      </c>
      <c r="D3357" s="3">
        <v>0</v>
      </c>
      <c r="E3357" s="3">
        <v>5487135.2227197271</v>
      </c>
      <c r="F3357" s="3">
        <v>5487135.2227197271</v>
      </c>
      <c r="G3357" s="3">
        <v>5487135.2227197271</v>
      </c>
      <c r="H3357" s="3">
        <v>5487135.2227197271</v>
      </c>
      <c r="I3357" s="3">
        <v>5487135.2227197271</v>
      </c>
      <c r="J3357" s="3">
        <v>5487135.2227197271</v>
      </c>
      <c r="K3357" s="3">
        <v>5487135.2227197271</v>
      </c>
      <c r="L3357" s="3">
        <v>5487135.2227197271</v>
      </c>
      <c r="M3357" s="3">
        <v>5487135.2227197271</v>
      </c>
      <c r="N3357" s="3">
        <v>5487135.2227197271</v>
      </c>
      <c r="O3357" s="3">
        <v>5487135.2227197271</v>
      </c>
      <c r="P3357" s="3">
        <v>5487135.2227197271</v>
      </c>
      <c r="Q3357" s="3">
        <v>5487135.2227197271</v>
      </c>
    </row>
    <row r="3358" spans="1:17" x14ac:dyDescent="0.35">
      <c r="A3358" s="2"/>
      <c r="B3358" s="3" t="s">
        <v>409</v>
      </c>
      <c r="C3358" s="3" t="s">
        <v>412</v>
      </c>
      <c r="D3358" s="3">
        <v>51675.421441070153</v>
      </c>
      <c r="E3358" s="3">
        <v>30005176.65074636</v>
      </c>
      <c r="F3358" s="3">
        <v>30005176.65074636</v>
      </c>
      <c r="G3358" s="3">
        <v>30005176.65074636</v>
      </c>
      <c r="H3358" s="3">
        <v>30005176.65074636</v>
      </c>
      <c r="I3358" s="3">
        <v>30005176.65074636</v>
      </c>
      <c r="J3358" s="3">
        <v>30005176.65074636</v>
      </c>
      <c r="K3358" s="3">
        <v>30005176.65074636</v>
      </c>
      <c r="L3358" s="3">
        <v>30005176.65074636</v>
      </c>
      <c r="M3358" s="3">
        <v>30005176.65074636</v>
      </c>
      <c r="N3358" s="3">
        <v>30005176.65074636</v>
      </c>
      <c r="O3358" s="3">
        <v>30005176.65074636</v>
      </c>
      <c r="P3358" s="3">
        <v>30005176.65074636</v>
      </c>
      <c r="Q3358" s="3">
        <v>30005176.65074636</v>
      </c>
    </row>
    <row r="3359" spans="1:17" x14ac:dyDescent="0.35">
      <c r="A3359" s="2"/>
      <c r="B3359" s="3" t="s">
        <v>410</v>
      </c>
      <c r="C3359" s="3" t="s">
        <v>412</v>
      </c>
      <c r="D3359" s="3">
        <v>101010.1873370986</v>
      </c>
      <c r="E3359" s="3">
        <v>23193128.350287352</v>
      </c>
      <c r="F3359" s="3">
        <v>23193128.350287352</v>
      </c>
      <c r="G3359" s="3">
        <v>23193128.350287352</v>
      </c>
      <c r="H3359" s="3">
        <v>23193128.350287352</v>
      </c>
      <c r="I3359" s="3">
        <v>23193128.350287352</v>
      </c>
      <c r="J3359" s="3">
        <v>23193128.350287352</v>
      </c>
      <c r="K3359" s="3">
        <v>23193128.350287352</v>
      </c>
      <c r="L3359" s="3">
        <v>23193128.350287352</v>
      </c>
      <c r="M3359" s="3">
        <v>23193128.350287352</v>
      </c>
      <c r="N3359" s="3">
        <v>23193128.350287352</v>
      </c>
      <c r="O3359" s="3">
        <v>23193128.350287352</v>
      </c>
      <c r="P3359" s="3">
        <v>23193128.350287352</v>
      </c>
      <c r="Q3359" s="3">
        <v>23193128.350287352</v>
      </c>
    </row>
    <row r="3360" spans="1:17" x14ac:dyDescent="0.35">
      <c r="A3360" s="2"/>
      <c r="B3360" s="3" t="s">
        <v>411</v>
      </c>
      <c r="C3360" s="3" t="s">
        <v>412</v>
      </c>
      <c r="D3360" s="3">
        <v>0</v>
      </c>
      <c r="E3360" s="3">
        <v>1572310.481373295</v>
      </c>
      <c r="F3360" s="3">
        <v>1572310.481373295</v>
      </c>
      <c r="G3360" s="3">
        <v>1572310.481373295</v>
      </c>
      <c r="H3360" s="3">
        <v>1572310.481373295</v>
      </c>
      <c r="I3360" s="3">
        <v>1572310.481373295</v>
      </c>
      <c r="J3360" s="3">
        <v>1572310.481373295</v>
      </c>
      <c r="K3360" s="3">
        <v>1572310.481373295</v>
      </c>
      <c r="L3360" s="3">
        <v>1572310.481373295</v>
      </c>
      <c r="M3360" s="3">
        <v>1572310.481373295</v>
      </c>
      <c r="N3360" s="3">
        <v>1572310.481373295</v>
      </c>
      <c r="O3360" s="3">
        <v>1572310.481373295</v>
      </c>
      <c r="P3360" s="3">
        <v>1572310.481373295</v>
      </c>
      <c r="Q3360" s="3">
        <v>1572310.481373295</v>
      </c>
    </row>
    <row r="3361" spans="1:17" x14ac:dyDescent="0.35">
      <c r="A3361" s="2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</row>
    <row r="3362" spans="1:17" x14ac:dyDescent="0.35">
      <c r="A3362" s="2" t="s">
        <v>236</v>
      </c>
      <c r="B3362" s="3" t="s">
        <v>404</v>
      </c>
      <c r="C3362" s="3" t="s">
        <v>405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35">
      <c r="A3363" s="2"/>
      <c r="B3363" s="3" t="s">
        <v>406</v>
      </c>
      <c r="C3363" s="3" t="s">
        <v>405</v>
      </c>
      <c r="D3363" s="3">
        <v>0</v>
      </c>
      <c r="E3363" s="3">
        <v>0.95000000000000007</v>
      </c>
      <c r="F3363" s="3">
        <v>0.95000000000000007</v>
      </c>
      <c r="G3363" s="3">
        <v>0.95000000000000007</v>
      </c>
      <c r="H3363" s="3">
        <v>0.95000000000000007</v>
      </c>
      <c r="I3363" s="3">
        <v>0.95000000000000007</v>
      </c>
      <c r="J3363" s="3">
        <v>0.95000000000000007</v>
      </c>
      <c r="K3363" s="3">
        <v>0.95000000000000007</v>
      </c>
      <c r="L3363" s="3">
        <v>0.95000000000000007</v>
      </c>
      <c r="M3363" s="3">
        <v>0.95000000000000007</v>
      </c>
      <c r="N3363" s="3">
        <v>0.95000000000000007</v>
      </c>
      <c r="O3363" s="3">
        <v>0.95000000000000007</v>
      </c>
      <c r="P3363" s="3">
        <v>0.95000000000000007</v>
      </c>
      <c r="Q3363" s="3">
        <v>0.95000000000000007</v>
      </c>
    </row>
    <row r="3364" spans="1:17" x14ac:dyDescent="0.35">
      <c r="A3364" s="2"/>
      <c r="B3364" s="3" t="s">
        <v>407</v>
      </c>
      <c r="C3364" s="3" t="s">
        <v>405</v>
      </c>
      <c r="D3364" s="3">
        <v>0</v>
      </c>
      <c r="E3364" s="3">
        <v>0.95</v>
      </c>
      <c r="F3364" s="3">
        <v>0.95</v>
      </c>
      <c r="G3364" s="3">
        <v>0.95</v>
      </c>
      <c r="H3364" s="3">
        <v>0.95</v>
      </c>
      <c r="I3364" s="3">
        <v>0.95</v>
      </c>
      <c r="J3364" s="3">
        <v>0.95</v>
      </c>
      <c r="K3364" s="3">
        <v>0.95</v>
      </c>
      <c r="L3364" s="3">
        <v>0.95</v>
      </c>
      <c r="M3364" s="3">
        <v>0.95</v>
      </c>
      <c r="N3364" s="3">
        <v>0.95</v>
      </c>
      <c r="O3364" s="3">
        <v>0.95</v>
      </c>
      <c r="P3364" s="3">
        <v>0.95</v>
      </c>
      <c r="Q3364" s="3">
        <v>0.95</v>
      </c>
    </row>
    <row r="3365" spans="1:17" x14ac:dyDescent="0.35">
      <c r="A3365" s="2"/>
      <c r="B3365" s="3" t="s">
        <v>408</v>
      </c>
      <c r="C3365" s="3" t="s">
        <v>405</v>
      </c>
      <c r="D3365" s="3">
        <v>0</v>
      </c>
      <c r="E3365" s="3">
        <v>0.95</v>
      </c>
      <c r="F3365" s="3">
        <v>0.95</v>
      </c>
      <c r="G3365" s="3">
        <v>0.95</v>
      </c>
      <c r="H3365" s="3">
        <v>0.95</v>
      </c>
      <c r="I3365" s="3">
        <v>0.95</v>
      </c>
      <c r="J3365" s="3">
        <v>0.95</v>
      </c>
      <c r="K3365" s="3">
        <v>0.95</v>
      </c>
      <c r="L3365" s="3">
        <v>0.95</v>
      </c>
      <c r="M3365" s="3">
        <v>0.95</v>
      </c>
      <c r="N3365" s="3">
        <v>0.95</v>
      </c>
      <c r="O3365" s="3">
        <v>0.95</v>
      </c>
      <c r="P3365" s="3">
        <v>0.95</v>
      </c>
      <c r="Q3365" s="3">
        <v>0.95</v>
      </c>
    </row>
    <row r="3366" spans="1:17" x14ac:dyDescent="0.35">
      <c r="A3366" s="2"/>
      <c r="B3366" s="3" t="s">
        <v>409</v>
      </c>
      <c r="C3366" s="3" t="s">
        <v>405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35">
      <c r="A3367" s="2"/>
      <c r="B3367" s="3" t="s">
        <v>410</v>
      </c>
      <c r="C3367" s="3" t="s">
        <v>405</v>
      </c>
      <c r="D3367" s="3">
        <v>0.33</v>
      </c>
      <c r="E3367" s="3">
        <v>0.95</v>
      </c>
      <c r="F3367" s="3">
        <v>0.95</v>
      </c>
      <c r="G3367" s="3">
        <v>0.95</v>
      </c>
      <c r="H3367" s="3">
        <v>0.95</v>
      </c>
      <c r="I3367" s="3">
        <v>0.95</v>
      </c>
      <c r="J3367" s="3">
        <v>0.95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 x14ac:dyDescent="0.35">
      <c r="A3368" s="2"/>
      <c r="B3368" s="3" t="s">
        <v>411</v>
      </c>
      <c r="C3368" s="3" t="s">
        <v>405</v>
      </c>
      <c r="D3368" s="3">
        <v>0</v>
      </c>
      <c r="E3368" s="3">
        <v>0.95</v>
      </c>
      <c r="F3368" s="3">
        <v>0.95</v>
      </c>
      <c r="G3368" s="3">
        <v>0.95</v>
      </c>
      <c r="H3368" s="3">
        <v>0.95</v>
      </c>
      <c r="I3368" s="3">
        <v>0.95</v>
      </c>
      <c r="J3368" s="3">
        <v>0.95</v>
      </c>
      <c r="K3368" s="3">
        <v>0.95</v>
      </c>
      <c r="L3368" s="3">
        <v>0.95</v>
      </c>
      <c r="M3368" s="3">
        <v>0.95</v>
      </c>
      <c r="N3368" s="3">
        <v>0.95</v>
      </c>
      <c r="O3368" s="3">
        <v>0.95</v>
      </c>
      <c r="P3368" s="3">
        <v>0.95</v>
      </c>
      <c r="Q3368" s="3">
        <v>0.95</v>
      </c>
    </row>
    <row r="3369" spans="1:17" x14ac:dyDescent="0.35">
      <c r="A3369" s="2"/>
      <c r="B3369" s="3" t="s">
        <v>404</v>
      </c>
      <c r="C3369" s="3" t="s">
        <v>412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35">
      <c r="A3370" s="2"/>
      <c r="B3370" s="3" t="s">
        <v>406</v>
      </c>
      <c r="C3370" s="3" t="s">
        <v>412</v>
      </c>
      <c r="D3370" s="3">
        <v>0</v>
      </c>
      <c r="E3370" s="3">
        <v>28368621.04051609</v>
      </c>
      <c r="F3370" s="3">
        <v>28368621.04051609</v>
      </c>
      <c r="G3370" s="3">
        <v>28368621.04051609</v>
      </c>
      <c r="H3370" s="3">
        <v>28368621.04051609</v>
      </c>
      <c r="I3370" s="3">
        <v>28368621.04051609</v>
      </c>
      <c r="J3370" s="3">
        <v>28368621.04051609</v>
      </c>
      <c r="K3370" s="3">
        <v>28368621.04051609</v>
      </c>
      <c r="L3370" s="3">
        <v>28368621.04051609</v>
      </c>
      <c r="M3370" s="3">
        <v>28368621.04051609</v>
      </c>
      <c r="N3370" s="3">
        <v>28368621.04051609</v>
      </c>
      <c r="O3370" s="3">
        <v>28368621.04051609</v>
      </c>
      <c r="P3370" s="3">
        <v>28368621.04051609</v>
      </c>
      <c r="Q3370" s="3">
        <v>28368621.04051609</v>
      </c>
    </row>
    <row r="3371" spans="1:17" x14ac:dyDescent="0.35">
      <c r="A3371" s="2"/>
      <c r="B3371" s="3" t="s">
        <v>407</v>
      </c>
      <c r="C3371" s="3" t="s">
        <v>412</v>
      </c>
      <c r="D3371" s="3">
        <v>0</v>
      </c>
      <c r="E3371" s="3">
        <v>13355944.788381759</v>
      </c>
      <c r="F3371" s="3">
        <v>13355944.788381759</v>
      </c>
      <c r="G3371" s="3">
        <v>13355944.788381759</v>
      </c>
      <c r="H3371" s="3">
        <v>13355944.788381759</v>
      </c>
      <c r="I3371" s="3">
        <v>13355944.788381759</v>
      </c>
      <c r="J3371" s="3">
        <v>13355944.788381759</v>
      </c>
      <c r="K3371" s="3">
        <v>13355944.788381759</v>
      </c>
      <c r="L3371" s="3">
        <v>13355944.788381759</v>
      </c>
      <c r="M3371" s="3">
        <v>13355944.788381759</v>
      </c>
      <c r="N3371" s="3">
        <v>13355944.788381759</v>
      </c>
      <c r="O3371" s="3">
        <v>13355944.788381759</v>
      </c>
      <c r="P3371" s="3">
        <v>13355944.788381759</v>
      </c>
      <c r="Q3371" s="3">
        <v>13355944.788381759</v>
      </c>
    </row>
    <row r="3372" spans="1:17" x14ac:dyDescent="0.35">
      <c r="A3372" s="2"/>
      <c r="B3372" s="3" t="s">
        <v>408</v>
      </c>
      <c r="C3372" s="3" t="s">
        <v>412</v>
      </c>
      <c r="D3372" s="3">
        <v>0</v>
      </c>
      <c r="E3372" s="3">
        <v>13222598.570917079</v>
      </c>
      <c r="F3372" s="3">
        <v>13222598.570917079</v>
      </c>
      <c r="G3372" s="3">
        <v>13222598.570917079</v>
      </c>
      <c r="H3372" s="3">
        <v>13222598.570917079</v>
      </c>
      <c r="I3372" s="3">
        <v>13222598.570917079</v>
      </c>
      <c r="J3372" s="3">
        <v>13222598.570917079</v>
      </c>
      <c r="K3372" s="3">
        <v>13222598.570917079</v>
      </c>
      <c r="L3372" s="3">
        <v>13222598.570917079</v>
      </c>
      <c r="M3372" s="3">
        <v>13222598.570917079</v>
      </c>
      <c r="N3372" s="3">
        <v>13222598.570917079</v>
      </c>
      <c r="O3372" s="3">
        <v>13222598.570917079</v>
      </c>
      <c r="P3372" s="3">
        <v>13222598.570917079</v>
      </c>
      <c r="Q3372" s="3">
        <v>13222598.570917079</v>
      </c>
    </row>
    <row r="3373" spans="1:17" x14ac:dyDescent="0.35">
      <c r="A3373" s="2"/>
      <c r="B3373" s="3" t="s">
        <v>409</v>
      </c>
      <c r="C3373" s="3" t="s">
        <v>412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35">
      <c r="A3374" s="2"/>
      <c r="B3374" s="3" t="s">
        <v>410</v>
      </c>
      <c r="C3374" s="3" t="s">
        <v>412</v>
      </c>
      <c r="D3374" s="3">
        <v>127837.0294763963</v>
      </c>
      <c r="E3374" s="3">
        <v>3751751.5395013918</v>
      </c>
      <c r="F3374" s="3">
        <v>3751751.5395013918</v>
      </c>
      <c r="G3374" s="3">
        <v>3751751.5395013918</v>
      </c>
      <c r="H3374" s="3">
        <v>3751751.5395013918</v>
      </c>
      <c r="I3374" s="3">
        <v>3751751.5395013918</v>
      </c>
      <c r="J3374" s="3">
        <v>3751751.5395013918</v>
      </c>
      <c r="K3374" s="3">
        <v>3751751.5395013918</v>
      </c>
      <c r="L3374" s="3">
        <v>3751751.5395013918</v>
      </c>
      <c r="M3374" s="3">
        <v>3751751.5395013918</v>
      </c>
      <c r="N3374" s="3">
        <v>3751751.5395013918</v>
      </c>
      <c r="O3374" s="3">
        <v>3751751.5395013918</v>
      </c>
      <c r="P3374" s="3">
        <v>3751751.5395013918</v>
      </c>
      <c r="Q3374" s="3">
        <v>3751751.5395013918</v>
      </c>
    </row>
    <row r="3375" spans="1:17" x14ac:dyDescent="0.35">
      <c r="A3375" s="2"/>
      <c r="B3375" s="3" t="s">
        <v>411</v>
      </c>
      <c r="C3375" s="3" t="s">
        <v>412</v>
      </c>
      <c r="D3375" s="3">
        <v>0</v>
      </c>
      <c r="E3375" s="3">
        <v>21588599.175481811</v>
      </c>
      <c r="F3375" s="3">
        <v>21588599.175481811</v>
      </c>
      <c r="G3375" s="3">
        <v>21588599.175481811</v>
      </c>
      <c r="H3375" s="3">
        <v>21588599.175481811</v>
      </c>
      <c r="I3375" s="3">
        <v>21588599.175481811</v>
      </c>
      <c r="J3375" s="3">
        <v>21588599.175481811</v>
      </c>
      <c r="K3375" s="3">
        <v>21588599.175481811</v>
      </c>
      <c r="L3375" s="3">
        <v>21588599.175481811</v>
      </c>
      <c r="M3375" s="3">
        <v>21588599.175481811</v>
      </c>
      <c r="N3375" s="3">
        <v>21588599.175481811</v>
      </c>
      <c r="O3375" s="3">
        <v>21588599.175481811</v>
      </c>
      <c r="P3375" s="3">
        <v>21588599.175481811</v>
      </c>
      <c r="Q3375" s="3">
        <v>21588599.175481811</v>
      </c>
    </row>
    <row r="3376" spans="1:17" x14ac:dyDescent="0.35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 x14ac:dyDescent="0.35">
      <c r="A3377" s="2" t="s">
        <v>237</v>
      </c>
      <c r="B3377" s="3" t="s">
        <v>404</v>
      </c>
      <c r="C3377" s="3" t="s">
        <v>405</v>
      </c>
      <c r="D3377" s="3">
        <v>0</v>
      </c>
      <c r="E3377" s="3">
        <v>0.95</v>
      </c>
      <c r="F3377" s="3">
        <v>0.95</v>
      </c>
      <c r="G3377" s="3">
        <v>0.95</v>
      </c>
      <c r="H3377" s="3">
        <v>0.95</v>
      </c>
      <c r="I3377" s="3">
        <v>0.95</v>
      </c>
      <c r="J3377" s="3">
        <v>0.95</v>
      </c>
      <c r="K3377" s="3">
        <v>0.95</v>
      </c>
      <c r="L3377" s="3">
        <v>0.95</v>
      </c>
      <c r="M3377" s="3">
        <v>0.95</v>
      </c>
      <c r="N3377" s="3">
        <v>0.95</v>
      </c>
      <c r="O3377" s="3">
        <v>0.95</v>
      </c>
      <c r="P3377" s="3">
        <v>0.95</v>
      </c>
      <c r="Q3377" s="3">
        <v>0.95</v>
      </c>
    </row>
    <row r="3378" spans="1:17" x14ac:dyDescent="0.35">
      <c r="A3378" s="2"/>
      <c r="B3378" s="3" t="s">
        <v>406</v>
      </c>
      <c r="C3378" s="3" t="s">
        <v>405</v>
      </c>
      <c r="D3378" s="3">
        <v>0.51400000000000001</v>
      </c>
      <c r="E3378" s="3">
        <v>0.95</v>
      </c>
      <c r="F3378" s="3">
        <v>0.95</v>
      </c>
      <c r="G3378" s="3">
        <v>0.95</v>
      </c>
      <c r="H3378" s="3">
        <v>0.95</v>
      </c>
      <c r="I3378" s="3">
        <v>0.95</v>
      </c>
      <c r="J3378" s="3">
        <v>0.95</v>
      </c>
      <c r="K3378" s="3">
        <v>0.95</v>
      </c>
      <c r="L3378" s="3">
        <v>0.95</v>
      </c>
      <c r="M3378" s="3">
        <v>0.95</v>
      </c>
      <c r="N3378" s="3">
        <v>0.95</v>
      </c>
      <c r="O3378" s="3">
        <v>0.95</v>
      </c>
      <c r="P3378" s="3">
        <v>0.95</v>
      </c>
      <c r="Q3378" s="3">
        <v>0.95</v>
      </c>
    </row>
    <row r="3379" spans="1:17" x14ac:dyDescent="0.35">
      <c r="A3379" s="2"/>
      <c r="B3379" s="3" t="s">
        <v>407</v>
      </c>
      <c r="C3379" s="3" t="s">
        <v>405</v>
      </c>
      <c r="D3379" s="3">
        <v>0.23100000000000001</v>
      </c>
      <c r="E3379" s="3">
        <v>0.95</v>
      </c>
      <c r="F3379" s="3">
        <v>0.95</v>
      </c>
      <c r="G3379" s="3">
        <v>0.95</v>
      </c>
      <c r="H3379" s="3">
        <v>0.95</v>
      </c>
      <c r="I3379" s="3">
        <v>0.95</v>
      </c>
      <c r="J3379" s="3">
        <v>0.95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 x14ac:dyDescent="0.35">
      <c r="A3380" s="2"/>
      <c r="B3380" s="3" t="s">
        <v>408</v>
      </c>
      <c r="C3380" s="3" t="s">
        <v>405</v>
      </c>
      <c r="D3380" s="3">
        <v>0</v>
      </c>
      <c r="E3380" s="3">
        <v>0.95</v>
      </c>
      <c r="F3380" s="3">
        <v>0.95</v>
      </c>
      <c r="G3380" s="3">
        <v>0.95</v>
      </c>
      <c r="H3380" s="3">
        <v>0.95</v>
      </c>
      <c r="I3380" s="3">
        <v>0.95</v>
      </c>
      <c r="J3380" s="3">
        <v>0.95</v>
      </c>
      <c r="K3380" s="3">
        <v>0.95</v>
      </c>
      <c r="L3380" s="3">
        <v>0.95</v>
      </c>
      <c r="M3380" s="3">
        <v>0.95</v>
      </c>
      <c r="N3380" s="3">
        <v>0.95</v>
      </c>
      <c r="O3380" s="3">
        <v>0.95</v>
      </c>
      <c r="P3380" s="3">
        <v>0.95</v>
      </c>
      <c r="Q3380" s="3">
        <v>0.95</v>
      </c>
    </row>
    <row r="3381" spans="1:17" x14ac:dyDescent="0.35">
      <c r="A3381" s="2"/>
      <c r="B3381" s="3" t="s">
        <v>409</v>
      </c>
      <c r="C3381" s="3" t="s">
        <v>405</v>
      </c>
      <c r="D3381" s="3">
        <v>0.23100000000000001</v>
      </c>
      <c r="E3381" s="3">
        <v>5.0000000000000148E-2</v>
      </c>
      <c r="F3381" s="3">
        <v>5.0000000000000148E-2</v>
      </c>
      <c r="G3381" s="3">
        <v>5.0000000000000148E-2</v>
      </c>
      <c r="H3381" s="3">
        <v>5.0000000000000148E-2</v>
      </c>
      <c r="I3381" s="3">
        <v>5.0000000000000148E-2</v>
      </c>
      <c r="J3381" s="3">
        <v>5.0000000000000148E-2</v>
      </c>
      <c r="K3381" s="3">
        <v>5.0000000000000148E-2</v>
      </c>
      <c r="L3381" s="3">
        <v>5.0000000000000148E-2</v>
      </c>
      <c r="M3381" s="3">
        <v>5.0000000000000148E-2</v>
      </c>
      <c r="N3381" s="3">
        <v>5.0000000000000148E-2</v>
      </c>
      <c r="O3381" s="3">
        <v>5.0000000000000148E-2</v>
      </c>
      <c r="P3381" s="3">
        <v>5.0000000000000148E-2</v>
      </c>
      <c r="Q3381" s="3">
        <v>5.0000000000000148E-2</v>
      </c>
    </row>
    <row r="3382" spans="1:17" x14ac:dyDescent="0.35">
      <c r="A3382" s="2"/>
      <c r="B3382" s="3" t="s">
        <v>410</v>
      </c>
      <c r="C3382" s="3" t="s">
        <v>405</v>
      </c>
      <c r="D3382" s="3">
        <v>0.50800000000000001</v>
      </c>
      <c r="E3382" s="3">
        <v>0.95</v>
      </c>
      <c r="F3382" s="3">
        <v>0.95</v>
      </c>
      <c r="G3382" s="3">
        <v>0.95</v>
      </c>
      <c r="H3382" s="3">
        <v>0.95</v>
      </c>
      <c r="I3382" s="3">
        <v>0.95</v>
      </c>
      <c r="J3382" s="3">
        <v>0.95</v>
      </c>
      <c r="K3382" s="3">
        <v>0.95</v>
      </c>
      <c r="L3382" s="3">
        <v>0.95</v>
      </c>
      <c r="M3382" s="3">
        <v>0.95</v>
      </c>
      <c r="N3382" s="3">
        <v>0.95</v>
      </c>
      <c r="O3382" s="3">
        <v>0.95</v>
      </c>
      <c r="P3382" s="3">
        <v>0.95</v>
      </c>
      <c r="Q3382" s="3">
        <v>0.95</v>
      </c>
    </row>
    <row r="3383" spans="1:17" x14ac:dyDescent="0.35">
      <c r="A3383" s="2"/>
      <c r="B3383" s="3" t="s">
        <v>411</v>
      </c>
      <c r="C3383" s="3" t="s">
        <v>405</v>
      </c>
      <c r="D3383" s="3">
        <v>6.9999999999999993E-3</v>
      </c>
      <c r="E3383" s="3">
        <v>0.95</v>
      </c>
      <c r="F3383" s="3">
        <v>0.95</v>
      </c>
      <c r="G3383" s="3">
        <v>0.95</v>
      </c>
      <c r="H3383" s="3">
        <v>0.95</v>
      </c>
      <c r="I3383" s="3">
        <v>0.95</v>
      </c>
      <c r="J3383" s="3">
        <v>0.95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 x14ac:dyDescent="0.35">
      <c r="A3384" s="2"/>
      <c r="B3384" s="3" t="s">
        <v>404</v>
      </c>
      <c r="C3384" s="3" t="s">
        <v>412</v>
      </c>
      <c r="D3384" s="3">
        <v>0</v>
      </c>
      <c r="E3384" s="3">
        <v>9348213.2029738519</v>
      </c>
      <c r="F3384" s="3">
        <v>9348213.2029738519</v>
      </c>
      <c r="G3384" s="3">
        <v>9348213.2029738519</v>
      </c>
      <c r="H3384" s="3">
        <v>9348213.2029738519</v>
      </c>
      <c r="I3384" s="3">
        <v>9348213.2029738519</v>
      </c>
      <c r="J3384" s="3">
        <v>9348213.2029738519</v>
      </c>
      <c r="K3384" s="3">
        <v>9348213.2029738519</v>
      </c>
      <c r="L3384" s="3">
        <v>9348213.2029738519</v>
      </c>
      <c r="M3384" s="3">
        <v>9348213.2029738519</v>
      </c>
      <c r="N3384" s="3">
        <v>9348213.2029738519</v>
      </c>
      <c r="O3384" s="3">
        <v>9348213.2029738519</v>
      </c>
      <c r="P3384" s="3">
        <v>9348213.2029738519</v>
      </c>
      <c r="Q3384" s="3">
        <v>9348213.2029738519</v>
      </c>
    </row>
    <row r="3385" spans="1:17" x14ac:dyDescent="0.35">
      <c r="A3385" s="2"/>
      <c r="B3385" s="3" t="s">
        <v>406</v>
      </c>
      <c r="C3385" s="3" t="s">
        <v>412</v>
      </c>
      <c r="D3385" s="3">
        <v>24006.7318925576</v>
      </c>
      <c r="E3385" s="3">
        <v>15646220.586803339</v>
      </c>
      <c r="F3385" s="3">
        <v>15646220.586803339</v>
      </c>
      <c r="G3385" s="3">
        <v>15646220.586803339</v>
      </c>
      <c r="H3385" s="3">
        <v>15646220.586803339</v>
      </c>
      <c r="I3385" s="3">
        <v>15646220.586803339</v>
      </c>
      <c r="J3385" s="3">
        <v>15646220.586803339</v>
      </c>
      <c r="K3385" s="3">
        <v>15646220.586803339</v>
      </c>
      <c r="L3385" s="3">
        <v>15646220.586803339</v>
      </c>
      <c r="M3385" s="3">
        <v>15646220.586803339</v>
      </c>
      <c r="N3385" s="3">
        <v>15646220.586803339</v>
      </c>
      <c r="O3385" s="3">
        <v>15646220.586803339</v>
      </c>
      <c r="P3385" s="3">
        <v>15646220.586803339</v>
      </c>
      <c r="Q3385" s="3">
        <v>15646220.586803339</v>
      </c>
    </row>
    <row r="3386" spans="1:17" x14ac:dyDescent="0.35">
      <c r="A3386" s="2"/>
      <c r="B3386" s="3" t="s">
        <v>407</v>
      </c>
      <c r="C3386" s="3" t="s">
        <v>412</v>
      </c>
      <c r="D3386" s="3">
        <v>11755.5318837913</v>
      </c>
      <c r="E3386" s="3">
        <v>13034105.079283301</v>
      </c>
      <c r="F3386" s="3">
        <v>13034105.079283301</v>
      </c>
      <c r="G3386" s="3">
        <v>13034105.079283301</v>
      </c>
      <c r="H3386" s="3">
        <v>13034105.079283301</v>
      </c>
      <c r="I3386" s="3">
        <v>13034105.079283301</v>
      </c>
      <c r="J3386" s="3">
        <v>13034105.079283301</v>
      </c>
      <c r="K3386" s="3">
        <v>13034105.079283301</v>
      </c>
      <c r="L3386" s="3">
        <v>13034105.079283301</v>
      </c>
      <c r="M3386" s="3">
        <v>13034105.079283301</v>
      </c>
      <c r="N3386" s="3">
        <v>13034105.079283301</v>
      </c>
      <c r="O3386" s="3">
        <v>13034105.079283301</v>
      </c>
      <c r="P3386" s="3">
        <v>13034105.079283301</v>
      </c>
      <c r="Q3386" s="3">
        <v>13034105.079283301</v>
      </c>
    </row>
    <row r="3387" spans="1:17" x14ac:dyDescent="0.35">
      <c r="A3387" s="2"/>
      <c r="B3387" s="3" t="s">
        <v>408</v>
      </c>
      <c r="C3387" s="3" t="s">
        <v>412</v>
      </c>
      <c r="D3387" s="3">
        <v>0</v>
      </c>
      <c r="E3387" s="3">
        <v>4586978.7903917804</v>
      </c>
      <c r="F3387" s="3">
        <v>4586978.7903917804</v>
      </c>
      <c r="G3387" s="3">
        <v>4586978.7903917804</v>
      </c>
      <c r="H3387" s="3">
        <v>4586978.7903917804</v>
      </c>
      <c r="I3387" s="3">
        <v>4586978.7903917804</v>
      </c>
      <c r="J3387" s="3">
        <v>4586978.7903917804</v>
      </c>
      <c r="K3387" s="3">
        <v>4586978.7903917804</v>
      </c>
      <c r="L3387" s="3">
        <v>4586978.7903917804</v>
      </c>
      <c r="M3387" s="3">
        <v>4586978.7903917804</v>
      </c>
      <c r="N3387" s="3">
        <v>4586978.7903917804</v>
      </c>
      <c r="O3387" s="3">
        <v>4586978.7903917804</v>
      </c>
      <c r="P3387" s="3">
        <v>4586978.7903917804</v>
      </c>
      <c r="Q3387" s="3">
        <v>4586978.7903917804</v>
      </c>
    </row>
    <row r="3388" spans="1:17" x14ac:dyDescent="0.35">
      <c r="A3388" s="2"/>
      <c r="B3388" s="3" t="s">
        <v>409</v>
      </c>
      <c r="C3388" s="3" t="s">
        <v>412</v>
      </c>
      <c r="D3388" s="3">
        <v>104046.88446271729</v>
      </c>
      <c r="E3388" s="3">
        <v>14579778.02624804</v>
      </c>
      <c r="F3388" s="3">
        <v>14579778.02624804</v>
      </c>
      <c r="G3388" s="3">
        <v>14579778.02624804</v>
      </c>
      <c r="H3388" s="3">
        <v>14579778.02624804</v>
      </c>
      <c r="I3388" s="3">
        <v>14579778.02624804</v>
      </c>
      <c r="J3388" s="3">
        <v>14579778.02624804</v>
      </c>
      <c r="K3388" s="3">
        <v>14579778.02624804</v>
      </c>
      <c r="L3388" s="3">
        <v>14579778.02624804</v>
      </c>
      <c r="M3388" s="3">
        <v>14579778.02624804</v>
      </c>
      <c r="N3388" s="3">
        <v>14579778.02624804</v>
      </c>
      <c r="O3388" s="3">
        <v>14579778.02624804</v>
      </c>
      <c r="P3388" s="3">
        <v>14579778.02624804</v>
      </c>
      <c r="Q3388" s="3">
        <v>14579778.02624804</v>
      </c>
    </row>
    <row r="3389" spans="1:17" x14ac:dyDescent="0.35">
      <c r="A3389" s="2"/>
      <c r="B3389" s="3" t="s">
        <v>410</v>
      </c>
      <c r="C3389" s="3" t="s">
        <v>412</v>
      </c>
      <c r="D3389" s="3">
        <v>35509.052283722471</v>
      </c>
      <c r="E3389" s="3">
        <v>8911595.1594396122</v>
      </c>
      <c r="F3389" s="3">
        <v>8911595.1594396122</v>
      </c>
      <c r="G3389" s="3">
        <v>8911595.1594396122</v>
      </c>
      <c r="H3389" s="3">
        <v>8911595.1594396122</v>
      </c>
      <c r="I3389" s="3">
        <v>8911595.1594396122</v>
      </c>
      <c r="J3389" s="3">
        <v>8911595.1594396122</v>
      </c>
      <c r="K3389" s="3">
        <v>8911595.1594396122</v>
      </c>
      <c r="L3389" s="3">
        <v>8911595.1594396122</v>
      </c>
      <c r="M3389" s="3">
        <v>8911595.1594396122</v>
      </c>
      <c r="N3389" s="3">
        <v>8911595.1594396122</v>
      </c>
      <c r="O3389" s="3">
        <v>8911595.1594396122</v>
      </c>
      <c r="P3389" s="3">
        <v>8911595.1594396122</v>
      </c>
      <c r="Q3389" s="3">
        <v>8911595.1594396122</v>
      </c>
    </row>
    <row r="3390" spans="1:17" x14ac:dyDescent="0.35">
      <c r="A3390" s="2"/>
      <c r="B3390" s="3" t="s">
        <v>411</v>
      </c>
      <c r="C3390" s="3" t="s">
        <v>412</v>
      </c>
      <c r="D3390" s="3">
        <v>507.35714082034059</v>
      </c>
      <c r="E3390" s="3">
        <v>15450567.77081907</v>
      </c>
      <c r="F3390" s="3">
        <v>15450567.77081907</v>
      </c>
      <c r="G3390" s="3">
        <v>15450567.77081907</v>
      </c>
      <c r="H3390" s="3">
        <v>15450567.77081907</v>
      </c>
      <c r="I3390" s="3">
        <v>15450567.77081907</v>
      </c>
      <c r="J3390" s="3">
        <v>15450567.77081907</v>
      </c>
      <c r="K3390" s="3">
        <v>15450567.77081907</v>
      </c>
      <c r="L3390" s="3">
        <v>15450567.77081907</v>
      </c>
      <c r="M3390" s="3">
        <v>15450567.77081907</v>
      </c>
      <c r="N3390" s="3">
        <v>15450567.77081907</v>
      </c>
      <c r="O3390" s="3">
        <v>15450567.77081907</v>
      </c>
      <c r="P3390" s="3">
        <v>15450567.77081907</v>
      </c>
      <c r="Q3390" s="3">
        <v>15450567.77081907</v>
      </c>
    </row>
    <row r="3391" spans="1:17" x14ac:dyDescent="0.35">
      <c r="A3391" s="2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</row>
    <row r="3392" spans="1:17" x14ac:dyDescent="0.35">
      <c r="A3392" s="2" t="s">
        <v>238</v>
      </c>
      <c r="B3392" s="3" t="s">
        <v>404</v>
      </c>
      <c r="C3392" s="3" t="s">
        <v>405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35">
      <c r="A3393" s="2"/>
      <c r="B3393" s="3" t="s">
        <v>406</v>
      </c>
      <c r="C3393" s="3" t="s">
        <v>405</v>
      </c>
      <c r="D3393" s="3">
        <v>2.3E-2</v>
      </c>
      <c r="E3393" s="3">
        <v>0.95</v>
      </c>
      <c r="F3393" s="3">
        <v>0.95</v>
      </c>
      <c r="G3393" s="3">
        <v>0.95</v>
      </c>
      <c r="H3393" s="3">
        <v>0.95</v>
      </c>
      <c r="I3393" s="3">
        <v>0.95</v>
      </c>
      <c r="J3393" s="3">
        <v>0.95</v>
      </c>
      <c r="K3393" s="3">
        <v>0.95</v>
      </c>
      <c r="L3393" s="3">
        <v>0.95</v>
      </c>
      <c r="M3393" s="3">
        <v>0.95</v>
      </c>
      <c r="N3393" s="3">
        <v>0.95</v>
      </c>
      <c r="O3393" s="3">
        <v>0.95</v>
      </c>
      <c r="P3393" s="3">
        <v>0.95</v>
      </c>
      <c r="Q3393" s="3">
        <v>0.95</v>
      </c>
    </row>
    <row r="3394" spans="1:17" x14ac:dyDescent="0.35">
      <c r="A3394" s="2"/>
      <c r="B3394" s="3" t="s">
        <v>407</v>
      </c>
      <c r="C3394" s="3" t="s">
        <v>405</v>
      </c>
      <c r="D3394" s="3">
        <v>0.50900000000000001</v>
      </c>
      <c r="E3394" s="3">
        <v>0.95000000000000007</v>
      </c>
      <c r="F3394" s="3">
        <v>0.95000000000000007</v>
      </c>
      <c r="G3394" s="3">
        <v>0.95000000000000007</v>
      </c>
      <c r="H3394" s="3">
        <v>0.95000000000000007</v>
      </c>
      <c r="I3394" s="3">
        <v>0.95000000000000007</v>
      </c>
      <c r="J3394" s="3">
        <v>0.95000000000000007</v>
      </c>
      <c r="K3394" s="3">
        <v>0.95000000000000007</v>
      </c>
      <c r="L3394" s="3">
        <v>0.95000000000000007</v>
      </c>
      <c r="M3394" s="3">
        <v>0.95000000000000007</v>
      </c>
      <c r="N3394" s="3">
        <v>0.95000000000000007</v>
      </c>
      <c r="O3394" s="3">
        <v>0.95000000000000007</v>
      </c>
      <c r="P3394" s="3">
        <v>0.95000000000000007</v>
      </c>
      <c r="Q3394" s="3">
        <v>0.95000000000000007</v>
      </c>
    </row>
    <row r="3395" spans="1:17" x14ac:dyDescent="0.35">
      <c r="A3395" s="2"/>
      <c r="B3395" s="3" t="s">
        <v>408</v>
      </c>
      <c r="C3395" s="3" t="s">
        <v>405</v>
      </c>
      <c r="D3395" s="3">
        <v>0</v>
      </c>
      <c r="E3395" s="3">
        <v>0.95</v>
      </c>
      <c r="F3395" s="3">
        <v>0.95</v>
      </c>
      <c r="G3395" s="3">
        <v>0.95</v>
      </c>
      <c r="H3395" s="3">
        <v>0.95</v>
      </c>
      <c r="I3395" s="3">
        <v>0.95</v>
      </c>
      <c r="J3395" s="3">
        <v>0.95</v>
      </c>
      <c r="K3395" s="3">
        <v>0.95</v>
      </c>
      <c r="L3395" s="3">
        <v>0.95</v>
      </c>
      <c r="M3395" s="3">
        <v>0.95</v>
      </c>
      <c r="N3395" s="3">
        <v>0.95</v>
      </c>
      <c r="O3395" s="3">
        <v>0.95</v>
      </c>
      <c r="P3395" s="3">
        <v>0.95</v>
      </c>
      <c r="Q3395" s="3">
        <v>0.95</v>
      </c>
    </row>
    <row r="3396" spans="1:17" x14ac:dyDescent="0.35">
      <c r="A3396" s="2"/>
      <c r="B3396" s="3" t="s">
        <v>409</v>
      </c>
      <c r="C3396" s="3" t="s">
        <v>405</v>
      </c>
      <c r="D3396" s="3">
        <v>0.50900000000000001</v>
      </c>
      <c r="E3396" s="3">
        <v>5.0000000000000037E-2</v>
      </c>
      <c r="F3396" s="3">
        <v>5.0000000000000037E-2</v>
      </c>
      <c r="G3396" s="3">
        <v>5.0000000000000037E-2</v>
      </c>
      <c r="H3396" s="3">
        <v>5.0000000000000037E-2</v>
      </c>
      <c r="I3396" s="3">
        <v>5.0000000000000037E-2</v>
      </c>
      <c r="J3396" s="3">
        <v>5.0000000000000037E-2</v>
      </c>
      <c r="K3396" s="3">
        <v>5.0000000000000037E-2</v>
      </c>
      <c r="L3396" s="3">
        <v>5.0000000000000037E-2</v>
      </c>
      <c r="M3396" s="3">
        <v>5.0000000000000037E-2</v>
      </c>
      <c r="N3396" s="3">
        <v>5.0000000000000037E-2</v>
      </c>
      <c r="O3396" s="3">
        <v>5.0000000000000037E-2</v>
      </c>
      <c r="P3396" s="3">
        <v>5.0000000000000037E-2</v>
      </c>
      <c r="Q3396" s="3">
        <v>5.0000000000000037E-2</v>
      </c>
    </row>
    <row r="3397" spans="1:17" x14ac:dyDescent="0.35">
      <c r="A3397" s="2"/>
      <c r="B3397" s="3" t="s">
        <v>410</v>
      </c>
      <c r="C3397" s="3" t="s">
        <v>405</v>
      </c>
      <c r="D3397" s="3">
        <v>0.52100000000000002</v>
      </c>
      <c r="E3397" s="3">
        <v>0.95</v>
      </c>
      <c r="F3397" s="3">
        <v>0.95</v>
      </c>
      <c r="G3397" s="3">
        <v>0.95</v>
      </c>
      <c r="H3397" s="3">
        <v>0.95</v>
      </c>
      <c r="I3397" s="3">
        <v>0.95</v>
      </c>
      <c r="J3397" s="3">
        <v>0.95</v>
      </c>
      <c r="K3397" s="3">
        <v>0.95</v>
      </c>
      <c r="L3397" s="3">
        <v>0.95</v>
      </c>
      <c r="M3397" s="3">
        <v>0.95</v>
      </c>
      <c r="N3397" s="3">
        <v>0.95</v>
      </c>
      <c r="O3397" s="3">
        <v>0.95</v>
      </c>
      <c r="P3397" s="3">
        <v>0.95</v>
      </c>
      <c r="Q3397" s="3">
        <v>0.95</v>
      </c>
    </row>
    <row r="3398" spans="1:17" x14ac:dyDescent="0.35">
      <c r="A3398" s="2"/>
      <c r="B3398" s="3" t="s">
        <v>411</v>
      </c>
      <c r="C3398" s="3" t="s">
        <v>405</v>
      </c>
      <c r="D3398" s="3">
        <v>0</v>
      </c>
      <c r="E3398" s="3">
        <v>0.95</v>
      </c>
      <c r="F3398" s="3">
        <v>0.95</v>
      </c>
      <c r="G3398" s="3">
        <v>0.95</v>
      </c>
      <c r="H3398" s="3">
        <v>0.95</v>
      </c>
      <c r="I3398" s="3">
        <v>0.95</v>
      </c>
      <c r="J3398" s="3">
        <v>0.95</v>
      </c>
      <c r="K3398" s="3">
        <v>0.95</v>
      </c>
      <c r="L3398" s="3">
        <v>0.95</v>
      </c>
      <c r="M3398" s="3">
        <v>0.95</v>
      </c>
      <c r="N3398" s="3">
        <v>0.95</v>
      </c>
      <c r="O3398" s="3">
        <v>0.95</v>
      </c>
      <c r="P3398" s="3">
        <v>0.95</v>
      </c>
      <c r="Q3398" s="3">
        <v>0.95</v>
      </c>
    </row>
    <row r="3399" spans="1:17" x14ac:dyDescent="0.35">
      <c r="A3399" s="2"/>
      <c r="B3399" s="3" t="s">
        <v>404</v>
      </c>
      <c r="C3399" s="3" t="s">
        <v>412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35">
      <c r="A3400" s="2"/>
      <c r="B3400" s="3" t="s">
        <v>406</v>
      </c>
      <c r="C3400" s="3" t="s">
        <v>412</v>
      </c>
      <c r="D3400" s="3">
        <v>2671.647642765533</v>
      </c>
      <c r="E3400" s="3">
        <v>1493972.157468837</v>
      </c>
      <c r="F3400" s="3">
        <v>1493972.157468837</v>
      </c>
      <c r="G3400" s="3">
        <v>1493972.157468837</v>
      </c>
      <c r="H3400" s="3">
        <v>1493972.157468837</v>
      </c>
      <c r="I3400" s="3">
        <v>1493972.157468837</v>
      </c>
      <c r="J3400" s="3">
        <v>1493972.157468837</v>
      </c>
      <c r="K3400" s="3">
        <v>1493972.157468837</v>
      </c>
      <c r="L3400" s="3">
        <v>1493972.157468837</v>
      </c>
      <c r="M3400" s="3">
        <v>1493972.157468837</v>
      </c>
      <c r="N3400" s="3">
        <v>1493972.157468837</v>
      </c>
      <c r="O3400" s="3">
        <v>1493972.157468837</v>
      </c>
      <c r="P3400" s="3">
        <v>1493972.157468837</v>
      </c>
      <c r="Q3400" s="3">
        <v>1493972.157468837</v>
      </c>
    </row>
    <row r="3401" spans="1:17" x14ac:dyDescent="0.35">
      <c r="A3401" s="2"/>
      <c r="B3401" s="3" t="s">
        <v>407</v>
      </c>
      <c r="C3401" s="3" t="s">
        <v>412</v>
      </c>
      <c r="D3401" s="3">
        <v>74042.288339180406</v>
      </c>
      <c r="E3401" s="3">
        <v>9920932.3325190395</v>
      </c>
      <c r="F3401" s="3">
        <v>9920932.3325190395</v>
      </c>
      <c r="G3401" s="3">
        <v>9920932.3325190395</v>
      </c>
      <c r="H3401" s="3">
        <v>9920932.3325190395</v>
      </c>
      <c r="I3401" s="3">
        <v>9920932.3325190395</v>
      </c>
      <c r="J3401" s="3">
        <v>9920932.3325190395</v>
      </c>
      <c r="K3401" s="3">
        <v>9920932.3325190395</v>
      </c>
      <c r="L3401" s="3">
        <v>9920932.3325190395</v>
      </c>
      <c r="M3401" s="3">
        <v>9920932.3325190395</v>
      </c>
      <c r="N3401" s="3">
        <v>9920932.3325190395</v>
      </c>
      <c r="O3401" s="3">
        <v>9920932.3325190395</v>
      </c>
      <c r="P3401" s="3">
        <v>9920932.3325190395</v>
      </c>
      <c r="Q3401" s="3">
        <v>9920932.3325190395</v>
      </c>
    </row>
    <row r="3402" spans="1:17" x14ac:dyDescent="0.35">
      <c r="A3402" s="2"/>
      <c r="B3402" s="3" t="s">
        <v>408</v>
      </c>
      <c r="C3402" s="3" t="s">
        <v>412</v>
      </c>
      <c r="D3402" s="3">
        <v>0</v>
      </c>
      <c r="E3402" s="3">
        <v>6868675.820723434</v>
      </c>
      <c r="F3402" s="3">
        <v>6868675.820723434</v>
      </c>
      <c r="G3402" s="3">
        <v>6868675.820723434</v>
      </c>
      <c r="H3402" s="3">
        <v>6868675.820723434</v>
      </c>
      <c r="I3402" s="3">
        <v>6868675.820723434</v>
      </c>
      <c r="J3402" s="3">
        <v>6868675.820723434</v>
      </c>
      <c r="K3402" s="3">
        <v>6868675.820723434</v>
      </c>
      <c r="L3402" s="3">
        <v>6868675.820723434</v>
      </c>
      <c r="M3402" s="3">
        <v>6868675.820723434</v>
      </c>
      <c r="N3402" s="3">
        <v>6868675.820723434</v>
      </c>
      <c r="O3402" s="3">
        <v>6868675.820723434</v>
      </c>
      <c r="P3402" s="3">
        <v>6868675.820723434</v>
      </c>
      <c r="Q3402" s="3">
        <v>6868675.820723434</v>
      </c>
    </row>
    <row r="3403" spans="1:17" x14ac:dyDescent="0.35">
      <c r="A3403" s="2"/>
      <c r="B3403" s="3" t="s">
        <v>409</v>
      </c>
      <c r="C3403" s="3" t="s">
        <v>412</v>
      </c>
      <c r="D3403" s="3">
        <v>62615.6459615395</v>
      </c>
      <c r="E3403" s="3">
        <v>62615.6459615395</v>
      </c>
      <c r="F3403" s="3">
        <v>62615.6459615395</v>
      </c>
      <c r="G3403" s="3">
        <v>62615.6459615395</v>
      </c>
      <c r="H3403" s="3">
        <v>62615.6459615395</v>
      </c>
      <c r="I3403" s="3">
        <v>62615.6459615395</v>
      </c>
      <c r="J3403" s="3">
        <v>62615.6459615395</v>
      </c>
      <c r="K3403" s="3">
        <v>62615.6459615395</v>
      </c>
      <c r="L3403" s="3">
        <v>62615.6459615395</v>
      </c>
      <c r="M3403" s="3">
        <v>62615.6459615395</v>
      </c>
      <c r="N3403" s="3">
        <v>62615.6459615395</v>
      </c>
      <c r="O3403" s="3">
        <v>62615.6459615395</v>
      </c>
      <c r="P3403" s="3">
        <v>62615.6459615395</v>
      </c>
      <c r="Q3403" s="3">
        <v>62615.6459615395</v>
      </c>
    </row>
    <row r="3404" spans="1:17" x14ac:dyDescent="0.35">
      <c r="A3404" s="2"/>
      <c r="B3404" s="3" t="s">
        <v>410</v>
      </c>
      <c r="C3404" s="3" t="s">
        <v>412</v>
      </c>
      <c r="D3404" s="3">
        <v>100987.0704465272</v>
      </c>
      <c r="E3404" s="3">
        <v>837903.84160262183</v>
      </c>
      <c r="F3404" s="3">
        <v>837903.84160262183</v>
      </c>
      <c r="G3404" s="3">
        <v>837903.84160262183</v>
      </c>
      <c r="H3404" s="3">
        <v>837903.84160262183</v>
      </c>
      <c r="I3404" s="3">
        <v>837903.84160262183</v>
      </c>
      <c r="J3404" s="3">
        <v>837903.84160262183</v>
      </c>
      <c r="K3404" s="3">
        <v>837903.84160262183</v>
      </c>
      <c r="L3404" s="3">
        <v>837903.84160262183</v>
      </c>
      <c r="M3404" s="3">
        <v>837903.84160262183</v>
      </c>
      <c r="N3404" s="3">
        <v>837903.84160262183</v>
      </c>
      <c r="O3404" s="3">
        <v>837903.84160262183</v>
      </c>
      <c r="P3404" s="3">
        <v>837903.84160262183</v>
      </c>
      <c r="Q3404" s="3">
        <v>837903.84160262183</v>
      </c>
    </row>
    <row r="3405" spans="1:17" x14ac:dyDescent="0.35">
      <c r="A3405" s="2"/>
      <c r="B3405" s="3" t="s">
        <v>411</v>
      </c>
      <c r="C3405" s="3" t="s">
        <v>412</v>
      </c>
      <c r="D3405" s="3">
        <v>0</v>
      </c>
      <c r="E3405" s="3">
        <v>3422830.6203688299</v>
      </c>
      <c r="F3405" s="3">
        <v>3422830.6203688299</v>
      </c>
      <c r="G3405" s="3">
        <v>3422830.6203688299</v>
      </c>
      <c r="H3405" s="3">
        <v>3422830.6203688299</v>
      </c>
      <c r="I3405" s="3">
        <v>3422830.6203688299</v>
      </c>
      <c r="J3405" s="3">
        <v>3422830.6203688299</v>
      </c>
      <c r="K3405" s="3">
        <v>3422830.6203688299</v>
      </c>
      <c r="L3405" s="3">
        <v>3422830.6203688299</v>
      </c>
      <c r="M3405" s="3">
        <v>3422830.6203688299</v>
      </c>
      <c r="N3405" s="3">
        <v>3422830.6203688299</v>
      </c>
      <c r="O3405" s="3">
        <v>3422830.6203688299</v>
      </c>
      <c r="P3405" s="3">
        <v>3422830.6203688299</v>
      </c>
      <c r="Q3405" s="3">
        <v>3422830.6203688299</v>
      </c>
    </row>
    <row r="3406" spans="1:17" x14ac:dyDescent="0.35">
      <c r="A3406" s="2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</row>
    <row r="3407" spans="1:17" x14ac:dyDescent="0.35">
      <c r="A3407" s="2" t="s">
        <v>239</v>
      </c>
      <c r="B3407" s="3" t="s">
        <v>404</v>
      </c>
      <c r="C3407" s="3" t="s">
        <v>405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35">
      <c r="A3408" s="2"/>
      <c r="B3408" s="3" t="s">
        <v>406</v>
      </c>
      <c r="C3408" s="3" t="s">
        <v>405</v>
      </c>
      <c r="D3408" s="3">
        <v>0.59299999999999997</v>
      </c>
      <c r="E3408" s="3">
        <v>0.95</v>
      </c>
      <c r="F3408" s="3">
        <v>0.95</v>
      </c>
      <c r="G3408" s="3">
        <v>0.95</v>
      </c>
      <c r="H3408" s="3">
        <v>0.95</v>
      </c>
      <c r="I3408" s="3">
        <v>0.95</v>
      </c>
      <c r="J3408" s="3">
        <v>0.95</v>
      </c>
      <c r="K3408" s="3">
        <v>0.95</v>
      </c>
      <c r="L3408" s="3">
        <v>0.95</v>
      </c>
      <c r="M3408" s="3">
        <v>0.95</v>
      </c>
      <c r="N3408" s="3">
        <v>0.95</v>
      </c>
      <c r="O3408" s="3">
        <v>0.95</v>
      </c>
      <c r="P3408" s="3">
        <v>0.95</v>
      </c>
      <c r="Q3408" s="3">
        <v>0.95</v>
      </c>
    </row>
    <row r="3409" spans="1:17" x14ac:dyDescent="0.35">
      <c r="A3409" s="2"/>
      <c r="B3409" s="3" t="s">
        <v>407</v>
      </c>
      <c r="C3409" s="3" t="s">
        <v>405</v>
      </c>
      <c r="D3409" s="3">
        <v>0.248</v>
      </c>
      <c r="E3409" s="3">
        <v>0.95</v>
      </c>
      <c r="F3409" s="3">
        <v>0.95</v>
      </c>
      <c r="G3409" s="3">
        <v>0.95</v>
      </c>
      <c r="H3409" s="3">
        <v>0.95</v>
      </c>
      <c r="I3409" s="3">
        <v>0.95</v>
      </c>
      <c r="J3409" s="3">
        <v>0.95</v>
      </c>
      <c r="K3409" s="3">
        <v>0.95</v>
      </c>
      <c r="L3409" s="3">
        <v>0.95</v>
      </c>
      <c r="M3409" s="3">
        <v>0.95</v>
      </c>
      <c r="N3409" s="3">
        <v>0.95</v>
      </c>
      <c r="O3409" s="3">
        <v>0.95</v>
      </c>
      <c r="P3409" s="3">
        <v>0.95</v>
      </c>
      <c r="Q3409" s="3">
        <v>0.95</v>
      </c>
    </row>
    <row r="3410" spans="1:17" x14ac:dyDescent="0.35">
      <c r="A3410" s="2"/>
      <c r="B3410" s="3" t="s">
        <v>408</v>
      </c>
      <c r="C3410" s="3" t="s">
        <v>405</v>
      </c>
      <c r="D3410" s="3">
        <v>0</v>
      </c>
      <c r="E3410" s="3">
        <v>0.95</v>
      </c>
      <c r="F3410" s="3">
        <v>0.95</v>
      </c>
      <c r="G3410" s="3">
        <v>0.95</v>
      </c>
      <c r="H3410" s="3">
        <v>0.95</v>
      </c>
      <c r="I3410" s="3">
        <v>0.95</v>
      </c>
      <c r="J3410" s="3">
        <v>0.95</v>
      </c>
      <c r="K3410" s="3">
        <v>0.95</v>
      </c>
      <c r="L3410" s="3">
        <v>0.95</v>
      </c>
      <c r="M3410" s="3">
        <v>0.95</v>
      </c>
      <c r="N3410" s="3">
        <v>0.95</v>
      </c>
      <c r="O3410" s="3">
        <v>0.95</v>
      </c>
      <c r="P3410" s="3">
        <v>0.95</v>
      </c>
      <c r="Q3410" s="3">
        <v>0.95</v>
      </c>
    </row>
    <row r="3411" spans="1:17" x14ac:dyDescent="0.35">
      <c r="A3411" s="2"/>
      <c r="B3411" s="3" t="s">
        <v>409</v>
      </c>
      <c r="C3411" s="3" t="s">
        <v>405</v>
      </c>
      <c r="D3411" s="3">
        <v>0.248</v>
      </c>
      <c r="E3411" s="3">
        <v>4.9999999999999982E-2</v>
      </c>
      <c r="F3411" s="3">
        <v>4.9999999999999982E-2</v>
      </c>
      <c r="G3411" s="3">
        <v>4.9999999999999982E-2</v>
      </c>
      <c r="H3411" s="3">
        <v>4.9999999999999982E-2</v>
      </c>
      <c r="I3411" s="3">
        <v>4.9999999999999982E-2</v>
      </c>
      <c r="J3411" s="3">
        <v>4.9999999999999982E-2</v>
      </c>
      <c r="K3411" s="3">
        <v>4.9999999999999982E-2</v>
      </c>
      <c r="L3411" s="3">
        <v>4.9999999999999982E-2</v>
      </c>
      <c r="M3411" s="3">
        <v>4.9999999999999982E-2</v>
      </c>
      <c r="N3411" s="3">
        <v>4.9999999999999982E-2</v>
      </c>
      <c r="O3411" s="3">
        <v>4.9999999999999982E-2</v>
      </c>
      <c r="P3411" s="3">
        <v>4.9999999999999982E-2</v>
      </c>
      <c r="Q3411" s="3">
        <v>4.9999999999999982E-2</v>
      </c>
    </row>
    <row r="3412" spans="1:17" x14ac:dyDescent="0.35">
      <c r="A3412" s="2"/>
      <c r="B3412" s="3" t="s">
        <v>410</v>
      </c>
      <c r="C3412" s="3" t="s">
        <v>405</v>
      </c>
      <c r="D3412" s="3">
        <v>0.748</v>
      </c>
      <c r="E3412" s="3">
        <v>0.95</v>
      </c>
      <c r="F3412" s="3">
        <v>0.95</v>
      </c>
      <c r="G3412" s="3">
        <v>0.95</v>
      </c>
      <c r="H3412" s="3">
        <v>0.95</v>
      </c>
      <c r="I3412" s="3">
        <v>0.95</v>
      </c>
      <c r="J3412" s="3">
        <v>0.95</v>
      </c>
      <c r="K3412" s="3">
        <v>0.95</v>
      </c>
      <c r="L3412" s="3">
        <v>0.95</v>
      </c>
      <c r="M3412" s="3">
        <v>0.95</v>
      </c>
      <c r="N3412" s="3">
        <v>0.95</v>
      </c>
      <c r="O3412" s="3">
        <v>0.95</v>
      </c>
      <c r="P3412" s="3">
        <v>0.95</v>
      </c>
      <c r="Q3412" s="3">
        <v>0.95</v>
      </c>
    </row>
    <row r="3413" spans="1:17" x14ac:dyDescent="0.35">
      <c r="A3413" s="2"/>
      <c r="B3413" s="3" t="s">
        <v>411</v>
      </c>
      <c r="C3413" s="3" t="s">
        <v>405</v>
      </c>
      <c r="D3413" s="3">
        <v>8.4000000000000005E-2</v>
      </c>
      <c r="E3413" s="3">
        <v>0.95</v>
      </c>
      <c r="F3413" s="3">
        <v>0.95</v>
      </c>
      <c r="G3413" s="3">
        <v>0.95</v>
      </c>
      <c r="H3413" s="3">
        <v>0.95</v>
      </c>
      <c r="I3413" s="3">
        <v>0.95</v>
      </c>
      <c r="J3413" s="3">
        <v>0.95</v>
      </c>
      <c r="K3413" s="3">
        <v>0.95</v>
      </c>
      <c r="L3413" s="3">
        <v>0.95</v>
      </c>
      <c r="M3413" s="3">
        <v>0.95</v>
      </c>
      <c r="N3413" s="3">
        <v>0.95</v>
      </c>
      <c r="O3413" s="3">
        <v>0.95</v>
      </c>
      <c r="P3413" s="3">
        <v>0.95</v>
      </c>
      <c r="Q3413" s="3">
        <v>0.95</v>
      </c>
    </row>
    <row r="3414" spans="1:17" x14ac:dyDescent="0.35">
      <c r="A3414" s="2"/>
      <c r="B3414" s="3" t="s">
        <v>404</v>
      </c>
      <c r="C3414" s="3" t="s">
        <v>412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35">
      <c r="A3415" s="2"/>
      <c r="B3415" s="3" t="s">
        <v>406</v>
      </c>
      <c r="C3415" s="3" t="s">
        <v>412</v>
      </c>
      <c r="D3415" s="3">
        <v>431126.25236299413</v>
      </c>
      <c r="E3415" s="3">
        <v>15025029.5177579</v>
      </c>
      <c r="F3415" s="3">
        <v>15025029.5177579</v>
      </c>
      <c r="G3415" s="3">
        <v>15025029.5177579</v>
      </c>
      <c r="H3415" s="3">
        <v>15025029.5177579</v>
      </c>
      <c r="I3415" s="3">
        <v>15025029.5177579</v>
      </c>
      <c r="J3415" s="3">
        <v>15025029.5177579</v>
      </c>
      <c r="K3415" s="3">
        <v>15025029.5177579</v>
      </c>
      <c r="L3415" s="3">
        <v>15025029.5177579</v>
      </c>
      <c r="M3415" s="3">
        <v>15025029.5177579</v>
      </c>
      <c r="N3415" s="3">
        <v>15025029.5177579</v>
      </c>
      <c r="O3415" s="3">
        <v>15025029.5177579</v>
      </c>
      <c r="P3415" s="3">
        <v>15025029.5177579</v>
      </c>
      <c r="Q3415" s="3">
        <v>15025029.5177579</v>
      </c>
    </row>
    <row r="3416" spans="1:17" x14ac:dyDescent="0.35">
      <c r="A3416" s="2"/>
      <c r="B3416" s="3" t="s">
        <v>407</v>
      </c>
      <c r="C3416" s="3" t="s">
        <v>412</v>
      </c>
      <c r="D3416" s="3">
        <v>234737.72655605819</v>
      </c>
      <c r="E3416" s="3">
        <v>2616722.9798606969</v>
      </c>
      <c r="F3416" s="3">
        <v>2616722.9798606969</v>
      </c>
      <c r="G3416" s="3">
        <v>2616722.9798606969</v>
      </c>
      <c r="H3416" s="3">
        <v>2616722.9798606969</v>
      </c>
      <c r="I3416" s="3">
        <v>2616722.9798606969</v>
      </c>
      <c r="J3416" s="3">
        <v>2616722.9798606969</v>
      </c>
      <c r="K3416" s="3">
        <v>2616722.9798606969</v>
      </c>
      <c r="L3416" s="3">
        <v>2616722.9798606969</v>
      </c>
      <c r="M3416" s="3">
        <v>2616722.9798606969</v>
      </c>
      <c r="N3416" s="3">
        <v>2616722.9798606969</v>
      </c>
      <c r="O3416" s="3">
        <v>2616722.9798606969</v>
      </c>
      <c r="P3416" s="3">
        <v>2616722.9798606969</v>
      </c>
      <c r="Q3416" s="3">
        <v>2616722.9798606969</v>
      </c>
    </row>
    <row r="3417" spans="1:17" x14ac:dyDescent="0.35">
      <c r="A3417" s="2"/>
      <c r="B3417" s="3" t="s">
        <v>408</v>
      </c>
      <c r="C3417" s="3" t="s">
        <v>412</v>
      </c>
      <c r="D3417" s="3">
        <v>0</v>
      </c>
      <c r="E3417" s="3">
        <v>11528819.93504023</v>
      </c>
      <c r="F3417" s="3">
        <v>11528819.93504023</v>
      </c>
      <c r="G3417" s="3">
        <v>11528819.93504023</v>
      </c>
      <c r="H3417" s="3">
        <v>11528819.93504023</v>
      </c>
      <c r="I3417" s="3">
        <v>11528819.93504023</v>
      </c>
      <c r="J3417" s="3">
        <v>11528819.93504023</v>
      </c>
      <c r="K3417" s="3">
        <v>11528819.93504023</v>
      </c>
      <c r="L3417" s="3">
        <v>11528819.93504023</v>
      </c>
      <c r="M3417" s="3">
        <v>11528819.93504023</v>
      </c>
      <c r="N3417" s="3">
        <v>11528819.93504023</v>
      </c>
      <c r="O3417" s="3">
        <v>11528819.93504023</v>
      </c>
      <c r="P3417" s="3">
        <v>11528819.93504023</v>
      </c>
      <c r="Q3417" s="3">
        <v>11528819.93504023</v>
      </c>
    </row>
    <row r="3418" spans="1:17" x14ac:dyDescent="0.35">
      <c r="A3418" s="2"/>
      <c r="B3418" s="3" t="s">
        <v>409</v>
      </c>
      <c r="C3418" s="3" t="s">
        <v>412</v>
      </c>
      <c r="D3418" s="3">
        <v>759541.15655624133</v>
      </c>
      <c r="E3418" s="3">
        <v>12651254.52202471</v>
      </c>
      <c r="F3418" s="3">
        <v>12651254.52202471</v>
      </c>
      <c r="G3418" s="3">
        <v>12651254.52202471</v>
      </c>
      <c r="H3418" s="3">
        <v>12651254.52202471</v>
      </c>
      <c r="I3418" s="3">
        <v>12651254.52202471</v>
      </c>
      <c r="J3418" s="3">
        <v>12651254.52202471</v>
      </c>
      <c r="K3418" s="3">
        <v>12651254.52202471</v>
      </c>
      <c r="L3418" s="3">
        <v>12651254.52202471</v>
      </c>
      <c r="M3418" s="3">
        <v>12651254.52202471</v>
      </c>
      <c r="N3418" s="3">
        <v>12651254.52202471</v>
      </c>
      <c r="O3418" s="3">
        <v>12651254.52202471</v>
      </c>
      <c r="P3418" s="3">
        <v>12651254.52202471</v>
      </c>
      <c r="Q3418" s="3">
        <v>12651254.52202471</v>
      </c>
    </row>
    <row r="3419" spans="1:17" x14ac:dyDescent="0.35">
      <c r="A3419" s="2"/>
      <c r="B3419" s="3" t="s">
        <v>410</v>
      </c>
      <c r="C3419" s="3" t="s">
        <v>412</v>
      </c>
      <c r="D3419" s="3">
        <v>899490.27189910028</v>
      </c>
      <c r="E3419" s="3">
        <v>6235992.7042909842</v>
      </c>
      <c r="F3419" s="3">
        <v>6235992.7042909842</v>
      </c>
      <c r="G3419" s="3">
        <v>6235992.7042909842</v>
      </c>
      <c r="H3419" s="3">
        <v>6235992.7042909842</v>
      </c>
      <c r="I3419" s="3">
        <v>6235992.7042909842</v>
      </c>
      <c r="J3419" s="3">
        <v>6235992.7042909842</v>
      </c>
      <c r="K3419" s="3">
        <v>6235992.7042909842</v>
      </c>
      <c r="L3419" s="3">
        <v>6235992.7042909842</v>
      </c>
      <c r="M3419" s="3">
        <v>6235992.7042909842</v>
      </c>
      <c r="N3419" s="3">
        <v>6235992.7042909842</v>
      </c>
      <c r="O3419" s="3">
        <v>6235992.7042909842</v>
      </c>
      <c r="P3419" s="3">
        <v>6235992.7042909842</v>
      </c>
      <c r="Q3419" s="3">
        <v>6235992.7042909842</v>
      </c>
    </row>
    <row r="3420" spans="1:17" x14ac:dyDescent="0.35">
      <c r="A3420" s="2"/>
      <c r="B3420" s="3" t="s">
        <v>411</v>
      </c>
      <c r="C3420" s="3" t="s">
        <v>412</v>
      </c>
      <c r="D3420" s="3">
        <v>104417.6051298895</v>
      </c>
      <c r="E3420" s="3">
        <v>15165832.971940739</v>
      </c>
      <c r="F3420" s="3">
        <v>15165832.971940739</v>
      </c>
      <c r="G3420" s="3">
        <v>15165832.971940739</v>
      </c>
      <c r="H3420" s="3">
        <v>15165832.971940739</v>
      </c>
      <c r="I3420" s="3">
        <v>15165832.971940739</v>
      </c>
      <c r="J3420" s="3">
        <v>15165832.971940739</v>
      </c>
      <c r="K3420" s="3">
        <v>15165832.971940739</v>
      </c>
      <c r="L3420" s="3">
        <v>15165832.971940739</v>
      </c>
      <c r="M3420" s="3">
        <v>15165832.971940739</v>
      </c>
      <c r="N3420" s="3">
        <v>15165832.971940739</v>
      </c>
      <c r="O3420" s="3">
        <v>15165832.971940739</v>
      </c>
      <c r="P3420" s="3">
        <v>15165832.971940739</v>
      </c>
      <c r="Q3420" s="3">
        <v>15165832.971940739</v>
      </c>
    </row>
    <row r="3421" spans="1:17" x14ac:dyDescent="0.35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 x14ac:dyDescent="0.35">
      <c r="A3422" s="2" t="s">
        <v>240</v>
      </c>
      <c r="B3422" s="3" t="s">
        <v>404</v>
      </c>
      <c r="C3422" s="3" t="s">
        <v>405</v>
      </c>
      <c r="D3422" s="3">
        <v>0</v>
      </c>
      <c r="E3422" s="3">
        <v>0.95</v>
      </c>
      <c r="F3422" s="3">
        <v>0.95</v>
      </c>
      <c r="G3422" s="3">
        <v>0.95</v>
      </c>
      <c r="H3422" s="3">
        <v>0.95</v>
      </c>
      <c r="I3422" s="3">
        <v>0.95</v>
      </c>
      <c r="J3422" s="3">
        <v>0.95</v>
      </c>
      <c r="K3422" s="3">
        <v>0.95</v>
      </c>
      <c r="L3422" s="3">
        <v>0.95</v>
      </c>
      <c r="M3422" s="3">
        <v>0.95</v>
      </c>
      <c r="N3422" s="3">
        <v>0.95</v>
      </c>
      <c r="O3422" s="3">
        <v>0.95</v>
      </c>
      <c r="P3422" s="3">
        <v>0.95</v>
      </c>
      <c r="Q3422" s="3">
        <v>0.95</v>
      </c>
    </row>
    <row r="3423" spans="1:17" x14ac:dyDescent="0.35">
      <c r="A3423" s="2"/>
      <c r="B3423" s="3" t="s">
        <v>406</v>
      </c>
      <c r="C3423" s="3" t="s">
        <v>405</v>
      </c>
      <c r="D3423" s="3">
        <v>0.126</v>
      </c>
      <c r="E3423" s="3">
        <v>0.95</v>
      </c>
      <c r="F3423" s="3">
        <v>0.95</v>
      </c>
      <c r="G3423" s="3">
        <v>0.95</v>
      </c>
      <c r="H3423" s="3">
        <v>0.95</v>
      </c>
      <c r="I3423" s="3">
        <v>0.95</v>
      </c>
      <c r="J3423" s="3">
        <v>0.95</v>
      </c>
      <c r="K3423" s="3">
        <v>0.95</v>
      </c>
      <c r="L3423" s="3">
        <v>0.95</v>
      </c>
      <c r="M3423" s="3">
        <v>0.95</v>
      </c>
      <c r="N3423" s="3">
        <v>0.95</v>
      </c>
      <c r="O3423" s="3">
        <v>0.95</v>
      </c>
      <c r="P3423" s="3">
        <v>0.95</v>
      </c>
      <c r="Q3423" s="3">
        <v>0.95</v>
      </c>
    </row>
    <row r="3424" spans="1:17" x14ac:dyDescent="0.35">
      <c r="A3424" s="2"/>
      <c r="B3424" s="3" t="s">
        <v>407</v>
      </c>
      <c r="C3424" s="3" t="s">
        <v>405</v>
      </c>
      <c r="D3424" s="3">
        <v>0.252</v>
      </c>
      <c r="E3424" s="3">
        <v>0.95</v>
      </c>
      <c r="F3424" s="3">
        <v>0.95</v>
      </c>
      <c r="G3424" s="3">
        <v>0.95</v>
      </c>
      <c r="H3424" s="3">
        <v>0.95</v>
      </c>
      <c r="I3424" s="3">
        <v>0.95</v>
      </c>
      <c r="J3424" s="3">
        <v>0.95</v>
      </c>
      <c r="K3424" s="3">
        <v>0.95</v>
      </c>
      <c r="L3424" s="3">
        <v>0.95</v>
      </c>
      <c r="M3424" s="3">
        <v>0.95</v>
      </c>
      <c r="N3424" s="3">
        <v>0.95</v>
      </c>
      <c r="O3424" s="3">
        <v>0.95</v>
      </c>
      <c r="P3424" s="3">
        <v>0.95</v>
      </c>
      <c r="Q3424" s="3">
        <v>0.95</v>
      </c>
    </row>
    <row r="3425" spans="1:17" x14ac:dyDescent="0.35">
      <c r="A3425" s="2"/>
      <c r="B3425" s="3" t="s">
        <v>408</v>
      </c>
      <c r="C3425" s="3" t="s">
        <v>405</v>
      </c>
      <c r="D3425" s="3">
        <v>0</v>
      </c>
      <c r="E3425" s="3">
        <v>0.95000000000000007</v>
      </c>
      <c r="F3425" s="3">
        <v>0.95000000000000007</v>
      </c>
      <c r="G3425" s="3">
        <v>0.95000000000000007</v>
      </c>
      <c r="H3425" s="3">
        <v>0.95000000000000007</v>
      </c>
      <c r="I3425" s="3">
        <v>0.95000000000000007</v>
      </c>
      <c r="J3425" s="3">
        <v>0.95000000000000007</v>
      </c>
      <c r="K3425" s="3">
        <v>0.95000000000000007</v>
      </c>
      <c r="L3425" s="3">
        <v>0.95000000000000007</v>
      </c>
      <c r="M3425" s="3">
        <v>0.95000000000000007</v>
      </c>
      <c r="N3425" s="3">
        <v>0.95000000000000007</v>
      </c>
      <c r="O3425" s="3">
        <v>0.95000000000000007</v>
      </c>
      <c r="P3425" s="3">
        <v>0.95000000000000007</v>
      </c>
      <c r="Q3425" s="3">
        <v>0.95000000000000007</v>
      </c>
    </row>
    <row r="3426" spans="1:17" x14ac:dyDescent="0.35">
      <c r="A3426" s="2"/>
      <c r="B3426" s="3" t="s">
        <v>409</v>
      </c>
      <c r="C3426" s="3" t="s">
        <v>405</v>
      </c>
      <c r="D3426" s="3">
        <v>0.252</v>
      </c>
      <c r="E3426" s="3">
        <v>5.0000000000000079E-2</v>
      </c>
      <c r="F3426" s="3">
        <v>5.0000000000000079E-2</v>
      </c>
      <c r="G3426" s="3">
        <v>5.0000000000000079E-2</v>
      </c>
      <c r="H3426" s="3">
        <v>5.0000000000000079E-2</v>
      </c>
      <c r="I3426" s="3">
        <v>5.0000000000000079E-2</v>
      </c>
      <c r="J3426" s="3">
        <v>5.0000000000000079E-2</v>
      </c>
      <c r="K3426" s="3">
        <v>5.0000000000000079E-2</v>
      </c>
      <c r="L3426" s="3">
        <v>5.0000000000000079E-2</v>
      </c>
      <c r="M3426" s="3">
        <v>5.0000000000000079E-2</v>
      </c>
      <c r="N3426" s="3">
        <v>5.0000000000000079E-2</v>
      </c>
      <c r="O3426" s="3">
        <v>5.0000000000000079E-2</v>
      </c>
      <c r="P3426" s="3">
        <v>5.0000000000000079E-2</v>
      </c>
      <c r="Q3426" s="3">
        <v>5.0000000000000079E-2</v>
      </c>
    </row>
    <row r="3427" spans="1:17" x14ac:dyDescent="0.35">
      <c r="A3427" s="2"/>
      <c r="B3427" s="3" t="s">
        <v>410</v>
      </c>
      <c r="C3427" s="3" t="s">
        <v>405</v>
      </c>
      <c r="D3427" s="3">
        <v>0.61849999999999994</v>
      </c>
      <c r="E3427" s="3">
        <v>0.95</v>
      </c>
      <c r="F3427" s="3">
        <v>0.95</v>
      </c>
      <c r="G3427" s="3">
        <v>0.95</v>
      </c>
      <c r="H3427" s="3">
        <v>0.95</v>
      </c>
      <c r="I3427" s="3">
        <v>0.95</v>
      </c>
      <c r="J3427" s="3">
        <v>0.95</v>
      </c>
      <c r="K3427" s="3">
        <v>0.95</v>
      </c>
      <c r="L3427" s="3">
        <v>0.95</v>
      </c>
      <c r="M3427" s="3">
        <v>0.95</v>
      </c>
      <c r="N3427" s="3">
        <v>0.95</v>
      </c>
      <c r="O3427" s="3">
        <v>0.95</v>
      </c>
      <c r="P3427" s="3">
        <v>0.95</v>
      </c>
      <c r="Q3427" s="3">
        <v>0.95</v>
      </c>
    </row>
    <row r="3428" spans="1:17" x14ac:dyDescent="0.35">
      <c r="A3428" s="2"/>
      <c r="B3428" s="3" t="s">
        <v>411</v>
      </c>
      <c r="C3428" s="3" t="s">
        <v>405</v>
      </c>
      <c r="D3428" s="3">
        <v>4.0000000000000001E-3</v>
      </c>
      <c r="E3428" s="3">
        <v>0.95</v>
      </c>
      <c r="F3428" s="3">
        <v>0.95</v>
      </c>
      <c r="G3428" s="3">
        <v>0.95</v>
      </c>
      <c r="H3428" s="3">
        <v>0.95</v>
      </c>
      <c r="I3428" s="3">
        <v>0.95</v>
      </c>
      <c r="J3428" s="3">
        <v>0.95</v>
      </c>
      <c r="K3428" s="3">
        <v>0.95</v>
      </c>
      <c r="L3428" s="3">
        <v>0.95</v>
      </c>
      <c r="M3428" s="3">
        <v>0.95</v>
      </c>
      <c r="N3428" s="3">
        <v>0.95</v>
      </c>
      <c r="O3428" s="3">
        <v>0.95</v>
      </c>
      <c r="P3428" s="3">
        <v>0.95</v>
      </c>
      <c r="Q3428" s="3">
        <v>0.95</v>
      </c>
    </row>
    <row r="3429" spans="1:17" x14ac:dyDescent="0.35">
      <c r="A3429" s="2"/>
      <c r="B3429" s="3" t="s">
        <v>404</v>
      </c>
      <c r="C3429" s="3" t="s">
        <v>412</v>
      </c>
      <c r="D3429" s="3">
        <v>0</v>
      </c>
      <c r="E3429" s="3">
        <v>21678279.492037918</v>
      </c>
      <c r="F3429" s="3">
        <v>21678279.492037918</v>
      </c>
      <c r="G3429" s="3">
        <v>21678279.492037918</v>
      </c>
      <c r="H3429" s="3">
        <v>21678279.492037918</v>
      </c>
      <c r="I3429" s="3">
        <v>21678279.492037918</v>
      </c>
      <c r="J3429" s="3">
        <v>21678279.492037918</v>
      </c>
      <c r="K3429" s="3">
        <v>21678279.492037918</v>
      </c>
      <c r="L3429" s="3">
        <v>21678279.492037918</v>
      </c>
      <c r="M3429" s="3">
        <v>21678279.492037918</v>
      </c>
      <c r="N3429" s="3">
        <v>21678279.492037918</v>
      </c>
      <c r="O3429" s="3">
        <v>21678279.492037918</v>
      </c>
      <c r="P3429" s="3">
        <v>21678279.492037918</v>
      </c>
      <c r="Q3429" s="3">
        <v>21678279.492037918</v>
      </c>
    </row>
    <row r="3430" spans="1:17" x14ac:dyDescent="0.35">
      <c r="A3430" s="2"/>
      <c r="B3430" s="3" t="s">
        <v>406</v>
      </c>
      <c r="C3430" s="3" t="s">
        <v>412</v>
      </c>
      <c r="D3430" s="3">
        <v>2473.533057086338</v>
      </c>
      <c r="E3430" s="3">
        <v>11626047.23751059</v>
      </c>
      <c r="F3430" s="3">
        <v>11626047.23751059</v>
      </c>
      <c r="G3430" s="3">
        <v>11626047.23751059</v>
      </c>
      <c r="H3430" s="3">
        <v>11626047.23751059</v>
      </c>
      <c r="I3430" s="3">
        <v>11626047.23751059</v>
      </c>
      <c r="J3430" s="3">
        <v>11626047.23751059</v>
      </c>
      <c r="K3430" s="3">
        <v>11626047.23751059</v>
      </c>
      <c r="L3430" s="3">
        <v>11626047.23751059</v>
      </c>
      <c r="M3430" s="3">
        <v>11626047.23751059</v>
      </c>
      <c r="N3430" s="3">
        <v>11626047.23751059</v>
      </c>
      <c r="O3430" s="3">
        <v>11626047.23751059</v>
      </c>
      <c r="P3430" s="3">
        <v>11626047.23751059</v>
      </c>
      <c r="Q3430" s="3">
        <v>11626047.23751059</v>
      </c>
    </row>
    <row r="3431" spans="1:17" x14ac:dyDescent="0.35">
      <c r="A3431" s="2"/>
      <c r="B3431" s="3" t="s">
        <v>407</v>
      </c>
      <c r="C3431" s="3" t="s">
        <v>412</v>
      </c>
      <c r="D3431" s="3">
        <v>3700.1317665022511</v>
      </c>
      <c r="E3431" s="3">
        <v>480666.88633590873</v>
      </c>
      <c r="F3431" s="3">
        <v>480666.88633590873</v>
      </c>
      <c r="G3431" s="3">
        <v>480666.88633590873</v>
      </c>
      <c r="H3431" s="3">
        <v>480666.88633590873</v>
      </c>
      <c r="I3431" s="3">
        <v>480666.88633590873</v>
      </c>
      <c r="J3431" s="3">
        <v>480666.88633590873</v>
      </c>
      <c r="K3431" s="3">
        <v>480666.88633590873</v>
      </c>
      <c r="L3431" s="3">
        <v>480666.88633590873</v>
      </c>
      <c r="M3431" s="3">
        <v>480666.88633590873</v>
      </c>
      <c r="N3431" s="3">
        <v>480666.88633590873</v>
      </c>
      <c r="O3431" s="3">
        <v>480666.88633590873</v>
      </c>
      <c r="P3431" s="3">
        <v>480666.88633590873</v>
      </c>
      <c r="Q3431" s="3">
        <v>480666.88633590873</v>
      </c>
    </row>
    <row r="3432" spans="1:17" x14ac:dyDescent="0.35">
      <c r="A3432" s="2"/>
      <c r="B3432" s="3" t="s">
        <v>408</v>
      </c>
      <c r="C3432" s="3" t="s">
        <v>412</v>
      </c>
      <c r="D3432" s="3">
        <v>0</v>
      </c>
      <c r="E3432" s="3">
        <v>17502819.78417667</v>
      </c>
      <c r="F3432" s="3">
        <v>17502819.78417667</v>
      </c>
      <c r="G3432" s="3">
        <v>17502819.78417667</v>
      </c>
      <c r="H3432" s="3">
        <v>17502819.78417667</v>
      </c>
      <c r="I3432" s="3">
        <v>17502819.78417667</v>
      </c>
      <c r="J3432" s="3">
        <v>17502819.78417667</v>
      </c>
      <c r="K3432" s="3">
        <v>17502819.78417667</v>
      </c>
      <c r="L3432" s="3">
        <v>17502819.78417667</v>
      </c>
      <c r="M3432" s="3">
        <v>17502819.78417667</v>
      </c>
      <c r="N3432" s="3">
        <v>17502819.78417667</v>
      </c>
      <c r="O3432" s="3">
        <v>17502819.78417667</v>
      </c>
      <c r="P3432" s="3">
        <v>17502819.78417667</v>
      </c>
      <c r="Q3432" s="3">
        <v>17502819.78417667</v>
      </c>
    </row>
    <row r="3433" spans="1:17" x14ac:dyDescent="0.35">
      <c r="A3433" s="2"/>
      <c r="B3433" s="3" t="s">
        <v>409</v>
      </c>
      <c r="C3433" s="3" t="s">
        <v>412</v>
      </c>
      <c r="D3433" s="3">
        <v>54711.235995503906</v>
      </c>
      <c r="E3433" s="3">
        <v>13689544.725752041</v>
      </c>
      <c r="F3433" s="3">
        <v>13689544.725752041</v>
      </c>
      <c r="G3433" s="3">
        <v>13689544.725752041</v>
      </c>
      <c r="H3433" s="3">
        <v>13689544.725752041</v>
      </c>
      <c r="I3433" s="3">
        <v>13689544.725752041</v>
      </c>
      <c r="J3433" s="3">
        <v>13689544.725752041</v>
      </c>
      <c r="K3433" s="3">
        <v>13689544.725752041</v>
      </c>
      <c r="L3433" s="3">
        <v>13689544.725752041</v>
      </c>
      <c r="M3433" s="3">
        <v>13689544.725752041</v>
      </c>
      <c r="N3433" s="3">
        <v>13689544.725752041</v>
      </c>
      <c r="O3433" s="3">
        <v>13689544.725752041</v>
      </c>
      <c r="P3433" s="3">
        <v>13689544.725752041</v>
      </c>
      <c r="Q3433" s="3">
        <v>13689544.725752041</v>
      </c>
    </row>
    <row r="3434" spans="1:17" x14ac:dyDescent="0.35">
      <c r="A3434" s="2"/>
      <c r="B3434" s="3" t="s">
        <v>410</v>
      </c>
      <c r="C3434" s="3" t="s">
        <v>412</v>
      </c>
      <c r="D3434" s="3">
        <v>15106.9036582198</v>
      </c>
      <c r="E3434" s="3">
        <v>11165035.255637631</v>
      </c>
      <c r="F3434" s="3">
        <v>11165035.255637631</v>
      </c>
      <c r="G3434" s="3">
        <v>11165035.255637631</v>
      </c>
      <c r="H3434" s="3">
        <v>11165035.255637631</v>
      </c>
      <c r="I3434" s="3">
        <v>11165035.255637631</v>
      </c>
      <c r="J3434" s="3">
        <v>11165035.255637631</v>
      </c>
      <c r="K3434" s="3">
        <v>11165035.255637631</v>
      </c>
      <c r="L3434" s="3">
        <v>11165035.255637631</v>
      </c>
      <c r="M3434" s="3">
        <v>11165035.255637631</v>
      </c>
      <c r="N3434" s="3">
        <v>11165035.255637631</v>
      </c>
      <c r="O3434" s="3">
        <v>11165035.255637631</v>
      </c>
      <c r="P3434" s="3">
        <v>11165035.255637631</v>
      </c>
      <c r="Q3434" s="3">
        <v>11165035.255637631</v>
      </c>
    </row>
    <row r="3435" spans="1:17" x14ac:dyDescent="0.35">
      <c r="A3435" s="2"/>
      <c r="B3435" s="3" t="s">
        <v>411</v>
      </c>
      <c r="C3435" s="3" t="s">
        <v>412</v>
      </c>
      <c r="D3435" s="3">
        <v>101.98530564775371</v>
      </c>
      <c r="E3435" s="3">
        <v>2027261.4584098579</v>
      </c>
      <c r="F3435" s="3">
        <v>2027261.4584098579</v>
      </c>
      <c r="G3435" s="3">
        <v>2027261.4584098579</v>
      </c>
      <c r="H3435" s="3">
        <v>2027261.4584098579</v>
      </c>
      <c r="I3435" s="3">
        <v>2027261.4584098579</v>
      </c>
      <c r="J3435" s="3">
        <v>2027261.4584098579</v>
      </c>
      <c r="K3435" s="3">
        <v>2027261.4584098579</v>
      </c>
      <c r="L3435" s="3">
        <v>2027261.4584098579</v>
      </c>
      <c r="M3435" s="3">
        <v>2027261.4584098579</v>
      </c>
      <c r="N3435" s="3">
        <v>2027261.4584098579</v>
      </c>
      <c r="O3435" s="3">
        <v>2027261.4584098579</v>
      </c>
      <c r="P3435" s="3">
        <v>2027261.4584098579</v>
      </c>
      <c r="Q3435" s="3">
        <v>2027261.4584098579</v>
      </c>
    </row>
    <row r="3436" spans="1:17" x14ac:dyDescent="0.35">
      <c r="A3436" s="2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</row>
    <row r="3437" spans="1:17" x14ac:dyDescent="0.35">
      <c r="A3437" s="2" t="s">
        <v>241</v>
      </c>
      <c r="B3437" s="3" t="s">
        <v>404</v>
      </c>
      <c r="C3437" s="3" t="s">
        <v>405</v>
      </c>
      <c r="D3437" s="3">
        <v>0</v>
      </c>
      <c r="E3437" s="3">
        <v>0.95</v>
      </c>
      <c r="F3437" s="3">
        <v>0.95</v>
      </c>
      <c r="G3437" s="3">
        <v>0.95</v>
      </c>
      <c r="H3437" s="3">
        <v>0.95</v>
      </c>
      <c r="I3437" s="3">
        <v>0.95</v>
      </c>
      <c r="J3437" s="3">
        <v>0.95</v>
      </c>
      <c r="K3437" s="3">
        <v>0.95</v>
      </c>
      <c r="L3437" s="3">
        <v>0.95</v>
      </c>
      <c r="M3437" s="3">
        <v>0.95</v>
      </c>
      <c r="N3437" s="3">
        <v>0.95</v>
      </c>
      <c r="O3437" s="3">
        <v>0.95</v>
      </c>
      <c r="P3437" s="3">
        <v>0.95</v>
      </c>
      <c r="Q3437" s="3">
        <v>0.95</v>
      </c>
    </row>
    <row r="3438" spans="1:17" x14ac:dyDescent="0.35">
      <c r="A3438" s="2"/>
      <c r="B3438" s="3" t="s">
        <v>406</v>
      </c>
      <c r="C3438" s="3" t="s">
        <v>405</v>
      </c>
      <c r="D3438" s="3">
        <v>0.63099999999999989</v>
      </c>
      <c r="E3438" s="3">
        <v>0.95</v>
      </c>
      <c r="F3438" s="3">
        <v>0.95</v>
      </c>
      <c r="G3438" s="3">
        <v>0.95</v>
      </c>
      <c r="H3438" s="3">
        <v>0.95</v>
      </c>
      <c r="I3438" s="3">
        <v>0.95</v>
      </c>
      <c r="J3438" s="3">
        <v>0.95</v>
      </c>
      <c r="K3438" s="3">
        <v>0.95</v>
      </c>
      <c r="L3438" s="3">
        <v>0.95</v>
      </c>
      <c r="M3438" s="3">
        <v>0.95</v>
      </c>
      <c r="N3438" s="3">
        <v>0.95</v>
      </c>
      <c r="O3438" s="3">
        <v>0.95</v>
      </c>
      <c r="P3438" s="3">
        <v>0.95</v>
      </c>
      <c r="Q3438" s="3">
        <v>0.95</v>
      </c>
    </row>
    <row r="3439" spans="1:17" x14ac:dyDescent="0.35">
      <c r="A3439" s="2"/>
      <c r="B3439" s="3" t="s">
        <v>407</v>
      </c>
      <c r="C3439" s="3" t="s">
        <v>405</v>
      </c>
      <c r="D3439" s="3">
        <v>0.217</v>
      </c>
      <c r="E3439" s="3">
        <v>0.95</v>
      </c>
      <c r="F3439" s="3">
        <v>0.95</v>
      </c>
      <c r="G3439" s="3">
        <v>0.95</v>
      </c>
      <c r="H3439" s="3">
        <v>0.95</v>
      </c>
      <c r="I3439" s="3">
        <v>0.95</v>
      </c>
      <c r="J3439" s="3">
        <v>0.95</v>
      </c>
      <c r="K3439" s="3">
        <v>0.95</v>
      </c>
      <c r="L3439" s="3">
        <v>0.95</v>
      </c>
      <c r="M3439" s="3">
        <v>0.95</v>
      </c>
      <c r="N3439" s="3">
        <v>0.95</v>
      </c>
      <c r="O3439" s="3">
        <v>0.95</v>
      </c>
      <c r="P3439" s="3">
        <v>0.95</v>
      </c>
      <c r="Q3439" s="3">
        <v>0.95</v>
      </c>
    </row>
    <row r="3440" spans="1:17" x14ac:dyDescent="0.35">
      <c r="A3440" s="2"/>
      <c r="B3440" s="3" t="s">
        <v>408</v>
      </c>
      <c r="C3440" s="3" t="s">
        <v>405</v>
      </c>
      <c r="D3440" s="3">
        <v>0</v>
      </c>
      <c r="E3440" s="3">
        <v>5.000138214372158E-2</v>
      </c>
      <c r="F3440" s="3">
        <v>5.000138214372158E-2</v>
      </c>
      <c r="G3440" s="3">
        <v>5.000138214372158E-2</v>
      </c>
      <c r="H3440" s="3">
        <v>5.000138214372158E-2</v>
      </c>
      <c r="I3440" s="3">
        <v>5.000138214372158E-2</v>
      </c>
      <c r="J3440" s="3">
        <v>5.000138214372158E-2</v>
      </c>
      <c r="K3440" s="3">
        <v>5.000138214372158E-2</v>
      </c>
      <c r="L3440" s="3">
        <v>5.000138214372158E-2</v>
      </c>
      <c r="M3440" s="3">
        <v>5.000138214372158E-2</v>
      </c>
      <c r="N3440" s="3">
        <v>5.000138214372158E-2</v>
      </c>
      <c r="O3440" s="3">
        <v>5.000138214372158E-2</v>
      </c>
      <c r="P3440" s="3">
        <v>5.000138214372158E-2</v>
      </c>
      <c r="Q3440" s="3">
        <v>5.000138214372158E-2</v>
      </c>
    </row>
    <row r="3441" spans="1:17" x14ac:dyDescent="0.35">
      <c r="A3441" s="2"/>
      <c r="B3441" s="3" t="s">
        <v>409</v>
      </c>
      <c r="C3441" s="3" t="s">
        <v>405</v>
      </c>
      <c r="D3441" s="3">
        <v>0.217</v>
      </c>
      <c r="E3441" s="3">
        <v>0.94999861785627848</v>
      </c>
      <c r="F3441" s="3">
        <v>0.94999861785627848</v>
      </c>
      <c r="G3441" s="3">
        <v>0.94999861785627848</v>
      </c>
      <c r="H3441" s="3">
        <v>0.94999861785627848</v>
      </c>
      <c r="I3441" s="3">
        <v>0.94999861785627848</v>
      </c>
      <c r="J3441" s="3">
        <v>0.94999861785627848</v>
      </c>
      <c r="K3441" s="3">
        <v>0.94999861785627848</v>
      </c>
      <c r="L3441" s="3">
        <v>0.94999861785627848</v>
      </c>
      <c r="M3441" s="3">
        <v>0.94999861785627848</v>
      </c>
      <c r="N3441" s="3">
        <v>0.94999861785627848</v>
      </c>
      <c r="O3441" s="3">
        <v>0.94999861785627848</v>
      </c>
      <c r="P3441" s="3">
        <v>0.94999861785627848</v>
      </c>
      <c r="Q3441" s="3">
        <v>0.94999861785627848</v>
      </c>
    </row>
    <row r="3442" spans="1:17" x14ac:dyDescent="0.35">
      <c r="A3442" s="2"/>
      <c r="B3442" s="3" t="s">
        <v>410</v>
      </c>
      <c r="C3442" s="3" t="s">
        <v>405</v>
      </c>
      <c r="D3442" s="3">
        <v>0.66649999999999987</v>
      </c>
      <c r="E3442" s="3">
        <v>0.94999999999999984</v>
      </c>
      <c r="F3442" s="3">
        <v>0.94999999999999984</v>
      </c>
      <c r="G3442" s="3">
        <v>0.94999999999999984</v>
      </c>
      <c r="H3442" s="3">
        <v>0.94999999999999984</v>
      </c>
      <c r="I3442" s="3">
        <v>0.94999999999999984</v>
      </c>
      <c r="J3442" s="3">
        <v>0.94999999999999984</v>
      </c>
      <c r="K3442" s="3">
        <v>0.94999999999999984</v>
      </c>
      <c r="L3442" s="3">
        <v>0.94999999999999984</v>
      </c>
      <c r="M3442" s="3">
        <v>0.94999999999999984</v>
      </c>
      <c r="N3442" s="3">
        <v>0.94999999999999984</v>
      </c>
      <c r="O3442" s="3">
        <v>0.94999999999999984</v>
      </c>
      <c r="P3442" s="3">
        <v>0.94999999999999984</v>
      </c>
      <c r="Q3442" s="3">
        <v>0.94999999999999984</v>
      </c>
    </row>
    <row r="3443" spans="1:17" x14ac:dyDescent="0.35">
      <c r="A3443" s="2"/>
      <c r="B3443" s="3" t="s">
        <v>411</v>
      </c>
      <c r="C3443" s="3" t="s">
        <v>405</v>
      </c>
      <c r="D3443" s="3">
        <v>0.26900000000000002</v>
      </c>
      <c r="E3443" s="3">
        <v>0.94999999999999984</v>
      </c>
      <c r="F3443" s="3">
        <v>0.94999999999999984</v>
      </c>
      <c r="G3443" s="3">
        <v>0.94999999999999984</v>
      </c>
      <c r="H3443" s="3">
        <v>0.94999999999999984</v>
      </c>
      <c r="I3443" s="3">
        <v>0.94999999999999984</v>
      </c>
      <c r="J3443" s="3">
        <v>0.94999999999999984</v>
      </c>
      <c r="K3443" s="3">
        <v>0.94999999999999984</v>
      </c>
      <c r="L3443" s="3">
        <v>0.94999999999999984</v>
      </c>
      <c r="M3443" s="3">
        <v>0.94999999999999984</v>
      </c>
      <c r="N3443" s="3">
        <v>0.94999999999999984</v>
      </c>
      <c r="O3443" s="3">
        <v>0.94999999999999984</v>
      </c>
      <c r="P3443" s="3">
        <v>0.94999999999999984</v>
      </c>
      <c r="Q3443" s="3">
        <v>0.94999999999999984</v>
      </c>
    </row>
    <row r="3444" spans="1:17" x14ac:dyDescent="0.35">
      <c r="A3444" s="2"/>
      <c r="B3444" s="3" t="s">
        <v>404</v>
      </c>
      <c r="C3444" s="3" t="s">
        <v>412</v>
      </c>
      <c r="D3444" s="3">
        <v>0</v>
      </c>
      <c r="E3444" s="3">
        <v>12073314.11870604</v>
      </c>
      <c r="F3444" s="3">
        <v>12073314.11870604</v>
      </c>
      <c r="G3444" s="3">
        <v>12073314.11870604</v>
      </c>
      <c r="H3444" s="3">
        <v>12073314.11870604</v>
      </c>
      <c r="I3444" s="3">
        <v>12073314.11870604</v>
      </c>
      <c r="J3444" s="3">
        <v>12073314.11870604</v>
      </c>
      <c r="K3444" s="3">
        <v>12073314.11870604</v>
      </c>
      <c r="L3444" s="3">
        <v>12073314.11870604</v>
      </c>
      <c r="M3444" s="3">
        <v>12073314.11870604</v>
      </c>
      <c r="N3444" s="3">
        <v>12073314.11870604</v>
      </c>
      <c r="O3444" s="3">
        <v>12073314.11870604</v>
      </c>
      <c r="P3444" s="3">
        <v>12073314.11870604</v>
      </c>
      <c r="Q3444" s="3">
        <v>12073314.11870604</v>
      </c>
    </row>
    <row r="3445" spans="1:17" x14ac:dyDescent="0.35">
      <c r="A3445" s="2"/>
      <c r="B3445" s="3" t="s">
        <v>406</v>
      </c>
      <c r="C3445" s="3" t="s">
        <v>412</v>
      </c>
      <c r="D3445" s="3">
        <v>264437.89558669418</v>
      </c>
      <c r="E3445" s="3">
        <v>3263426.6379030668</v>
      </c>
      <c r="F3445" s="3">
        <v>3263426.6379030668</v>
      </c>
      <c r="G3445" s="3">
        <v>3263426.6379030668</v>
      </c>
      <c r="H3445" s="3">
        <v>3263426.6379030668</v>
      </c>
      <c r="I3445" s="3">
        <v>3263426.6379030668</v>
      </c>
      <c r="J3445" s="3">
        <v>3263426.6379030668</v>
      </c>
      <c r="K3445" s="3">
        <v>3263426.6379030668</v>
      </c>
      <c r="L3445" s="3">
        <v>3263426.6379030668</v>
      </c>
      <c r="M3445" s="3">
        <v>3263426.6379030668</v>
      </c>
      <c r="N3445" s="3">
        <v>3263426.6379030668</v>
      </c>
      <c r="O3445" s="3">
        <v>3263426.6379030668</v>
      </c>
      <c r="P3445" s="3">
        <v>3263426.6379030668</v>
      </c>
      <c r="Q3445" s="3">
        <v>3263426.6379030668</v>
      </c>
    </row>
    <row r="3446" spans="1:17" x14ac:dyDescent="0.35">
      <c r="A3446" s="2"/>
      <c r="B3446" s="3" t="s">
        <v>407</v>
      </c>
      <c r="C3446" s="3" t="s">
        <v>412</v>
      </c>
      <c r="D3446" s="3">
        <v>88794.395931876774</v>
      </c>
      <c r="E3446" s="3">
        <v>9083021.9852915648</v>
      </c>
      <c r="F3446" s="3">
        <v>9083021.9852915648</v>
      </c>
      <c r="G3446" s="3">
        <v>9083021.9852915648</v>
      </c>
      <c r="H3446" s="3">
        <v>9083021.9852915648</v>
      </c>
      <c r="I3446" s="3">
        <v>9083021.9852915648</v>
      </c>
      <c r="J3446" s="3">
        <v>9083021.9852915648</v>
      </c>
      <c r="K3446" s="3">
        <v>9083021.9852915648</v>
      </c>
      <c r="L3446" s="3">
        <v>9083021.9852915648</v>
      </c>
      <c r="M3446" s="3">
        <v>9083021.9852915648</v>
      </c>
      <c r="N3446" s="3">
        <v>9083021.9852915648</v>
      </c>
      <c r="O3446" s="3">
        <v>9083021.9852915648</v>
      </c>
      <c r="P3446" s="3">
        <v>9083021.9852915648</v>
      </c>
      <c r="Q3446" s="3">
        <v>9083021.9852915648</v>
      </c>
    </row>
    <row r="3447" spans="1:17" x14ac:dyDescent="0.35">
      <c r="A3447" s="2"/>
      <c r="B3447" s="3" t="s">
        <v>408</v>
      </c>
      <c r="C3447" s="3" t="s">
        <v>412</v>
      </c>
      <c r="D3447" s="3">
        <v>0</v>
      </c>
      <c r="E3447" s="3">
        <v>1343941.098723077</v>
      </c>
      <c r="F3447" s="3">
        <v>1343941.098723077</v>
      </c>
      <c r="G3447" s="3">
        <v>1343941.098723077</v>
      </c>
      <c r="H3447" s="3">
        <v>1343941.098723077</v>
      </c>
      <c r="I3447" s="3">
        <v>1343941.098723077</v>
      </c>
      <c r="J3447" s="3">
        <v>1343941.098723077</v>
      </c>
      <c r="K3447" s="3">
        <v>1343941.098723077</v>
      </c>
      <c r="L3447" s="3">
        <v>1343941.098723077</v>
      </c>
      <c r="M3447" s="3">
        <v>1343941.098723077</v>
      </c>
      <c r="N3447" s="3">
        <v>1343941.098723077</v>
      </c>
      <c r="O3447" s="3">
        <v>1343941.098723077</v>
      </c>
      <c r="P3447" s="3">
        <v>1343941.098723077</v>
      </c>
      <c r="Q3447" s="3">
        <v>1343941.098723077</v>
      </c>
    </row>
    <row r="3448" spans="1:17" x14ac:dyDescent="0.35">
      <c r="A3448" s="2"/>
      <c r="B3448" s="3" t="s">
        <v>409</v>
      </c>
      <c r="C3448" s="3" t="s">
        <v>412</v>
      </c>
      <c r="D3448" s="3">
        <v>2222514.9185689478</v>
      </c>
      <c r="E3448" s="3">
        <v>17384496.148859181</v>
      </c>
      <c r="F3448" s="3">
        <v>17384496.148859181</v>
      </c>
      <c r="G3448" s="3">
        <v>17384496.148859181</v>
      </c>
      <c r="H3448" s="3">
        <v>17384496.148859181</v>
      </c>
      <c r="I3448" s="3">
        <v>17384496.148859181</v>
      </c>
      <c r="J3448" s="3">
        <v>17384496.148859181</v>
      </c>
      <c r="K3448" s="3">
        <v>17384496.148859181</v>
      </c>
      <c r="L3448" s="3">
        <v>17384496.148859181</v>
      </c>
      <c r="M3448" s="3">
        <v>17384496.148859181</v>
      </c>
      <c r="N3448" s="3">
        <v>17384496.148859181</v>
      </c>
      <c r="O3448" s="3">
        <v>17384496.148859181</v>
      </c>
      <c r="P3448" s="3">
        <v>17384496.148859181</v>
      </c>
      <c r="Q3448" s="3">
        <v>17384496.148859181</v>
      </c>
    </row>
    <row r="3449" spans="1:17" x14ac:dyDescent="0.35">
      <c r="A3449" s="2"/>
      <c r="B3449" s="3" t="s">
        <v>410</v>
      </c>
      <c r="C3449" s="3" t="s">
        <v>412</v>
      </c>
      <c r="D3449" s="3">
        <v>394656.03166343132</v>
      </c>
      <c r="E3449" s="3">
        <v>5143296.4733048342</v>
      </c>
      <c r="F3449" s="3">
        <v>5143296.4733048342</v>
      </c>
      <c r="G3449" s="3">
        <v>5143296.4733048342</v>
      </c>
      <c r="H3449" s="3">
        <v>5143296.4733048342</v>
      </c>
      <c r="I3449" s="3">
        <v>5143296.4733048342</v>
      </c>
      <c r="J3449" s="3">
        <v>5143296.4733048342</v>
      </c>
      <c r="K3449" s="3">
        <v>5143296.4733048342</v>
      </c>
      <c r="L3449" s="3">
        <v>5143296.4733048342</v>
      </c>
      <c r="M3449" s="3">
        <v>5143296.4733048342</v>
      </c>
      <c r="N3449" s="3">
        <v>5143296.4733048342</v>
      </c>
      <c r="O3449" s="3">
        <v>5143296.4733048342</v>
      </c>
      <c r="P3449" s="3">
        <v>5143296.4733048342</v>
      </c>
      <c r="Q3449" s="3">
        <v>5143296.4733048342</v>
      </c>
    </row>
    <row r="3450" spans="1:17" x14ac:dyDescent="0.35">
      <c r="A3450" s="2"/>
      <c r="B3450" s="3" t="s">
        <v>411</v>
      </c>
      <c r="C3450" s="3" t="s">
        <v>412</v>
      </c>
      <c r="D3450" s="3">
        <v>165488.2532905447</v>
      </c>
      <c r="E3450" s="3">
        <v>1589607.1778709069</v>
      </c>
      <c r="F3450" s="3">
        <v>1589607.1778709069</v>
      </c>
      <c r="G3450" s="3">
        <v>1589607.1778709069</v>
      </c>
      <c r="H3450" s="3">
        <v>1589607.1778709069</v>
      </c>
      <c r="I3450" s="3">
        <v>1589607.1778709069</v>
      </c>
      <c r="J3450" s="3">
        <v>1589607.1778709069</v>
      </c>
      <c r="K3450" s="3">
        <v>1589607.1778709069</v>
      </c>
      <c r="L3450" s="3">
        <v>1589607.1778709069</v>
      </c>
      <c r="M3450" s="3">
        <v>1589607.1778709069</v>
      </c>
      <c r="N3450" s="3">
        <v>1589607.1778709069</v>
      </c>
      <c r="O3450" s="3">
        <v>1589607.1778709069</v>
      </c>
      <c r="P3450" s="3">
        <v>1589607.1778709069</v>
      </c>
      <c r="Q3450" s="3">
        <v>1589607.1778709069</v>
      </c>
    </row>
    <row r="3451" spans="1:17" x14ac:dyDescent="0.35">
      <c r="A3451" s="2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</row>
    <row r="3452" spans="1:17" x14ac:dyDescent="0.35">
      <c r="A3452" s="2" t="s">
        <v>242</v>
      </c>
      <c r="B3452" s="3" t="s">
        <v>404</v>
      </c>
      <c r="C3452" s="3" t="s">
        <v>405</v>
      </c>
      <c r="D3452" s="3">
        <v>0</v>
      </c>
      <c r="E3452" s="3">
        <v>0.95</v>
      </c>
      <c r="F3452" s="3">
        <v>0.95</v>
      </c>
      <c r="G3452" s="3">
        <v>0.95</v>
      </c>
      <c r="H3452" s="3">
        <v>0.95</v>
      </c>
      <c r="I3452" s="3">
        <v>0.95</v>
      </c>
      <c r="J3452" s="3">
        <v>0.95</v>
      </c>
      <c r="K3452" s="3">
        <v>0.95</v>
      </c>
      <c r="L3452" s="3">
        <v>0.95</v>
      </c>
      <c r="M3452" s="3">
        <v>0.95</v>
      </c>
      <c r="N3452" s="3">
        <v>0.95</v>
      </c>
      <c r="O3452" s="3">
        <v>0.95</v>
      </c>
      <c r="P3452" s="3">
        <v>0.95</v>
      </c>
      <c r="Q3452" s="3">
        <v>0.95</v>
      </c>
    </row>
    <row r="3453" spans="1:17" x14ac:dyDescent="0.35">
      <c r="A3453" s="2"/>
      <c r="B3453" s="3" t="s">
        <v>406</v>
      </c>
      <c r="C3453" s="3" t="s">
        <v>405</v>
      </c>
      <c r="D3453" s="3">
        <v>0.75499999999999989</v>
      </c>
      <c r="E3453" s="3">
        <v>0.95</v>
      </c>
      <c r="F3453" s="3">
        <v>0.95</v>
      </c>
      <c r="G3453" s="3">
        <v>0.95</v>
      </c>
      <c r="H3453" s="3">
        <v>0.95</v>
      </c>
      <c r="I3453" s="3">
        <v>0.95</v>
      </c>
      <c r="J3453" s="3">
        <v>0.95</v>
      </c>
      <c r="K3453" s="3">
        <v>0.95</v>
      </c>
      <c r="L3453" s="3">
        <v>0.95</v>
      </c>
      <c r="M3453" s="3">
        <v>0.95</v>
      </c>
      <c r="N3453" s="3">
        <v>0.95</v>
      </c>
      <c r="O3453" s="3">
        <v>0.95</v>
      </c>
      <c r="P3453" s="3">
        <v>0.95</v>
      </c>
      <c r="Q3453" s="3">
        <v>0.95</v>
      </c>
    </row>
    <row r="3454" spans="1:17" x14ac:dyDescent="0.35">
      <c r="A3454" s="2"/>
      <c r="B3454" s="3" t="s">
        <v>407</v>
      </c>
      <c r="C3454" s="3" t="s">
        <v>405</v>
      </c>
      <c r="D3454" s="3">
        <v>0.47699999999999998</v>
      </c>
      <c r="E3454" s="3">
        <v>0.95</v>
      </c>
      <c r="F3454" s="3">
        <v>0.95</v>
      </c>
      <c r="G3454" s="3">
        <v>0.95</v>
      </c>
      <c r="H3454" s="3">
        <v>0.95</v>
      </c>
      <c r="I3454" s="3">
        <v>0.95</v>
      </c>
      <c r="J3454" s="3">
        <v>0.95</v>
      </c>
      <c r="K3454" s="3">
        <v>0.95</v>
      </c>
      <c r="L3454" s="3">
        <v>0.95</v>
      </c>
      <c r="M3454" s="3">
        <v>0.95</v>
      </c>
      <c r="N3454" s="3">
        <v>0.95</v>
      </c>
      <c r="O3454" s="3">
        <v>0.95</v>
      </c>
      <c r="P3454" s="3">
        <v>0.95</v>
      </c>
      <c r="Q3454" s="3">
        <v>0.95</v>
      </c>
    </row>
    <row r="3455" spans="1:17" x14ac:dyDescent="0.35">
      <c r="A3455" s="2"/>
      <c r="B3455" s="3" t="s">
        <v>408</v>
      </c>
      <c r="C3455" s="3" t="s">
        <v>405</v>
      </c>
      <c r="D3455" s="3">
        <v>0</v>
      </c>
      <c r="E3455" s="3">
        <v>0.95</v>
      </c>
      <c r="F3455" s="3">
        <v>0.95</v>
      </c>
      <c r="G3455" s="3">
        <v>0.95</v>
      </c>
      <c r="H3455" s="3">
        <v>0.95</v>
      </c>
      <c r="I3455" s="3">
        <v>0.95</v>
      </c>
      <c r="J3455" s="3">
        <v>0.95</v>
      </c>
      <c r="K3455" s="3">
        <v>0.95</v>
      </c>
      <c r="L3455" s="3">
        <v>0.95</v>
      </c>
      <c r="M3455" s="3">
        <v>0.95</v>
      </c>
      <c r="N3455" s="3">
        <v>0.95</v>
      </c>
      <c r="O3455" s="3">
        <v>0.95</v>
      </c>
      <c r="P3455" s="3">
        <v>0.95</v>
      </c>
      <c r="Q3455" s="3">
        <v>0.95</v>
      </c>
    </row>
    <row r="3456" spans="1:17" x14ac:dyDescent="0.35">
      <c r="A3456" s="2"/>
      <c r="B3456" s="3" t="s">
        <v>409</v>
      </c>
      <c r="C3456" s="3" t="s">
        <v>405</v>
      </c>
      <c r="D3456" s="3">
        <v>0.47700000000000009</v>
      </c>
      <c r="E3456" s="3">
        <v>0.05</v>
      </c>
      <c r="F3456" s="3">
        <v>0.05</v>
      </c>
      <c r="G3456" s="3">
        <v>0.05</v>
      </c>
      <c r="H3456" s="3">
        <v>0.05</v>
      </c>
      <c r="I3456" s="3">
        <v>0.05</v>
      </c>
      <c r="J3456" s="3">
        <v>0.05</v>
      </c>
      <c r="K3456" s="3">
        <v>0.05</v>
      </c>
      <c r="L3456" s="3">
        <v>0.05</v>
      </c>
      <c r="M3456" s="3">
        <v>0.05</v>
      </c>
      <c r="N3456" s="3">
        <v>0.05</v>
      </c>
      <c r="O3456" s="3">
        <v>0.05</v>
      </c>
      <c r="P3456" s="3">
        <v>0.05</v>
      </c>
      <c r="Q3456" s="3">
        <v>0.05</v>
      </c>
    </row>
    <row r="3457" spans="1:17" x14ac:dyDescent="0.35">
      <c r="A3457" s="2"/>
      <c r="B3457" s="3" t="s">
        <v>410</v>
      </c>
      <c r="C3457" s="3" t="s">
        <v>405</v>
      </c>
      <c r="D3457" s="3">
        <v>0.58499999999999996</v>
      </c>
      <c r="E3457" s="3">
        <v>0.95</v>
      </c>
      <c r="F3457" s="3">
        <v>0.95</v>
      </c>
      <c r="G3457" s="3">
        <v>0.95</v>
      </c>
      <c r="H3457" s="3">
        <v>0.95</v>
      </c>
      <c r="I3457" s="3">
        <v>0.95</v>
      </c>
      <c r="J3457" s="3">
        <v>0.95</v>
      </c>
      <c r="K3457" s="3">
        <v>0.95</v>
      </c>
      <c r="L3457" s="3">
        <v>0.95</v>
      </c>
      <c r="M3457" s="3">
        <v>0.95</v>
      </c>
      <c r="N3457" s="3">
        <v>0.95</v>
      </c>
      <c r="O3457" s="3">
        <v>0.95</v>
      </c>
      <c r="P3457" s="3">
        <v>0.95</v>
      </c>
      <c r="Q3457" s="3">
        <v>0.95</v>
      </c>
    </row>
    <row r="3458" spans="1:17" x14ac:dyDescent="0.35">
      <c r="A3458" s="2"/>
      <c r="B3458" s="3" t="s">
        <v>411</v>
      </c>
      <c r="C3458" s="3" t="s">
        <v>405</v>
      </c>
      <c r="D3458" s="3">
        <v>5.4000000000000013E-2</v>
      </c>
      <c r="E3458" s="3">
        <v>0.95</v>
      </c>
      <c r="F3458" s="3">
        <v>0.95</v>
      </c>
      <c r="G3458" s="3">
        <v>0.95</v>
      </c>
      <c r="H3458" s="3">
        <v>0.95</v>
      </c>
      <c r="I3458" s="3">
        <v>0.95</v>
      </c>
      <c r="J3458" s="3">
        <v>0.95</v>
      </c>
      <c r="K3458" s="3">
        <v>0.95</v>
      </c>
      <c r="L3458" s="3">
        <v>0.95</v>
      </c>
      <c r="M3458" s="3">
        <v>0.95</v>
      </c>
      <c r="N3458" s="3">
        <v>0.95</v>
      </c>
      <c r="O3458" s="3">
        <v>0.95</v>
      </c>
      <c r="P3458" s="3">
        <v>0.95</v>
      </c>
      <c r="Q3458" s="3">
        <v>0.95</v>
      </c>
    </row>
    <row r="3459" spans="1:17" x14ac:dyDescent="0.35">
      <c r="A3459" s="2"/>
      <c r="B3459" s="3" t="s">
        <v>404</v>
      </c>
      <c r="C3459" s="3" t="s">
        <v>412</v>
      </c>
      <c r="D3459" s="3">
        <v>0</v>
      </c>
      <c r="E3459" s="3">
        <v>3486992.869921959</v>
      </c>
      <c r="F3459" s="3">
        <v>3486992.869921959</v>
      </c>
      <c r="G3459" s="3">
        <v>3486992.869921959</v>
      </c>
      <c r="H3459" s="3">
        <v>3486992.869921959</v>
      </c>
      <c r="I3459" s="3">
        <v>3486992.869921959</v>
      </c>
      <c r="J3459" s="3">
        <v>3486992.869921959</v>
      </c>
      <c r="K3459" s="3">
        <v>3486992.869921959</v>
      </c>
      <c r="L3459" s="3">
        <v>3486992.869921959</v>
      </c>
      <c r="M3459" s="3">
        <v>3486992.869921959</v>
      </c>
      <c r="N3459" s="3">
        <v>3486992.869921959</v>
      </c>
      <c r="O3459" s="3">
        <v>3486992.869921959</v>
      </c>
      <c r="P3459" s="3">
        <v>3486992.869921959</v>
      </c>
      <c r="Q3459" s="3">
        <v>3486992.869921959</v>
      </c>
    </row>
    <row r="3460" spans="1:17" x14ac:dyDescent="0.35">
      <c r="A3460" s="2"/>
      <c r="B3460" s="3" t="s">
        <v>406</v>
      </c>
      <c r="C3460" s="3" t="s">
        <v>412</v>
      </c>
      <c r="D3460" s="3">
        <v>213865.39255530931</v>
      </c>
      <c r="E3460" s="3">
        <v>12242409.664952651</v>
      </c>
      <c r="F3460" s="3">
        <v>12242409.664952651</v>
      </c>
      <c r="G3460" s="3">
        <v>12242409.664952651</v>
      </c>
      <c r="H3460" s="3">
        <v>12242409.664952651</v>
      </c>
      <c r="I3460" s="3">
        <v>12242409.664952651</v>
      </c>
      <c r="J3460" s="3">
        <v>12242409.664952651</v>
      </c>
      <c r="K3460" s="3">
        <v>12242409.664952651</v>
      </c>
      <c r="L3460" s="3">
        <v>12242409.664952651</v>
      </c>
      <c r="M3460" s="3">
        <v>12242409.664952651</v>
      </c>
      <c r="N3460" s="3">
        <v>12242409.664952651</v>
      </c>
      <c r="O3460" s="3">
        <v>12242409.664952651</v>
      </c>
      <c r="P3460" s="3">
        <v>12242409.664952651</v>
      </c>
      <c r="Q3460" s="3">
        <v>12242409.664952651</v>
      </c>
    </row>
    <row r="3461" spans="1:17" x14ac:dyDescent="0.35">
      <c r="A3461" s="2"/>
      <c r="B3461" s="3" t="s">
        <v>407</v>
      </c>
      <c r="C3461" s="3" t="s">
        <v>412</v>
      </c>
      <c r="D3461" s="3">
        <v>189116.55072956689</v>
      </c>
      <c r="E3461" s="3">
        <v>14248730.63017856</v>
      </c>
      <c r="F3461" s="3">
        <v>14248730.63017856</v>
      </c>
      <c r="G3461" s="3">
        <v>14248730.63017856</v>
      </c>
      <c r="H3461" s="3">
        <v>14248730.63017856</v>
      </c>
      <c r="I3461" s="3">
        <v>14248730.63017856</v>
      </c>
      <c r="J3461" s="3">
        <v>14248730.63017856</v>
      </c>
      <c r="K3461" s="3">
        <v>14248730.63017856</v>
      </c>
      <c r="L3461" s="3">
        <v>14248730.63017856</v>
      </c>
      <c r="M3461" s="3">
        <v>14248730.63017856</v>
      </c>
      <c r="N3461" s="3">
        <v>14248730.63017856</v>
      </c>
      <c r="O3461" s="3">
        <v>14248730.63017856</v>
      </c>
      <c r="P3461" s="3">
        <v>14248730.63017856</v>
      </c>
      <c r="Q3461" s="3">
        <v>14248730.63017856</v>
      </c>
    </row>
    <row r="3462" spans="1:17" x14ac:dyDescent="0.35">
      <c r="A3462" s="2"/>
      <c r="B3462" s="3" t="s">
        <v>408</v>
      </c>
      <c r="C3462" s="3" t="s">
        <v>412</v>
      </c>
      <c r="D3462" s="3">
        <v>0</v>
      </c>
      <c r="E3462" s="3">
        <v>13901321.324792041</v>
      </c>
      <c r="F3462" s="3">
        <v>13901321.324792041</v>
      </c>
      <c r="G3462" s="3">
        <v>13901321.324792041</v>
      </c>
      <c r="H3462" s="3">
        <v>13901321.324792041</v>
      </c>
      <c r="I3462" s="3">
        <v>13901321.324792041</v>
      </c>
      <c r="J3462" s="3">
        <v>13901321.324792041</v>
      </c>
      <c r="K3462" s="3">
        <v>13901321.324792041</v>
      </c>
      <c r="L3462" s="3">
        <v>13901321.324792041</v>
      </c>
      <c r="M3462" s="3">
        <v>13901321.324792041</v>
      </c>
      <c r="N3462" s="3">
        <v>13901321.324792041</v>
      </c>
      <c r="O3462" s="3">
        <v>13901321.324792041</v>
      </c>
      <c r="P3462" s="3">
        <v>13901321.324792041</v>
      </c>
      <c r="Q3462" s="3">
        <v>13901321.324792041</v>
      </c>
    </row>
    <row r="3463" spans="1:17" x14ac:dyDescent="0.35">
      <c r="A3463" s="2"/>
      <c r="B3463" s="3" t="s">
        <v>409</v>
      </c>
      <c r="C3463" s="3" t="s">
        <v>412</v>
      </c>
      <c r="D3463" s="3">
        <v>2016542.225180177</v>
      </c>
      <c r="E3463" s="3">
        <v>8860849.571078049</v>
      </c>
      <c r="F3463" s="3">
        <v>8860849.571078049</v>
      </c>
      <c r="G3463" s="3">
        <v>8860849.571078049</v>
      </c>
      <c r="H3463" s="3">
        <v>8860849.571078049</v>
      </c>
      <c r="I3463" s="3">
        <v>8860849.571078049</v>
      </c>
      <c r="J3463" s="3">
        <v>8860849.571078049</v>
      </c>
      <c r="K3463" s="3">
        <v>8860849.571078049</v>
      </c>
      <c r="L3463" s="3">
        <v>8860849.571078049</v>
      </c>
      <c r="M3463" s="3">
        <v>8860849.571078049</v>
      </c>
      <c r="N3463" s="3">
        <v>8860849.571078049</v>
      </c>
      <c r="O3463" s="3">
        <v>8860849.571078049</v>
      </c>
      <c r="P3463" s="3">
        <v>8860849.571078049</v>
      </c>
      <c r="Q3463" s="3">
        <v>8860849.571078049</v>
      </c>
    </row>
    <row r="3464" spans="1:17" x14ac:dyDescent="0.35">
      <c r="A3464" s="2"/>
      <c r="B3464" s="3" t="s">
        <v>410</v>
      </c>
      <c r="C3464" s="3" t="s">
        <v>412</v>
      </c>
      <c r="D3464" s="3">
        <v>286001.16000467812</v>
      </c>
      <c r="E3464" s="3">
        <v>13055907.77197828</v>
      </c>
      <c r="F3464" s="3">
        <v>13055907.77197828</v>
      </c>
      <c r="G3464" s="3">
        <v>13055907.77197828</v>
      </c>
      <c r="H3464" s="3">
        <v>13055907.77197828</v>
      </c>
      <c r="I3464" s="3">
        <v>13055907.77197828</v>
      </c>
      <c r="J3464" s="3">
        <v>13055907.77197828</v>
      </c>
      <c r="K3464" s="3">
        <v>13055907.77197828</v>
      </c>
      <c r="L3464" s="3">
        <v>13055907.77197828</v>
      </c>
      <c r="M3464" s="3">
        <v>13055907.77197828</v>
      </c>
      <c r="N3464" s="3">
        <v>13055907.77197828</v>
      </c>
      <c r="O3464" s="3">
        <v>13055907.77197828</v>
      </c>
      <c r="P3464" s="3">
        <v>13055907.77197828</v>
      </c>
      <c r="Q3464" s="3">
        <v>13055907.77197828</v>
      </c>
    </row>
    <row r="3465" spans="1:17" x14ac:dyDescent="0.35">
      <c r="A3465" s="2"/>
      <c r="B3465" s="3" t="s">
        <v>411</v>
      </c>
      <c r="C3465" s="3" t="s">
        <v>412</v>
      </c>
      <c r="D3465" s="3">
        <v>27254.82589915246</v>
      </c>
      <c r="E3465" s="3">
        <v>8099555.0033240188</v>
      </c>
      <c r="F3465" s="3">
        <v>8099555.0033240188</v>
      </c>
      <c r="G3465" s="3">
        <v>8099555.0033240188</v>
      </c>
      <c r="H3465" s="3">
        <v>8099555.0033240188</v>
      </c>
      <c r="I3465" s="3">
        <v>8099555.0033240188</v>
      </c>
      <c r="J3465" s="3">
        <v>8099555.0033240188</v>
      </c>
      <c r="K3465" s="3">
        <v>8099555.0033240188</v>
      </c>
      <c r="L3465" s="3">
        <v>8099555.0033240188</v>
      </c>
      <c r="M3465" s="3">
        <v>8099555.0033240188</v>
      </c>
      <c r="N3465" s="3">
        <v>8099555.0033240188</v>
      </c>
      <c r="O3465" s="3">
        <v>8099555.0033240188</v>
      </c>
      <c r="P3465" s="3">
        <v>8099555.0033240188</v>
      </c>
      <c r="Q3465" s="3">
        <v>8099555.0033240188</v>
      </c>
    </row>
    <row r="3466" spans="1:17" x14ac:dyDescent="0.35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 x14ac:dyDescent="0.35">
      <c r="A3467" s="2" t="s">
        <v>243</v>
      </c>
      <c r="B3467" s="3" t="s">
        <v>404</v>
      </c>
      <c r="C3467" s="3" t="s">
        <v>405</v>
      </c>
      <c r="D3467" s="3">
        <v>0</v>
      </c>
      <c r="E3467" s="3">
        <v>0.95</v>
      </c>
      <c r="F3467" s="3">
        <v>0.95</v>
      </c>
      <c r="G3467" s="3">
        <v>0.95</v>
      </c>
      <c r="H3467" s="3">
        <v>0.95</v>
      </c>
      <c r="I3467" s="3">
        <v>0.95</v>
      </c>
      <c r="J3467" s="3">
        <v>0.95</v>
      </c>
      <c r="K3467" s="3">
        <v>0.95</v>
      </c>
      <c r="L3467" s="3">
        <v>0.95</v>
      </c>
      <c r="M3467" s="3">
        <v>0.95</v>
      </c>
      <c r="N3467" s="3">
        <v>0.95</v>
      </c>
      <c r="O3467" s="3">
        <v>0.95</v>
      </c>
      <c r="P3467" s="3">
        <v>0.95</v>
      </c>
      <c r="Q3467" s="3">
        <v>0.95</v>
      </c>
    </row>
    <row r="3468" spans="1:17" x14ac:dyDescent="0.35">
      <c r="A3468" s="2"/>
      <c r="B3468" s="3" t="s">
        <v>406</v>
      </c>
      <c r="C3468" s="3" t="s">
        <v>405</v>
      </c>
      <c r="D3468" s="3">
        <v>0.54100000000000004</v>
      </c>
      <c r="E3468" s="3">
        <v>0.95</v>
      </c>
      <c r="F3468" s="3">
        <v>0.95</v>
      </c>
      <c r="G3468" s="3">
        <v>0.95</v>
      </c>
      <c r="H3468" s="3">
        <v>0.95</v>
      </c>
      <c r="I3468" s="3">
        <v>0.95</v>
      </c>
      <c r="J3468" s="3">
        <v>0.95</v>
      </c>
      <c r="K3468" s="3">
        <v>0.95</v>
      </c>
      <c r="L3468" s="3">
        <v>0.95</v>
      </c>
      <c r="M3468" s="3">
        <v>0.95</v>
      </c>
      <c r="N3468" s="3">
        <v>0.95</v>
      </c>
      <c r="O3468" s="3">
        <v>0.95</v>
      </c>
      <c r="P3468" s="3">
        <v>0.95</v>
      </c>
      <c r="Q3468" s="3">
        <v>0.95</v>
      </c>
    </row>
    <row r="3469" spans="1:17" x14ac:dyDescent="0.35">
      <c r="A3469" s="2"/>
      <c r="B3469" s="3" t="s">
        <v>407</v>
      </c>
      <c r="C3469" s="3" t="s">
        <v>405</v>
      </c>
      <c r="D3469" s="3">
        <v>0.32900000000000001</v>
      </c>
      <c r="E3469" s="3">
        <v>0.95000000000000007</v>
      </c>
      <c r="F3469" s="3">
        <v>0.95000000000000007</v>
      </c>
      <c r="G3469" s="3">
        <v>0.95000000000000007</v>
      </c>
      <c r="H3469" s="3">
        <v>0.95000000000000007</v>
      </c>
      <c r="I3469" s="3">
        <v>0.95000000000000007</v>
      </c>
      <c r="J3469" s="3">
        <v>0.95000000000000007</v>
      </c>
      <c r="K3469" s="3">
        <v>0.95000000000000007</v>
      </c>
      <c r="L3469" s="3">
        <v>0.95000000000000007</v>
      </c>
      <c r="M3469" s="3">
        <v>0.95000000000000007</v>
      </c>
      <c r="N3469" s="3">
        <v>0.95000000000000007</v>
      </c>
      <c r="O3469" s="3">
        <v>0.95000000000000007</v>
      </c>
      <c r="P3469" s="3">
        <v>0.95000000000000007</v>
      </c>
      <c r="Q3469" s="3">
        <v>0.95000000000000007</v>
      </c>
    </row>
    <row r="3470" spans="1:17" x14ac:dyDescent="0.35">
      <c r="A3470" s="2"/>
      <c r="B3470" s="3" t="s">
        <v>408</v>
      </c>
      <c r="C3470" s="3" t="s">
        <v>405</v>
      </c>
      <c r="D3470" s="3">
        <v>0</v>
      </c>
      <c r="E3470" s="3">
        <v>5.0005386354956827E-2</v>
      </c>
      <c r="F3470" s="3">
        <v>5.0005386354956827E-2</v>
      </c>
      <c r="G3470" s="3">
        <v>5.0005386354956827E-2</v>
      </c>
      <c r="H3470" s="3">
        <v>5.0005386354956827E-2</v>
      </c>
      <c r="I3470" s="3">
        <v>5.0005386354956827E-2</v>
      </c>
      <c r="J3470" s="3">
        <v>5.0005386354956827E-2</v>
      </c>
      <c r="K3470" s="3">
        <v>5.0005386354956827E-2</v>
      </c>
      <c r="L3470" s="3">
        <v>5.0005386354956827E-2</v>
      </c>
      <c r="M3470" s="3">
        <v>5.0005386354956827E-2</v>
      </c>
      <c r="N3470" s="3">
        <v>5.0005386354956827E-2</v>
      </c>
      <c r="O3470" s="3">
        <v>5.0005386354956827E-2</v>
      </c>
      <c r="P3470" s="3">
        <v>5.0005386354956827E-2</v>
      </c>
      <c r="Q3470" s="3">
        <v>5.0005386354956827E-2</v>
      </c>
    </row>
    <row r="3471" spans="1:17" x14ac:dyDescent="0.35">
      <c r="A3471" s="2"/>
      <c r="B3471" s="3" t="s">
        <v>409</v>
      </c>
      <c r="C3471" s="3" t="s">
        <v>405</v>
      </c>
      <c r="D3471" s="3">
        <v>0.32900000000000001</v>
      </c>
      <c r="E3471" s="3">
        <v>0.94999461364504323</v>
      </c>
      <c r="F3471" s="3">
        <v>0.94999461364504323</v>
      </c>
      <c r="G3471" s="3">
        <v>0.94999461364504323</v>
      </c>
      <c r="H3471" s="3">
        <v>0.94999461364504323</v>
      </c>
      <c r="I3471" s="3">
        <v>0.94999461364504323</v>
      </c>
      <c r="J3471" s="3">
        <v>0.94999461364504323</v>
      </c>
      <c r="K3471" s="3">
        <v>0.94999461364504323</v>
      </c>
      <c r="L3471" s="3">
        <v>0.94999461364504323</v>
      </c>
      <c r="M3471" s="3">
        <v>0.94999461364504323</v>
      </c>
      <c r="N3471" s="3">
        <v>0.94999461364504323</v>
      </c>
      <c r="O3471" s="3">
        <v>0.94999461364504323</v>
      </c>
      <c r="P3471" s="3">
        <v>0.94999461364504323</v>
      </c>
      <c r="Q3471" s="3">
        <v>0.94999461364504323</v>
      </c>
    </row>
    <row r="3472" spans="1:17" x14ac:dyDescent="0.35">
      <c r="A3472" s="2"/>
      <c r="B3472" s="3" t="s">
        <v>410</v>
      </c>
      <c r="C3472" s="3" t="s">
        <v>405</v>
      </c>
      <c r="D3472" s="3">
        <v>0.48149999999999998</v>
      </c>
      <c r="E3472" s="3">
        <v>0.95</v>
      </c>
      <c r="F3472" s="3">
        <v>0.95</v>
      </c>
      <c r="G3472" s="3">
        <v>0.95</v>
      </c>
      <c r="H3472" s="3">
        <v>0.95</v>
      </c>
      <c r="I3472" s="3">
        <v>0.95</v>
      </c>
      <c r="J3472" s="3">
        <v>0.95</v>
      </c>
      <c r="K3472" s="3">
        <v>0.95</v>
      </c>
      <c r="L3472" s="3">
        <v>0.95</v>
      </c>
      <c r="M3472" s="3">
        <v>0.95</v>
      </c>
      <c r="N3472" s="3">
        <v>0.95</v>
      </c>
      <c r="O3472" s="3">
        <v>0.95</v>
      </c>
      <c r="P3472" s="3">
        <v>0.95</v>
      </c>
      <c r="Q3472" s="3">
        <v>0.95</v>
      </c>
    </row>
    <row r="3473" spans="1:17" x14ac:dyDescent="0.35">
      <c r="A3473" s="2"/>
      <c r="B3473" s="3" t="s">
        <v>411</v>
      </c>
      <c r="C3473" s="3" t="s">
        <v>405</v>
      </c>
      <c r="D3473" s="3">
        <v>1E-3</v>
      </c>
      <c r="E3473" s="3">
        <v>0.95</v>
      </c>
      <c r="F3473" s="3">
        <v>0.95</v>
      </c>
      <c r="G3473" s="3">
        <v>0.95</v>
      </c>
      <c r="H3473" s="3">
        <v>0.95</v>
      </c>
      <c r="I3473" s="3">
        <v>0.95</v>
      </c>
      <c r="J3473" s="3">
        <v>0.95</v>
      </c>
      <c r="K3473" s="3">
        <v>0.95</v>
      </c>
      <c r="L3473" s="3">
        <v>0.95</v>
      </c>
      <c r="M3473" s="3">
        <v>0.95</v>
      </c>
      <c r="N3473" s="3">
        <v>0.95</v>
      </c>
      <c r="O3473" s="3">
        <v>0.95</v>
      </c>
      <c r="P3473" s="3">
        <v>0.95</v>
      </c>
      <c r="Q3473" s="3">
        <v>0.95</v>
      </c>
    </row>
    <row r="3474" spans="1:17" x14ac:dyDescent="0.35">
      <c r="A3474" s="2"/>
      <c r="B3474" s="3" t="s">
        <v>404</v>
      </c>
      <c r="C3474" s="3" t="s">
        <v>412</v>
      </c>
      <c r="D3474" s="3">
        <v>0</v>
      </c>
      <c r="E3474" s="3">
        <v>9624990.1991422027</v>
      </c>
      <c r="F3474" s="3">
        <v>9624990.1991422027</v>
      </c>
      <c r="G3474" s="3">
        <v>9624990.1991422027</v>
      </c>
      <c r="H3474" s="3">
        <v>9624990.1991422027</v>
      </c>
      <c r="I3474" s="3">
        <v>9624990.1991422027</v>
      </c>
      <c r="J3474" s="3">
        <v>9624990.1991422027</v>
      </c>
      <c r="K3474" s="3">
        <v>9624990.1991422027</v>
      </c>
      <c r="L3474" s="3">
        <v>9624990.1991422027</v>
      </c>
      <c r="M3474" s="3">
        <v>9624990.1991422027</v>
      </c>
      <c r="N3474" s="3">
        <v>9624990.1991422027</v>
      </c>
      <c r="O3474" s="3">
        <v>9624990.1991422027</v>
      </c>
      <c r="P3474" s="3">
        <v>9624990.1991422027</v>
      </c>
      <c r="Q3474" s="3">
        <v>9624990.1991422027</v>
      </c>
    </row>
    <row r="3475" spans="1:17" x14ac:dyDescent="0.35">
      <c r="A3475" s="2"/>
      <c r="B3475" s="3" t="s">
        <v>406</v>
      </c>
      <c r="C3475" s="3" t="s">
        <v>412</v>
      </c>
      <c r="D3475" s="3">
        <v>366940.87298386102</v>
      </c>
      <c r="E3475" s="3">
        <v>16196793.058214679</v>
      </c>
      <c r="F3475" s="3">
        <v>16196793.058214679</v>
      </c>
      <c r="G3475" s="3">
        <v>16196793.058214679</v>
      </c>
      <c r="H3475" s="3">
        <v>16196793.058214679</v>
      </c>
      <c r="I3475" s="3">
        <v>16196793.058214679</v>
      </c>
      <c r="J3475" s="3">
        <v>16196793.058214679</v>
      </c>
      <c r="K3475" s="3">
        <v>16196793.058214679</v>
      </c>
      <c r="L3475" s="3">
        <v>16196793.058214679</v>
      </c>
      <c r="M3475" s="3">
        <v>16196793.058214679</v>
      </c>
      <c r="N3475" s="3">
        <v>16196793.058214679</v>
      </c>
      <c r="O3475" s="3">
        <v>16196793.058214679</v>
      </c>
      <c r="P3475" s="3">
        <v>16196793.058214679</v>
      </c>
      <c r="Q3475" s="3">
        <v>16196793.058214679</v>
      </c>
    </row>
    <row r="3476" spans="1:17" x14ac:dyDescent="0.35">
      <c r="A3476" s="2"/>
      <c r="B3476" s="3" t="s">
        <v>407</v>
      </c>
      <c r="C3476" s="3" t="s">
        <v>412</v>
      </c>
      <c r="D3476" s="3">
        <v>306162.63576446212</v>
      </c>
      <c r="E3476" s="3">
        <v>14670772.034736469</v>
      </c>
      <c r="F3476" s="3">
        <v>14670772.034736469</v>
      </c>
      <c r="G3476" s="3">
        <v>14670772.034736469</v>
      </c>
      <c r="H3476" s="3">
        <v>14670772.034736469</v>
      </c>
      <c r="I3476" s="3">
        <v>14670772.034736469</v>
      </c>
      <c r="J3476" s="3">
        <v>14670772.034736469</v>
      </c>
      <c r="K3476" s="3">
        <v>14670772.034736469</v>
      </c>
      <c r="L3476" s="3">
        <v>14670772.034736469</v>
      </c>
      <c r="M3476" s="3">
        <v>14670772.034736469</v>
      </c>
      <c r="N3476" s="3">
        <v>14670772.034736469</v>
      </c>
      <c r="O3476" s="3">
        <v>14670772.034736469</v>
      </c>
      <c r="P3476" s="3">
        <v>14670772.034736469</v>
      </c>
      <c r="Q3476" s="3">
        <v>14670772.034736469</v>
      </c>
    </row>
    <row r="3477" spans="1:17" x14ac:dyDescent="0.35">
      <c r="A3477" s="2"/>
      <c r="B3477" s="3" t="s">
        <v>408</v>
      </c>
      <c r="C3477" s="3" t="s">
        <v>412</v>
      </c>
      <c r="D3477" s="3">
        <v>0</v>
      </c>
      <c r="E3477" s="3">
        <v>1267324.185839813</v>
      </c>
      <c r="F3477" s="3">
        <v>1267324.185839813</v>
      </c>
      <c r="G3477" s="3">
        <v>1267324.185839813</v>
      </c>
      <c r="H3477" s="3">
        <v>1267324.185839813</v>
      </c>
      <c r="I3477" s="3">
        <v>1267324.185839813</v>
      </c>
      <c r="J3477" s="3">
        <v>1267324.185839813</v>
      </c>
      <c r="K3477" s="3">
        <v>1267324.185839813</v>
      </c>
      <c r="L3477" s="3">
        <v>1267324.185839813</v>
      </c>
      <c r="M3477" s="3">
        <v>1267324.185839813</v>
      </c>
      <c r="N3477" s="3">
        <v>1267324.185839813</v>
      </c>
      <c r="O3477" s="3">
        <v>1267324.185839813</v>
      </c>
      <c r="P3477" s="3">
        <v>1267324.185839813</v>
      </c>
      <c r="Q3477" s="3">
        <v>1267324.185839813</v>
      </c>
    </row>
    <row r="3478" spans="1:17" x14ac:dyDescent="0.35">
      <c r="A3478" s="2"/>
      <c r="B3478" s="3" t="s">
        <v>409</v>
      </c>
      <c r="C3478" s="3" t="s">
        <v>412</v>
      </c>
      <c r="D3478" s="3">
        <v>3464935.5769363181</v>
      </c>
      <c r="E3478" s="3">
        <v>18830028.8096416</v>
      </c>
      <c r="F3478" s="3">
        <v>18830028.8096416</v>
      </c>
      <c r="G3478" s="3">
        <v>18830028.8096416</v>
      </c>
      <c r="H3478" s="3">
        <v>18830028.8096416</v>
      </c>
      <c r="I3478" s="3">
        <v>18830028.8096416</v>
      </c>
      <c r="J3478" s="3">
        <v>18830028.8096416</v>
      </c>
      <c r="K3478" s="3">
        <v>18830028.8096416</v>
      </c>
      <c r="L3478" s="3">
        <v>18830028.8096416</v>
      </c>
      <c r="M3478" s="3">
        <v>18830028.8096416</v>
      </c>
      <c r="N3478" s="3">
        <v>18830028.8096416</v>
      </c>
      <c r="O3478" s="3">
        <v>18830028.8096416</v>
      </c>
      <c r="P3478" s="3">
        <v>18830028.8096416</v>
      </c>
      <c r="Q3478" s="3">
        <v>18830028.8096416</v>
      </c>
    </row>
    <row r="3479" spans="1:17" x14ac:dyDescent="0.35">
      <c r="A3479" s="2"/>
      <c r="B3479" s="3" t="s">
        <v>410</v>
      </c>
      <c r="C3479" s="3" t="s">
        <v>412</v>
      </c>
      <c r="D3479" s="3">
        <v>538574.34153856419</v>
      </c>
      <c r="E3479" s="3">
        <v>13813940.26351673</v>
      </c>
      <c r="F3479" s="3">
        <v>13813940.26351673</v>
      </c>
      <c r="G3479" s="3">
        <v>13813940.26351673</v>
      </c>
      <c r="H3479" s="3">
        <v>13813940.26351673</v>
      </c>
      <c r="I3479" s="3">
        <v>13813940.26351673</v>
      </c>
      <c r="J3479" s="3">
        <v>13813940.26351673</v>
      </c>
      <c r="K3479" s="3">
        <v>13813940.26351673</v>
      </c>
      <c r="L3479" s="3">
        <v>13813940.26351673</v>
      </c>
      <c r="M3479" s="3">
        <v>13813940.26351673</v>
      </c>
      <c r="N3479" s="3">
        <v>13813940.26351673</v>
      </c>
      <c r="O3479" s="3">
        <v>13813940.26351673</v>
      </c>
      <c r="P3479" s="3">
        <v>13813940.26351673</v>
      </c>
      <c r="Q3479" s="3">
        <v>13813940.26351673</v>
      </c>
    </row>
    <row r="3480" spans="1:17" x14ac:dyDescent="0.35">
      <c r="A3480" s="2"/>
      <c r="B3480" s="3" t="s">
        <v>411</v>
      </c>
      <c r="C3480" s="3" t="s">
        <v>412</v>
      </c>
      <c r="D3480" s="3">
        <v>1152.8385773991761</v>
      </c>
      <c r="E3480" s="3">
        <v>9550310.5673239753</v>
      </c>
      <c r="F3480" s="3">
        <v>9550310.5673239753</v>
      </c>
      <c r="G3480" s="3">
        <v>9550310.5673239753</v>
      </c>
      <c r="H3480" s="3">
        <v>9550310.5673239753</v>
      </c>
      <c r="I3480" s="3">
        <v>9550310.5673239753</v>
      </c>
      <c r="J3480" s="3">
        <v>9550310.5673239753</v>
      </c>
      <c r="K3480" s="3">
        <v>9550310.5673239753</v>
      </c>
      <c r="L3480" s="3">
        <v>9550310.5673239753</v>
      </c>
      <c r="M3480" s="3">
        <v>9550310.5673239753</v>
      </c>
      <c r="N3480" s="3">
        <v>9550310.5673239753</v>
      </c>
      <c r="O3480" s="3">
        <v>9550310.5673239753</v>
      </c>
      <c r="P3480" s="3">
        <v>9550310.5673239753</v>
      </c>
      <c r="Q3480" s="3">
        <v>9550310.5673239753</v>
      </c>
    </row>
    <row r="3481" spans="1:17" x14ac:dyDescent="0.35">
      <c r="A3481" s="2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</row>
    <row r="3482" spans="1:17" x14ac:dyDescent="0.35">
      <c r="A3482" s="2" t="s">
        <v>244</v>
      </c>
      <c r="B3482" s="3" t="s">
        <v>404</v>
      </c>
      <c r="C3482" s="3" t="s">
        <v>405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35">
      <c r="A3483" s="2"/>
      <c r="B3483" s="3" t="s">
        <v>406</v>
      </c>
      <c r="C3483" s="3" t="s">
        <v>405</v>
      </c>
      <c r="D3483" s="3">
        <v>0.214</v>
      </c>
      <c r="E3483" s="3">
        <v>0.95000000000000007</v>
      </c>
      <c r="F3483" s="3">
        <v>0.95000000000000007</v>
      </c>
      <c r="G3483" s="3">
        <v>0.95000000000000007</v>
      </c>
      <c r="H3483" s="3">
        <v>0.95000000000000007</v>
      </c>
      <c r="I3483" s="3">
        <v>0.95000000000000007</v>
      </c>
      <c r="J3483" s="3">
        <v>0.95000000000000007</v>
      </c>
      <c r="K3483" s="3">
        <v>0.95000000000000007</v>
      </c>
      <c r="L3483" s="3">
        <v>0.95000000000000007</v>
      </c>
      <c r="M3483" s="3">
        <v>0.95000000000000007</v>
      </c>
      <c r="N3483" s="3">
        <v>0.95000000000000007</v>
      </c>
      <c r="O3483" s="3">
        <v>0.95000000000000007</v>
      </c>
      <c r="P3483" s="3">
        <v>0.95000000000000007</v>
      </c>
      <c r="Q3483" s="3">
        <v>0.95000000000000007</v>
      </c>
    </row>
    <row r="3484" spans="1:17" x14ac:dyDescent="0.35">
      <c r="A3484" s="2"/>
      <c r="B3484" s="3" t="s">
        <v>407</v>
      </c>
      <c r="C3484" s="3" t="s">
        <v>405</v>
      </c>
      <c r="D3484" s="3">
        <v>0.222</v>
      </c>
      <c r="E3484" s="3">
        <v>0.95</v>
      </c>
      <c r="F3484" s="3">
        <v>0.95</v>
      </c>
      <c r="G3484" s="3">
        <v>0.95</v>
      </c>
      <c r="H3484" s="3">
        <v>0.95</v>
      </c>
      <c r="I3484" s="3">
        <v>0.95</v>
      </c>
      <c r="J3484" s="3">
        <v>0.95</v>
      </c>
      <c r="K3484" s="3">
        <v>0.95</v>
      </c>
      <c r="L3484" s="3">
        <v>0.95</v>
      </c>
      <c r="M3484" s="3">
        <v>0.95</v>
      </c>
      <c r="N3484" s="3">
        <v>0.95</v>
      </c>
      <c r="O3484" s="3">
        <v>0.95</v>
      </c>
      <c r="P3484" s="3">
        <v>0.95</v>
      </c>
      <c r="Q3484" s="3">
        <v>0.95</v>
      </c>
    </row>
    <row r="3485" spans="1:17" x14ac:dyDescent="0.35">
      <c r="A3485" s="2"/>
      <c r="B3485" s="3" t="s">
        <v>408</v>
      </c>
      <c r="C3485" s="3" t="s">
        <v>405</v>
      </c>
      <c r="D3485" s="3">
        <v>0</v>
      </c>
      <c r="E3485" s="3">
        <v>0.94999999999999984</v>
      </c>
      <c r="F3485" s="3">
        <v>0.94999999999999984</v>
      </c>
      <c r="G3485" s="3">
        <v>0.94999999999999984</v>
      </c>
      <c r="H3485" s="3">
        <v>0.94999999999999984</v>
      </c>
      <c r="I3485" s="3">
        <v>0.94999999999999984</v>
      </c>
      <c r="J3485" s="3">
        <v>0.94999999999999984</v>
      </c>
      <c r="K3485" s="3">
        <v>0.94999999999999984</v>
      </c>
      <c r="L3485" s="3">
        <v>0.94999999999999984</v>
      </c>
      <c r="M3485" s="3">
        <v>0.94999999999999984</v>
      </c>
      <c r="N3485" s="3">
        <v>0.94999999999999984</v>
      </c>
      <c r="O3485" s="3">
        <v>0.94999999999999984</v>
      </c>
      <c r="P3485" s="3">
        <v>0.94999999999999984</v>
      </c>
      <c r="Q3485" s="3">
        <v>0.94999999999999984</v>
      </c>
    </row>
    <row r="3486" spans="1:17" x14ac:dyDescent="0.35">
      <c r="A3486" s="2"/>
      <c r="B3486" s="3" t="s">
        <v>409</v>
      </c>
      <c r="C3486" s="3" t="s">
        <v>405</v>
      </c>
      <c r="D3486" s="3">
        <v>0.222</v>
      </c>
      <c r="E3486" s="3">
        <v>5.000000000000001E-2</v>
      </c>
      <c r="F3486" s="3">
        <v>5.000000000000001E-2</v>
      </c>
      <c r="G3486" s="3">
        <v>5.000000000000001E-2</v>
      </c>
      <c r="H3486" s="3">
        <v>5.000000000000001E-2</v>
      </c>
      <c r="I3486" s="3">
        <v>5.000000000000001E-2</v>
      </c>
      <c r="J3486" s="3">
        <v>5.000000000000001E-2</v>
      </c>
      <c r="K3486" s="3">
        <v>5.000000000000001E-2</v>
      </c>
      <c r="L3486" s="3">
        <v>5.000000000000001E-2</v>
      </c>
      <c r="M3486" s="3">
        <v>5.000000000000001E-2</v>
      </c>
      <c r="N3486" s="3">
        <v>5.000000000000001E-2</v>
      </c>
      <c r="O3486" s="3">
        <v>5.000000000000001E-2</v>
      </c>
      <c r="P3486" s="3">
        <v>5.000000000000001E-2</v>
      </c>
      <c r="Q3486" s="3">
        <v>5.000000000000001E-2</v>
      </c>
    </row>
    <row r="3487" spans="1:17" x14ac:dyDescent="0.35">
      <c r="A3487" s="2"/>
      <c r="B3487" s="3" t="s">
        <v>410</v>
      </c>
      <c r="C3487" s="3" t="s">
        <v>405</v>
      </c>
      <c r="D3487" s="3">
        <v>0.57899999999999996</v>
      </c>
      <c r="E3487" s="3">
        <v>0.94999999999999984</v>
      </c>
      <c r="F3487" s="3">
        <v>0.94999999999999984</v>
      </c>
      <c r="G3487" s="3">
        <v>0.94999999999999984</v>
      </c>
      <c r="H3487" s="3">
        <v>0.94999999999999984</v>
      </c>
      <c r="I3487" s="3">
        <v>0.94999999999999984</v>
      </c>
      <c r="J3487" s="3">
        <v>0.94999999999999984</v>
      </c>
      <c r="K3487" s="3">
        <v>0.94999999999999984</v>
      </c>
      <c r="L3487" s="3">
        <v>0.94999999999999984</v>
      </c>
      <c r="M3487" s="3">
        <v>0.94999999999999984</v>
      </c>
      <c r="N3487" s="3">
        <v>0.94999999999999984</v>
      </c>
      <c r="O3487" s="3">
        <v>0.94999999999999984</v>
      </c>
      <c r="P3487" s="3">
        <v>0.94999999999999984</v>
      </c>
      <c r="Q3487" s="3">
        <v>0.94999999999999984</v>
      </c>
    </row>
    <row r="3488" spans="1:17" x14ac:dyDescent="0.35">
      <c r="A3488" s="2"/>
      <c r="B3488" s="3" t="s">
        <v>411</v>
      </c>
      <c r="C3488" s="3" t="s">
        <v>405</v>
      </c>
      <c r="D3488" s="3">
        <v>0.125</v>
      </c>
      <c r="E3488" s="3">
        <v>0.94999999999999984</v>
      </c>
      <c r="F3488" s="3">
        <v>0.94999999999999984</v>
      </c>
      <c r="G3488" s="3">
        <v>0.94999999999999984</v>
      </c>
      <c r="H3488" s="3">
        <v>0.94999999999999984</v>
      </c>
      <c r="I3488" s="3">
        <v>0.94999999999999984</v>
      </c>
      <c r="J3488" s="3">
        <v>0.94999999999999984</v>
      </c>
      <c r="K3488" s="3">
        <v>0.94999999999999984</v>
      </c>
      <c r="L3488" s="3">
        <v>0.94999999999999984</v>
      </c>
      <c r="M3488" s="3">
        <v>0.94999999999999984</v>
      </c>
      <c r="N3488" s="3">
        <v>0.94999999999999984</v>
      </c>
      <c r="O3488" s="3">
        <v>0.94999999999999984</v>
      </c>
      <c r="P3488" s="3">
        <v>0.94999999999999984</v>
      </c>
      <c r="Q3488" s="3">
        <v>0.94999999999999984</v>
      </c>
    </row>
    <row r="3489" spans="1:17" x14ac:dyDescent="0.35">
      <c r="A3489" s="2"/>
      <c r="B3489" s="3" t="s">
        <v>404</v>
      </c>
      <c r="C3489" s="3" t="s">
        <v>412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35">
      <c r="A3490" s="2"/>
      <c r="B3490" s="3" t="s">
        <v>406</v>
      </c>
      <c r="C3490" s="3" t="s">
        <v>412</v>
      </c>
      <c r="D3490" s="3">
        <v>950395.62913553964</v>
      </c>
      <c r="E3490" s="3">
        <v>19757743.781807359</v>
      </c>
      <c r="F3490" s="3">
        <v>19757743.781807359</v>
      </c>
      <c r="G3490" s="3">
        <v>19757743.781807359</v>
      </c>
      <c r="H3490" s="3">
        <v>19757743.781807359</v>
      </c>
      <c r="I3490" s="3">
        <v>19757743.781807359</v>
      </c>
      <c r="J3490" s="3">
        <v>19757743.781807359</v>
      </c>
      <c r="K3490" s="3">
        <v>19757743.781807359</v>
      </c>
      <c r="L3490" s="3">
        <v>19757743.781807359</v>
      </c>
      <c r="M3490" s="3">
        <v>19757743.781807359</v>
      </c>
      <c r="N3490" s="3">
        <v>19757743.781807359</v>
      </c>
      <c r="O3490" s="3">
        <v>19757743.781807359</v>
      </c>
      <c r="P3490" s="3">
        <v>19757743.781807359</v>
      </c>
      <c r="Q3490" s="3">
        <v>19757743.781807359</v>
      </c>
    </row>
    <row r="3491" spans="1:17" x14ac:dyDescent="0.35">
      <c r="A3491" s="2"/>
      <c r="B3491" s="3" t="s">
        <v>407</v>
      </c>
      <c r="C3491" s="3" t="s">
        <v>412</v>
      </c>
      <c r="D3491" s="3">
        <v>1431793.5441062469</v>
      </c>
      <c r="E3491" s="3">
        <v>14117398.68798637</v>
      </c>
      <c r="F3491" s="3">
        <v>14117398.68798637</v>
      </c>
      <c r="G3491" s="3">
        <v>14117398.68798637</v>
      </c>
      <c r="H3491" s="3">
        <v>14117398.68798637</v>
      </c>
      <c r="I3491" s="3">
        <v>14117398.68798637</v>
      </c>
      <c r="J3491" s="3">
        <v>14117398.68798637</v>
      </c>
      <c r="K3491" s="3">
        <v>14117398.68798637</v>
      </c>
      <c r="L3491" s="3">
        <v>14117398.68798637</v>
      </c>
      <c r="M3491" s="3">
        <v>14117398.68798637</v>
      </c>
      <c r="N3491" s="3">
        <v>14117398.68798637</v>
      </c>
      <c r="O3491" s="3">
        <v>14117398.68798637</v>
      </c>
      <c r="P3491" s="3">
        <v>14117398.68798637</v>
      </c>
      <c r="Q3491" s="3">
        <v>14117398.68798637</v>
      </c>
    </row>
    <row r="3492" spans="1:17" x14ac:dyDescent="0.35">
      <c r="A3492" s="2"/>
      <c r="B3492" s="3" t="s">
        <v>408</v>
      </c>
      <c r="C3492" s="3" t="s">
        <v>412</v>
      </c>
      <c r="D3492" s="3">
        <v>0</v>
      </c>
      <c r="E3492" s="3">
        <v>30673266.502274219</v>
      </c>
      <c r="F3492" s="3">
        <v>30673266.502274219</v>
      </c>
      <c r="G3492" s="3">
        <v>30673266.502274219</v>
      </c>
      <c r="H3492" s="3">
        <v>30673266.502274219</v>
      </c>
      <c r="I3492" s="3">
        <v>30673266.502274219</v>
      </c>
      <c r="J3492" s="3">
        <v>30673266.502274219</v>
      </c>
      <c r="K3492" s="3">
        <v>30673266.502274219</v>
      </c>
      <c r="L3492" s="3">
        <v>30673266.502274219</v>
      </c>
      <c r="M3492" s="3">
        <v>30673266.502274219</v>
      </c>
      <c r="N3492" s="3">
        <v>30673266.502274219</v>
      </c>
      <c r="O3492" s="3">
        <v>30673266.502274219</v>
      </c>
      <c r="P3492" s="3">
        <v>30673266.502274219</v>
      </c>
      <c r="Q3492" s="3">
        <v>30673266.502274219</v>
      </c>
    </row>
    <row r="3493" spans="1:17" x14ac:dyDescent="0.35">
      <c r="A3493" s="2"/>
      <c r="B3493" s="3" t="s">
        <v>409</v>
      </c>
      <c r="C3493" s="3" t="s">
        <v>412</v>
      </c>
      <c r="D3493" s="3">
        <v>2515770.240294463</v>
      </c>
      <c r="E3493" s="3">
        <v>16728254.00906352</v>
      </c>
      <c r="F3493" s="3">
        <v>16728254.00906352</v>
      </c>
      <c r="G3493" s="3">
        <v>16728254.00906352</v>
      </c>
      <c r="H3493" s="3">
        <v>16728254.00906352</v>
      </c>
      <c r="I3493" s="3">
        <v>16728254.00906352</v>
      </c>
      <c r="J3493" s="3">
        <v>16728254.00906352</v>
      </c>
      <c r="K3493" s="3">
        <v>16728254.00906352</v>
      </c>
      <c r="L3493" s="3">
        <v>16728254.00906352</v>
      </c>
      <c r="M3493" s="3">
        <v>16728254.00906352</v>
      </c>
      <c r="N3493" s="3">
        <v>16728254.00906352</v>
      </c>
      <c r="O3493" s="3">
        <v>16728254.00906352</v>
      </c>
      <c r="P3493" s="3">
        <v>16728254.00906352</v>
      </c>
      <c r="Q3493" s="3">
        <v>16728254.00906352</v>
      </c>
    </row>
    <row r="3494" spans="1:17" x14ac:dyDescent="0.35">
      <c r="A3494" s="2"/>
      <c r="B3494" s="3" t="s">
        <v>410</v>
      </c>
      <c r="C3494" s="3" t="s">
        <v>412</v>
      </c>
      <c r="D3494" s="3">
        <v>4375229.9967384161</v>
      </c>
      <c r="E3494" s="3">
        <v>9618957.3588487338</v>
      </c>
      <c r="F3494" s="3">
        <v>9618957.3588487338</v>
      </c>
      <c r="G3494" s="3">
        <v>9618957.3588487338</v>
      </c>
      <c r="H3494" s="3">
        <v>9618957.3588487338</v>
      </c>
      <c r="I3494" s="3">
        <v>9618957.3588487338</v>
      </c>
      <c r="J3494" s="3">
        <v>9618957.3588487338</v>
      </c>
      <c r="K3494" s="3">
        <v>9618957.3588487338</v>
      </c>
      <c r="L3494" s="3">
        <v>9618957.3588487338</v>
      </c>
      <c r="M3494" s="3">
        <v>9618957.3588487338</v>
      </c>
      <c r="N3494" s="3">
        <v>9618957.3588487338</v>
      </c>
      <c r="O3494" s="3">
        <v>9618957.3588487338</v>
      </c>
      <c r="P3494" s="3">
        <v>9618957.3588487338</v>
      </c>
      <c r="Q3494" s="3">
        <v>9618957.3588487338</v>
      </c>
    </row>
    <row r="3495" spans="1:17" x14ac:dyDescent="0.35">
      <c r="A3495" s="2"/>
      <c r="B3495" s="3" t="s">
        <v>411</v>
      </c>
      <c r="C3495" s="3" t="s">
        <v>412</v>
      </c>
      <c r="D3495" s="3">
        <v>972558.04647541442</v>
      </c>
      <c r="E3495" s="3">
        <v>14585490.47163376</v>
      </c>
      <c r="F3495" s="3">
        <v>14585490.47163376</v>
      </c>
      <c r="G3495" s="3">
        <v>14585490.47163376</v>
      </c>
      <c r="H3495" s="3">
        <v>14585490.47163376</v>
      </c>
      <c r="I3495" s="3">
        <v>14585490.47163376</v>
      </c>
      <c r="J3495" s="3">
        <v>14585490.47163376</v>
      </c>
      <c r="K3495" s="3">
        <v>14585490.47163376</v>
      </c>
      <c r="L3495" s="3">
        <v>14585490.47163376</v>
      </c>
      <c r="M3495" s="3">
        <v>14585490.47163376</v>
      </c>
      <c r="N3495" s="3">
        <v>14585490.47163376</v>
      </c>
      <c r="O3495" s="3">
        <v>14585490.47163376</v>
      </c>
      <c r="P3495" s="3">
        <v>14585490.47163376</v>
      </c>
      <c r="Q3495" s="3">
        <v>14585490.47163376</v>
      </c>
    </row>
    <row r="3496" spans="1:17" x14ac:dyDescent="0.35">
      <c r="A3496" s="2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</row>
    <row r="3497" spans="1:17" x14ac:dyDescent="0.35">
      <c r="A3497" s="2" t="s">
        <v>245</v>
      </c>
      <c r="B3497" s="3" t="s">
        <v>404</v>
      </c>
      <c r="C3497" s="3" t="s">
        <v>405</v>
      </c>
      <c r="D3497" s="3">
        <v>0</v>
      </c>
      <c r="E3497" s="3">
        <v>0.95</v>
      </c>
      <c r="F3497" s="3">
        <v>0.95</v>
      </c>
      <c r="G3497" s="3">
        <v>0.95</v>
      </c>
      <c r="H3497" s="3">
        <v>0.95</v>
      </c>
      <c r="I3497" s="3">
        <v>0.95</v>
      </c>
      <c r="J3497" s="3">
        <v>0.95</v>
      </c>
      <c r="K3497" s="3">
        <v>0.95</v>
      </c>
      <c r="L3497" s="3">
        <v>0.95</v>
      </c>
      <c r="M3497" s="3">
        <v>0.95</v>
      </c>
      <c r="N3497" s="3">
        <v>0.95</v>
      </c>
      <c r="O3497" s="3">
        <v>0.95</v>
      </c>
      <c r="P3497" s="3">
        <v>0.95</v>
      </c>
      <c r="Q3497" s="3">
        <v>0.95</v>
      </c>
    </row>
    <row r="3498" spans="1:17" x14ac:dyDescent="0.35">
      <c r="A3498" s="2"/>
      <c r="B3498" s="3" t="s">
        <v>406</v>
      </c>
      <c r="C3498" s="3" t="s">
        <v>405</v>
      </c>
      <c r="D3498" s="3">
        <v>0.59099999999999997</v>
      </c>
      <c r="E3498" s="3">
        <v>0.95</v>
      </c>
      <c r="F3498" s="3">
        <v>0.95</v>
      </c>
      <c r="G3498" s="3">
        <v>0.95</v>
      </c>
      <c r="H3498" s="3">
        <v>0.95</v>
      </c>
      <c r="I3498" s="3">
        <v>0.95</v>
      </c>
      <c r="J3498" s="3">
        <v>0.95</v>
      </c>
      <c r="K3498" s="3">
        <v>0.95</v>
      </c>
      <c r="L3498" s="3">
        <v>0.95</v>
      </c>
      <c r="M3498" s="3">
        <v>0.95</v>
      </c>
      <c r="N3498" s="3">
        <v>0.95</v>
      </c>
      <c r="O3498" s="3">
        <v>0.95</v>
      </c>
      <c r="P3498" s="3">
        <v>0.95</v>
      </c>
      <c r="Q3498" s="3">
        <v>0.95</v>
      </c>
    </row>
    <row r="3499" spans="1:17" x14ac:dyDescent="0.35">
      <c r="A3499" s="2"/>
      <c r="B3499" s="3" t="s">
        <v>407</v>
      </c>
      <c r="C3499" s="3" t="s">
        <v>405</v>
      </c>
      <c r="D3499" s="3">
        <v>0.22</v>
      </c>
      <c r="E3499" s="3">
        <v>0.95</v>
      </c>
      <c r="F3499" s="3">
        <v>0.95</v>
      </c>
      <c r="G3499" s="3">
        <v>0.95</v>
      </c>
      <c r="H3499" s="3">
        <v>0.95</v>
      </c>
      <c r="I3499" s="3">
        <v>0.95</v>
      </c>
      <c r="J3499" s="3">
        <v>0.95</v>
      </c>
      <c r="K3499" s="3">
        <v>0.95</v>
      </c>
      <c r="L3499" s="3">
        <v>0.95</v>
      </c>
      <c r="M3499" s="3">
        <v>0.95</v>
      </c>
      <c r="N3499" s="3">
        <v>0.95</v>
      </c>
      <c r="O3499" s="3">
        <v>0.95</v>
      </c>
      <c r="P3499" s="3">
        <v>0.95</v>
      </c>
      <c r="Q3499" s="3">
        <v>0.95</v>
      </c>
    </row>
    <row r="3500" spans="1:17" x14ac:dyDescent="0.35">
      <c r="A3500" s="2"/>
      <c r="B3500" s="3" t="s">
        <v>408</v>
      </c>
      <c r="C3500" s="3" t="s">
        <v>405</v>
      </c>
      <c r="D3500" s="3">
        <v>0</v>
      </c>
      <c r="E3500" s="3">
        <v>5.0003534917748033E-2</v>
      </c>
      <c r="F3500" s="3">
        <v>5.0003534917748033E-2</v>
      </c>
      <c r="G3500" s="3">
        <v>5.0003534917748033E-2</v>
      </c>
      <c r="H3500" s="3">
        <v>5.0003534917748033E-2</v>
      </c>
      <c r="I3500" s="3">
        <v>5.0003534917748033E-2</v>
      </c>
      <c r="J3500" s="3">
        <v>5.0003534917748033E-2</v>
      </c>
      <c r="K3500" s="3">
        <v>5.0003534917748033E-2</v>
      </c>
      <c r="L3500" s="3">
        <v>5.0003534917748033E-2</v>
      </c>
      <c r="M3500" s="3">
        <v>5.0003534917748033E-2</v>
      </c>
      <c r="N3500" s="3">
        <v>5.0003534917748033E-2</v>
      </c>
      <c r="O3500" s="3">
        <v>5.0003534917748033E-2</v>
      </c>
      <c r="P3500" s="3">
        <v>5.0003534917748033E-2</v>
      </c>
      <c r="Q3500" s="3">
        <v>5.0003534917748033E-2</v>
      </c>
    </row>
    <row r="3501" spans="1:17" x14ac:dyDescent="0.35">
      <c r="A3501" s="2"/>
      <c r="B3501" s="3" t="s">
        <v>409</v>
      </c>
      <c r="C3501" s="3" t="s">
        <v>405</v>
      </c>
      <c r="D3501" s="3">
        <v>0</v>
      </c>
      <c r="E3501" s="3">
        <v>0.949996465082252</v>
      </c>
      <c r="F3501" s="3">
        <v>0.949996465082252</v>
      </c>
      <c r="G3501" s="3">
        <v>0.949996465082252</v>
      </c>
      <c r="H3501" s="3">
        <v>0.949996465082252</v>
      </c>
      <c r="I3501" s="3">
        <v>0.949996465082252</v>
      </c>
      <c r="J3501" s="3">
        <v>0.949996465082252</v>
      </c>
      <c r="K3501" s="3">
        <v>0.949996465082252</v>
      </c>
      <c r="L3501" s="3">
        <v>0.949996465082252</v>
      </c>
      <c r="M3501" s="3">
        <v>0.949996465082252</v>
      </c>
      <c r="N3501" s="3">
        <v>0.949996465082252</v>
      </c>
      <c r="O3501" s="3">
        <v>0.949996465082252</v>
      </c>
      <c r="P3501" s="3">
        <v>0.949996465082252</v>
      </c>
      <c r="Q3501" s="3">
        <v>0.949996465082252</v>
      </c>
    </row>
    <row r="3502" spans="1:17" x14ac:dyDescent="0.35">
      <c r="A3502" s="2"/>
      <c r="B3502" s="3" t="s">
        <v>410</v>
      </c>
      <c r="C3502" s="3" t="s">
        <v>405</v>
      </c>
      <c r="D3502" s="3">
        <v>0.6845</v>
      </c>
      <c r="E3502" s="3">
        <v>0.95</v>
      </c>
      <c r="F3502" s="3">
        <v>0.95</v>
      </c>
      <c r="G3502" s="3">
        <v>0.95</v>
      </c>
      <c r="H3502" s="3">
        <v>0.95</v>
      </c>
      <c r="I3502" s="3">
        <v>0.95</v>
      </c>
      <c r="J3502" s="3">
        <v>0.95</v>
      </c>
      <c r="K3502" s="3">
        <v>0.95</v>
      </c>
      <c r="L3502" s="3">
        <v>0.95</v>
      </c>
      <c r="M3502" s="3">
        <v>0.95</v>
      </c>
      <c r="N3502" s="3">
        <v>0.95</v>
      </c>
      <c r="O3502" s="3">
        <v>0.95</v>
      </c>
      <c r="P3502" s="3">
        <v>0.95</v>
      </c>
      <c r="Q3502" s="3">
        <v>0.95</v>
      </c>
    </row>
    <row r="3503" spans="1:17" x14ac:dyDescent="0.35">
      <c r="A3503" s="2"/>
      <c r="B3503" s="3" t="s">
        <v>411</v>
      </c>
      <c r="C3503" s="3" t="s">
        <v>405</v>
      </c>
      <c r="D3503" s="3">
        <v>0</v>
      </c>
      <c r="E3503" s="3">
        <v>0.95</v>
      </c>
      <c r="F3503" s="3">
        <v>0.95</v>
      </c>
      <c r="G3503" s="3">
        <v>0.95</v>
      </c>
      <c r="H3503" s="3">
        <v>0.95</v>
      </c>
      <c r="I3503" s="3">
        <v>0.95</v>
      </c>
      <c r="J3503" s="3">
        <v>0.95</v>
      </c>
      <c r="K3503" s="3">
        <v>0.95</v>
      </c>
      <c r="L3503" s="3">
        <v>0.95</v>
      </c>
      <c r="M3503" s="3">
        <v>0.95</v>
      </c>
      <c r="N3503" s="3">
        <v>0.95</v>
      </c>
      <c r="O3503" s="3">
        <v>0.95</v>
      </c>
      <c r="P3503" s="3">
        <v>0.95</v>
      </c>
      <c r="Q3503" s="3">
        <v>0.95</v>
      </c>
    </row>
    <row r="3504" spans="1:17" x14ac:dyDescent="0.35">
      <c r="A3504" s="2"/>
      <c r="B3504" s="3" t="s">
        <v>404</v>
      </c>
      <c r="C3504" s="3" t="s">
        <v>412</v>
      </c>
      <c r="D3504" s="3">
        <v>0</v>
      </c>
      <c r="E3504" s="3">
        <v>23568722.942853279</v>
      </c>
      <c r="F3504" s="3">
        <v>23568722.942853279</v>
      </c>
      <c r="G3504" s="3">
        <v>23568722.942853279</v>
      </c>
      <c r="H3504" s="3">
        <v>23568722.942853279</v>
      </c>
      <c r="I3504" s="3">
        <v>23568722.942853279</v>
      </c>
      <c r="J3504" s="3">
        <v>23568722.942853279</v>
      </c>
      <c r="K3504" s="3">
        <v>23568722.942853279</v>
      </c>
      <c r="L3504" s="3">
        <v>23568722.942853279</v>
      </c>
      <c r="M3504" s="3">
        <v>23568722.942853279</v>
      </c>
      <c r="N3504" s="3">
        <v>23568722.942853279</v>
      </c>
      <c r="O3504" s="3">
        <v>23568722.942853279</v>
      </c>
      <c r="P3504" s="3">
        <v>23568722.942853279</v>
      </c>
      <c r="Q3504" s="3">
        <v>23568722.942853279</v>
      </c>
    </row>
    <row r="3505" spans="1:17" x14ac:dyDescent="0.35">
      <c r="A3505" s="2"/>
      <c r="B3505" s="3" t="s">
        <v>406</v>
      </c>
      <c r="C3505" s="3" t="s">
        <v>412</v>
      </c>
      <c r="D3505" s="3">
        <v>298288.82318937278</v>
      </c>
      <c r="E3505" s="3">
        <v>18494985.924594581</v>
      </c>
      <c r="F3505" s="3">
        <v>18494985.924594581</v>
      </c>
      <c r="G3505" s="3">
        <v>18494985.924594581</v>
      </c>
      <c r="H3505" s="3">
        <v>18494985.924594581</v>
      </c>
      <c r="I3505" s="3">
        <v>18494985.924594581</v>
      </c>
      <c r="J3505" s="3">
        <v>18494985.924594581</v>
      </c>
      <c r="K3505" s="3">
        <v>18494985.924594581</v>
      </c>
      <c r="L3505" s="3">
        <v>18494985.924594581</v>
      </c>
      <c r="M3505" s="3">
        <v>18494985.924594581</v>
      </c>
      <c r="N3505" s="3">
        <v>18494985.924594581</v>
      </c>
      <c r="O3505" s="3">
        <v>18494985.924594581</v>
      </c>
      <c r="P3505" s="3">
        <v>18494985.924594581</v>
      </c>
      <c r="Q3505" s="3">
        <v>18494985.924594581</v>
      </c>
    </row>
    <row r="3506" spans="1:17" x14ac:dyDescent="0.35">
      <c r="A3506" s="2"/>
      <c r="B3506" s="3" t="s">
        <v>407</v>
      </c>
      <c r="C3506" s="3" t="s">
        <v>412</v>
      </c>
      <c r="D3506" s="3">
        <v>139328.1049089765</v>
      </c>
      <c r="E3506" s="3">
        <v>13179194.853197441</v>
      </c>
      <c r="F3506" s="3">
        <v>13179194.853197441</v>
      </c>
      <c r="G3506" s="3">
        <v>13179194.853197441</v>
      </c>
      <c r="H3506" s="3">
        <v>13179194.853197441</v>
      </c>
      <c r="I3506" s="3">
        <v>13179194.853197441</v>
      </c>
      <c r="J3506" s="3">
        <v>13179194.853197441</v>
      </c>
      <c r="K3506" s="3">
        <v>13179194.853197441</v>
      </c>
      <c r="L3506" s="3">
        <v>13179194.853197441</v>
      </c>
      <c r="M3506" s="3">
        <v>13179194.853197441</v>
      </c>
      <c r="N3506" s="3">
        <v>13179194.853197441</v>
      </c>
      <c r="O3506" s="3">
        <v>13179194.853197441</v>
      </c>
      <c r="P3506" s="3">
        <v>13179194.853197441</v>
      </c>
      <c r="Q3506" s="3">
        <v>13179194.853197441</v>
      </c>
    </row>
    <row r="3507" spans="1:17" x14ac:dyDescent="0.35">
      <c r="A3507" s="2"/>
      <c r="B3507" s="3" t="s">
        <v>408</v>
      </c>
      <c r="C3507" s="3" t="s">
        <v>412</v>
      </c>
      <c r="D3507" s="3">
        <v>0</v>
      </c>
      <c r="E3507" s="3">
        <v>2292332.954195776</v>
      </c>
      <c r="F3507" s="3">
        <v>2292332.954195776</v>
      </c>
      <c r="G3507" s="3">
        <v>2292332.954195776</v>
      </c>
      <c r="H3507" s="3">
        <v>2292332.954195776</v>
      </c>
      <c r="I3507" s="3">
        <v>2292332.954195776</v>
      </c>
      <c r="J3507" s="3">
        <v>2292332.954195776</v>
      </c>
      <c r="K3507" s="3">
        <v>2292332.954195776</v>
      </c>
      <c r="L3507" s="3">
        <v>2292332.954195776</v>
      </c>
      <c r="M3507" s="3">
        <v>2292332.954195776</v>
      </c>
      <c r="N3507" s="3">
        <v>2292332.954195776</v>
      </c>
      <c r="O3507" s="3">
        <v>2292332.954195776</v>
      </c>
      <c r="P3507" s="3">
        <v>2292332.954195776</v>
      </c>
      <c r="Q3507" s="3">
        <v>2292332.954195776</v>
      </c>
    </row>
    <row r="3508" spans="1:17" x14ac:dyDescent="0.35">
      <c r="A3508" s="2"/>
      <c r="B3508" s="3" t="s">
        <v>409</v>
      </c>
      <c r="C3508" s="3" t="s">
        <v>412</v>
      </c>
      <c r="D3508" s="3">
        <v>0</v>
      </c>
      <c r="E3508" s="3">
        <v>23568722.942853279</v>
      </c>
      <c r="F3508" s="3">
        <v>23568722.942853279</v>
      </c>
      <c r="G3508" s="3">
        <v>23568722.942853279</v>
      </c>
      <c r="H3508" s="3">
        <v>23568722.942853279</v>
      </c>
      <c r="I3508" s="3">
        <v>23568722.942853279</v>
      </c>
      <c r="J3508" s="3">
        <v>23568722.942853279</v>
      </c>
      <c r="K3508" s="3">
        <v>23568722.942853279</v>
      </c>
      <c r="L3508" s="3">
        <v>23568722.942853279</v>
      </c>
      <c r="M3508" s="3">
        <v>23568722.942853279</v>
      </c>
      <c r="N3508" s="3">
        <v>23568722.942853279</v>
      </c>
      <c r="O3508" s="3">
        <v>23568722.942853279</v>
      </c>
      <c r="P3508" s="3">
        <v>23568722.942853279</v>
      </c>
      <c r="Q3508" s="3">
        <v>23568722.942853279</v>
      </c>
    </row>
    <row r="3509" spans="1:17" x14ac:dyDescent="0.35">
      <c r="A3509" s="2"/>
      <c r="B3509" s="3" t="s">
        <v>410</v>
      </c>
      <c r="C3509" s="3" t="s">
        <v>412</v>
      </c>
      <c r="D3509" s="3">
        <v>542227.87187309191</v>
      </c>
      <c r="E3509" s="3">
        <v>13100683.523988681</v>
      </c>
      <c r="F3509" s="3">
        <v>13100683.523988681</v>
      </c>
      <c r="G3509" s="3">
        <v>13100683.523988681</v>
      </c>
      <c r="H3509" s="3">
        <v>13100683.523988681</v>
      </c>
      <c r="I3509" s="3">
        <v>13100683.523988681</v>
      </c>
      <c r="J3509" s="3">
        <v>13100683.523988681</v>
      </c>
      <c r="K3509" s="3">
        <v>13100683.523988681</v>
      </c>
      <c r="L3509" s="3">
        <v>13100683.523988681</v>
      </c>
      <c r="M3509" s="3">
        <v>13100683.523988681</v>
      </c>
      <c r="N3509" s="3">
        <v>13100683.523988681</v>
      </c>
      <c r="O3509" s="3">
        <v>13100683.523988681</v>
      </c>
      <c r="P3509" s="3">
        <v>13100683.523988681</v>
      </c>
      <c r="Q3509" s="3">
        <v>13100683.523988681</v>
      </c>
    </row>
    <row r="3510" spans="1:17" x14ac:dyDescent="0.35">
      <c r="A3510" s="2"/>
      <c r="B3510" s="3" t="s">
        <v>411</v>
      </c>
      <c r="C3510" s="3" t="s">
        <v>412</v>
      </c>
      <c r="D3510" s="3">
        <v>0</v>
      </c>
      <c r="E3510" s="3">
        <v>1297064.28044546</v>
      </c>
      <c r="F3510" s="3">
        <v>1297064.28044546</v>
      </c>
      <c r="G3510" s="3">
        <v>1297064.28044546</v>
      </c>
      <c r="H3510" s="3">
        <v>1297064.28044546</v>
      </c>
      <c r="I3510" s="3">
        <v>1297064.28044546</v>
      </c>
      <c r="J3510" s="3">
        <v>1297064.28044546</v>
      </c>
      <c r="K3510" s="3">
        <v>1297064.28044546</v>
      </c>
      <c r="L3510" s="3">
        <v>1297064.28044546</v>
      </c>
      <c r="M3510" s="3">
        <v>1297064.28044546</v>
      </c>
      <c r="N3510" s="3">
        <v>1297064.28044546</v>
      </c>
      <c r="O3510" s="3">
        <v>1297064.28044546</v>
      </c>
      <c r="P3510" s="3">
        <v>1297064.28044546</v>
      </c>
      <c r="Q3510" s="3">
        <v>1297064.28044546</v>
      </c>
    </row>
    <row r="3511" spans="1:17" x14ac:dyDescent="0.35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 x14ac:dyDescent="0.35">
      <c r="A3512" s="2" t="s">
        <v>246</v>
      </c>
      <c r="B3512" s="3" t="s">
        <v>404</v>
      </c>
      <c r="C3512" s="3" t="s">
        <v>405</v>
      </c>
      <c r="D3512" s="3">
        <v>0</v>
      </c>
      <c r="E3512" s="3">
        <v>0.95</v>
      </c>
      <c r="F3512" s="3">
        <v>0.95</v>
      </c>
      <c r="G3512" s="3">
        <v>0.95</v>
      </c>
      <c r="H3512" s="3">
        <v>0.95</v>
      </c>
      <c r="I3512" s="3">
        <v>0.95</v>
      </c>
      <c r="J3512" s="3">
        <v>0.95</v>
      </c>
      <c r="K3512" s="3">
        <v>0.95</v>
      </c>
      <c r="L3512" s="3">
        <v>0.95</v>
      </c>
      <c r="M3512" s="3">
        <v>0.95</v>
      </c>
      <c r="N3512" s="3">
        <v>0.95</v>
      </c>
      <c r="O3512" s="3">
        <v>0.95</v>
      </c>
      <c r="P3512" s="3">
        <v>0.95</v>
      </c>
      <c r="Q3512" s="3">
        <v>0.95</v>
      </c>
    </row>
    <row r="3513" spans="1:17" x14ac:dyDescent="0.35">
      <c r="A3513" s="2"/>
      <c r="B3513" s="3" t="s">
        <v>406</v>
      </c>
      <c r="C3513" s="3" t="s">
        <v>405</v>
      </c>
      <c r="D3513" s="3">
        <v>0.25</v>
      </c>
      <c r="E3513" s="3">
        <v>0.95</v>
      </c>
      <c r="F3513" s="3">
        <v>0.95</v>
      </c>
      <c r="G3513" s="3">
        <v>0.95</v>
      </c>
      <c r="H3513" s="3">
        <v>0.95</v>
      </c>
      <c r="I3513" s="3">
        <v>0.95</v>
      </c>
      <c r="J3513" s="3">
        <v>0.95</v>
      </c>
      <c r="K3513" s="3">
        <v>0.95</v>
      </c>
      <c r="L3513" s="3">
        <v>0.95</v>
      </c>
      <c r="M3513" s="3">
        <v>0.95</v>
      </c>
      <c r="N3513" s="3">
        <v>0.95</v>
      </c>
      <c r="O3513" s="3">
        <v>0.95</v>
      </c>
      <c r="P3513" s="3">
        <v>0.95</v>
      </c>
      <c r="Q3513" s="3">
        <v>0.95</v>
      </c>
    </row>
    <row r="3514" spans="1:17" x14ac:dyDescent="0.35">
      <c r="A3514" s="2"/>
      <c r="B3514" s="3" t="s">
        <v>407</v>
      </c>
      <c r="C3514" s="3" t="s">
        <v>405</v>
      </c>
      <c r="D3514" s="3">
        <v>0.113</v>
      </c>
      <c r="E3514" s="3">
        <v>0.94999999999999984</v>
      </c>
      <c r="F3514" s="3">
        <v>0.94999999999999984</v>
      </c>
      <c r="G3514" s="3">
        <v>0.94999999999999984</v>
      </c>
      <c r="H3514" s="3">
        <v>0.94999999999999984</v>
      </c>
      <c r="I3514" s="3">
        <v>0.94999999999999984</v>
      </c>
      <c r="J3514" s="3">
        <v>0.94999999999999984</v>
      </c>
      <c r="K3514" s="3">
        <v>0.94999999999999984</v>
      </c>
      <c r="L3514" s="3">
        <v>0.94999999999999984</v>
      </c>
      <c r="M3514" s="3">
        <v>0.94999999999999984</v>
      </c>
      <c r="N3514" s="3">
        <v>0.94999999999999984</v>
      </c>
      <c r="O3514" s="3">
        <v>0.94999999999999984</v>
      </c>
      <c r="P3514" s="3">
        <v>0.94999999999999984</v>
      </c>
      <c r="Q3514" s="3">
        <v>0.94999999999999984</v>
      </c>
    </row>
    <row r="3515" spans="1:17" x14ac:dyDescent="0.35">
      <c r="A3515" s="2"/>
      <c r="B3515" s="3" t="s">
        <v>408</v>
      </c>
      <c r="C3515" s="3" t="s">
        <v>405</v>
      </c>
      <c r="D3515" s="3">
        <v>0</v>
      </c>
      <c r="E3515" s="3">
        <v>5.0020274576384652E-2</v>
      </c>
      <c r="F3515" s="3">
        <v>5.0020274576384652E-2</v>
      </c>
      <c r="G3515" s="3">
        <v>5.0020274576384652E-2</v>
      </c>
      <c r="H3515" s="3">
        <v>5.0020274576384652E-2</v>
      </c>
      <c r="I3515" s="3">
        <v>5.0020274576384652E-2</v>
      </c>
      <c r="J3515" s="3">
        <v>5.0020274576384652E-2</v>
      </c>
      <c r="K3515" s="3">
        <v>5.0020274576384652E-2</v>
      </c>
      <c r="L3515" s="3">
        <v>5.0020274576384652E-2</v>
      </c>
      <c r="M3515" s="3">
        <v>5.0020274576384652E-2</v>
      </c>
      <c r="N3515" s="3">
        <v>5.0020274576384652E-2</v>
      </c>
      <c r="O3515" s="3">
        <v>5.0020274576384652E-2</v>
      </c>
      <c r="P3515" s="3">
        <v>5.0020274576384652E-2</v>
      </c>
      <c r="Q3515" s="3">
        <v>5.0020274576384652E-2</v>
      </c>
    </row>
    <row r="3516" spans="1:17" x14ac:dyDescent="0.35">
      <c r="A3516" s="2"/>
      <c r="B3516" s="3" t="s">
        <v>409</v>
      </c>
      <c r="C3516" s="3" t="s">
        <v>405</v>
      </c>
      <c r="D3516" s="3">
        <v>0.113</v>
      </c>
      <c r="E3516" s="3">
        <v>0.94997972542361531</v>
      </c>
      <c r="F3516" s="3">
        <v>0.94997972542361531</v>
      </c>
      <c r="G3516" s="3">
        <v>0.94997972542361531</v>
      </c>
      <c r="H3516" s="3">
        <v>0.94997972542361531</v>
      </c>
      <c r="I3516" s="3">
        <v>0.94997972542361531</v>
      </c>
      <c r="J3516" s="3">
        <v>0.94997972542361531</v>
      </c>
      <c r="K3516" s="3">
        <v>0.94997972542361531</v>
      </c>
      <c r="L3516" s="3">
        <v>0.94997972542361531</v>
      </c>
      <c r="M3516" s="3">
        <v>0.94997972542361531</v>
      </c>
      <c r="N3516" s="3">
        <v>0.94997972542361531</v>
      </c>
      <c r="O3516" s="3">
        <v>0.94997972542361531</v>
      </c>
      <c r="P3516" s="3">
        <v>0.94997972542361531</v>
      </c>
      <c r="Q3516" s="3">
        <v>0.94997972542361531</v>
      </c>
    </row>
    <row r="3517" spans="1:17" x14ac:dyDescent="0.35">
      <c r="A3517" s="2"/>
      <c r="B3517" s="3" t="s">
        <v>410</v>
      </c>
      <c r="C3517" s="3" t="s">
        <v>405</v>
      </c>
      <c r="D3517" s="3">
        <v>0.6080000000000001</v>
      </c>
      <c r="E3517" s="3">
        <v>0.95</v>
      </c>
      <c r="F3517" s="3">
        <v>0.95</v>
      </c>
      <c r="G3517" s="3">
        <v>0.95</v>
      </c>
      <c r="H3517" s="3">
        <v>0.95</v>
      </c>
      <c r="I3517" s="3">
        <v>0.95</v>
      </c>
      <c r="J3517" s="3">
        <v>0.95</v>
      </c>
      <c r="K3517" s="3">
        <v>0.95</v>
      </c>
      <c r="L3517" s="3">
        <v>0.95</v>
      </c>
      <c r="M3517" s="3">
        <v>0.95</v>
      </c>
      <c r="N3517" s="3">
        <v>0.95</v>
      </c>
      <c r="O3517" s="3">
        <v>0.95</v>
      </c>
      <c r="P3517" s="3">
        <v>0.95</v>
      </c>
      <c r="Q3517" s="3">
        <v>0.95</v>
      </c>
    </row>
    <row r="3518" spans="1:17" x14ac:dyDescent="0.35">
      <c r="A3518" s="2"/>
      <c r="B3518" s="3" t="s">
        <v>411</v>
      </c>
      <c r="C3518" s="3" t="s">
        <v>405</v>
      </c>
      <c r="D3518" s="3">
        <v>1E-3</v>
      </c>
      <c r="E3518" s="3">
        <v>0.95</v>
      </c>
      <c r="F3518" s="3">
        <v>0.95</v>
      </c>
      <c r="G3518" s="3">
        <v>0.95</v>
      </c>
      <c r="H3518" s="3">
        <v>0.95</v>
      </c>
      <c r="I3518" s="3">
        <v>0.95</v>
      </c>
      <c r="J3518" s="3">
        <v>0.95</v>
      </c>
      <c r="K3518" s="3">
        <v>0.95</v>
      </c>
      <c r="L3518" s="3">
        <v>0.95</v>
      </c>
      <c r="M3518" s="3">
        <v>0.95</v>
      </c>
      <c r="N3518" s="3">
        <v>0.95</v>
      </c>
      <c r="O3518" s="3">
        <v>0.95</v>
      </c>
      <c r="P3518" s="3">
        <v>0.95</v>
      </c>
      <c r="Q3518" s="3">
        <v>0.95</v>
      </c>
    </row>
    <row r="3519" spans="1:17" x14ac:dyDescent="0.35">
      <c r="A3519" s="2"/>
      <c r="B3519" s="3" t="s">
        <v>404</v>
      </c>
      <c r="C3519" s="3" t="s">
        <v>412</v>
      </c>
      <c r="D3519" s="3">
        <v>0</v>
      </c>
      <c r="E3519" s="3">
        <v>16037815.385269171</v>
      </c>
      <c r="F3519" s="3">
        <v>16037815.385269171</v>
      </c>
      <c r="G3519" s="3">
        <v>16037815.385269171</v>
      </c>
      <c r="H3519" s="3">
        <v>16037815.385269171</v>
      </c>
      <c r="I3519" s="3">
        <v>16037815.385269171</v>
      </c>
      <c r="J3519" s="3">
        <v>16037815.385269171</v>
      </c>
      <c r="K3519" s="3">
        <v>16037815.385269171</v>
      </c>
      <c r="L3519" s="3">
        <v>16037815.385269171</v>
      </c>
      <c r="M3519" s="3">
        <v>16037815.385269171</v>
      </c>
      <c r="N3519" s="3">
        <v>16037815.385269171</v>
      </c>
      <c r="O3519" s="3">
        <v>16037815.385269171</v>
      </c>
      <c r="P3519" s="3">
        <v>16037815.385269171</v>
      </c>
      <c r="Q3519" s="3">
        <v>16037815.385269171</v>
      </c>
    </row>
    <row r="3520" spans="1:17" x14ac:dyDescent="0.35">
      <c r="A3520" s="2"/>
      <c r="B3520" s="3" t="s">
        <v>406</v>
      </c>
      <c r="C3520" s="3" t="s">
        <v>412</v>
      </c>
      <c r="D3520" s="3">
        <v>179376.35947047989</v>
      </c>
      <c r="E3520" s="3">
        <v>9953502.9647641964</v>
      </c>
      <c r="F3520" s="3">
        <v>9953502.9647641964</v>
      </c>
      <c r="G3520" s="3">
        <v>9953502.9647641964</v>
      </c>
      <c r="H3520" s="3">
        <v>9953502.9647641964</v>
      </c>
      <c r="I3520" s="3">
        <v>9953502.9647641964</v>
      </c>
      <c r="J3520" s="3">
        <v>9953502.9647641964</v>
      </c>
      <c r="K3520" s="3">
        <v>9953502.9647641964</v>
      </c>
      <c r="L3520" s="3">
        <v>9953502.9647641964</v>
      </c>
      <c r="M3520" s="3">
        <v>9953502.9647641964</v>
      </c>
      <c r="N3520" s="3">
        <v>9953502.9647641964</v>
      </c>
      <c r="O3520" s="3">
        <v>9953502.9647641964</v>
      </c>
      <c r="P3520" s="3">
        <v>9953502.9647641964</v>
      </c>
      <c r="Q3520" s="3">
        <v>9953502.9647641964</v>
      </c>
    </row>
    <row r="3521" spans="1:17" x14ac:dyDescent="0.35">
      <c r="A3521" s="2"/>
      <c r="B3521" s="3" t="s">
        <v>407</v>
      </c>
      <c r="C3521" s="3" t="s">
        <v>412</v>
      </c>
      <c r="D3521" s="3">
        <v>121483.0996171072</v>
      </c>
      <c r="E3521" s="3">
        <v>8721652.4118721746</v>
      </c>
      <c r="F3521" s="3">
        <v>8721652.4118721746</v>
      </c>
      <c r="G3521" s="3">
        <v>8721652.4118721746</v>
      </c>
      <c r="H3521" s="3">
        <v>8721652.4118721746</v>
      </c>
      <c r="I3521" s="3">
        <v>8721652.4118721746</v>
      </c>
      <c r="J3521" s="3">
        <v>8721652.4118721746</v>
      </c>
      <c r="K3521" s="3">
        <v>8721652.4118721746</v>
      </c>
      <c r="L3521" s="3">
        <v>8721652.4118721746</v>
      </c>
      <c r="M3521" s="3">
        <v>8721652.4118721746</v>
      </c>
      <c r="N3521" s="3">
        <v>8721652.4118721746</v>
      </c>
      <c r="O3521" s="3">
        <v>8721652.4118721746</v>
      </c>
      <c r="P3521" s="3">
        <v>8721652.4118721746</v>
      </c>
      <c r="Q3521" s="3">
        <v>8721652.4118721746</v>
      </c>
    </row>
    <row r="3522" spans="1:17" x14ac:dyDescent="0.35">
      <c r="A3522" s="2"/>
      <c r="B3522" s="3" t="s">
        <v>408</v>
      </c>
      <c r="C3522" s="3" t="s">
        <v>412</v>
      </c>
      <c r="D3522" s="3">
        <v>0</v>
      </c>
      <c r="E3522" s="3">
        <v>1538763.4601132071</v>
      </c>
      <c r="F3522" s="3">
        <v>1538763.4601132071</v>
      </c>
      <c r="G3522" s="3">
        <v>1538763.4601132071</v>
      </c>
      <c r="H3522" s="3">
        <v>1538763.4601132071</v>
      </c>
      <c r="I3522" s="3">
        <v>1538763.4601132071</v>
      </c>
      <c r="J3522" s="3">
        <v>1538763.4601132071</v>
      </c>
      <c r="K3522" s="3">
        <v>1538763.4601132071</v>
      </c>
      <c r="L3522" s="3">
        <v>1538763.4601132071</v>
      </c>
      <c r="M3522" s="3">
        <v>1538763.4601132071</v>
      </c>
      <c r="N3522" s="3">
        <v>1538763.4601132071</v>
      </c>
      <c r="O3522" s="3">
        <v>1538763.4601132071</v>
      </c>
      <c r="P3522" s="3">
        <v>1538763.4601132071</v>
      </c>
      <c r="Q3522" s="3">
        <v>1538763.4601132071</v>
      </c>
    </row>
    <row r="3523" spans="1:17" x14ac:dyDescent="0.35">
      <c r="A3523" s="2"/>
      <c r="B3523" s="3" t="s">
        <v>409</v>
      </c>
      <c r="C3523" s="3" t="s">
        <v>412</v>
      </c>
      <c r="D3523" s="3">
        <v>1490131.1088791271</v>
      </c>
      <c r="E3523" s="3">
        <v>16055966.16597094</v>
      </c>
      <c r="F3523" s="3">
        <v>16055966.16597094</v>
      </c>
      <c r="G3523" s="3">
        <v>16055966.16597094</v>
      </c>
      <c r="H3523" s="3">
        <v>16055966.16597094</v>
      </c>
      <c r="I3523" s="3">
        <v>16055966.16597094</v>
      </c>
      <c r="J3523" s="3">
        <v>16055966.16597094</v>
      </c>
      <c r="K3523" s="3">
        <v>16055966.16597094</v>
      </c>
      <c r="L3523" s="3">
        <v>16055966.16597094</v>
      </c>
      <c r="M3523" s="3">
        <v>16055966.16597094</v>
      </c>
      <c r="N3523" s="3">
        <v>16055966.16597094</v>
      </c>
      <c r="O3523" s="3">
        <v>16055966.16597094</v>
      </c>
      <c r="P3523" s="3">
        <v>16055966.16597094</v>
      </c>
      <c r="Q3523" s="3">
        <v>16055966.16597094</v>
      </c>
    </row>
    <row r="3524" spans="1:17" x14ac:dyDescent="0.35">
      <c r="A3524" s="2"/>
      <c r="B3524" s="3" t="s">
        <v>410</v>
      </c>
      <c r="C3524" s="3" t="s">
        <v>412</v>
      </c>
      <c r="D3524" s="3">
        <v>750624.1084108511</v>
      </c>
      <c r="E3524" s="3">
        <v>11504464.312628699</v>
      </c>
      <c r="F3524" s="3">
        <v>11504464.312628699</v>
      </c>
      <c r="G3524" s="3">
        <v>11504464.312628699</v>
      </c>
      <c r="H3524" s="3">
        <v>11504464.312628699</v>
      </c>
      <c r="I3524" s="3">
        <v>11504464.312628699</v>
      </c>
      <c r="J3524" s="3">
        <v>11504464.312628699</v>
      </c>
      <c r="K3524" s="3">
        <v>11504464.312628699</v>
      </c>
      <c r="L3524" s="3">
        <v>11504464.312628699</v>
      </c>
      <c r="M3524" s="3">
        <v>11504464.312628699</v>
      </c>
      <c r="N3524" s="3">
        <v>11504464.312628699</v>
      </c>
      <c r="O3524" s="3">
        <v>11504464.312628699</v>
      </c>
      <c r="P3524" s="3">
        <v>11504464.312628699</v>
      </c>
      <c r="Q3524" s="3">
        <v>11504464.312628699</v>
      </c>
    </row>
    <row r="3525" spans="1:17" x14ac:dyDescent="0.35">
      <c r="A3525" s="2"/>
      <c r="B3525" s="3" t="s">
        <v>411</v>
      </c>
      <c r="C3525" s="3" t="s">
        <v>412</v>
      </c>
      <c r="D3525" s="3">
        <v>1269.606004060563</v>
      </c>
      <c r="E3525" s="3">
        <v>15836608.899930621</v>
      </c>
      <c r="F3525" s="3">
        <v>15836608.899930621</v>
      </c>
      <c r="G3525" s="3">
        <v>15836608.899930621</v>
      </c>
      <c r="H3525" s="3">
        <v>15836608.899930621</v>
      </c>
      <c r="I3525" s="3">
        <v>15836608.899930621</v>
      </c>
      <c r="J3525" s="3">
        <v>15836608.899930621</v>
      </c>
      <c r="K3525" s="3">
        <v>15836608.899930621</v>
      </c>
      <c r="L3525" s="3">
        <v>15836608.899930621</v>
      </c>
      <c r="M3525" s="3">
        <v>15836608.899930621</v>
      </c>
      <c r="N3525" s="3">
        <v>15836608.899930621</v>
      </c>
      <c r="O3525" s="3">
        <v>15836608.899930621</v>
      </c>
      <c r="P3525" s="3">
        <v>15836608.899930621</v>
      </c>
      <c r="Q3525" s="3">
        <v>15836608.899930621</v>
      </c>
    </row>
    <row r="3526" spans="1:17" x14ac:dyDescent="0.35">
      <c r="A3526" s="2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</row>
    <row r="3527" spans="1:17" x14ac:dyDescent="0.35">
      <c r="A3527" s="2" t="s">
        <v>247</v>
      </c>
      <c r="B3527" s="3" t="s">
        <v>404</v>
      </c>
      <c r="C3527" s="3" t="s">
        <v>405</v>
      </c>
      <c r="D3527" s="3">
        <v>0</v>
      </c>
      <c r="E3527" s="3">
        <v>0.95</v>
      </c>
      <c r="F3527" s="3">
        <v>0.95</v>
      </c>
      <c r="G3527" s="3">
        <v>0.95</v>
      </c>
      <c r="H3527" s="3">
        <v>0.95</v>
      </c>
      <c r="I3527" s="3">
        <v>0.95</v>
      </c>
      <c r="J3527" s="3">
        <v>0.95</v>
      </c>
      <c r="K3527" s="3">
        <v>0.95</v>
      </c>
      <c r="L3527" s="3">
        <v>0.95</v>
      </c>
      <c r="M3527" s="3">
        <v>0.95</v>
      </c>
      <c r="N3527" s="3">
        <v>0.95</v>
      </c>
      <c r="O3527" s="3">
        <v>0.95</v>
      </c>
      <c r="P3527" s="3">
        <v>0.95</v>
      </c>
      <c r="Q3527" s="3">
        <v>0.95</v>
      </c>
    </row>
    <row r="3528" spans="1:17" x14ac:dyDescent="0.35">
      <c r="A3528" s="2"/>
      <c r="B3528" s="3" t="s">
        <v>406</v>
      </c>
      <c r="C3528" s="3" t="s">
        <v>405</v>
      </c>
      <c r="D3528" s="3">
        <v>0</v>
      </c>
      <c r="E3528" s="3">
        <v>0.95</v>
      </c>
      <c r="F3528" s="3">
        <v>0.95</v>
      </c>
      <c r="G3528" s="3">
        <v>0.95</v>
      </c>
      <c r="H3528" s="3">
        <v>0.95</v>
      </c>
      <c r="I3528" s="3">
        <v>0.95</v>
      </c>
      <c r="J3528" s="3">
        <v>0.95</v>
      </c>
      <c r="K3528" s="3">
        <v>0.95</v>
      </c>
      <c r="L3528" s="3">
        <v>0.95</v>
      </c>
      <c r="M3528" s="3">
        <v>0.95</v>
      </c>
      <c r="N3528" s="3">
        <v>0.95</v>
      </c>
      <c r="O3528" s="3">
        <v>0.95</v>
      </c>
      <c r="P3528" s="3">
        <v>0.95</v>
      </c>
      <c r="Q3528" s="3">
        <v>0.95</v>
      </c>
    </row>
    <row r="3529" spans="1:17" x14ac:dyDescent="0.35">
      <c r="A3529" s="2"/>
      <c r="B3529" s="3" t="s">
        <v>407</v>
      </c>
      <c r="C3529" s="3" t="s">
        <v>405</v>
      </c>
      <c r="D3529" s="3">
        <v>0.27600000000000002</v>
      </c>
      <c r="E3529" s="3">
        <v>0.94999999999999984</v>
      </c>
      <c r="F3529" s="3">
        <v>0.94999999999999984</v>
      </c>
      <c r="G3529" s="3">
        <v>0.94999999999999984</v>
      </c>
      <c r="H3529" s="3">
        <v>0.94999999999999984</v>
      </c>
      <c r="I3529" s="3">
        <v>0.94999999999999984</v>
      </c>
      <c r="J3529" s="3">
        <v>0.94999999999999984</v>
      </c>
      <c r="K3529" s="3">
        <v>0.94999999999999984</v>
      </c>
      <c r="L3529" s="3">
        <v>0.94999999999999984</v>
      </c>
      <c r="M3529" s="3">
        <v>0.94999999999999984</v>
      </c>
      <c r="N3529" s="3">
        <v>0.94999999999999984</v>
      </c>
      <c r="O3529" s="3">
        <v>0.94999999999999984</v>
      </c>
      <c r="P3529" s="3">
        <v>0.94999999999999984</v>
      </c>
      <c r="Q3529" s="3">
        <v>0.94999999999999984</v>
      </c>
    </row>
    <row r="3530" spans="1:17" x14ac:dyDescent="0.35">
      <c r="A3530" s="2"/>
      <c r="B3530" s="3" t="s">
        <v>408</v>
      </c>
      <c r="C3530" s="3" t="s">
        <v>405</v>
      </c>
      <c r="D3530" s="3">
        <v>0</v>
      </c>
      <c r="E3530" s="3">
        <v>5.0018793334035791E-2</v>
      </c>
      <c r="F3530" s="3">
        <v>5.0018793334035791E-2</v>
      </c>
      <c r="G3530" s="3">
        <v>5.0018793334035791E-2</v>
      </c>
      <c r="H3530" s="3">
        <v>5.0018793334035791E-2</v>
      </c>
      <c r="I3530" s="3">
        <v>5.0018793334035791E-2</v>
      </c>
      <c r="J3530" s="3">
        <v>5.0018793334035791E-2</v>
      </c>
      <c r="K3530" s="3">
        <v>5.0018793334035791E-2</v>
      </c>
      <c r="L3530" s="3">
        <v>5.0018793334035791E-2</v>
      </c>
      <c r="M3530" s="3">
        <v>5.0018793334035791E-2</v>
      </c>
      <c r="N3530" s="3">
        <v>5.0018793334035791E-2</v>
      </c>
      <c r="O3530" s="3">
        <v>5.0018793334035791E-2</v>
      </c>
      <c r="P3530" s="3">
        <v>5.0018793334035791E-2</v>
      </c>
      <c r="Q3530" s="3">
        <v>5.0018793334035791E-2</v>
      </c>
    </row>
    <row r="3531" spans="1:17" x14ac:dyDescent="0.35">
      <c r="A3531" s="2"/>
      <c r="B3531" s="3" t="s">
        <v>409</v>
      </c>
      <c r="C3531" s="3" t="s">
        <v>405</v>
      </c>
      <c r="D3531" s="3">
        <v>0.27600000000000008</v>
      </c>
      <c r="E3531" s="3">
        <v>0.94998120666596408</v>
      </c>
      <c r="F3531" s="3">
        <v>0.94998120666596408</v>
      </c>
      <c r="G3531" s="3">
        <v>0.94998120666596408</v>
      </c>
      <c r="H3531" s="3">
        <v>0.94998120666596408</v>
      </c>
      <c r="I3531" s="3">
        <v>0.94998120666596408</v>
      </c>
      <c r="J3531" s="3">
        <v>0.94998120666596408</v>
      </c>
      <c r="K3531" s="3">
        <v>0.94998120666596408</v>
      </c>
      <c r="L3531" s="3">
        <v>0.94998120666596408</v>
      </c>
      <c r="M3531" s="3">
        <v>0.94998120666596408</v>
      </c>
      <c r="N3531" s="3">
        <v>0.94998120666596408</v>
      </c>
      <c r="O3531" s="3">
        <v>0.94998120666596408</v>
      </c>
      <c r="P3531" s="3">
        <v>0.94998120666596408</v>
      </c>
      <c r="Q3531" s="3">
        <v>0.94998120666596408</v>
      </c>
    </row>
    <row r="3532" spans="1:17" x14ac:dyDescent="0.35">
      <c r="A3532" s="2"/>
      <c r="B3532" s="3" t="s">
        <v>410</v>
      </c>
      <c r="C3532" s="3" t="s">
        <v>405</v>
      </c>
      <c r="D3532" s="3">
        <v>0.88749999999999996</v>
      </c>
      <c r="E3532" s="3">
        <v>0.95</v>
      </c>
      <c r="F3532" s="3">
        <v>0.95</v>
      </c>
      <c r="G3532" s="3">
        <v>0.95</v>
      </c>
      <c r="H3532" s="3">
        <v>0.95</v>
      </c>
      <c r="I3532" s="3">
        <v>0.95</v>
      </c>
      <c r="J3532" s="3">
        <v>0.95</v>
      </c>
      <c r="K3532" s="3">
        <v>0.95</v>
      </c>
      <c r="L3532" s="3">
        <v>0.95</v>
      </c>
      <c r="M3532" s="3">
        <v>0.95</v>
      </c>
      <c r="N3532" s="3">
        <v>0.95</v>
      </c>
      <c r="O3532" s="3">
        <v>0.95</v>
      </c>
      <c r="P3532" s="3">
        <v>0.95</v>
      </c>
      <c r="Q3532" s="3">
        <v>0.95</v>
      </c>
    </row>
    <row r="3533" spans="1:17" x14ac:dyDescent="0.35">
      <c r="A3533" s="2"/>
      <c r="B3533" s="3" t="s">
        <v>411</v>
      </c>
      <c r="C3533" s="3" t="s">
        <v>405</v>
      </c>
      <c r="D3533" s="3">
        <v>0.441</v>
      </c>
      <c r="E3533" s="3">
        <v>0.95</v>
      </c>
      <c r="F3533" s="3">
        <v>0.95</v>
      </c>
      <c r="G3533" s="3">
        <v>0.95</v>
      </c>
      <c r="H3533" s="3">
        <v>0.95</v>
      </c>
      <c r="I3533" s="3">
        <v>0.95</v>
      </c>
      <c r="J3533" s="3">
        <v>0.95</v>
      </c>
      <c r="K3533" s="3">
        <v>0.95</v>
      </c>
      <c r="L3533" s="3">
        <v>0.95</v>
      </c>
      <c r="M3533" s="3">
        <v>0.95</v>
      </c>
      <c r="N3533" s="3">
        <v>0.95</v>
      </c>
      <c r="O3533" s="3">
        <v>0.95</v>
      </c>
      <c r="P3533" s="3">
        <v>0.95</v>
      </c>
      <c r="Q3533" s="3">
        <v>0.95</v>
      </c>
    </row>
    <row r="3534" spans="1:17" x14ac:dyDescent="0.35">
      <c r="A3534" s="2"/>
      <c r="B3534" s="3" t="s">
        <v>404</v>
      </c>
      <c r="C3534" s="3" t="s">
        <v>412</v>
      </c>
      <c r="D3534" s="3">
        <v>0</v>
      </c>
      <c r="E3534" s="3">
        <v>17099588.995996661</v>
      </c>
      <c r="F3534" s="3">
        <v>17099588.995996661</v>
      </c>
      <c r="G3534" s="3">
        <v>17099588.995996661</v>
      </c>
      <c r="H3534" s="3">
        <v>17099588.995996661</v>
      </c>
      <c r="I3534" s="3">
        <v>17099588.995996661</v>
      </c>
      <c r="J3534" s="3">
        <v>17099588.995996661</v>
      </c>
      <c r="K3534" s="3">
        <v>17099588.995996661</v>
      </c>
      <c r="L3534" s="3">
        <v>17099588.995996661</v>
      </c>
      <c r="M3534" s="3">
        <v>17099588.995996661</v>
      </c>
      <c r="N3534" s="3">
        <v>17099588.995996661</v>
      </c>
      <c r="O3534" s="3">
        <v>17099588.995996661</v>
      </c>
      <c r="P3534" s="3">
        <v>17099588.995996661</v>
      </c>
      <c r="Q3534" s="3">
        <v>17099588.995996661</v>
      </c>
    </row>
    <row r="3535" spans="1:17" x14ac:dyDescent="0.35">
      <c r="A3535" s="2"/>
      <c r="B3535" s="3" t="s">
        <v>406</v>
      </c>
      <c r="C3535" s="3" t="s">
        <v>412</v>
      </c>
      <c r="D3535" s="3">
        <v>0</v>
      </c>
      <c r="E3535" s="3">
        <v>13308622.86420046</v>
      </c>
      <c r="F3535" s="3">
        <v>13308622.86420046</v>
      </c>
      <c r="G3535" s="3">
        <v>13308622.86420046</v>
      </c>
      <c r="H3535" s="3">
        <v>13308622.86420046</v>
      </c>
      <c r="I3535" s="3">
        <v>13308622.86420046</v>
      </c>
      <c r="J3535" s="3">
        <v>13308622.86420046</v>
      </c>
      <c r="K3535" s="3">
        <v>13308622.86420046</v>
      </c>
      <c r="L3535" s="3">
        <v>13308622.86420046</v>
      </c>
      <c r="M3535" s="3">
        <v>13308622.86420046</v>
      </c>
      <c r="N3535" s="3">
        <v>13308622.86420046</v>
      </c>
      <c r="O3535" s="3">
        <v>13308622.86420046</v>
      </c>
      <c r="P3535" s="3">
        <v>13308622.86420046</v>
      </c>
      <c r="Q3535" s="3">
        <v>13308622.86420046</v>
      </c>
    </row>
    <row r="3536" spans="1:17" x14ac:dyDescent="0.35">
      <c r="A3536" s="2"/>
      <c r="B3536" s="3" t="s">
        <v>407</v>
      </c>
      <c r="C3536" s="3" t="s">
        <v>412</v>
      </c>
      <c r="D3536" s="3">
        <v>1022496.479339043</v>
      </c>
      <c r="E3536" s="3">
        <v>8851668.6333778594</v>
      </c>
      <c r="F3536" s="3">
        <v>8851668.6333778594</v>
      </c>
      <c r="G3536" s="3">
        <v>8851668.6333778594</v>
      </c>
      <c r="H3536" s="3">
        <v>8851668.6333778594</v>
      </c>
      <c r="I3536" s="3">
        <v>8851668.6333778594</v>
      </c>
      <c r="J3536" s="3">
        <v>8851668.6333778594</v>
      </c>
      <c r="K3536" s="3">
        <v>8851668.6333778594</v>
      </c>
      <c r="L3536" s="3">
        <v>8851668.6333778594</v>
      </c>
      <c r="M3536" s="3">
        <v>8851668.6333778594</v>
      </c>
      <c r="N3536" s="3">
        <v>8851668.6333778594</v>
      </c>
      <c r="O3536" s="3">
        <v>8851668.6333778594</v>
      </c>
      <c r="P3536" s="3">
        <v>8851668.6333778594</v>
      </c>
      <c r="Q3536" s="3">
        <v>8851668.6333778594</v>
      </c>
    </row>
    <row r="3537" spans="1:17" x14ac:dyDescent="0.35">
      <c r="A3537" s="2"/>
      <c r="B3537" s="3" t="s">
        <v>408</v>
      </c>
      <c r="C3537" s="3" t="s">
        <v>412</v>
      </c>
      <c r="D3537" s="3">
        <v>0</v>
      </c>
      <c r="E3537" s="3">
        <v>3044272.183670606</v>
      </c>
      <c r="F3537" s="3">
        <v>3044272.183670606</v>
      </c>
      <c r="G3537" s="3">
        <v>3044272.183670606</v>
      </c>
      <c r="H3537" s="3">
        <v>3044272.183670606</v>
      </c>
      <c r="I3537" s="3">
        <v>3044272.183670606</v>
      </c>
      <c r="J3537" s="3">
        <v>3044272.183670606</v>
      </c>
      <c r="K3537" s="3">
        <v>3044272.183670606</v>
      </c>
      <c r="L3537" s="3">
        <v>3044272.183670606</v>
      </c>
      <c r="M3537" s="3">
        <v>3044272.183670606</v>
      </c>
      <c r="N3537" s="3">
        <v>3044272.183670606</v>
      </c>
      <c r="O3537" s="3">
        <v>3044272.183670606</v>
      </c>
      <c r="P3537" s="3">
        <v>3044272.183670606</v>
      </c>
      <c r="Q3537" s="3">
        <v>3044272.183670606</v>
      </c>
    </row>
    <row r="3538" spans="1:17" x14ac:dyDescent="0.35">
      <c r="A3538" s="2"/>
      <c r="B3538" s="3" t="s">
        <v>409</v>
      </c>
      <c r="C3538" s="3" t="s">
        <v>412</v>
      </c>
      <c r="D3538" s="3">
        <v>6958911.9550514892</v>
      </c>
      <c r="E3538" s="3">
        <v>25301512.92863448</v>
      </c>
      <c r="F3538" s="3">
        <v>25301512.92863448</v>
      </c>
      <c r="G3538" s="3">
        <v>25301512.92863448</v>
      </c>
      <c r="H3538" s="3">
        <v>25301512.92863448</v>
      </c>
      <c r="I3538" s="3">
        <v>25301512.92863448</v>
      </c>
      <c r="J3538" s="3">
        <v>25301512.92863448</v>
      </c>
      <c r="K3538" s="3">
        <v>25301512.92863448</v>
      </c>
      <c r="L3538" s="3">
        <v>25301512.92863448</v>
      </c>
      <c r="M3538" s="3">
        <v>25301512.92863448</v>
      </c>
      <c r="N3538" s="3">
        <v>25301512.92863448</v>
      </c>
      <c r="O3538" s="3">
        <v>25301512.92863448</v>
      </c>
      <c r="P3538" s="3">
        <v>25301512.92863448</v>
      </c>
      <c r="Q3538" s="3">
        <v>25301512.92863448</v>
      </c>
    </row>
    <row r="3539" spans="1:17" x14ac:dyDescent="0.35">
      <c r="A3539" s="2"/>
      <c r="B3539" s="3" t="s">
        <v>410</v>
      </c>
      <c r="C3539" s="3" t="s">
        <v>412</v>
      </c>
      <c r="D3539" s="3">
        <v>3914285.1945298258</v>
      </c>
      <c r="E3539" s="3">
        <v>12779131.93368016</v>
      </c>
      <c r="F3539" s="3">
        <v>12779131.93368016</v>
      </c>
      <c r="G3539" s="3">
        <v>12779131.93368016</v>
      </c>
      <c r="H3539" s="3">
        <v>12779131.93368016</v>
      </c>
      <c r="I3539" s="3">
        <v>12779131.93368016</v>
      </c>
      <c r="J3539" s="3">
        <v>12779131.93368016</v>
      </c>
      <c r="K3539" s="3">
        <v>12779131.93368016</v>
      </c>
      <c r="L3539" s="3">
        <v>12779131.93368016</v>
      </c>
      <c r="M3539" s="3">
        <v>12779131.93368016</v>
      </c>
      <c r="N3539" s="3">
        <v>12779131.93368016</v>
      </c>
      <c r="O3539" s="3">
        <v>12779131.93368016</v>
      </c>
      <c r="P3539" s="3">
        <v>12779131.93368016</v>
      </c>
      <c r="Q3539" s="3">
        <v>12779131.93368016</v>
      </c>
    </row>
    <row r="3540" spans="1:17" x14ac:dyDescent="0.35">
      <c r="A3540" s="2"/>
      <c r="B3540" s="3" t="s">
        <v>411</v>
      </c>
      <c r="C3540" s="3" t="s">
        <v>412</v>
      </c>
      <c r="D3540" s="3">
        <v>2005141.126118795</v>
      </c>
      <c r="E3540" s="3">
        <v>18887423.92740177</v>
      </c>
      <c r="F3540" s="3">
        <v>18887423.92740177</v>
      </c>
      <c r="G3540" s="3">
        <v>18887423.92740177</v>
      </c>
      <c r="H3540" s="3">
        <v>18887423.92740177</v>
      </c>
      <c r="I3540" s="3">
        <v>18887423.92740177</v>
      </c>
      <c r="J3540" s="3">
        <v>18887423.92740177</v>
      </c>
      <c r="K3540" s="3">
        <v>18887423.92740177</v>
      </c>
      <c r="L3540" s="3">
        <v>18887423.92740177</v>
      </c>
      <c r="M3540" s="3">
        <v>18887423.92740177</v>
      </c>
      <c r="N3540" s="3">
        <v>18887423.92740177</v>
      </c>
      <c r="O3540" s="3">
        <v>18887423.92740177</v>
      </c>
      <c r="P3540" s="3">
        <v>18887423.92740177</v>
      </c>
      <c r="Q3540" s="3">
        <v>18887423.92740177</v>
      </c>
    </row>
    <row r="3541" spans="1:17" x14ac:dyDescent="0.35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 x14ac:dyDescent="0.35">
      <c r="A3542" s="2" t="s">
        <v>248</v>
      </c>
      <c r="B3542" s="3" t="s">
        <v>404</v>
      </c>
      <c r="C3542" s="3" t="s">
        <v>405</v>
      </c>
      <c r="D3542" s="3">
        <v>0</v>
      </c>
      <c r="E3542" s="3">
        <v>0.94999999999999984</v>
      </c>
      <c r="F3542" s="3">
        <v>0.94999999999999984</v>
      </c>
      <c r="G3542" s="3">
        <v>0.94999999999999984</v>
      </c>
      <c r="H3542" s="3">
        <v>0.94999999999999984</v>
      </c>
      <c r="I3542" s="3">
        <v>0.94999999999999984</v>
      </c>
      <c r="J3542" s="3">
        <v>0.94999999999999984</v>
      </c>
      <c r="K3542" s="3">
        <v>0.94999999999999984</v>
      </c>
      <c r="L3542" s="3">
        <v>0.94999999999999984</v>
      </c>
      <c r="M3542" s="3">
        <v>0.94999999999999984</v>
      </c>
      <c r="N3542" s="3">
        <v>0.94999999999999984</v>
      </c>
      <c r="O3542" s="3">
        <v>0.94999999999999984</v>
      </c>
      <c r="P3542" s="3">
        <v>0.94999999999999984</v>
      </c>
      <c r="Q3542" s="3">
        <v>0.94999999999999984</v>
      </c>
    </row>
    <row r="3543" spans="1:17" x14ac:dyDescent="0.35">
      <c r="A3543" s="2"/>
      <c r="B3543" s="3" t="s">
        <v>406</v>
      </c>
      <c r="C3543" s="3" t="s">
        <v>405</v>
      </c>
      <c r="D3543" s="3">
        <v>7.4999999999999997E-2</v>
      </c>
      <c r="E3543" s="3">
        <v>0.95</v>
      </c>
      <c r="F3543" s="3">
        <v>0.95</v>
      </c>
      <c r="G3543" s="3">
        <v>0.95</v>
      </c>
      <c r="H3543" s="3">
        <v>0.95</v>
      </c>
      <c r="I3543" s="3">
        <v>0.95</v>
      </c>
      <c r="J3543" s="3">
        <v>0.95</v>
      </c>
      <c r="K3543" s="3">
        <v>0.95</v>
      </c>
      <c r="L3543" s="3">
        <v>0.95</v>
      </c>
      <c r="M3543" s="3">
        <v>0.95</v>
      </c>
      <c r="N3543" s="3">
        <v>0.95</v>
      </c>
      <c r="O3543" s="3">
        <v>0.95</v>
      </c>
      <c r="P3543" s="3">
        <v>0.95</v>
      </c>
      <c r="Q3543" s="3">
        <v>0.95</v>
      </c>
    </row>
    <row r="3544" spans="1:17" x14ac:dyDescent="0.35">
      <c r="A3544" s="2"/>
      <c r="B3544" s="3" t="s">
        <v>407</v>
      </c>
      <c r="C3544" s="3" t="s">
        <v>405</v>
      </c>
      <c r="D3544" s="3">
        <v>0.40899999999999997</v>
      </c>
      <c r="E3544" s="3">
        <v>0.95000000000000007</v>
      </c>
      <c r="F3544" s="3">
        <v>0.95000000000000007</v>
      </c>
      <c r="G3544" s="3">
        <v>0.95000000000000007</v>
      </c>
      <c r="H3544" s="3">
        <v>0.95000000000000007</v>
      </c>
      <c r="I3544" s="3">
        <v>0.95000000000000007</v>
      </c>
      <c r="J3544" s="3">
        <v>0.95000000000000007</v>
      </c>
      <c r="K3544" s="3">
        <v>0.95000000000000007</v>
      </c>
      <c r="L3544" s="3">
        <v>0.95000000000000007</v>
      </c>
      <c r="M3544" s="3">
        <v>0.95000000000000007</v>
      </c>
      <c r="N3544" s="3">
        <v>0.95000000000000007</v>
      </c>
      <c r="O3544" s="3">
        <v>0.95000000000000007</v>
      </c>
      <c r="P3544" s="3">
        <v>0.95000000000000007</v>
      </c>
      <c r="Q3544" s="3">
        <v>0.95000000000000007</v>
      </c>
    </row>
    <row r="3545" spans="1:17" x14ac:dyDescent="0.35">
      <c r="A3545" s="2"/>
      <c r="B3545" s="3" t="s">
        <v>408</v>
      </c>
      <c r="C3545" s="3" t="s">
        <v>405</v>
      </c>
      <c r="D3545" s="3">
        <v>0</v>
      </c>
      <c r="E3545" s="3">
        <v>5.7097570700074457E-2</v>
      </c>
      <c r="F3545" s="3">
        <v>5.7097570700074457E-2</v>
      </c>
      <c r="G3545" s="3">
        <v>5.7097570700074457E-2</v>
      </c>
      <c r="H3545" s="3">
        <v>5.7097570700074457E-2</v>
      </c>
      <c r="I3545" s="3">
        <v>5.7097570700074457E-2</v>
      </c>
      <c r="J3545" s="3">
        <v>5.7097570700074457E-2</v>
      </c>
      <c r="K3545" s="3">
        <v>5.7097570700074457E-2</v>
      </c>
      <c r="L3545" s="3">
        <v>5.7097570700074457E-2</v>
      </c>
      <c r="M3545" s="3">
        <v>5.7097570700074457E-2</v>
      </c>
      <c r="N3545" s="3">
        <v>5.7097570700074457E-2</v>
      </c>
      <c r="O3545" s="3">
        <v>5.7097570700074457E-2</v>
      </c>
      <c r="P3545" s="3">
        <v>5.7097570700074457E-2</v>
      </c>
      <c r="Q3545" s="3">
        <v>5.7097570700074457E-2</v>
      </c>
    </row>
    <row r="3546" spans="1:17" x14ac:dyDescent="0.35">
      <c r="A3546" s="2"/>
      <c r="B3546" s="3" t="s">
        <v>409</v>
      </c>
      <c r="C3546" s="3" t="s">
        <v>405</v>
      </c>
      <c r="D3546" s="3">
        <v>0.40899999999999997</v>
      </c>
      <c r="E3546" s="3">
        <v>0.9429024292999254</v>
      </c>
      <c r="F3546" s="3">
        <v>0.9429024292999254</v>
      </c>
      <c r="G3546" s="3">
        <v>0.9429024292999254</v>
      </c>
      <c r="H3546" s="3">
        <v>0.9429024292999254</v>
      </c>
      <c r="I3546" s="3">
        <v>0.9429024292999254</v>
      </c>
      <c r="J3546" s="3">
        <v>0.9429024292999254</v>
      </c>
      <c r="K3546" s="3">
        <v>0.9429024292999254</v>
      </c>
      <c r="L3546" s="3">
        <v>0.9429024292999254</v>
      </c>
      <c r="M3546" s="3">
        <v>0.9429024292999254</v>
      </c>
      <c r="N3546" s="3">
        <v>0.9429024292999254</v>
      </c>
      <c r="O3546" s="3">
        <v>0.9429024292999254</v>
      </c>
      <c r="P3546" s="3">
        <v>0.9429024292999254</v>
      </c>
      <c r="Q3546" s="3">
        <v>0.9429024292999254</v>
      </c>
    </row>
    <row r="3547" spans="1:17" x14ac:dyDescent="0.35">
      <c r="A3547" s="2"/>
      <c r="B3547" s="3" t="s">
        <v>410</v>
      </c>
      <c r="C3547" s="3" t="s">
        <v>405</v>
      </c>
      <c r="D3547" s="3">
        <v>0.41</v>
      </c>
      <c r="E3547" s="3">
        <v>0.94999999999999984</v>
      </c>
      <c r="F3547" s="3">
        <v>0.94999999999999984</v>
      </c>
      <c r="G3547" s="3">
        <v>0.94999999999999984</v>
      </c>
      <c r="H3547" s="3">
        <v>0.94999999999999984</v>
      </c>
      <c r="I3547" s="3">
        <v>0.94999999999999984</v>
      </c>
      <c r="J3547" s="3">
        <v>0.94999999999999984</v>
      </c>
      <c r="K3547" s="3">
        <v>0.94999999999999984</v>
      </c>
      <c r="L3547" s="3">
        <v>0.94999999999999984</v>
      </c>
      <c r="M3547" s="3">
        <v>0.94999999999999984</v>
      </c>
      <c r="N3547" s="3">
        <v>0.94999999999999984</v>
      </c>
      <c r="O3547" s="3">
        <v>0.94999999999999984</v>
      </c>
      <c r="P3547" s="3">
        <v>0.94999999999999984</v>
      </c>
      <c r="Q3547" s="3">
        <v>0.94999999999999984</v>
      </c>
    </row>
    <row r="3548" spans="1:17" x14ac:dyDescent="0.35">
      <c r="A3548" s="2"/>
      <c r="B3548" s="3" t="s">
        <v>411</v>
      </c>
      <c r="C3548" s="3" t="s">
        <v>405</v>
      </c>
      <c r="D3548" s="3">
        <v>0</v>
      </c>
      <c r="E3548" s="3">
        <v>0.94999999999999984</v>
      </c>
      <c r="F3548" s="3">
        <v>0.94999999999999984</v>
      </c>
      <c r="G3548" s="3">
        <v>0.94999999999999984</v>
      </c>
      <c r="H3548" s="3">
        <v>0.94999999999999984</v>
      </c>
      <c r="I3548" s="3">
        <v>0.94999999999999984</v>
      </c>
      <c r="J3548" s="3">
        <v>0.94999999999999984</v>
      </c>
      <c r="K3548" s="3">
        <v>0.94999999999999984</v>
      </c>
      <c r="L3548" s="3">
        <v>0.94999999999999984</v>
      </c>
      <c r="M3548" s="3">
        <v>0.94999999999999984</v>
      </c>
      <c r="N3548" s="3">
        <v>0.94999999999999984</v>
      </c>
      <c r="O3548" s="3">
        <v>0.94999999999999984</v>
      </c>
      <c r="P3548" s="3">
        <v>0.94999999999999984</v>
      </c>
      <c r="Q3548" s="3">
        <v>0.94999999999999984</v>
      </c>
    </row>
    <row r="3549" spans="1:17" x14ac:dyDescent="0.35">
      <c r="A3549" s="2"/>
      <c r="B3549" s="3" t="s">
        <v>404</v>
      </c>
      <c r="C3549" s="3" t="s">
        <v>412</v>
      </c>
      <c r="D3549" s="3">
        <v>0</v>
      </c>
      <c r="E3549" s="3">
        <v>16154547.648665581</v>
      </c>
      <c r="F3549" s="3">
        <v>16154547.648665581</v>
      </c>
      <c r="G3549" s="3">
        <v>16154547.648665581</v>
      </c>
      <c r="H3549" s="3">
        <v>16154547.648665581</v>
      </c>
      <c r="I3549" s="3">
        <v>16154547.648665581</v>
      </c>
      <c r="J3549" s="3">
        <v>16154547.648665581</v>
      </c>
      <c r="K3549" s="3">
        <v>16154547.648665581</v>
      </c>
      <c r="L3549" s="3">
        <v>16154547.648665581</v>
      </c>
      <c r="M3549" s="3">
        <v>16154547.648665581</v>
      </c>
      <c r="N3549" s="3">
        <v>16154547.648665581</v>
      </c>
      <c r="O3549" s="3">
        <v>16154547.648665581</v>
      </c>
      <c r="P3549" s="3">
        <v>16154547.648665581</v>
      </c>
      <c r="Q3549" s="3">
        <v>16154547.648665581</v>
      </c>
    </row>
    <row r="3550" spans="1:17" x14ac:dyDescent="0.35">
      <c r="A3550" s="2"/>
      <c r="B3550" s="3" t="s">
        <v>406</v>
      </c>
      <c r="C3550" s="3" t="s">
        <v>412</v>
      </c>
      <c r="D3550" s="3">
        <v>91800.581064715981</v>
      </c>
      <c r="E3550" s="3">
        <v>12389767.97822102</v>
      </c>
      <c r="F3550" s="3">
        <v>12389767.97822102</v>
      </c>
      <c r="G3550" s="3">
        <v>12389767.97822102</v>
      </c>
      <c r="H3550" s="3">
        <v>12389767.97822102</v>
      </c>
      <c r="I3550" s="3">
        <v>12389767.97822102</v>
      </c>
      <c r="J3550" s="3">
        <v>12389767.97822102</v>
      </c>
      <c r="K3550" s="3">
        <v>12389767.97822102</v>
      </c>
      <c r="L3550" s="3">
        <v>12389767.97822102</v>
      </c>
      <c r="M3550" s="3">
        <v>12389767.97822102</v>
      </c>
      <c r="N3550" s="3">
        <v>12389767.97822102</v>
      </c>
      <c r="O3550" s="3">
        <v>12389767.97822102</v>
      </c>
      <c r="P3550" s="3">
        <v>12389767.97822102</v>
      </c>
      <c r="Q3550" s="3">
        <v>12389767.97822102</v>
      </c>
    </row>
    <row r="3551" spans="1:17" x14ac:dyDescent="0.35">
      <c r="A3551" s="2"/>
      <c r="B3551" s="3" t="s">
        <v>407</v>
      </c>
      <c r="C3551" s="3" t="s">
        <v>412</v>
      </c>
      <c r="D3551" s="3">
        <v>753225.5584917909</v>
      </c>
      <c r="E3551" s="3">
        <v>2447776.8455150919</v>
      </c>
      <c r="F3551" s="3">
        <v>2447776.8455150919</v>
      </c>
      <c r="G3551" s="3">
        <v>2447776.8455150919</v>
      </c>
      <c r="H3551" s="3">
        <v>2447776.8455150919</v>
      </c>
      <c r="I3551" s="3">
        <v>2447776.8455150919</v>
      </c>
      <c r="J3551" s="3">
        <v>2447776.8455150919</v>
      </c>
      <c r="K3551" s="3">
        <v>2447776.8455150919</v>
      </c>
      <c r="L3551" s="3">
        <v>2447776.8455150919</v>
      </c>
      <c r="M3551" s="3">
        <v>2447776.8455150919</v>
      </c>
      <c r="N3551" s="3">
        <v>2447776.8455150919</v>
      </c>
      <c r="O3551" s="3">
        <v>2447776.8455150919</v>
      </c>
      <c r="P3551" s="3">
        <v>2447776.8455150919</v>
      </c>
      <c r="Q3551" s="3">
        <v>2447776.8455150919</v>
      </c>
    </row>
    <row r="3552" spans="1:17" x14ac:dyDescent="0.35">
      <c r="A3552" s="2"/>
      <c r="B3552" s="3" t="s">
        <v>408</v>
      </c>
      <c r="C3552" s="3" t="s">
        <v>412</v>
      </c>
      <c r="D3552" s="3">
        <v>0</v>
      </c>
      <c r="E3552" s="3">
        <v>4092307.1581586991</v>
      </c>
      <c r="F3552" s="3">
        <v>4092307.1581586991</v>
      </c>
      <c r="G3552" s="3">
        <v>4092307.1581586991</v>
      </c>
      <c r="H3552" s="3">
        <v>4092307.1581586991</v>
      </c>
      <c r="I3552" s="3">
        <v>4092307.1581586991</v>
      </c>
      <c r="J3552" s="3">
        <v>4092307.1581586991</v>
      </c>
      <c r="K3552" s="3">
        <v>4092307.1581586991</v>
      </c>
      <c r="L3552" s="3">
        <v>4092307.1581586991</v>
      </c>
      <c r="M3552" s="3">
        <v>4092307.1581586991</v>
      </c>
      <c r="N3552" s="3">
        <v>4092307.1581586991</v>
      </c>
      <c r="O3552" s="3">
        <v>4092307.1581586991</v>
      </c>
      <c r="P3552" s="3">
        <v>4092307.1581586991</v>
      </c>
      <c r="Q3552" s="3">
        <v>4092307.1581586991</v>
      </c>
    </row>
    <row r="3553" spans="1:17" x14ac:dyDescent="0.35">
      <c r="A3553" s="2"/>
      <c r="B3553" s="3" t="s">
        <v>409</v>
      </c>
      <c r="C3553" s="3" t="s">
        <v>412</v>
      </c>
      <c r="D3553" s="3">
        <v>12375231.65248709</v>
      </c>
      <c r="E3553" s="3">
        <v>28529779.30115268</v>
      </c>
      <c r="F3553" s="3">
        <v>28529779.30115268</v>
      </c>
      <c r="G3553" s="3">
        <v>28529779.30115268</v>
      </c>
      <c r="H3553" s="3">
        <v>28529779.30115268</v>
      </c>
      <c r="I3553" s="3">
        <v>28529779.30115268</v>
      </c>
      <c r="J3553" s="3">
        <v>28529779.30115268</v>
      </c>
      <c r="K3553" s="3">
        <v>28529779.30115268</v>
      </c>
      <c r="L3553" s="3">
        <v>28529779.30115268</v>
      </c>
      <c r="M3553" s="3">
        <v>28529779.30115268</v>
      </c>
      <c r="N3553" s="3">
        <v>28529779.30115268</v>
      </c>
      <c r="O3553" s="3">
        <v>28529779.30115268</v>
      </c>
      <c r="P3553" s="3">
        <v>28529779.30115268</v>
      </c>
      <c r="Q3553" s="3">
        <v>28529779.30115268</v>
      </c>
    </row>
    <row r="3554" spans="1:17" x14ac:dyDescent="0.35">
      <c r="A3554" s="2"/>
      <c r="B3554" s="3" t="s">
        <v>410</v>
      </c>
      <c r="C3554" s="3" t="s">
        <v>412</v>
      </c>
      <c r="D3554" s="3">
        <v>880943.87961474655</v>
      </c>
      <c r="E3554" s="3">
        <v>9586465.1848510597</v>
      </c>
      <c r="F3554" s="3">
        <v>9586465.1848510597</v>
      </c>
      <c r="G3554" s="3">
        <v>9586465.1848510597</v>
      </c>
      <c r="H3554" s="3">
        <v>9586465.1848510597</v>
      </c>
      <c r="I3554" s="3">
        <v>9586465.1848510597</v>
      </c>
      <c r="J3554" s="3">
        <v>9586465.1848510597</v>
      </c>
      <c r="K3554" s="3">
        <v>9586465.1848510597</v>
      </c>
      <c r="L3554" s="3">
        <v>9586465.1848510597</v>
      </c>
      <c r="M3554" s="3">
        <v>9586465.1848510597</v>
      </c>
      <c r="N3554" s="3">
        <v>9586465.1848510597</v>
      </c>
      <c r="O3554" s="3">
        <v>9586465.1848510597</v>
      </c>
      <c r="P3554" s="3">
        <v>9586465.1848510597</v>
      </c>
      <c r="Q3554" s="3">
        <v>9586465.1848510597</v>
      </c>
    </row>
    <row r="3555" spans="1:17" x14ac:dyDescent="0.35">
      <c r="A3555" s="2"/>
      <c r="B3555" s="3" t="s">
        <v>411</v>
      </c>
      <c r="C3555" s="3" t="s">
        <v>412</v>
      </c>
      <c r="D3555" s="3">
        <v>0</v>
      </c>
      <c r="E3555" s="3">
        <v>10977869.595619621</v>
      </c>
      <c r="F3555" s="3">
        <v>10977869.595619621</v>
      </c>
      <c r="G3555" s="3">
        <v>10977869.595619621</v>
      </c>
      <c r="H3555" s="3">
        <v>10977869.595619621</v>
      </c>
      <c r="I3555" s="3">
        <v>10977869.595619621</v>
      </c>
      <c r="J3555" s="3">
        <v>10977869.595619621</v>
      </c>
      <c r="K3555" s="3">
        <v>10977869.595619621</v>
      </c>
      <c r="L3555" s="3">
        <v>10977869.595619621</v>
      </c>
      <c r="M3555" s="3">
        <v>10977869.595619621</v>
      </c>
      <c r="N3555" s="3">
        <v>10977869.595619621</v>
      </c>
      <c r="O3555" s="3">
        <v>10977869.595619621</v>
      </c>
      <c r="P3555" s="3">
        <v>10977869.595619621</v>
      </c>
      <c r="Q3555" s="3">
        <v>10977869.595619621</v>
      </c>
    </row>
    <row r="3556" spans="1:17" x14ac:dyDescent="0.35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 x14ac:dyDescent="0.35">
      <c r="A3557" s="2" t="s">
        <v>249</v>
      </c>
      <c r="B3557" s="3" t="s">
        <v>404</v>
      </c>
      <c r="C3557" s="3" t="s">
        <v>405</v>
      </c>
      <c r="D3557" s="3">
        <v>0</v>
      </c>
      <c r="E3557" s="3">
        <v>0.95000000000000007</v>
      </c>
      <c r="F3557" s="3">
        <v>0.95000000000000007</v>
      </c>
      <c r="G3557" s="3">
        <v>0.95000000000000007</v>
      </c>
      <c r="H3557" s="3">
        <v>0.95000000000000007</v>
      </c>
      <c r="I3557" s="3">
        <v>0.95000000000000007</v>
      </c>
      <c r="J3557" s="3">
        <v>0.95000000000000007</v>
      </c>
      <c r="K3557" s="3">
        <v>0.95000000000000007</v>
      </c>
      <c r="L3557" s="3">
        <v>0.95000000000000007</v>
      </c>
      <c r="M3557" s="3">
        <v>0.95000000000000007</v>
      </c>
      <c r="N3557" s="3">
        <v>0.95000000000000007</v>
      </c>
      <c r="O3557" s="3">
        <v>0.95000000000000007</v>
      </c>
      <c r="P3557" s="3">
        <v>0.95000000000000007</v>
      </c>
      <c r="Q3557" s="3">
        <v>0.95000000000000007</v>
      </c>
    </row>
    <row r="3558" spans="1:17" x14ac:dyDescent="0.35">
      <c r="A3558" s="2"/>
      <c r="B3558" s="3" t="s">
        <v>406</v>
      </c>
      <c r="C3558" s="3" t="s">
        <v>405</v>
      </c>
      <c r="D3558" s="3">
        <v>0.39700000000000008</v>
      </c>
      <c r="E3558" s="3">
        <v>0.95</v>
      </c>
      <c r="F3558" s="3">
        <v>0.95</v>
      </c>
      <c r="G3558" s="3">
        <v>0.95</v>
      </c>
      <c r="H3558" s="3">
        <v>0.95</v>
      </c>
      <c r="I3558" s="3">
        <v>0.95</v>
      </c>
      <c r="J3558" s="3">
        <v>0.95</v>
      </c>
      <c r="K3558" s="3">
        <v>0.95</v>
      </c>
      <c r="L3558" s="3">
        <v>0.95</v>
      </c>
      <c r="M3558" s="3">
        <v>0.95</v>
      </c>
      <c r="N3558" s="3">
        <v>0.95</v>
      </c>
      <c r="O3558" s="3">
        <v>0.95</v>
      </c>
      <c r="P3558" s="3">
        <v>0.95</v>
      </c>
      <c r="Q3558" s="3">
        <v>0.95</v>
      </c>
    </row>
    <row r="3559" spans="1:17" x14ac:dyDescent="0.35">
      <c r="A3559" s="2"/>
      <c r="B3559" s="3" t="s">
        <v>407</v>
      </c>
      <c r="C3559" s="3" t="s">
        <v>405</v>
      </c>
      <c r="D3559" s="3">
        <v>0.29499999999999998</v>
      </c>
      <c r="E3559" s="3">
        <v>0.95</v>
      </c>
      <c r="F3559" s="3">
        <v>0.95</v>
      </c>
      <c r="G3559" s="3">
        <v>0.95</v>
      </c>
      <c r="H3559" s="3">
        <v>0.95</v>
      </c>
      <c r="I3559" s="3">
        <v>0.95</v>
      </c>
      <c r="J3559" s="3">
        <v>0.95</v>
      </c>
      <c r="K3559" s="3">
        <v>0.95</v>
      </c>
      <c r="L3559" s="3">
        <v>0.95</v>
      </c>
      <c r="M3559" s="3">
        <v>0.95</v>
      </c>
      <c r="N3559" s="3">
        <v>0.95</v>
      </c>
      <c r="O3559" s="3">
        <v>0.95</v>
      </c>
      <c r="P3559" s="3">
        <v>0.95</v>
      </c>
      <c r="Q3559" s="3">
        <v>0.95</v>
      </c>
    </row>
    <row r="3560" spans="1:17" x14ac:dyDescent="0.35">
      <c r="A3560" s="2"/>
      <c r="B3560" s="3" t="s">
        <v>408</v>
      </c>
      <c r="C3560" s="3" t="s">
        <v>405</v>
      </c>
      <c r="D3560" s="3">
        <v>0</v>
      </c>
      <c r="E3560" s="3">
        <v>0.95000000000000007</v>
      </c>
      <c r="F3560" s="3">
        <v>0.95000000000000007</v>
      </c>
      <c r="G3560" s="3">
        <v>0.95000000000000007</v>
      </c>
      <c r="H3560" s="3">
        <v>0.95000000000000007</v>
      </c>
      <c r="I3560" s="3">
        <v>0.95000000000000007</v>
      </c>
      <c r="J3560" s="3">
        <v>0.95000000000000007</v>
      </c>
      <c r="K3560" s="3">
        <v>0.95000000000000007</v>
      </c>
      <c r="L3560" s="3">
        <v>0.95000000000000007</v>
      </c>
      <c r="M3560" s="3">
        <v>0.95000000000000007</v>
      </c>
      <c r="N3560" s="3">
        <v>0.95000000000000007</v>
      </c>
      <c r="O3560" s="3">
        <v>0.95000000000000007</v>
      </c>
      <c r="P3560" s="3">
        <v>0.95000000000000007</v>
      </c>
      <c r="Q3560" s="3">
        <v>0.95000000000000007</v>
      </c>
    </row>
    <row r="3561" spans="1:17" x14ac:dyDescent="0.35">
      <c r="A3561" s="2"/>
      <c r="B3561" s="3" t="s">
        <v>409</v>
      </c>
      <c r="C3561" s="3" t="s">
        <v>405</v>
      </c>
      <c r="D3561" s="3">
        <v>8.900000000000001E-2</v>
      </c>
      <c r="E3561" s="3">
        <v>4.999999999999994E-2</v>
      </c>
      <c r="F3561" s="3">
        <v>4.999999999999994E-2</v>
      </c>
      <c r="G3561" s="3">
        <v>4.999999999999994E-2</v>
      </c>
      <c r="H3561" s="3">
        <v>4.999999999999994E-2</v>
      </c>
      <c r="I3561" s="3">
        <v>4.999999999999994E-2</v>
      </c>
      <c r="J3561" s="3">
        <v>4.999999999999994E-2</v>
      </c>
      <c r="K3561" s="3">
        <v>4.999999999999994E-2</v>
      </c>
      <c r="L3561" s="3">
        <v>4.999999999999994E-2</v>
      </c>
      <c r="M3561" s="3">
        <v>4.999999999999994E-2</v>
      </c>
      <c r="N3561" s="3">
        <v>4.999999999999994E-2</v>
      </c>
      <c r="O3561" s="3">
        <v>4.999999999999994E-2</v>
      </c>
      <c r="P3561" s="3">
        <v>4.999999999999994E-2</v>
      </c>
      <c r="Q3561" s="3">
        <v>4.999999999999994E-2</v>
      </c>
    </row>
    <row r="3562" spans="1:17" x14ac:dyDescent="0.35">
      <c r="A3562" s="2"/>
      <c r="B3562" s="3" t="s">
        <v>410</v>
      </c>
      <c r="C3562" s="3" t="s">
        <v>405</v>
      </c>
      <c r="D3562" s="3">
        <v>0.51600000000000001</v>
      </c>
      <c r="E3562" s="3">
        <v>0.95</v>
      </c>
      <c r="F3562" s="3">
        <v>0.95</v>
      </c>
      <c r="G3562" s="3">
        <v>0.95</v>
      </c>
      <c r="H3562" s="3">
        <v>0.95</v>
      </c>
      <c r="I3562" s="3">
        <v>0.95</v>
      </c>
      <c r="J3562" s="3">
        <v>0.95</v>
      </c>
      <c r="K3562" s="3">
        <v>0.95</v>
      </c>
      <c r="L3562" s="3">
        <v>0.95</v>
      </c>
      <c r="M3562" s="3">
        <v>0.95</v>
      </c>
      <c r="N3562" s="3">
        <v>0.95</v>
      </c>
      <c r="O3562" s="3">
        <v>0.95</v>
      </c>
      <c r="P3562" s="3">
        <v>0.95</v>
      </c>
      <c r="Q3562" s="3">
        <v>0.95</v>
      </c>
    </row>
    <row r="3563" spans="1:17" x14ac:dyDescent="0.35">
      <c r="A3563" s="2"/>
      <c r="B3563" s="3" t="s">
        <v>411</v>
      </c>
      <c r="C3563" s="3" t="s">
        <v>405</v>
      </c>
      <c r="D3563" s="3">
        <v>0.19900000000000001</v>
      </c>
      <c r="E3563" s="3">
        <v>0.95</v>
      </c>
      <c r="F3563" s="3">
        <v>0.95</v>
      </c>
      <c r="G3563" s="3">
        <v>0.95</v>
      </c>
      <c r="H3563" s="3">
        <v>0.95</v>
      </c>
      <c r="I3563" s="3">
        <v>0.95</v>
      </c>
      <c r="J3563" s="3">
        <v>0.95</v>
      </c>
      <c r="K3563" s="3">
        <v>0.95</v>
      </c>
      <c r="L3563" s="3">
        <v>0.95</v>
      </c>
      <c r="M3563" s="3">
        <v>0.95</v>
      </c>
      <c r="N3563" s="3">
        <v>0.95</v>
      </c>
      <c r="O3563" s="3">
        <v>0.95</v>
      </c>
      <c r="P3563" s="3">
        <v>0.95</v>
      </c>
      <c r="Q3563" s="3">
        <v>0.95</v>
      </c>
    </row>
    <row r="3564" spans="1:17" x14ac:dyDescent="0.35">
      <c r="A3564" s="2"/>
      <c r="B3564" s="3" t="s">
        <v>404</v>
      </c>
      <c r="C3564" s="3" t="s">
        <v>412</v>
      </c>
      <c r="D3564" s="3">
        <v>0</v>
      </c>
      <c r="E3564" s="3">
        <v>9908092.4922670666</v>
      </c>
      <c r="F3564" s="3">
        <v>9908092.4922670666</v>
      </c>
      <c r="G3564" s="3">
        <v>9908092.4922670666</v>
      </c>
      <c r="H3564" s="3">
        <v>9908092.4922670666</v>
      </c>
      <c r="I3564" s="3">
        <v>9908092.4922670666</v>
      </c>
      <c r="J3564" s="3">
        <v>9908092.4922670666</v>
      </c>
      <c r="K3564" s="3">
        <v>9908092.4922670666</v>
      </c>
      <c r="L3564" s="3">
        <v>9908092.4922670666</v>
      </c>
      <c r="M3564" s="3">
        <v>9908092.4922670666</v>
      </c>
      <c r="N3564" s="3">
        <v>9908092.4922670666</v>
      </c>
      <c r="O3564" s="3">
        <v>9908092.4922670666</v>
      </c>
      <c r="P3564" s="3">
        <v>9908092.4922670666</v>
      </c>
      <c r="Q3564" s="3">
        <v>9908092.4922670666</v>
      </c>
    </row>
    <row r="3565" spans="1:17" x14ac:dyDescent="0.35">
      <c r="A3565" s="2"/>
      <c r="B3565" s="3" t="s">
        <v>406</v>
      </c>
      <c r="C3565" s="3" t="s">
        <v>412</v>
      </c>
      <c r="D3565" s="3">
        <v>161276.2161616277</v>
      </c>
      <c r="E3565" s="3">
        <v>4053934.923605354</v>
      </c>
      <c r="F3565" s="3">
        <v>4053934.923605354</v>
      </c>
      <c r="G3565" s="3">
        <v>4053934.923605354</v>
      </c>
      <c r="H3565" s="3">
        <v>4053934.923605354</v>
      </c>
      <c r="I3565" s="3">
        <v>4053934.923605354</v>
      </c>
      <c r="J3565" s="3">
        <v>4053934.923605354</v>
      </c>
      <c r="K3565" s="3">
        <v>4053934.923605354</v>
      </c>
      <c r="L3565" s="3">
        <v>4053934.923605354</v>
      </c>
      <c r="M3565" s="3">
        <v>4053934.923605354</v>
      </c>
      <c r="N3565" s="3">
        <v>4053934.923605354</v>
      </c>
      <c r="O3565" s="3">
        <v>4053934.923605354</v>
      </c>
      <c r="P3565" s="3">
        <v>4053934.923605354</v>
      </c>
      <c r="Q3565" s="3">
        <v>4053934.923605354</v>
      </c>
    </row>
    <row r="3566" spans="1:17" x14ac:dyDescent="0.35">
      <c r="A3566" s="2"/>
      <c r="B3566" s="3" t="s">
        <v>407</v>
      </c>
      <c r="C3566" s="3" t="s">
        <v>412</v>
      </c>
      <c r="D3566" s="3">
        <v>133708.49233779599</v>
      </c>
      <c r="E3566" s="3">
        <v>14502277.778579149</v>
      </c>
      <c r="F3566" s="3">
        <v>14502277.778579149</v>
      </c>
      <c r="G3566" s="3">
        <v>14502277.778579149</v>
      </c>
      <c r="H3566" s="3">
        <v>14502277.778579149</v>
      </c>
      <c r="I3566" s="3">
        <v>14502277.778579149</v>
      </c>
      <c r="J3566" s="3">
        <v>14502277.778579149</v>
      </c>
      <c r="K3566" s="3">
        <v>14502277.778579149</v>
      </c>
      <c r="L3566" s="3">
        <v>14502277.778579149</v>
      </c>
      <c r="M3566" s="3">
        <v>14502277.778579149</v>
      </c>
      <c r="N3566" s="3">
        <v>14502277.778579149</v>
      </c>
      <c r="O3566" s="3">
        <v>14502277.778579149</v>
      </c>
      <c r="P3566" s="3">
        <v>14502277.778579149</v>
      </c>
      <c r="Q3566" s="3">
        <v>14502277.778579149</v>
      </c>
    </row>
    <row r="3567" spans="1:17" x14ac:dyDescent="0.35">
      <c r="A3567" s="2"/>
      <c r="B3567" s="3" t="s">
        <v>408</v>
      </c>
      <c r="C3567" s="3" t="s">
        <v>412</v>
      </c>
      <c r="D3567" s="3">
        <v>0</v>
      </c>
      <c r="E3567" s="3">
        <v>15753352.190157101</v>
      </c>
      <c r="F3567" s="3">
        <v>15753352.190157101</v>
      </c>
      <c r="G3567" s="3">
        <v>15753352.190157101</v>
      </c>
      <c r="H3567" s="3">
        <v>15753352.190157101</v>
      </c>
      <c r="I3567" s="3">
        <v>15753352.190157101</v>
      </c>
      <c r="J3567" s="3">
        <v>15753352.190157101</v>
      </c>
      <c r="K3567" s="3">
        <v>15753352.190157101</v>
      </c>
      <c r="L3567" s="3">
        <v>15753352.190157101</v>
      </c>
      <c r="M3567" s="3">
        <v>15753352.190157101</v>
      </c>
      <c r="N3567" s="3">
        <v>15753352.190157101</v>
      </c>
      <c r="O3567" s="3">
        <v>15753352.190157101</v>
      </c>
      <c r="P3567" s="3">
        <v>15753352.190157101</v>
      </c>
      <c r="Q3567" s="3">
        <v>15753352.190157101</v>
      </c>
    </row>
    <row r="3568" spans="1:17" x14ac:dyDescent="0.35">
      <c r="A3568" s="2"/>
      <c r="B3568" s="3" t="s">
        <v>409</v>
      </c>
      <c r="C3568" s="3" t="s">
        <v>412</v>
      </c>
      <c r="D3568" s="3">
        <v>513767.56562330248</v>
      </c>
      <c r="E3568" s="3">
        <v>10711403.0244566</v>
      </c>
      <c r="F3568" s="3">
        <v>10711403.0244566</v>
      </c>
      <c r="G3568" s="3">
        <v>10711403.0244566</v>
      </c>
      <c r="H3568" s="3">
        <v>10711403.0244566</v>
      </c>
      <c r="I3568" s="3">
        <v>10711403.0244566</v>
      </c>
      <c r="J3568" s="3">
        <v>10711403.0244566</v>
      </c>
      <c r="K3568" s="3">
        <v>10711403.0244566</v>
      </c>
      <c r="L3568" s="3">
        <v>10711403.0244566</v>
      </c>
      <c r="M3568" s="3">
        <v>10711403.0244566</v>
      </c>
      <c r="N3568" s="3">
        <v>10711403.0244566</v>
      </c>
      <c r="O3568" s="3">
        <v>10711403.0244566</v>
      </c>
      <c r="P3568" s="3">
        <v>10711403.0244566</v>
      </c>
      <c r="Q3568" s="3">
        <v>10711403.0244566</v>
      </c>
    </row>
    <row r="3569" spans="1:17" x14ac:dyDescent="0.35">
      <c r="A3569" s="2"/>
      <c r="B3569" s="3" t="s">
        <v>410</v>
      </c>
      <c r="C3569" s="3" t="s">
        <v>412</v>
      </c>
      <c r="D3569" s="3">
        <v>316989.01479390112</v>
      </c>
      <c r="E3569" s="3">
        <v>15615713.10406018</v>
      </c>
      <c r="F3569" s="3">
        <v>15615713.10406018</v>
      </c>
      <c r="G3569" s="3">
        <v>15615713.10406018</v>
      </c>
      <c r="H3569" s="3">
        <v>15615713.10406018</v>
      </c>
      <c r="I3569" s="3">
        <v>15615713.10406018</v>
      </c>
      <c r="J3569" s="3">
        <v>15615713.10406018</v>
      </c>
      <c r="K3569" s="3">
        <v>15615713.10406018</v>
      </c>
      <c r="L3569" s="3">
        <v>15615713.10406018</v>
      </c>
      <c r="M3569" s="3">
        <v>15615713.10406018</v>
      </c>
      <c r="N3569" s="3">
        <v>15615713.10406018</v>
      </c>
      <c r="O3569" s="3">
        <v>15615713.10406018</v>
      </c>
      <c r="P3569" s="3">
        <v>15615713.10406018</v>
      </c>
      <c r="Q3569" s="3">
        <v>15615713.10406018</v>
      </c>
    </row>
    <row r="3570" spans="1:17" x14ac:dyDescent="0.35">
      <c r="A3570" s="2"/>
      <c r="B3570" s="3" t="s">
        <v>411</v>
      </c>
      <c r="C3570" s="3" t="s">
        <v>412</v>
      </c>
      <c r="D3570" s="3">
        <v>127583.6400070923</v>
      </c>
      <c r="E3570" s="3">
        <v>1498204.7190318231</v>
      </c>
      <c r="F3570" s="3">
        <v>1498204.7190318231</v>
      </c>
      <c r="G3570" s="3">
        <v>1498204.7190318231</v>
      </c>
      <c r="H3570" s="3">
        <v>1498204.7190318231</v>
      </c>
      <c r="I3570" s="3">
        <v>1498204.7190318231</v>
      </c>
      <c r="J3570" s="3">
        <v>1498204.7190318231</v>
      </c>
      <c r="K3570" s="3">
        <v>1498204.7190318231</v>
      </c>
      <c r="L3570" s="3">
        <v>1498204.7190318231</v>
      </c>
      <c r="M3570" s="3">
        <v>1498204.7190318231</v>
      </c>
      <c r="N3570" s="3">
        <v>1498204.7190318231</v>
      </c>
      <c r="O3570" s="3">
        <v>1498204.7190318231</v>
      </c>
      <c r="P3570" s="3">
        <v>1498204.7190318231</v>
      </c>
      <c r="Q3570" s="3">
        <v>1498204.7190318231</v>
      </c>
    </row>
    <row r="3571" spans="1:17" x14ac:dyDescent="0.35">
      <c r="A3571" s="2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</row>
    <row r="3572" spans="1:17" x14ac:dyDescent="0.35">
      <c r="A3572" s="2" t="s">
        <v>250</v>
      </c>
      <c r="B3572" s="3" t="s">
        <v>404</v>
      </c>
      <c r="C3572" s="3" t="s">
        <v>405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35">
      <c r="A3573" s="2"/>
      <c r="B3573" s="3" t="s">
        <v>406</v>
      </c>
      <c r="C3573" s="3" t="s">
        <v>405</v>
      </c>
      <c r="D3573" s="3">
        <v>0</v>
      </c>
      <c r="E3573" s="3">
        <v>0.95</v>
      </c>
      <c r="F3573" s="3">
        <v>0.95</v>
      </c>
      <c r="G3573" s="3">
        <v>0.95</v>
      </c>
      <c r="H3573" s="3">
        <v>0.95</v>
      </c>
      <c r="I3573" s="3">
        <v>0.95</v>
      </c>
      <c r="J3573" s="3">
        <v>0.95</v>
      </c>
      <c r="K3573" s="3">
        <v>0.95</v>
      </c>
      <c r="L3573" s="3">
        <v>0.95</v>
      </c>
      <c r="M3573" s="3">
        <v>0.95</v>
      </c>
      <c r="N3573" s="3">
        <v>0.95</v>
      </c>
      <c r="O3573" s="3">
        <v>0.95</v>
      </c>
      <c r="P3573" s="3">
        <v>0.95</v>
      </c>
      <c r="Q3573" s="3">
        <v>0.95</v>
      </c>
    </row>
    <row r="3574" spans="1:17" x14ac:dyDescent="0.35">
      <c r="A3574" s="2"/>
      <c r="B3574" s="3" t="s">
        <v>407</v>
      </c>
      <c r="C3574" s="3" t="s">
        <v>405</v>
      </c>
      <c r="D3574" s="3">
        <v>0.75700000000000012</v>
      </c>
      <c r="E3574" s="3">
        <v>0.95</v>
      </c>
      <c r="F3574" s="3">
        <v>0.95</v>
      </c>
      <c r="G3574" s="3">
        <v>0.95</v>
      </c>
      <c r="H3574" s="3">
        <v>0.95</v>
      </c>
      <c r="I3574" s="3">
        <v>0.95</v>
      </c>
      <c r="J3574" s="3">
        <v>0.95</v>
      </c>
      <c r="K3574" s="3">
        <v>0.95</v>
      </c>
      <c r="L3574" s="3">
        <v>0.95</v>
      </c>
      <c r="M3574" s="3">
        <v>0.95</v>
      </c>
      <c r="N3574" s="3">
        <v>0.95</v>
      </c>
      <c r="O3574" s="3">
        <v>0.95</v>
      </c>
      <c r="P3574" s="3">
        <v>0.95</v>
      </c>
      <c r="Q3574" s="3">
        <v>0.95</v>
      </c>
    </row>
    <row r="3575" spans="1:17" x14ac:dyDescent="0.35">
      <c r="A3575" s="2"/>
      <c r="B3575" s="3" t="s">
        <v>408</v>
      </c>
      <c r="C3575" s="3" t="s">
        <v>405</v>
      </c>
      <c r="D3575" s="3">
        <v>0</v>
      </c>
      <c r="E3575" s="3">
        <v>0.95</v>
      </c>
      <c r="F3575" s="3">
        <v>0.95</v>
      </c>
      <c r="G3575" s="3">
        <v>0.95</v>
      </c>
      <c r="H3575" s="3">
        <v>0.95</v>
      </c>
      <c r="I3575" s="3">
        <v>0.95</v>
      </c>
      <c r="J3575" s="3">
        <v>0.95</v>
      </c>
      <c r="K3575" s="3">
        <v>0.95</v>
      </c>
      <c r="L3575" s="3">
        <v>0.95</v>
      </c>
      <c r="M3575" s="3">
        <v>0.95</v>
      </c>
      <c r="N3575" s="3">
        <v>0.95</v>
      </c>
      <c r="O3575" s="3">
        <v>0.95</v>
      </c>
      <c r="P3575" s="3">
        <v>0.95</v>
      </c>
      <c r="Q3575" s="3">
        <v>0.95</v>
      </c>
    </row>
    <row r="3576" spans="1:17" x14ac:dyDescent="0.35">
      <c r="A3576" s="2"/>
      <c r="B3576" s="3" t="s">
        <v>409</v>
      </c>
      <c r="C3576" s="3" t="s">
        <v>405</v>
      </c>
      <c r="D3576" s="3">
        <v>0.7569999999999999</v>
      </c>
      <c r="E3576" s="3">
        <v>4.9999999999999961E-2</v>
      </c>
      <c r="F3576" s="3">
        <v>4.9999999999999961E-2</v>
      </c>
      <c r="G3576" s="3">
        <v>4.9999999999999961E-2</v>
      </c>
      <c r="H3576" s="3">
        <v>4.9999999999999961E-2</v>
      </c>
      <c r="I3576" s="3">
        <v>4.9999999999999961E-2</v>
      </c>
      <c r="J3576" s="3">
        <v>4.9999999999999961E-2</v>
      </c>
      <c r="K3576" s="3">
        <v>4.9999999999999961E-2</v>
      </c>
      <c r="L3576" s="3">
        <v>4.9999999999999961E-2</v>
      </c>
      <c r="M3576" s="3">
        <v>4.9999999999999961E-2</v>
      </c>
      <c r="N3576" s="3">
        <v>4.9999999999999961E-2</v>
      </c>
      <c r="O3576" s="3">
        <v>4.9999999999999961E-2</v>
      </c>
      <c r="P3576" s="3">
        <v>4.9999999999999961E-2</v>
      </c>
      <c r="Q3576" s="3">
        <v>4.9999999999999961E-2</v>
      </c>
    </row>
    <row r="3577" spans="1:17" x14ac:dyDescent="0.35">
      <c r="A3577" s="2"/>
      <c r="B3577" s="3" t="s">
        <v>410</v>
      </c>
      <c r="C3577" s="3" t="s">
        <v>405</v>
      </c>
      <c r="D3577" s="3">
        <v>0.54</v>
      </c>
      <c r="E3577" s="3">
        <v>0.95</v>
      </c>
      <c r="F3577" s="3">
        <v>0.95</v>
      </c>
      <c r="G3577" s="3">
        <v>0.95</v>
      </c>
      <c r="H3577" s="3">
        <v>0.95</v>
      </c>
      <c r="I3577" s="3">
        <v>0.95</v>
      </c>
      <c r="J3577" s="3">
        <v>0.95</v>
      </c>
      <c r="K3577" s="3">
        <v>0.95</v>
      </c>
      <c r="L3577" s="3">
        <v>0.95</v>
      </c>
      <c r="M3577" s="3">
        <v>0.95</v>
      </c>
      <c r="N3577" s="3">
        <v>0.95</v>
      </c>
      <c r="O3577" s="3">
        <v>0.95</v>
      </c>
      <c r="P3577" s="3">
        <v>0.95</v>
      </c>
      <c r="Q3577" s="3">
        <v>0.95</v>
      </c>
    </row>
    <row r="3578" spans="1:17" x14ac:dyDescent="0.35">
      <c r="A3578" s="2"/>
      <c r="B3578" s="3" t="s">
        <v>411</v>
      </c>
      <c r="C3578" s="3" t="s">
        <v>405</v>
      </c>
      <c r="D3578" s="3">
        <v>0</v>
      </c>
      <c r="E3578" s="3">
        <v>0.95</v>
      </c>
      <c r="F3578" s="3">
        <v>0.95</v>
      </c>
      <c r="G3578" s="3">
        <v>0.95</v>
      </c>
      <c r="H3578" s="3">
        <v>0.95</v>
      </c>
      <c r="I3578" s="3">
        <v>0.95</v>
      </c>
      <c r="J3578" s="3">
        <v>0.95</v>
      </c>
      <c r="K3578" s="3">
        <v>0.95</v>
      </c>
      <c r="L3578" s="3">
        <v>0.95</v>
      </c>
      <c r="M3578" s="3">
        <v>0.95</v>
      </c>
      <c r="N3578" s="3">
        <v>0.95</v>
      </c>
      <c r="O3578" s="3">
        <v>0.95</v>
      </c>
      <c r="P3578" s="3">
        <v>0.95</v>
      </c>
      <c r="Q3578" s="3">
        <v>0.95</v>
      </c>
    </row>
    <row r="3579" spans="1:17" x14ac:dyDescent="0.35">
      <c r="A3579" s="2"/>
      <c r="B3579" s="3" t="s">
        <v>404</v>
      </c>
      <c r="C3579" s="3" t="s">
        <v>412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35">
      <c r="A3580" s="2"/>
      <c r="B3580" s="3" t="s">
        <v>406</v>
      </c>
      <c r="C3580" s="3" t="s">
        <v>412</v>
      </c>
      <c r="D3580" s="3">
        <v>0</v>
      </c>
      <c r="E3580" s="3">
        <v>18500204.31122385</v>
      </c>
      <c r="F3580" s="3">
        <v>18500204.31122385</v>
      </c>
      <c r="G3580" s="3">
        <v>18500204.31122385</v>
      </c>
      <c r="H3580" s="3">
        <v>18500204.31122385</v>
      </c>
      <c r="I3580" s="3">
        <v>18500204.31122385</v>
      </c>
      <c r="J3580" s="3">
        <v>18500204.31122385</v>
      </c>
      <c r="K3580" s="3">
        <v>18500204.31122385</v>
      </c>
      <c r="L3580" s="3">
        <v>18500204.31122385</v>
      </c>
      <c r="M3580" s="3">
        <v>18500204.31122385</v>
      </c>
      <c r="N3580" s="3">
        <v>18500204.31122385</v>
      </c>
      <c r="O3580" s="3">
        <v>18500204.31122385</v>
      </c>
      <c r="P3580" s="3">
        <v>18500204.31122385</v>
      </c>
      <c r="Q3580" s="3">
        <v>18500204.31122385</v>
      </c>
    </row>
    <row r="3581" spans="1:17" x14ac:dyDescent="0.35">
      <c r="A3581" s="2"/>
      <c r="B3581" s="3" t="s">
        <v>407</v>
      </c>
      <c r="C3581" s="3" t="s">
        <v>412</v>
      </c>
      <c r="D3581" s="3">
        <v>3120.686969462527</v>
      </c>
      <c r="E3581" s="3">
        <v>15821692.643263619</v>
      </c>
      <c r="F3581" s="3">
        <v>15821692.643263619</v>
      </c>
      <c r="G3581" s="3">
        <v>15821692.643263619</v>
      </c>
      <c r="H3581" s="3">
        <v>15821692.643263619</v>
      </c>
      <c r="I3581" s="3">
        <v>15821692.643263619</v>
      </c>
      <c r="J3581" s="3">
        <v>15821692.643263619</v>
      </c>
      <c r="K3581" s="3">
        <v>15821692.643263619</v>
      </c>
      <c r="L3581" s="3">
        <v>15821692.643263619</v>
      </c>
      <c r="M3581" s="3">
        <v>15821692.643263619</v>
      </c>
      <c r="N3581" s="3">
        <v>15821692.643263619</v>
      </c>
      <c r="O3581" s="3">
        <v>15821692.643263619</v>
      </c>
      <c r="P3581" s="3">
        <v>15821692.643263619</v>
      </c>
      <c r="Q3581" s="3">
        <v>15821692.643263619</v>
      </c>
    </row>
    <row r="3582" spans="1:17" x14ac:dyDescent="0.35">
      <c r="A3582" s="2"/>
      <c r="B3582" s="3" t="s">
        <v>408</v>
      </c>
      <c r="C3582" s="3" t="s">
        <v>412</v>
      </c>
      <c r="D3582" s="3">
        <v>0</v>
      </c>
      <c r="E3582" s="3">
        <v>7384812.9748831326</v>
      </c>
      <c r="F3582" s="3">
        <v>7384812.9748831326</v>
      </c>
      <c r="G3582" s="3">
        <v>7384812.9748831326</v>
      </c>
      <c r="H3582" s="3">
        <v>7384812.9748831326</v>
      </c>
      <c r="I3582" s="3">
        <v>7384812.9748831326</v>
      </c>
      <c r="J3582" s="3">
        <v>7384812.9748831326</v>
      </c>
      <c r="K3582" s="3">
        <v>7384812.9748831326</v>
      </c>
      <c r="L3582" s="3">
        <v>7384812.9748831326</v>
      </c>
      <c r="M3582" s="3">
        <v>7384812.9748831326</v>
      </c>
      <c r="N3582" s="3">
        <v>7384812.9748831326</v>
      </c>
      <c r="O3582" s="3">
        <v>7384812.9748831326</v>
      </c>
      <c r="P3582" s="3">
        <v>7384812.9748831326</v>
      </c>
      <c r="Q3582" s="3">
        <v>7384812.9748831326</v>
      </c>
    </row>
    <row r="3583" spans="1:17" x14ac:dyDescent="0.35">
      <c r="A3583" s="2"/>
      <c r="B3583" s="3" t="s">
        <v>409</v>
      </c>
      <c r="C3583" s="3" t="s">
        <v>412</v>
      </c>
      <c r="D3583" s="3">
        <v>18598.434755752271</v>
      </c>
      <c r="E3583" s="3">
        <v>14990537.839405719</v>
      </c>
      <c r="F3583" s="3">
        <v>14990537.839405719</v>
      </c>
      <c r="G3583" s="3">
        <v>14990537.839405719</v>
      </c>
      <c r="H3583" s="3">
        <v>14990537.839405719</v>
      </c>
      <c r="I3583" s="3">
        <v>14990537.839405719</v>
      </c>
      <c r="J3583" s="3">
        <v>14990537.839405719</v>
      </c>
      <c r="K3583" s="3">
        <v>14990537.839405719</v>
      </c>
      <c r="L3583" s="3">
        <v>14990537.839405719</v>
      </c>
      <c r="M3583" s="3">
        <v>14990537.839405719</v>
      </c>
      <c r="N3583" s="3">
        <v>14990537.839405719</v>
      </c>
      <c r="O3583" s="3">
        <v>14990537.839405719</v>
      </c>
      <c r="P3583" s="3">
        <v>14990537.839405719</v>
      </c>
      <c r="Q3583" s="3">
        <v>14990537.839405719</v>
      </c>
    </row>
    <row r="3584" spans="1:17" x14ac:dyDescent="0.35">
      <c r="A3584" s="2"/>
      <c r="B3584" s="3" t="s">
        <v>410</v>
      </c>
      <c r="C3584" s="3" t="s">
        <v>412</v>
      </c>
      <c r="D3584" s="3">
        <v>2519.097797736893</v>
      </c>
      <c r="E3584" s="3">
        <v>15912773.355417291</v>
      </c>
      <c r="F3584" s="3">
        <v>15912773.355417291</v>
      </c>
      <c r="G3584" s="3">
        <v>15912773.355417291</v>
      </c>
      <c r="H3584" s="3">
        <v>15912773.355417291</v>
      </c>
      <c r="I3584" s="3">
        <v>15912773.355417291</v>
      </c>
      <c r="J3584" s="3">
        <v>15912773.355417291</v>
      </c>
      <c r="K3584" s="3">
        <v>15912773.355417291</v>
      </c>
      <c r="L3584" s="3">
        <v>15912773.355417291</v>
      </c>
      <c r="M3584" s="3">
        <v>15912773.355417291</v>
      </c>
      <c r="N3584" s="3">
        <v>15912773.355417291</v>
      </c>
      <c r="O3584" s="3">
        <v>15912773.355417291</v>
      </c>
      <c r="P3584" s="3">
        <v>15912773.355417291</v>
      </c>
      <c r="Q3584" s="3">
        <v>15912773.355417291</v>
      </c>
    </row>
    <row r="3585" spans="1:17" x14ac:dyDescent="0.35">
      <c r="A3585" s="2"/>
      <c r="B3585" s="3" t="s">
        <v>411</v>
      </c>
      <c r="C3585" s="3" t="s">
        <v>412</v>
      </c>
      <c r="D3585" s="3">
        <v>0</v>
      </c>
      <c r="E3585" s="3">
        <v>17729109.033179209</v>
      </c>
      <c r="F3585" s="3">
        <v>17729109.033179209</v>
      </c>
      <c r="G3585" s="3">
        <v>17729109.033179209</v>
      </c>
      <c r="H3585" s="3">
        <v>17729109.033179209</v>
      </c>
      <c r="I3585" s="3">
        <v>17729109.033179209</v>
      </c>
      <c r="J3585" s="3">
        <v>17729109.033179209</v>
      </c>
      <c r="K3585" s="3">
        <v>17729109.033179209</v>
      </c>
      <c r="L3585" s="3">
        <v>17729109.033179209</v>
      </c>
      <c r="M3585" s="3">
        <v>17729109.033179209</v>
      </c>
      <c r="N3585" s="3">
        <v>17729109.033179209</v>
      </c>
      <c r="O3585" s="3">
        <v>17729109.033179209</v>
      </c>
      <c r="P3585" s="3">
        <v>17729109.033179209</v>
      </c>
      <c r="Q3585" s="3">
        <v>17729109.033179209</v>
      </c>
    </row>
    <row r="3586" spans="1:17" x14ac:dyDescent="0.35">
      <c r="A3586" s="2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</row>
    <row r="3587" spans="1:17" x14ac:dyDescent="0.35">
      <c r="A3587" s="2" t="s">
        <v>251</v>
      </c>
      <c r="B3587" s="3" t="s">
        <v>404</v>
      </c>
      <c r="C3587" s="3" t="s">
        <v>405</v>
      </c>
      <c r="D3587" s="3">
        <v>0</v>
      </c>
      <c r="E3587" s="3">
        <v>0.95</v>
      </c>
      <c r="F3587" s="3">
        <v>0.95</v>
      </c>
      <c r="G3587" s="3">
        <v>0.95</v>
      </c>
      <c r="H3587" s="3">
        <v>0.95</v>
      </c>
      <c r="I3587" s="3">
        <v>0.95</v>
      </c>
      <c r="J3587" s="3">
        <v>0.95</v>
      </c>
      <c r="K3587" s="3">
        <v>0.95</v>
      </c>
      <c r="L3587" s="3">
        <v>0.95</v>
      </c>
      <c r="M3587" s="3">
        <v>0.95</v>
      </c>
      <c r="N3587" s="3">
        <v>0.95</v>
      </c>
      <c r="O3587" s="3">
        <v>0.95</v>
      </c>
      <c r="P3587" s="3">
        <v>0.95</v>
      </c>
      <c r="Q3587" s="3">
        <v>0.95</v>
      </c>
    </row>
    <row r="3588" spans="1:17" x14ac:dyDescent="0.35">
      <c r="A3588" s="2"/>
      <c r="B3588" s="3" t="s">
        <v>406</v>
      </c>
      <c r="C3588" s="3" t="s">
        <v>405</v>
      </c>
      <c r="D3588" s="3">
        <v>0</v>
      </c>
      <c r="E3588" s="3">
        <v>0.95</v>
      </c>
      <c r="F3588" s="3">
        <v>0.95</v>
      </c>
      <c r="G3588" s="3">
        <v>0.95</v>
      </c>
      <c r="H3588" s="3">
        <v>0.95</v>
      </c>
      <c r="I3588" s="3">
        <v>0.95</v>
      </c>
      <c r="J3588" s="3">
        <v>0.95</v>
      </c>
      <c r="K3588" s="3">
        <v>0.95</v>
      </c>
      <c r="L3588" s="3">
        <v>0.95</v>
      </c>
      <c r="M3588" s="3">
        <v>0.95</v>
      </c>
      <c r="N3588" s="3">
        <v>0.95</v>
      </c>
      <c r="O3588" s="3">
        <v>0.95</v>
      </c>
      <c r="P3588" s="3">
        <v>0.95</v>
      </c>
      <c r="Q3588" s="3">
        <v>0.95</v>
      </c>
    </row>
    <row r="3589" spans="1:17" x14ac:dyDescent="0.35">
      <c r="A3589" s="2"/>
      <c r="B3589" s="3" t="s">
        <v>407</v>
      </c>
      <c r="C3589" s="3" t="s">
        <v>405</v>
      </c>
      <c r="D3589" s="3">
        <v>0.48699999999999999</v>
      </c>
      <c r="E3589" s="3">
        <v>0.95000000000000007</v>
      </c>
      <c r="F3589" s="3">
        <v>0.95000000000000007</v>
      </c>
      <c r="G3589" s="3">
        <v>0.95000000000000007</v>
      </c>
      <c r="H3589" s="3">
        <v>0.95000000000000007</v>
      </c>
      <c r="I3589" s="3">
        <v>0.95000000000000007</v>
      </c>
      <c r="J3589" s="3">
        <v>0.95000000000000007</v>
      </c>
      <c r="K3589" s="3">
        <v>0.95000000000000007</v>
      </c>
      <c r="L3589" s="3">
        <v>0.95000000000000007</v>
      </c>
      <c r="M3589" s="3">
        <v>0.95000000000000007</v>
      </c>
      <c r="N3589" s="3">
        <v>0.95000000000000007</v>
      </c>
      <c r="O3589" s="3">
        <v>0.95000000000000007</v>
      </c>
      <c r="P3589" s="3">
        <v>0.95000000000000007</v>
      </c>
      <c r="Q3589" s="3">
        <v>0.95000000000000007</v>
      </c>
    </row>
    <row r="3590" spans="1:17" x14ac:dyDescent="0.35">
      <c r="A3590" s="2"/>
      <c r="B3590" s="3" t="s">
        <v>408</v>
      </c>
      <c r="C3590" s="3" t="s">
        <v>405</v>
      </c>
      <c r="D3590" s="3">
        <v>0</v>
      </c>
      <c r="E3590" s="3">
        <v>0.95</v>
      </c>
      <c r="F3590" s="3">
        <v>0.95</v>
      </c>
      <c r="G3590" s="3">
        <v>0.95</v>
      </c>
      <c r="H3590" s="3">
        <v>0.95</v>
      </c>
      <c r="I3590" s="3">
        <v>0.95</v>
      </c>
      <c r="J3590" s="3">
        <v>0.95</v>
      </c>
      <c r="K3590" s="3">
        <v>0.95</v>
      </c>
      <c r="L3590" s="3">
        <v>0.95</v>
      </c>
      <c r="M3590" s="3">
        <v>0.95</v>
      </c>
      <c r="N3590" s="3">
        <v>0.95</v>
      </c>
      <c r="O3590" s="3">
        <v>0.95</v>
      </c>
      <c r="P3590" s="3">
        <v>0.95</v>
      </c>
      <c r="Q3590" s="3">
        <v>0.95</v>
      </c>
    </row>
    <row r="3591" spans="1:17" x14ac:dyDescent="0.35">
      <c r="A3591" s="2"/>
      <c r="B3591" s="3" t="s">
        <v>409</v>
      </c>
      <c r="C3591" s="3" t="s">
        <v>405</v>
      </c>
      <c r="D3591" s="3">
        <v>0.48699999999999999</v>
      </c>
      <c r="E3591" s="3">
        <v>5.0000000000000121E-2</v>
      </c>
      <c r="F3591" s="3">
        <v>5.0000000000000121E-2</v>
      </c>
      <c r="G3591" s="3">
        <v>5.0000000000000121E-2</v>
      </c>
      <c r="H3591" s="3">
        <v>5.0000000000000121E-2</v>
      </c>
      <c r="I3591" s="3">
        <v>5.0000000000000121E-2</v>
      </c>
      <c r="J3591" s="3">
        <v>5.0000000000000121E-2</v>
      </c>
      <c r="K3591" s="3">
        <v>5.0000000000000121E-2</v>
      </c>
      <c r="L3591" s="3">
        <v>5.0000000000000121E-2</v>
      </c>
      <c r="M3591" s="3">
        <v>5.0000000000000121E-2</v>
      </c>
      <c r="N3591" s="3">
        <v>5.0000000000000121E-2</v>
      </c>
      <c r="O3591" s="3">
        <v>5.0000000000000121E-2</v>
      </c>
      <c r="P3591" s="3">
        <v>5.0000000000000121E-2</v>
      </c>
      <c r="Q3591" s="3">
        <v>5.0000000000000121E-2</v>
      </c>
    </row>
    <row r="3592" spans="1:17" x14ac:dyDescent="0.35">
      <c r="A3592" s="2"/>
      <c r="B3592" s="3" t="s">
        <v>410</v>
      </c>
      <c r="C3592" s="3" t="s">
        <v>405</v>
      </c>
      <c r="D3592" s="3">
        <v>0.95</v>
      </c>
      <c r="E3592" s="3">
        <v>0.95</v>
      </c>
      <c r="F3592" s="3">
        <v>0.95</v>
      </c>
      <c r="G3592" s="3">
        <v>0.95</v>
      </c>
      <c r="H3592" s="3">
        <v>0.95</v>
      </c>
      <c r="I3592" s="3">
        <v>0.95</v>
      </c>
      <c r="J3592" s="3">
        <v>0.95</v>
      </c>
      <c r="K3592" s="3">
        <v>0.95</v>
      </c>
      <c r="L3592" s="3">
        <v>0.95</v>
      </c>
      <c r="M3592" s="3">
        <v>0.95</v>
      </c>
      <c r="N3592" s="3">
        <v>0.95</v>
      </c>
      <c r="O3592" s="3">
        <v>0.95</v>
      </c>
      <c r="P3592" s="3">
        <v>0.95</v>
      </c>
      <c r="Q3592" s="3">
        <v>0.95</v>
      </c>
    </row>
    <row r="3593" spans="1:17" x14ac:dyDescent="0.35">
      <c r="A3593" s="2"/>
      <c r="B3593" s="3" t="s">
        <v>411</v>
      </c>
      <c r="C3593" s="3" t="s">
        <v>405</v>
      </c>
      <c r="D3593" s="3">
        <v>0</v>
      </c>
      <c r="E3593" s="3">
        <v>0.95</v>
      </c>
      <c r="F3593" s="3">
        <v>0.95</v>
      </c>
      <c r="G3593" s="3">
        <v>0.95</v>
      </c>
      <c r="H3593" s="3">
        <v>0.95</v>
      </c>
      <c r="I3593" s="3">
        <v>0.95</v>
      </c>
      <c r="J3593" s="3">
        <v>0.95</v>
      </c>
      <c r="K3593" s="3">
        <v>0.95</v>
      </c>
      <c r="L3593" s="3">
        <v>0.95</v>
      </c>
      <c r="M3593" s="3">
        <v>0.95</v>
      </c>
      <c r="N3593" s="3">
        <v>0.95</v>
      </c>
      <c r="O3593" s="3">
        <v>0.95</v>
      </c>
      <c r="P3593" s="3">
        <v>0.95</v>
      </c>
      <c r="Q3593" s="3">
        <v>0.95</v>
      </c>
    </row>
    <row r="3594" spans="1:17" x14ac:dyDescent="0.35">
      <c r="A3594" s="2"/>
      <c r="B3594" s="3" t="s">
        <v>404</v>
      </c>
      <c r="C3594" s="3" t="s">
        <v>412</v>
      </c>
      <c r="D3594" s="3">
        <v>0</v>
      </c>
      <c r="E3594" s="3">
        <v>12189138.86539863</v>
      </c>
      <c r="F3594" s="3">
        <v>12189138.86539863</v>
      </c>
      <c r="G3594" s="3">
        <v>12189138.86539863</v>
      </c>
      <c r="H3594" s="3">
        <v>12189138.86539863</v>
      </c>
      <c r="I3594" s="3">
        <v>12189138.86539863</v>
      </c>
      <c r="J3594" s="3">
        <v>12189138.86539863</v>
      </c>
      <c r="K3594" s="3">
        <v>12189138.86539863</v>
      </c>
      <c r="L3594" s="3">
        <v>12189138.86539863</v>
      </c>
      <c r="M3594" s="3">
        <v>12189138.86539863</v>
      </c>
      <c r="N3594" s="3">
        <v>12189138.86539863</v>
      </c>
      <c r="O3594" s="3">
        <v>12189138.86539863</v>
      </c>
      <c r="P3594" s="3">
        <v>12189138.86539863</v>
      </c>
      <c r="Q3594" s="3">
        <v>12189138.86539863</v>
      </c>
    </row>
    <row r="3595" spans="1:17" x14ac:dyDescent="0.35">
      <c r="A3595" s="2"/>
      <c r="B3595" s="3" t="s">
        <v>406</v>
      </c>
      <c r="C3595" s="3" t="s">
        <v>412</v>
      </c>
      <c r="D3595" s="3">
        <v>0</v>
      </c>
      <c r="E3595" s="3">
        <v>12259274.7160604</v>
      </c>
      <c r="F3595" s="3">
        <v>12259274.7160604</v>
      </c>
      <c r="G3595" s="3">
        <v>12259274.7160604</v>
      </c>
      <c r="H3595" s="3">
        <v>12259274.7160604</v>
      </c>
      <c r="I3595" s="3">
        <v>12259274.7160604</v>
      </c>
      <c r="J3595" s="3">
        <v>12259274.7160604</v>
      </c>
      <c r="K3595" s="3">
        <v>12259274.7160604</v>
      </c>
      <c r="L3595" s="3">
        <v>12259274.7160604</v>
      </c>
      <c r="M3595" s="3">
        <v>12259274.7160604</v>
      </c>
      <c r="N3595" s="3">
        <v>12259274.7160604</v>
      </c>
      <c r="O3595" s="3">
        <v>12259274.7160604</v>
      </c>
      <c r="P3595" s="3">
        <v>12259274.7160604</v>
      </c>
      <c r="Q3595" s="3">
        <v>12259274.7160604</v>
      </c>
    </row>
    <row r="3596" spans="1:17" x14ac:dyDescent="0.35">
      <c r="A3596" s="2"/>
      <c r="B3596" s="3" t="s">
        <v>407</v>
      </c>
      <c r="C3596" s="3" t="s">
        <v>412</v>
      </c>
      <c r="D3596" s="3">
        <v>195806.21694032461</v>
      </c>
      <c r="E3596" s="3">
        <v>4576919.2470375588</v>
      </c>
      <c r="F3596" s="3">
        <v>4576919.2470375588</v>
      </c>
      <c r="G3596" s="3">
        <v>4576919.2470375588</v>
      </c>
      <c r="H3596" s="3">
        <v>4576919.2470375588</v>
      </c>
      <c r="I3596" s="3">
        <v>4576919.2470375588</v>
      </c>
      <c r="J3596" s="3">
        <v>4576919.2470375588</v>
      </c>
      <c r="K3596" s="3">
        <v>4576919.2470375588</v>
      </c>
      <c r="L3596" s="3">
        <v>4576919.2470375588</v>
      </c>
      <c r="M3596" s="3">
        <v>4576919.2470375588</v>
      </c>
      <c r="N3596" s="3">
        <v>4576919.2470375588</v>
      </c>
      <c r="O3596" s="3">
        <v>4576919.2470375588</v>
      </c>
      <c r="P3596" s="3">
        <v>4576919.2470375588</v>
      </c>
      <c r="Q3596" s="3">
        <v>4576919.2470375588</v>
      </c>
    </row>
    <row r="3597" spans="1:17" x14ac:dyDescent="0.35">
      <c r="A3597" s="2"/>
      <c r="B3597" s="3" t="s">
        <v>408</v>
      </c>
      <c r="C3597" s="3" t="s">
        <v>412</v>
      </c>
      <c r="D3597" s="3">
        <v>0</v>
      </c>
      <c r="E3597" s="3">
        <v>32593427.670698091</v>
      </c>
      <c r="F3597" s="3">
        <v>32593427.670698091</v>
      </c>
      <c r="G3597" s="3">
        <v>32593427.670698091</v>
      </c>
      <c r="H3597" s="3">
        <v>32593427.670698091</v>
      </c>
      <c r="I3597" s="3">
        <v>32593427.670698091</v>
      </c>
      <c r="J3597" s="3">
        <v>32593427.670698091</v>
      </c>
      <c r="K3597" s="3">
        <v>32593427.670698091</v>
      </c>
      <c r="L3597" s="3">
        <v>32593427.670698091</v>
      </c>
      <c r="M3597" s="3">
        <v>32593427.670698091</v>
      </c>
      <c r="N3597" s="3">
        <v>32593427.670698091</v>
      </c>
      <c r="O3597" s="3">
        <v>32593427.670698091</v>
      </c>
      <c r="P3597" s="3">
        <v>32593427.670698091</v>
      </c>
      <c r="Q3597" s="3">
        <v>32593427.670698091</v>
      </c>
    </row>
    <row r="3598" spans="1:17" x14ac:dyDescent="0.35">
      <c r="A3598" s="2"/>
      <c r="B3598" s="3" t="s">
        <v>409</v>
      </c>
      <c r="C3598" s="3" t="s">
        <v>412</v>
      </c>
      <c r="D3598" s="3">
        <v>4428903.1064087823</v>
      </c>
      <c r="E3598" s="3">
        <v>6730199.9039883995</v>
      </c>
      <c r="F3598" s="3">
        <v>6730199.9039883995</v>
      </c>
      <c r="G3598" s="3">
        <v>6730199.9039883995</v>
      </c>
      <c r="H3598" s="3">
        <v>6730199.9039883995</v>
      </c>
      <c r="I3598" s="3">
        <v>6730199.9039883995</v>
      </c>
      <c r="J3598" s="3">
        <v>6730199.9039883995</v>
      </c>
      <c r="K3598" s="3">
        <v>6730199.9039883995</v>
      </c>
      <c r="L3598" s="3">
        <v>6730199.9039883995</v>
      </c>
      <c r="M3598" s="3">
        <v>6730199.9039883995</v>
      </c>
      <c r="N3598" s="3">
        <v>6730199.9039883995</v>
      </c>
      <c r="O3598" s="3">
        <v>6730199.9039883995</v>
      </c>
      <c r="P3598" s="3">
        <v>6730199.9039883995</v>
      </c>
      <c r="Q3598" s="3">
        <v>6730199.9039883995</v>
      </c>
    </row>
    <row r="3599" spans="1:17" x14ac:dyDescent="0.35">
      <c r="A3599" s="2"/>
      <c r="B3599" s="3" t="s">
        <v>410</v>
      </c>
      <c r="C3599" s="3" t="s">
        <v>412</v>
      </c>
      <c r="D3599" s="3">
        <v>464337.0215132134</v>
      </c>
      <c r="E3599" s="3">
        <v>12965925.6609693</v>
      </c>
      <c r="F3599" s="3">
        <v>12965925.6609693</v>
      </c>
      <c r="G3599" s="3">
        <v>12965925.6609693</v>
      </c>
      <c r="H3599" s="3">
        <v>12965925.6609693</v>
      </c>
      <c r="I3599" s="3">
        <v>12965925.6609693</v>
      </c>
      <c r="J3599" s="3">
        <v>12965925.6609693</v>
      </c>
      <c r="K3599" s="3">
        <v>12965925.6609693</v>
      </c>
      <c r="L3599" s="3">
        <v>12965925.6609693</v>
      </c>
      <c r="M3599" s="3">
        <v>12965925.6609693</v>
      </c>
      <c r="N3599" s="3">
        <v>12965925.6609693</v>
      </c>
      <c r="O3599" s="3">
        <v>12965925.6609693</v>
      </c>
      <c r="P3599" s="3">
        <v>12965925.6609693</v>
      </c>
      <c r="Q3599" s="3">
        <v>12965925.6609693</v>
      </c>
    </row>
    <row r="3600" spans="1:17" x14ac:dyDescent="0.35">
      <c r="A3600" s="2"/>
      <c r="B3600" s="3" t="s">
        <v>411</v>
      </c>
      <c r="C3600" s="3" t="s">
        <v>412</v>
      </c>
      <c r="D3600" s="3">
        <v>0</v>
      </c>
      <c r="E3600" s="3">
        <v>6104446.0107367579</v>
      </c>
      <c r="F3600" s="3">
        <v>6104446.0107367579</v>
      </c>
      <c r="G3600" s="3">
        <v>6104446.0107367579</v>
      </c>
      <c r="H3600" s="3">
        <v>6104446.0107367579</v>
      </c>
      <c r="I3600" s="3">
        <v>6104446.0107367579</v>
      </c>
      <c r="J3600" s="3">
        <v>6104446.0107367579</v>
      </c>
      <c r="K3600" s="3">
        <v>6104446.0107367579</v>
      </c>
      <c r="L3600" s="3">
        <v>6104446.0107367579</v>
      </c>
      <c r="M3600" s="3">
        <v>6104446.0107367579</v>
      </c>
      <c r="N3600" s="3">
        <v>6104446.0107367579</v>
      </c>
      <c r="O3600" s="3">
        <v>6104446.0107367579</v>
      </c>
      <c r="P3600" s="3">
        <v>6104446.0107367579</v>
      </c>
      <c r="Q3600" s="3">
        <v>6104446.0107367579</v>
      </c>
    </row>
    <row r="3601" spans="1:17" x14ac:dyDescent="0.35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 x14ac:dyDescent="0.35">
      <c r="A3602" s="2" t="s">
        <v>252</v>
      </c>
      <c r="B3602" s="3" t="s">
        <v>404</v>
      </c>
      <c r="C3602" s="3" t="s">
        <v>405</v>
      </c>
      <c r="D3602" s="3">
        <v>0</v>
      </c>
      <c r="E3602" s="3">
        <v>0.94999999999999984</v>
      </c>
      <c r="F3602" s="3">
        <v>0.94999999999999984</v>
      </c>
      <c r="G3602" s="3">
        <v>0.94999999999999984</v>
      </c>
      <c r="H3602" s="3">
        <v>0.94999999999999984</v>
      </c>
      <c r="I3602" s="3">
        <v>0.94999999999999984</v>
      </c>
      <c r="J3602" s="3">
        <v>0.94999999999999984</v>
      </c>
      <c r="K3602" s="3">
        <v>0.94999999999999984</v>
      </c>
      <c r="L3602" s="3">
        <v>0.94999999999999984</v>
      </c>
      <c r="M3602" s="3">
        <v>0.94999999999999984</v>
      </c>
      <c r="N3602" s="3">
        <v>0.94999999999999984</v>
      </c>
      <c r="O3602" s="3">
        <v>0.94999999999999984</v>
      </c>
      <c r="P3602" s="3">
        <v>0.94999999999999984</v>
      </c>
      <c r="Q3602" s="3">
        <v>0.94999999999999984</v>
      </c>
    </row>
    <row r="3603" spans="1:17" x14ac:dyDescent="0.35">
      <c r="A3603" s="2"/>
      <c r="B3603" s="3" t="s">
        <v>406</v>
      </c>
      <c r="C3603" s="3" t="s">
        <v>405</v>
      </c>
      <c r="D3603" s="3">
        <v>0.42899999999999988</v>
      </c>
      <c r="E3603" s="3">
        <v>0.94999999999999984</v>
      </c>
      <c r="F3603" s="3">
        <v>0.94999999999999984</v>
      </c>
      <c r="G3603" s="3">
        <v>0.94999999999999984</v>
      </c>
      <c r="H3603" s="3">
        <v>0.94999999999999984</v>
      </c>
      <c r="I3603" s="3">
        <v>0.94999999999999984</v>
      </c>
      <c r="J3603" s="3">
        <v>0.94999999999999984</v>
      </c>
      <c r="K3603" s="3">
        <v>0.94999999999999984</v>
      </c>
      <c r="L3603" s="3">
        <v>0.94999999999999984</v>
      </c>
      <c r="M3603" s="3">
        <v>0.94999999999999984</v>
      </c>
      <c r="N3603" s="3">
        <v>0.94999999999999984</v>
      </c>
      <c r="O3603" s="3">
        <v>0.94999999999999984</v>
      </c>
      <c r="P3603" s="3">
        <v>0.94999999999999984</v>
      </c>
      <c r="Q3603" s="3">
        <v>0.94999999999999984</v>
      </c>
    </row>
    <row r="3604" spans="1:17" x14ac:dyDescent="0.35">
      <c r="A3604" s="2"/>
      <c r="B3604" s="3" t="s">
        <v>407</v>
      </c>
      <c r="C3604" s="3" t="s">
        <v>405</v>
      </c>
      <c r="D3604" s="3">
        <v>0.247</v>
      </c>
      <c r="E3604" s="3">
        <v>0.95</v>
      </c>
      <c r="F3604" s="3">
        <v>0.95</v>
      </c>
      <c r="G3604" s="3">
        <v>0.95</v>
      </c>
      <c r="H3604" s="3">
        <v>0.95</v>
      </c>
      <c r="I3604" s="3">
        <v>0.95</v>
      </c>
      <c r="J3604" s="3">
        <v>0.95</v>
      </c>
      <c r="K3604" s="3">
        <v>0.95</v>
      </c>
      <c r="L3604" s="3">
        <v>0.95</v>
      </c>
      <c r="M3604" s="3">
        <v>0.95</v>
      </c>
      <c r="N3604" s="3">
        <v>0.95</v>
      </c>
      <c r="O3604" s="3">
        <v>0.95</v>
      </c>
      <c r="P3604" s="3">
        <v>0.95</v>
      </c>
      <c r="Q3604" s="3">
        <v>0.95</v>
      </c>
    </row>
    <row r="3605" spans="1:17" x14ac:dyDescent="0.35">
      <c r="A3605" s="2"/>
      <c r="B3605" s="3" t="s">
        <v>408</v>
      </c>
      <c r="C3605" s="3" t="s">
        <v>405</v>
      </c>
      <c r="D3605" s="3">
        <v>0</v>
      </c>
      <c r="E3605" s="3">
        <v>0.95</v>
      </c>
      <c r="F3605" s="3">
        <v>0.95</v>
      </c>
      <c r="G3605" s="3">
        <v>0.95</v>
      </c>
      <c r="H3605" s="3">
        <v>0.95</v>
      </c>
      <c r="I3605" s="3">
        <v>0.95</v>
      </c>
      <c r="J3605" s="3">
        <v>0.95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 x14ac:dyDescent="0.35">
      <c r="A3606" s="2"/>
      <c r="B3606" s="3" t="s">
        <v>409</v>
      </c>
      <c r="C3606" s="3" t="s">
        <v>405</v>
      </c>
      <c r="D3606" s="3">
        <v>0.247</v>
      </c>
      <c r="E3606" s="3">
        <v>4.9999999999999899E-2</v>
      </c>
      <c r="F3606" s="3">
        <v>4.9999999999999899E-2</v>
      </c>
      <c r="G3606" s="3">
        <v>4.9999999999999899E-2</v>
      </c>
      <c r="H3606" s="3">
        <v>4.9999999999999899E-2</v>
      </c>
      <c r="I3606" s="3">
        <v>4.9999999999999899E-2</v>
      </c>
      <c r="J3606" s="3">
        <v>4.9999999999999899E-2</v>
      </c>
      <c r="K3606" s="3">
        <v>4.9999999999999899E-2</v>
      </c>
      <c r="L3606" s="3">
        <v>4.9999999999999899E-2</v>
      </c>
      <c r="M3606" s="3">
        <v>4.9999999999999899E-2</v>
      </c>
      <c r="N3606" s="3">
        <v>4.9999999999999899E-2</v>
      </c>
      <c r="O3606" s="3">
        <v>4.9999999999999899E-2</v>
      </c>
      <c r="P3606" s="3">
        <v>4.9999999999999899E-2</v>
      </c>
      <c r="Q3606" s="3">
        <v>4.9999999999999899E-2</v>
      </c>
    </row>
    <row r="3607" spans="1:17" x14ac:dyDescent="0.35">
      <c r="A3607" s="2"/>
      <c r="B3607" s="3" t="s">
        <v>410</v>
      </c>
      <c r="C3607" s="3" t="s">
        <v>405</v>
      </c>
      <c r="D3607" s="3">
        <v>0.41049999999999998</v>
      </c>
      <c r="E3607" s="3">
        <v>0.95</v>
      </c>
      <c r="F3607" s="3">
        <v>0.95</v>
      </c>
      <c r="G3607" s="3">
        <v>0.95</v>
      </c>
      <c r="H3607" s="3">
        <v>0.95</v>
      </c>
      <c r="I3607" s="3">
        <v>0.95</v>
      </c>
      <c r="J3607" s="3">
        <v>0.95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 x14ac:dyDescent="0.35">
      <c r="A3608" s="2"/>
      <c r="B3608" s="3" t="s">
        <v>411</v>
      </c>
      <c r="C3608" s="3" t="s">
        <v>405</v>
      </c>
      <c r="D3608" s="3">
        <v>0</v>
      </c>
      <c r="E3608" s="3">
        <v>0.95</v>
      </c>
      <c r="F3608" s="3">
        <v>0.95</v>
      </c>
      <c r="G3608" s="3">
        <v>0.95</v>
      </c>
      <c r="H3608" s="3">
        <v>0.95</v>
      </c>
      <c r="I3608" s="3">
        <v>0.95</v>
      </c>
      <c r="J3608" s="3">
        <v>0.95</v>
      </c>
      <c r="K3608" s="3">
        <v>0.95</v>
      </c>
      <c r="L3608" s="3">
        <v>0.95</v>
      </c>
      <c r="M3608" s="3">
        <v>0.95</v>
      </c>
      <c r="N3608" s="3">
        <v>0.95</v>
      </c>
      <c r="O3608" s="3">
        <v>0.95</v>
      </c>
      <c r="P3608" s="3">
        <v>0.95</v>
      </c>
      <c r="Q3608" s="3">
        <v>0.95</v>
      </c>
    </row>
    <row r="3609" spans="1:17" x14ac:dyDescent="0.35">
      <c r="A3609" s="2"/>
      <c r="B3609" s="3" t="s">
        <v>404</v>
      </c>
      <c r="C3609" s="3" t="s">
        <v>412</v>
      </c>
      <c r="D3609" s="3">
        <v>0</v>
      </c>
      <c r="E3609" s="3">
        <v>2037309.7085259119</v>
      </c>
      <c r="F3609" s="3">
        <v>2037309.7085259119</v>
      </c>
      <c r="G3609" s="3">
        <v>2037309.7085259119</v>
      </c>
      <c r="H3609" s="3">
        <v>2037309.7085259119</v>
      </c>
      <c r="I3609" s="3">
        <v>2037309.7085259119</v>
      </c>
      <c r="J3609" s="3">
        <v>2037309.7085259119</v>
      </c>
      <c r="K3609" s="3">
        <v>2037309.7085259119</v>
      </c>
      <c r="L3609" s="3">
        <v>2037309.7085259119</v>
      </c>
      <c r="M3609" s="3">
        <v>2037309.7085259119</v>
      </c>
      <c r="N3609" s="3">
        <v>2037309.7085259119</v>
      </c>
      <c r="O3609" s="3">
        <v>2037309.7085259119</v>
      </c>
      <c r="P3609" s="3">
        <v>2037309.7085259119</v>
      </c>
      <c r="Q3609" s="3">
        <v>2037309.7085259119</v>
      </c>
    </row>
    <row r="3610" spans="1:17" x14ac:dyDescent="0.35">
      <c r="A3610" s="2"/>
      <c r="B3610" s="3" t="s">
        <v>406</v>
      </c>
      <c r="C3610" s="3" t="s">
        <v>412</v>
      </c>
      <c r="D3610" s="3">
        <v>61329.495051968137</v>
      </c>
      <c r="E3610" s="3">
        <v>13902865.746737059</v>
      </c>
      <c r="F3610" s="3">
        <v>13902865.746737059</v>
      </c>
      <c r="G3610" s="3">
        <v>13902865.746737059</v>
      </c>
      <c r="H3610" s="3">
        <v>13902865.746737059</v>
      </c>
      <c r="I3610" s="3">
        <v>13902865.746737059</v>
      </c>
      <c r="J3610" s="3">
        <v>13902865.746737059</v>
      </c>
      <c r="K3610" s="3">
        <v>13902865.746737059</v>
      </c>
      <c r="L3610" s="3">
        <v>13902865.746737059</v>
      </c>
      <c r="M3610" s="3">
        <v>13902865.746737059</v>
      </c>
      <c r="N3610" s="3">
        <v>13902865.746737059</v>
      </c>
      <c r="O3610" s="3">
        <v>13902865.746737059</v>
      </c>
      <c r="P3610" s="3">
        <v>13902865.746737059</v>
      </c>
      <c r="Q3610" s="3">
        <v>13902865.746737059</v>
      </c>
    </row>
    <row r="3611" spans="1:17" x14ac:dyDescent="0.35">
      <c r="A3611" s="2"/>
      <c r="B3611" s="3" t="s">
        <v>407</v>
      </c>
      <c r="C3611" s="3" t="s">
        <v>412</v>
      </c>
      <c r="D3611" s="3">
        <v>56454.345594637089</v>
      </c>
      <c r="E3611" s="3">
        <v>5302436.720767118</v>
      </c>
      <c r="F3611" s="3">
        <v>5302436.720767118</v>
      </c>
      <c r="G3611" s="3">
        <v>5302436.720767118</v>
      </c>
      <c r="H3611" s="3">
        <v>5302436.720767118</v>
      </c>
      <c r="I3611" s="3">
        <v>5302436.720767118</v>
      </c>
      <c r="J3611" s="3">
        <v>5302436.720767118</v>
      </c>
      <c r="K3611" s="3">
        <v>5302436.720767118</v>
      </c>
      <c r="L3611" s="3">
        <v>5302436.720767118</v>
      </c>
      <c r="M3611" s="3">
        <v>5302436.720767118</v>
      </c>
      <c r="N3611" s="3">
        <v>5302436.720767118</v>
      </c>
      <c r="O3611" s="3">
        <v>5302436.720767118</v>
      </c>
      <c r="P3611" s="3">
        <v>5302436.720767118</v>
      </c>
      <c r="Q3611" s="3">
        <v>5302436.720767118</v>
      </c>
    </row>
    <row r="3612" spans="1:17" x14ac:dyDescent="0.35">
      <c r="A3612" s="2"/>
      <c r="B3612" s="3" t="s">
        <v>408</v>
      </c>
      <c r="C3612" s="3" t="s">
        <v>412</v>
      </c>
      <c r="D3612" s="3">
        <v>0</v>
      </c>
      <c r="E3612" s="3">
        <v>11828836.103809729</v>
      </c>
      <c r="F3612" s="3">
        <v>11828836.103809729</v>
      </c>
      <c r="G3612" s="3">
        <v>11828836.103809729</v>
      </c>
      <c r="H3612" s="3">
        <v>11828836.103809729</v>
      </c>
      <c r="I3612" s="3">
        <v>11828836.103809729</v>
      </c>
      <c r="J3612" s="3">
        <v>11828836.103809729</v>
      </c>
      <c r="K3612" s="3">
        <v>11828836.103809729</v>
      </c>
      <c r="L3612" s="3">
        <v>11828836.103809729</v>
      </c>
      <c r="M3612" s="3">
        <v>11828836.103809729</v>
      </c>
      <c r="N3612" s="3">
        <v>11828836.103809729</v>
      </c>
      <c r="O3612" s="3">
        <v>11828836.103809729</v>
      </c>
      <c r="P3612" s="3">
        <v>11828836.103809729</v>
      </c>
      <c r="Q3612" s="3">
        <v>11828836.103809729</v>
      </c>
    </row>
    <row r="3613" spans="1:17" x14ac:dyDescent="0.35">
      <c r="A3613" s="2"/>
      <c r="B3613" s="3" t="s">
        <v>409</v>
      </c>
      <c r="C3613" s="3" t="s">
        <v>412</v>
      </c>
      <c r="D3613" s="3">
        <v>893247.65406692564</v>
      </c>
      <c r="E3613" s="3">
        <v>13318356.840742569</v>
      </c>
      <c r="F3613" s="3">
        <v>13318356.840742569</v>
      </c>
      <c r="G3613" s="3">
        <v>13318356.840742569</v>
      </c>
      <c r="H3613" s="3">
        <v>13318356.840742569</v>
      </c>
      <c r="I3613" s="3">
        <v>13318356.840742569</v>
      </c>
      <c r="J3613" s="3">
        <v>13318356.840742569</v>
      </c>
      <c r="K3613" s="3">
        <v>13318356.840742569</v>
      </c>
      <c r="L3613" s="3">
        <v>13318356.840742569</v>
      </c>
      <c r="M3613" s="3">
        <v>13318356.840742569</v>
      </c>
      <c r="N3613" s="3">
        <v>13318356.840742569</v>
      </c>
      <c r="O3613" s="3">
        <v>13318356.840742569</v>
      </c>
      <c r="P3613" s="3">
        <v>13318356.840742569</v>
      </c>
      <c r="Q3613" s="3">
        <v>13318356.840742569</v>
      </c>
    </row>
    <row r="3614" spans="1:17" x14ac:dyDescent="0.35">
      <c r="A3614" s="2"/>
      <c r="B3614" s="3" t="s">
        <v>410</v>
      </c>
      <c r="C3614" s="3" t="s">
        <v>412</v>
      </c>
      <c r="D3614" s="3">
        <v>107176.503763081</v>
      </c>
      <c r="E3614" s="3">
        <v>7530699.4614413846</v>
      </c>
      <c r="F3614" s="3">
        <v>7530699.4614413846</v>
      </c>
      <c r="G3614" s="3">
        <v>7530699.4614413846</v>
      </c>
      <c r="H3614" s="3">
        <v>7530699.4614413846</v>
      </c>
      <c r="I3614" s="3">
        <v>7530699.4614413846</v>
      </c>
      <c r="J3614" s="3">
        <v>7530699.4614413846</v>
      </c>
      <c r="K3614" s="3">
        <v>7530699.4614413846</v>
      </c>
      <c r="L3614" s="3">
        <v>7530699.4614413846</v>
      </c>
      <c r="M3614" s="3">
        <v>7530699.4614413846</v>
      </c>
      <c r="N3614" s="3">
        <v>7530699.4614413846</v>
      </c>
      <c r="O3614" s="3">
        <v>7530699.4614413846</v>
      </c>
      <c r="P3614" s="3">
        <v>7530699.4614413846</v>
      </c>
      <c r="Q3614" s="3">
        <v>7530699.4614413846</v>
      </c>
    </row>
    <row r="3615" spans="1:17" x14ac:dyDescent="0.35">
      <c r="A3615" s="2"/>
      <c r="B3615" s="3" t="s">
        <v>411</v>
      </c>
      <c r="C3615" s="3" t="s">
        <v>412</v>
      </c>
      <c r="D3615" s="3">
        <v>0</v>
      </c>
      <c r="E3615" s="3">
        <v>13095925.28739674</v>
      </c>
      <c r="F3615" s="3">
        <v>13095925.28739674</v>
      </c>
      <c r="G3615" s="3">
        <v>13095925.28739674</v>
      </c>
      <c r="H3615" s="3">
        <v>13095925.28739674</v>
      </c>
      <c r="I3615" s="3">
        <v>13095925.28739674</v>
      </c>
      <c r="J3615" s="3">
        <v>13095925.28739674</v>
      </c>
      <c r="K3615" s="3">
        <v>13095925.28739674</v>
      </c>
      <c r="L3615" s="3">
        <v>13095925.28739674</v>
      </c>
      <c r="M3615" s="3">
        <v>13095925.28739674</v>
      </c>
      <c r="N3615" s="3">
        <v>13095925.28739674</v>
      </c>
      <c r="O3615" s="3">
        <v>13095925.28739674</v>
      </c>
      <c r="P3615" s="3">
        <v>13095925.28739674</v>
      </c>
      <c r="Q3615" s="3">
        <v>13095925.28739674</v>
      </c>
    </row>
    <row r="3616" spans="1:17" x14ac:dyDescent="0.35">
      <c r="A3616" s="2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</row>
    <row r="3617" spans="1:17" x14ac:dyDescent="0.35">
      <c r="A3617" s="2" t="s">
        <v>253</v>
      </c>
      <c r="B3617" s="3" t="s">
        <v>404</v>
      </c>
      <c r="C3617" s="3" t="s">
        <v>405</v>
      </c>
      <c r="D3617" s="3">
        <v>0</v>
      </c>
      <c r="E3617" s="3">
        <v>0.95</v>
      </c>
      <c r="F3617" s="3">
        <v>0.95</v>
      </c>
      <c r="G3617" s="3">
        <v>0.95</v>
      </c>
      <c r="H3617" s="3">
        <v>0.95</v>
      </c>
      <c r="I3617" s="3">
        <v>0.95</v>
      </c>
      <c r="J3617" s="3">
        <v>0.95</v>
      </c>
      <c r="K3617" s="3">
        <v>0.95</v>
      </c>
      <c r="L3617" s="3">
        <v>0.95</v>
      </c>
      <c r="M3617" s="3">
        <v>0.95</v>
      </c>
      <c r="N3617" s="3">
        <v>0.95</v>
      </c>
      <c r="O3617" s="3">
        <v>0.95</v>
      </c>
      <c r="P3617" s="3">
        <v>0.95</v>
      </c>
      <c r="Q3617" s="3">
        <v>0.95</v>
      </c>
    </row>
    <row r="3618" spans="1:17" x14ac:dyDescent="0.35">
      <c r="A3618" s="2"/>
      <c r="B3618" s="3" t="s">
        <v>406</v>
      </c>
      <c r="C3618" s="3" t="s">
        <v>405</v>
      </c>
      <c r="D3618" s="3">
        <v>0.53500000000000003</v>
      </c>
      <c r="E3618" s="3">
        <v>0.95</v>
      </c>
      <c r="F3618" s="3">
        <v>0.95</v>
      </c>
      <c r="G3618" s="3">
        <v>0.95</v>
      </c>
      <c r="H3618" s="3">
        <v>0.95</v>
      </c>
      <c r="I3618" s="3">
        <v>0.95</v>
      </c>
      <c r="J3618" s="3">
        <v>0.95</v>
      </c>
      <c r="K3618" s="3">
        <v>0.95</v>
      </c>
      <c r="L3618" s="3">
        <v>0.95</v>
      </c>
      <c r="M3618" s="3">
        <v>0.95</v>
      </c>
      <c r="N3618" s="3">
        <v>0.95</v>
      </c>
      <c r="O3618" s="3">
        <v>0.95</v>
      </c>
      <c r="P3618" s="3">
        <v>0.95</v>
      </c>
      <c r="Q3618" s="3">
        <v>0.95</v>
      </c>
    </row>
    <row r="3619" spans="1:17" x14ac:dyDescent="0.35">
      <c r="A3619" s="2"/>
      <c r="B3619" s="3" t="s">
        <v>407</v>
      </c>
      <c r="C3619" s="3" t="s">
        <v>405</v>
      </c>
      <c r="D3619" s="3">
        <v>0.47399999999999998</v>
      </c>
      <c r="E3619" s="3">
        <v>0.95000000000000007</v>
      </c>
      <c r="F3619" s="3">
        <v>0.95000000000000007</v>
      </c>
      <c r="G3619" s="3">
        <v>0.95000000000000007</v>
      </c>
      <c r="H3619" s="3">
        <v>0.95000000000000007</v>
      </c>
      <c r="I3619" s="3">
        <v>0.95000000000000007</v>
      </c>
      <c r="J3619" s="3">
        <v>0.95000000000000007</v>
      </c>
      <c r="K3619" s="3">
        <v>0.95000000000000007</v>
      </c>
      <c r="L3619" s="3">
        <v>0.95000000000000007</v>
      </c>
      <c r="M3619" s="3">
        <v>0.95000000000000007</v>
      </c>
      <c r="N3619" s="3">
        <v>0.95000000000000007</v>
      </c>
      <c r="O3619" s="3">
        <v>0.95000000000000007</v>
      </c>
      <c r="P3619" s="3">
        <v>0.95000000000000007</v>
      </c>
      <c r="Q3619" s="3">
        <v>0.95000000000000007</v>
      </c>
    </row>
    <row r="3620" spans="1:17" x14ac:dyDescent="0.35">
      <c r="A3620" s="2"/>
      <c r="B3620" s="3" t="s">
        <v>408</v>
      </c>
      <c r="C3620" s="3" t="s">
        <v>405</v>
      </c>
      <c r="D3620" s="3">
        <v>0</v>
      </c>
      <c r="E3620" s="3">
        <v>0.95</v>
      </c>
      <c r="F3620" s="3">
        <v>0.95</v>
      </c>
      <c r="G3620" s="3">
        <v>0.95</v>
      </c>
      <c r="H3620" s="3">
        <v>0.95</v>
      </c>
      <c r="I3620" s="3">
        <v>0.95</v>
      </c>
      <c r="J3620" s="3">
        <v>0.95</v>
      </c>
      <c r="K3620" s="3">
        <v>0.95</v>
      </c>
      <c r="L3620" s="3">
        <v>0.95</v>
      </c>
      <c r="M3620" s="3">
        <v>0.95</v>
      </c>
      <c r="N3620" s="3">
        <v>0.95</v>
      </c>
      <c r="O3620" s="3">
        <v>0.95</v>
      </c>
      <c r="P3620" s="3">
        <v>0.95</v>
      </c>
      <c r="Q3620" s="3">
        <v>0.95</v>
      </c>
    </row>
    <row r="3621" spans="1:17" x14ac:dyDescent="0.35">
      <c r="A3621" s="2"/>
      <c r="B3621" s="3" t="s">
        <v>409</v>
      </c>
      <c r="C3621" s="3" t="s">
        <v>405</v>
      </c>
      <c r="D3621" s="3">
        <v>0.47399999999999998</v>
      </c>
      <c r="E3621" s="3">
        <v>5.0000000000000128E-2</v>
      </c>
      <c r="F3621" s="3">
        <v>5.0000000000000128E-2</v>
      </c>
      <c r="G3621" s="3">
        <v>5.0000000000000128E-2</v>
      </c>
      <c r="H3621" s="3">
        <v>5.0000000000000128E-2</v>
      </c>
      <c r="I3621" s="3">
        <v>5.0000000000000128E-2</v>
      </c>
      <c r="J3621" s="3">
        <v>5.0000000000000128E-2</v>
      </c>
      <c r="K3621" s="3">
        <v>5.0000000000000128E-2</v>
      </c>
      <c r="L3621" s="3">
        <v>5.0000000000000128E-2</v>
      </c>
      <c r="M3621" s="3">
        <v>5.0000000000000128E-2</v>
      </c>
      <c r="N3621" s="3">
        <v>5.0000000000000128E-2</v>
      </c>
      <c r="O3621" s="3">
        <v>5.0000000000000128E-2</v>
      </c>
      <c r="P3621" s="3">
        <v>5.0000000000000128E-2</v>
      </c>
      <c r="Q3621" s="3">
        <v>5.0000000000000128E-2</v>
      </c>
    </row>
    <row r="3622" spans="1:17" x14ac:dyDescent="0.35">
      <c r="A3622" s="2"/>
      <c r="B3622" s="3" t="s">
        <v>410</v>
      </c>
      <c r="C3622" s="3" t="s">
        <v>405</v>
      </c>
      <c r="D3622" s="3">
        <v>0.53549999999999998</v>
      </c>
      <c r="E3622" s="3">
        <v>0.95</v>
      </c>
      <c r="F3622" s="3">
        <v>0.95</v>
      </c>
      <c r="G3622" s="3">
        <v>0.95</v>
      </c>
      <c r="H3622" s="3">
        <v>0.95</v>
      </c>
      <c r="I3622" s="3">
        <v>0.95</v>
      </c>
      <c r="J3622" s="3">
        <v>0.95</v>
      </c>
      <c r="K3622" s="3">
        <v>0.95</v>
      </c>
      <c r="L3622" s="3">
        <v>0.95</v>
      </c>
      <c r="M3622" s="3">
        <v>0.95</v>
      </c>
      <c r="N3622" s="3">
        <v>0.95</v>
      </c>
      <c r="O3622" s="3">
        <v>0.95</v>
      </c>
      <c r="P3622" s="3">
        <v>0.95</v>
      </c>
      <c r="Q3622" s="3">
        <v>0.95</v>
      </c>
    </row>
    <row r="3623" spans="1:17" x14ac:dyDescent="0.35">
      <c r="A3623" s="2"/>
      <c r="B3623" s="3" t="s">
        <v>411</v>
      </c>
      <c r="C3623" s="3" t="s">
        <v>405</v>
      </c>
      <c r="D3623" s="3">
        <v>0</v>
      </c>
      <c r="E3623" s="3">
        <v>0.95</v>
      </c>
      <c r="F3623" s="3">
        <v>0.95</v>
      </c>
      <c r="G3623" s="3">
        <v>0.95</v>
      </c>
      <c r="H3623" s="3">
        <v>0.95</v>
      </c>
      <c r="I3623" s="3">
        <v>0.95</v>
      </c>
      <c r="J3623" s="3">
        <v>0.95</v>
      </c>
      <c r="K3623" s="3">
        <v>0.95</v>
      </c>
      <c r="L3623" s="3">
        <v>0.95</v>
      </c>
      <c r="M3623" s="3">
        <v>0.95</v>
      </c>
      <c r="N3623" s="3">
        <v>0.95</v>
      </c>
      <c r="O3623" s="3">
        <v>0.95</v>
      </c>
      <c r="P3623" s="3">
        <v>0.95</v>
      </c>
      <c r="Q3623" s="3">
        <v>0.95</v>
      </c>
    </row>
    <row r="3624" spans="1:17" x14ac:dyDescent="0.35">
      <c r="A3624" s="2"/>
      <c r="B3624" s="3" t="s">
        <v>404</v>
      </c>
      <c r="C3624" s="3" t="s">
        <v>412</v>
      </c>
      <c r="D3624" s="3">
        <v>0</v>
      </c>
      <c r="E3624" s="3">
        <v>6812979.7923946502</v>
      </c>
      <c r="F3624" s="3">
        <v>6812979.7923946502</v>
      </c>
      <c r="G3624" s="3">
        <v>6812979.7923946502</v>
      </c>
      <c r="H3624" s="3">
        <v>6812979.7923946502</v>
      </c>
      <c r="I3624" s="3">
        <v>6812979.7923946502</v>
      </c>
      <c r="J3624" s="3">
        <v>6812979.7923946502</v>
      </c>
      <c r="K3624" s="3">
        <v>6812979.7923946502</v>
      </c>
      <c r="L3624" s="3">
        <v>6812979.7923946502</v>
      </c>
      <c r="M3624" s="3">
        <v>6812979.7923946502</v>
      </c>
      <c r="N3624" s="3">
        <v>6812979.7923946502</v>
      </c>
      <c r="O3624" s="3">
        <v>6812979.7923946502</v>
      </c>
      <c r="P3624" s="3">
        <v>6812979.7923946502</v>
      </c>
      <c r="Q3624" s="3">
        <v>6812979.7923946502</v>
      </c>
    </row>
    <row r="3625" spans="1:17" x14ac:dyDescent="0.35">
      <c r="A3625" s="2"/>
      <c r="B3625" s="3" t="s">
        <v>406</v>
      </c>
      <c r="C3625" s="3" t="s">
        <v>412</v>
      </c>
      <c r="D3625" s="3">
        <v>2971.226978783533</v>
      </c>
      <c r="E3625" s="3">
        <v>6333428.6139292438</v>
      </c>
      <c r="F3625" s="3">
        <v>6333428.6139292438</v>
      </c>
      <c r="G3625" s="3">
        <v>6333428.6139292438</v>
      </c>
      <c r="H3625" s="3">
        <v>6333428.6139292438</v>
      </c>
      <c r="I3625" s="3">
        <v>6333428.6139292438</v>
      </c>
      <c r="J3625" s="3">
        <v>6333428.6139292438</v>
      </c>
      <c r="K3625" s="3">
        <v>6333428.6139292438</v>
      </c>
      <c r="L3625" s="3">
        <v>6333428.6139292438</v>
      </c>
      <c r="M3625" s="3">
        <v>6333428.6139292438</v>
      </c>
      <c r="N3625" s="3">
        <v>6333428.6139292438</v>
      </c>
      <c r="O3625" s="3">
        <v>6333428.6139292438</v>
      </c>
      <c r="P3625" s="3">
        <v>6333428.6139292438</v>
      </c>
      <c r="Q3625" s="3">
        <v>6333428.6139292438</v>
      </c>
    </row>
    <row r="3626" spans="1:17" x14ac:dyDescent="0.35">
      <c r="A3626" s="2"/>
      <c r="B3626" s="3" t="s">
        <v>407</v>
      </c>
      <c r="C3626" s="3" t="s">
        <v>412</v>
      </c>
      <c r="D3626" s="3">
        <v>4671.7789290643459</v>
      </c>
      <c r="E3626" s="3">
        <v>2048456.7697567199</v>
      </c>
      <c r="F3626" s="3">
        <v>2048456.7697567199</v>
      </c>
      <c r="G3626" s="3">
        <v>2048456.7697567199</v>
      </c>
      <c r="H3626" s="3">
        <v>2048456.7697567199</v>
      </c>
      <c r="I3626" s="3">
        <v>2048456.7697567199</v>
      </c>
      <c r="J3626" s="3">
        <v>2048456.7697567199</v>
      </c>
      <c r="K3626" s="3">
        <v>2048456.7697567199</v>
      </c>
      <c r="L3626" s="3">
        <v>2048456.7697567199</v>
      </c>
      <c r="M3626" s="3">
        <v>2048456.7697567199</v>
      </c>
      <c r="N3626" s="3">
        <v>2048456.7697567199</v>
      </c>
      <c r="O3626" s="3">
        <v>2048456.7697567199</v>
      </c>
      <c r="P3626" s="3">
        <v>2048456.7697567199</v>
      </c>
      <c r="Q3626" s="3">
        <v>2048456.7697567199</v>
      </c>
    </row>
    <row r="3627" spans="1:17" x14ac:dyDescent="0.35">
      <c r="A3627" s="2"/>
      <c r="B3627" s="3" t="s">
        <v>408</v>
      </c>
      <c r="C3627" s="3" t="s">
        <v>412</v>
      </c>
      <c r="D3627" s="3">
        <v>0</v>
      </c>
      <c r="E3627" s="3">
        <v>15312771.725832731</v>
      </c>
      <c r="F3627" s="3">
        <v>15312771.725832731</v>
      </c>
      <c r="G3627" s="3">
        <v>15312771.725832731</v>
      </c>
      <c r="H3627" s="3">
        <v>15312771.725832731</v>
      </c>
      <c r="I3627" s="3">
        <v>15312771.725832731</v>
      </c>
      <c r="J3627" s="3">
        <v>15312771.725832731</v>
      </c>
      <c r="K3627" s="3">
        <v>15312771.725832731</v>
      </c>
      <c r="L3627" s="3">
        <v>15312771.725832731</v>
      </c>
      <c r="M3627" s="3">
        <v>15312771.725832731</v>
      </c>
      <c r="N3627" s="3">
        <v>15312771.725832731</v>
      </c>
      <c r="O3627" s="3">
        <v>15312771.725832731</v>
      </c>
      <c r="P3627" s="3">
        <v>15312771.725832731</v>
      </c>
      <c r="Q3627" s="3">
        <v>15312771.725832731</v>
      </c>
    </row>
    <row r="3628" spans="1:17" x14ac:dyDescent="0.35">
      <c r="A3628" s="2"/>
      <c r="B3628" s="3" t="s">
        <v>409</v>
      </c>
      <c r="C3628" s="3" t="s">
        <v>412</v>
      </c>
      <c r="D3628" s="3">
        <v>73425.896357139674</v>
      </c>
      <c r="E3628" s="3">
        <v>6740219.2004363574</v>
      </c>
      <c r="F3628" s="3">
        <v>6740219.2004363574</v>
      </c>
      <c r="G3628" s="3">
        <v>6740219.2004363574</v>
      </c>
      <c r="H3628" s="3">
        <v>6740219.2004363574</v>
      </c>
      <c r="I3628" s="3">
        <v>6740219.2004363574</v>
      </c>
      <c r="J3628" s="3">
        <v>6740219.2004363574</v>
      </c>
      <c r="K3628" s="3">
        <v>6740219.2004363574</v>
      </c>
      <c r="L3628" s="3">
        <v>6740219.2004363574</v>
      </c>
      <c r="M3628" s="3">
        <v>6740219.2004363574</v>
      </c>
      <c r="N3628" s="3">
        <v>6740219.2004363574</v>
      </c>
      <c r="O3628" s="3">
        <v>6740219.2004363574</v>
      </c>
      <c r="P3628" s="3">
        <v>6740219.2004363574</v>
      </c>
      <c r="Q3628" s="3">
        <v>6740219.2004363574</v>
      </c>
    </row>
    <row r="3629" spans="1:17" x14ac:dyDescent="0.35">
      <c r="A3629" s="2"/>
      <c r="B3629" s="3" t="s">
        <v>410</v>
      </c>
      <c r="C3629" s="3" t="s">
        <v>412</v>
      </c>
      <c r="D3629" s="3">
        <v>5766.7483436801849</v>
      </c>
      <c r="E3629" s="3">
        <v>1914383.0362179221</v>
      </c>
      <c r="F3629" s="3">
        <v>1914383.0362179221</v>
      </c>
      <c r="G3629" s="3">
        <v>1914383.0362179221</v>
      </c>
      <c r="H3629" s="3">
        <v>1914383.0362179221</v>
      </c>
      <c r="I3629" s="3">
        <v>1914383.0362179221</v>
      </c>
      <c r="J3629" s="3">
        <v>1914383.0362179221</v>
      </c>
      <c r="K3629" s="3">
        <v>1914383.0362179221</v>
      </c>
      <c r="L3629" s="3">
        <v>1914383.0362179221</v>
      </c>
      <c r="M3629" s="3">
        <v>1914383.0362179221</v>
      </c>
      <c r="N3629" s="3">
        <v>1914383.0362179221</v>
      </c>
      <c r="O3629" s="3">
        <v>1914383.0362179221</v>
      </c>
      <c r="P3629" s="3">
        <v>1914383.0362179221</v>
      </c>
      <c r="Q3629" s="3">
        <v>1914383.0362179221</v>
      </c>
    </row>
    <row r="3630" spans="1:17" x14ac:dyDescent="0.35">
      <c r="A3630" s="2"/>
      <c r="B3630" s="3" t="s">
        <v>411</v>
      </c>
      <c r="C3630" s="3" t="s">
        <v>412</v>
      </c>
      <c r="D3630" s="3">
        <v>0</v>
      </c>
      <c r="E3630" s="3">
        <v>15535672.1912931</v>
      </c>
      <c r="F3630" s="3">
        <v>15535672.1912931</v>
      </c>
      <c r="G3630" s="3">
        <v>15535672.1912931</v>
      </c>
      <c r="H3630" s="3">
        <v>15535672.1912931</v>
      </c>
      <c r="I3630" s="3">
        <v>15535672.1912931</v>
      </c>
      <c r="J3630" s="3">
        <v>15535672.1912931</v>
      </c>
      <c r="K3630" s="3">
        <v>15535672.1912931</v>
      </c>
      <c r="L3630" s="3">
        <v>15535672.1912931</v>
      </c>
      <c r="M3630" s="3">
        <v>15535672.1912931</v>
      </c>
      <c r="N3630" s="3">
        <v>15535672.1912931</v>
      </c>
      <c r="O3630" s="3">
        <v>15535672.1912931</v>
      </c>
      <c r="P3630" s="3">
        <v>15535672.1912931</v>
      </c>
      <c r="Q3630" s="3">
        <v>15535672.1912931</v>
      </c>
    </row>
    <row r="3631" spans="1:17" x14ac:dyDescent="0.35">
      <c r="A3631" s="2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</row>
    <row r="3632" spans="1:17" x14ac:dyDescent="0.35">
      <c r="A3632" s="2" t="s">
        <v>254</v>
      </c>
      <c r="B3632" s="3" t="s">
        <v>404</v>
      </c>
      <c r="C3632" s="3" t="s">
        <v>405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35">
      <c r="A3633" s="2"/>
      <c r="B3633" s="3" t="s">
        <v>406</v>
      </c>
      <c r="C3633" s="3" t="s">
        <v>405</v>
      </c>
      <c r="D3633" s="3">
        <v>0</v>
      </c>
      <c r="E3633" s="3">
        <v>0.95</v>
      </c>
      <c r="F3633" s="3">
        <v>0.95</v>
      </c>
      <c r="G3633" s="3">
        <v>0.95</v>
      </c>
      <c r="H3633" s="3">
        <v>0.95</v>
      </c>
      <c r="I3633" s="3">
        <v>0.95</v>
      </c>
      <c r="J3633" s="3">
        <v>0.95</v>
      </c>
      <c r="K3633" s="3">
        <v>0.95</v>
      </c>
      <c r="L3633" s="3">
        <v>0.95</v>
      </c>
      <c r="M3633" s="3">
        <v>0.95</v>
      </c>
      <c r="N3633" s="3">
        <v>0.95</v>
      </c>
      <c r="O3633" s="3">
        <v>0.95</v>
      </c>
      <c r="P3633" s="3">
        <v>0.95</v>
      </c>
      <c r="Q3633" s="3">
        <v>0.95</v>
      </c>
    </row>
    <row r="3634" spans="1:17" x14ac:dyDescent="0.35">
      <c r="A3634" s="2"/>
      <c r="B3634" s="3" t="s">
        <v>407</v>
      </c>
      <c r="C3634" s="3" t="s">
        <v>405</v>
      </c>
      <c r="D3634" s="3">
        <v>0.27600000000000002</v>
      </c>
      <c r="E3634" s="3">
        <v>0.95</v>
      </c>
      <c r="F3634" s="3">
        <v>0.95</v>
      </c>
      <c r="G3634" s="3">
        <v>0.95</v>
      </c>
      <c r="H3634" s="3">
        <v>0.95</v>
      </c>
      <c r="I3634" s="3">
        <v>0.95</v>
      </c>
      <c r="J3634" s="3">
        <v>0.95</v>
      </c>
      <c r="K3634" s="3">
        <v>0.95</v>
      </c>
      <c r="L3634" s="3">
        <v>0.95</v>
      </c>
      <c r="M3634" s="3">
        <v>0.95</v>
      </c>
      <c r="N3634" s="3">
        <v>0.95</v>
      </c>
      <c r="O3634" s="3">
        <v>0.95</v>
      </c>
      <c r="P3634" s="3">
        <v>0.95</v>
      </c>
      <c r="Q3634" s="3">
        <v>0.95</v>
      </c>
    </row>
    <row r="3635" spans="1:17" x14ac:dyDescent="0.35">
      <c r="A3635" s="2"/>
      <c r="B3635" s="3" t="s">
        <v>408</v>
      </c>
      <c r="C3635" s="3" t="s">
        <v>405</v>
      </c>
      <c r="D3635" s="3">
        <v>0</v>
      </c>
      <c r="E3635" s="3">
        <v>0.95000000000000007</v>
      </c>
      <c r="F3635" s="3">
        <v>0.95000000000000007</v>
      </c>
      <c r="G3635" s="3">
        <v>0.95000000000000007</v>
      </c>
      <c r="H3635" s="3">
        <v>0.95000000000000007</v>
      </c>
      <c r="I3635" s="3">
        <v>0.95000000000000007</v>
      </c>
      <c r="J3635" s="3">
        <v>0.95000000000000007</v>
      </c>
      <c r="K3635" s="3">
        <v>0.95000000000000007</v>
      </c>
      <c r="L3635" s="3">
        <v>0.95000000000000007</v>
      </c>
      <c r="M3635" s="3">
        <v>0.95000000000000007</v>
      </c>
      <c r="N3635" s="3">
        <v>0.95000000000000007</v>
      </c>
      <c r="O3635" s="3">
        <v>0.95000000000000007</v>
      </c>
      <c r="P3635" s="3">
        <v>0.95000000000000007</v>
      </c>
      <c r="Q3635" s="3">
        <v>0.95000000000000007</v>
      </c>
    </row>
    <row r="3636" spans="1:17" x14ac:dyDescent="0.35">
      <c r="A3636" s="2"/>
      <c r="B3636" s="3" t="s">
        <v>409</v>
      </c>
      <c r="C3636" s="3" t="s">
        <v>405</v>
      </c>
      <c r="D3636" s="3">
        <v>0.27600000000000002</v>
      </c>
      <c r="E3636" s="3">
        <v>4.9999999999999808E-2</v>
      </c>
      <c r="F3636" s="3">
        <v>4.9999999999999808E-2</v>
      </c>
      <c r="G3636" s="3">
        <v>4.9999999999999808E-2</v>
      </c>
      <c r="H3636" s="3">
        <v>4.9999999999999808E-2</v>
      </c>
      <c r="I3636" s="3">
        <v>4.9999999999999808E-2</v>
      </c>
      <c r="J3636" s="3">
        <v>4.9999999999999808E-2</v>
      </c>
      <c r="K3636" s="3">
        <v>4.9999999999999808E-2</v>
      </c>
      <c r="L3636" s="3">
        <v>4.9999999999999808E-2</v>
      </c>
      <c r="M3636" s="3">
        <v>4.9999999999999808E-2</v>
      </c>
      <c r="N3636" s="3">
        <v>4.9999999999999808E-2</v>
      </c>
      <c r="O3636" s="3">
        <v>4.9999999999999808E-2</v>
      </c>
      <c r="P3636" s="3">
        <v>4.9999999999999808E-2</v>
      </c>
      <c r="Q3636" s="3">
        <v>4.9999999999999808E-2</v>
      </c>
    </row>
    <row r="3637" spans="1:17" x14ac:dyDescent="0.35">
      <c r="A3637" s="2"/>
      <c r="B3637" s="3" t="s">
        <v>410</v>
      </c>
      <c r="C3637" s="3" t="s">
        <v>405</v>
      </c>
      <c r="D3637" s="3">
        <v>0.94999999999999984</v>
      </c>
      <c r="E3637" s="3">
        <v>0.94999999999999984</v>
      </c>
      <c r="F3637" s="3">
        <v>0.94999999999999984</v>
      </c>
      <c r="G3637" s="3">
        <v>0.94999999999999984</v>
      </c>
      <c r="H3637" s="3">
        <v>0.94999999999999984</v>
      </c>
      <c r="I3637" s="3">
        <v>0.94999999999999984</v>
      </c>
      <c r="J3637" s="3">
        <v>0.94999999999999984</v>
      </c>
      <c r="K3637" s="3">
        <v>0.94999999999999984</v>
      </c>
      <c r="L3637" s="3">
        <v>0.94999999999999984</v>
      </c>
      <c r="M3637" s="3">
        <v>0.94999999999999984</v>
      </c>
      <c r="N3637" s="3">
        <v>0.94999999999999984</v>
      </c>
      <c r="O3637" s="3">
        <v>0.94999999999999984</v>
      </c>
      <c r="P3637" s="3">
        <v>0.94999999999999984</v>
      </c>
      <c r="Q3637" s="3">
        <v>0.94999999999999984</v>
      </c>
    </row>
    <row r="3638" spans="1:17" x14ac:dyDescent="0.35">
      <c r="A3638" s="2"/>
      <c r="B3638" s="3" t="s">
        <v>411</v>
      </c>
      <c r="C3638" s="3" t="s">
        <v>405</v>
      </c>
      <c r="D3638" s="3">
        <v>0</v>
      </c>
      <c r="E3638" s="3">
        <v>0.94999999999999984</v>
      </c>
      <c r="F3638" s="3">
        <v>0.94999999999999984</v>
      </c>
      <c r="G3638" s="3">
        <v>0.94999999999999984</v>
      </c>
      <c r="H3638" s="3">
        <v>0.94999999999999984</v>
      </c>
      <c r="I3638" s="3">
        <v>0.94999999999999984</v>
      </c>
      <c r="J3638" s="3">
        <v>0.94999999999999984</v>
      </c>
      <c r="K3638" s="3">
        <v>0.94999999999999984</v>
      </c>
      <c r="L3638" s="3">
        <v>0.94999999999999984</v>
      </c>
      <c r="M3638" s="3">
        <v>0.94999999999999984</v>
      </c>
      <c r="N3638" s="3">
        <v>0.94999999999999984</v>
      </c>
      <c r="O3638" s="3">
        <v>0.94999999999999984</v>
      </c>
      <c r="P3638" s="3">
        <v>0.94999999999999984</v>
      </c>
      <c r="Q3638" s="3">
        <v>0.94999999999999984</v>
      </c>
    </row>
    <row r="3639" spans="1:17" x14ac:dyDescent="0.35">
      <c r="A3639" s="2"/>
      <c r="B3639" s="3" t="s">
        <v>404</v>
      </c>
      <c r="C3639" s="3" t="s">
        <v>412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35">
      <c r="A3640" s="2"/>
      <c r="B3640" s="3" t="s">
        <v>406</v>
      </c>
      <c r="C3640" s="3" t="s">
        <v>412</v>
      </c>
      <c r="D3640" s="3">
        <v>0</v>
      </c>
      <c r="E3640" s="3">
        <v>8344983.895996118</v>
      </c>
      <c r="F3640" s="3">
        <v>8344983.895996118</v>
      </c>
      <c r="G3640" s="3">
        <v>8344983.895996118</v>
      </c>
      <c r="H3640" s="3">
        <v>8344983.895996118</v>
      </c>
      <c r="I3640" s="3">
        <v>8344983.895996118</v>
      </c>
      <c r="J3640" s="3">
        <v>8344983.895996118</v>
      </c>
      <c r="K3640" s="3">
        <v>8344983.895996118</v>
      </c>
      <c r="L3640" s="3">
        <v>8344983.895996118</v>
      </c>
      <c r="M3640" s="3">
        <v>8344983.895996118</v>
      </c>
      <c r="N3640" s="3">
        <v>8344983.895996118</v>
      </c>
      <c r="O3640" s="3">
        <v>8344983.895996118</v>
      </c>
      <c r="P3640" s="3">
        <v>8344983.895996118</v>
      </c>
      <c r="Q3640" s="3">
        <v>8344983.895996118</v>
      </c>
    </row>
    <row r="3641" spans="1:17" x14ac:dyDescent="0.35">
      <c r="A3641" s="2"/>
      <c r="B3641" s="3" t="s">
        <v>407</v>
      </c>
      <c r="C3641" s="3" t="s">
        <v>412</v>
      </c>
      <c r="D3641" s="3">
        <v>346414.04568878922</v>
      </c>
      <c r="E3641" s="3">
        <v>6071416.9258929072</v>
      </c>
      <c r="F3641" s="3">
        <v>6071416.9258929072</v>
      </c>
      <c r="G3641" s="3">
        <v>6071416.9258929072</v>
      </c>
      <c r="H3641" s="3">
        <v>6071416.9258929072</v>
      </c>
      <c r="I3641" s="3">
        <v>6071416.9258929072</v>
      </c>
      <c r="J3641" s="3">
        <v>6071416.9258929072</v>
      </c>
      <c r="K3641" s="3">
        <v>6071416.9258929072</v>
      </c>
      <c r="L3641" s="3">
        <v>6071416.9258929072</v>
      </c>
      <c r="M3641" s="3">
        <v>6071416.9258929072</v>
      </c>
      <c r="N3641" s="3">
        <v>6071416.9258929072</v>
      </c>
      <c r="O3641" s="3">
        <v>6071416.9258929072</v>
      </c>
      <c r="P3641" s="3">
        <v>6071416.9258929072</v>
      </c>
      <c r="Q3641" s="3">
        <v>6071416.9258929072</v>
      </c>
    </row>
    <row r="3642" spans="1:17" x14ac:dyDescent="0.35">
      <c r="A3642" s="2"/>
      <c r="B3642" s="3" t="s">
        <v>408</v>
      </c>
      <c r="C3642" s="3" t="s">
        <v>412</v>
      </c>
      <c r="D3642" s="3">
        <v>0</v>
      </c>
      <c r="E3642" s="3">
        <v>13305735.484306101</v>
      </c>
      <c r="F3642" s="3">
        <v>13305735.484306101</v>
      </c>
      <c r="G3642" s="3">
        <v>13305735.484306101</v>
      </c>
      <c r="H3642" s="3">
        <v>13305735.484306101</v>
      </c>
      <c r="I3642" s="3">
        <v>13305735.484306101</v>
      </c>
      <c r="J3642" s="3">
        <v>13305735.484306101</v>
      </c>
      <c r="K3642" s="3">
        <v>13305735.484306101</v>
      </c>
      <c r="L3642" s="3">
        <v>13305735.484306101</v>
      </c>
      <c r="M3642" s="3">
        <v>13305735.484306101</v>
      </c>
      <c r="N3642" s="3">
        <v>13305735.484306101</v>
      </c>
      <c r="O3642" s="3">
        <v>13305735.484306101</v>
      </c>
      <c r="P3642" s="3">
        <v>13305735.484306101</v>
      </c>
      <c r="Q3642" s="3">
        <v>13305735.484306101</v>
      </c>
    </row>
    <row r="3643" spans="1:17" x14ac:dyDescent="0.35">
      <c r="A3643" s="2"/>
      <c r="B3643" s="3" t="s">
        <v>409</v>
      </c>
      <c r="C3643" s="3" t="s">
        <v>412</v>
      </c>
      <c r="D3643" s="3">
        <v>1648717.7600114769</v>
      </c>
      <c r="E3643" s="3">
        <v>15362403.04782596</v>
      </c>
      <c r="F3643" s="3">
        <v>15362403.04782596</v>
      </c>
      <c r="G3643" s="3">
        <v>15362403.04782596</v>
      </c>
      <c r="H3643" s="3">
        <v>15362403.04782596</v>
      </c>
      <c r="I3643" s="3">
        <v>15362403.04782596</v>
      </c>
      <c r="J3643" s="3">
        <v>15362403.04782596</v>
      </c>
      <c r="K3643" s="3">
        <v>15362403.04782596</v>
      </c>
      <c r="L3643" s="3">
        <v>15362403.04782596</v>
      </c>
      <c r="M3643" s="3">
        <v>15362403.04782596</v>
      </c>
      <c r="N3643" s="3">
        <v>15362403.04782596</v>
      </c>
      <c r="O3643" s="3">
        <v>15362403.04782596</v>
      </c>
      <c r="P3643" s="3">
        <v>15362403.04782596</v>
      </c>
      <c r="Q3643" s="3">
        <v>15362403.04782596</v>
      </c>
    </row>
    <row r="3644" spans="1:17" x14ac:dyDescent="0.35">
      <c r="A3644" s="2"/>
      <c r="B3644" s="3" t="s">
        <v>410</v>
      </c>
      <c r="C3644" s="3" t="s">
        <v>412</v>
      </c>
      <c r="D3644" s="3">
        <v>1219078.6911646649</v>
      </c>
      <c r="E3644" s="3">
        <v>12614608.89496647</v>
      </c>
      <c r="F3644" s="3">
        <v>12614608.89496647</v>
      </c>
      <c r="G3644" s="3">
        <v>12614608.89496647</v>
      </c>
      <c r="H3644" s="3">
        <v>12614608.89496647</v>
      </c>
      <c r="I3644" s="3">
        <v>12614608.89496647</v>
      </c>
      <c r="J3644" s="3">
        <v>12614608.89496647</v>
      </c>
      <c r="K3644" s="3">
        <v>12614608.89496647</v>
      </c>
      <c r="L3644" s="3">
        <v>12614608.89496647</v>
      </c>
      <c r="M3644" s="3">
        <v>12614608.89496647</v>
      </c>
      <c r="N3644" s="3">
        <v>12614608.89496647</v>
      </c>
      <c r="O3644" s="3">
        <v>12614608.89496647</v>
      </c>
      <c r="P3644" s="3">
        <v>12614608.89496647</v>
      </c>
      <c r="Q3644" s="3">
        <v>12614608.89496647</v>
      </c>
    </row>
    <row r="3645" spans="1:17" x14ac:dyDescent="0.35">
      <c r="A3645" s="2"/>
      <c r="B3645" s="3" t="s">
        <v>411</v>
      </c>
      <c r="C3645" s="3" t="s">
        <v>412</v>
      </c>
      <c r="D3645" s="3">
        <v>0</v>
      </c>
      <c r="E3645" s="3">
        <v>16971660.471143909</v>
      </c>
      <c r="F3645" s="3">
        <v>16971660.471143909</v>
      </c>
      <c r="G3645" s="3">
        <v>16971660.471143909</v>
      </c>
      <c r="H3645" s="3">
        <v>16971660.471143909</v>
      </c>
      <c r="I3645" s="3">
        <v>16971660.471143909</v>
      </c>
      <c r="J3645" s="3">
        <v>16971660.471143909</v>
      </c>
      <c r="K3645" s="3">
        <v>16971660.471143909</v>
      </c>
      <c r="L3645" s="3">
        <v>16971660.471143909</v>
      </c>
      <c r="M3645" s="3">
        <v>16971660.471143909</v>
      </c>
      <c r="N3645" s="3">
        <v>16971660.471143909</v>
      </c>
      <c r="O3645" s="3">
        <v>16971660.471143909</v>
      </c>
      <c r="P3645" s="3">
        <v>16971660.471143909</v>
      </c>
      <c r="Q3645" s="3">
        <v>16971660.471143909</v>
      </c>
    </row>
    <row r="3646" spans="1:17" x14ac:dyDescent="0.35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 x14ac:dyDescent="0.35">
      <c r="A3647" s="2" t="s">
        <v>255</v>
      </c>
      <c r="B3647" s="3" t="s">
        <v>404</v>
      </c>
      <c r="C3647" s="3" t="s">
        <v>405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35">
      <c r="A3648" s="2"/>
      <c r="B3648" s="3" t="s">
        <v>406</v>
      </c>
      <c r="C3648" s="3" t="s">
        <v>405</v>
      </c>
      <c r="D3648" s="3">
        <v>0.20499999999999999</v>
      </c>
      <c r="E3648" s="3">
        <v>0.95</v>
      </c>
      <c r="F3648" s="3">
        <v>0.95</v>
      </c>
      <c r="G3648" s="3">
        <v>0.95</v>
      </c>
      <c r="H3648" s="3">
        <v>0.95</v>
      </c>
      <c r="I3648" s="3">
        <v>0.95</v>
      </c>
      <c r="J3648" s="3">
        <v>0.95</v>
      </c>
      <c r="K3648" s="3">
        <v>0.95</v>
      </c>
      <c r="L3648" s="3">
        <v>0.95</v>
      </c>
      <c r="M3648" s="3">
        <v>0.95</v>
      </c>
      <c r="N3648" s="3">
        <v>0.95</v>
      </c>
      <c r="O3648" s="3">
        <v>0.95</v>
      </c>
      <c r="P3648" s="3">
        <v>0.95</v>
      </c>
      <c r="Q3648" s="3">
        <v>0.95</v>
      </c>
    </row>
    <row r="3649" spans="1:17" x14ac:dyDescent="0.35">
      <c r="A3649" s="2"/>
      <c r="B3649" s="3" t="s">
        <v>407</v>
      </c>
      <c r="C3649" s="3" t="s">
        <v>405</v>
      </c>
      <c r="D3649" s="3">
        <v>0.40200000000000002</v>
      </c>
      <c r="E3649" s="3">
        <v>0.95</v>
      </c>
      <c r="F3649" s="3">
        <v>0.95</v>
      </c>
      <c r="G3649" s="3">
        <v>0.95</v>
      </c>
      <c r="H3649" s="3">
        <v>0.95</v>
      </c>
      <c r="I3649" s="3">
        <v>0.95</v>
      </c>
      <c r="J3649" s="3">
        <v>0.95</v>
      </c>
      <c r="K3649" s="3">
        <v>0.95</v>
      </c>
      <c r="L3649" s="3">
        <v>0.95</v>
      </c>
      <c r="M3649" s="3">
        <v>0.95</v>
      </c>
      <c r="N3649" s="3">
        <v>0.95</v>
      </c>
      <c r="O3649" s="3">
        <v>0.95</v>
      </c>
      <c r="P3649" s="3">
        <v>0.95</v>
      </c>
      <c r="Q3649" s="3">
        <v>0.95</v>
      </c>
    </row>
    <row r="3650" spans="1:17" x14ac:dyDescent="0.35">
      <c r="A3650" s="2"/>
      <c r="B3650" s="3" t="s">
        <v>408</v>
      </c>
      <c r="C3650" s="3" t="s">
        <v>405</v>
      </c>
      <c r="D3650" s="3">
        <v>0</v>
      </c>
      <c r="E3650" s="3">
        <v>3.2619086533067047E-2</v>
      </c>
      <c r="F3650" s="3">
        <v>3.2619086533067047E-2</v>
      </c>
      <c r="G3650" s="3">
        <v>3.2619086533067047E-2</v>
      </c>
      <c r="H3650" s="3">
        <v>3.2619086533067047E-2</v>
      </c>
      <c r="I3650" s="3">
        <v>3.2619086533067047E-2</v>
      </c>
      <c r="J3650" s="3">
        <v>3.2619086533067047E-2</v>
      </c>
      <c r="K3650" s="3">
        <v>3.2619086533067047E-2</v>
      </c>
      <c r="L3650" s="3">
        <v>3.2619086533067047E-2</v>
      </c>
      <c r="M3650" s="3">
        <v>3.2619086533067047E-2</v>
      </c>
      <c r="N3650" s="3">
        <v>3.2619086533067047E-2</v>
      </c>
      <c r="O3650" s="3">
        <v>3.2619086533067047E-2</v>
      </c>
      <c r="P3650" s="3">
        <v>3.2619086533067047E-2</v>
      </c>
      <c r="Q3650" s="3">
        <v>3.2619086533067047E-2</v>
      </c>
    </row>
    <row r="3651" spans="1:17" x14ac:dyDescent="0.35">
      <c r="A3651" s="2"/>
      <c r="B3651" s="3" t="s">
        <v>409</v>
      </c>
      <c r="C3651" s="3" t="s">
        <v>405</v>
      </c>
      <c r="D3651" s="3">
        <v>0.40200000000000002</v>
      </c>
      <c r="E3651" s="3">
        <v>0.54133906470300275</v>
      </c>
      <c r="F3651" s="3">
        <v>0.54133906470300275</v>
      </c>
      <c r="G3651" s="3">
        <v>0.54133906470300275</v>
      </c>
      <c r="H3651" s="3">
        <v>0.54133906470300275</v>
      </c>
      <c r="I3651" s="3">
        <v>0.54133906470300275</v>
      </c>
      <c r="J3651" s="3">
        <v>0.54133906470300275</v>
      </c>
      <c r="K3651" s="3">
        <v>0.54133906470300275</v>
      </c>
      <c r="L3651" s="3">
        <v>0.54133906470300275</v>
      </c>
      <c r="M3651" s="3">
        <v>0.54133906470300275</v>
      </c>
      <c r="N3651" s="3">
        <v>0.54133906470300275</v>
      </c>
      <c r="O3651" s="3">
        <v>0.54133906470300275</v>
      </c>
      <c r="P3651" s="3">
        <v>0.54133906470300275</v>
      </c>
      <c r="Q3651" s="3">
        <v>0.54133906470300275</v>
      </c>
    </row>
    <row r="3652" spans="1:17" x14ac:dyDescent="0.35">
      <c r="A3652" s="2"/>
      <c r="B3652" s="3" t="s">
        <v>410</v>
      </c>
      <c r="C3652" s="3" t="s">
        <v>405</v>
      </c>
      <c r="D3652" s="3">
        <v>0.56000000000000005</v>
      </c>
      <c r="E3652" s="3">
        <v>0.95</v>
      </c>
      <c r="F3652" s="3">
        <v>0.95</v>
      </c>
      <c r="G3652" s="3">
        <v>0.95</v>
      </c>
      <c r="H3652" s="3">
        <v>0.95</v>
      </c>
      <c r="I3652" s="3">
        <v>0.95</v>
      </c>
      <c r="J3652" s="3">
        <v>0.95</v>
      </c>
      <c r="K3652" s="3">
        <v>0.95</v>
      </c>
      <c r="L3652" s="3">
        <v>0.95</v>
      </c>
      <c r="M3652" s="3">
        <v>0.95</v>
      </c>
      <c r="N3652" s="3">
        <v>0.95</v>
      </c>
      <c r="O3652" s="3">
        <v>0.95</v>
      </c>
      <c r="P3652" s="3">
        <v>0.95</v>
      </c>
      <c r="Q3652" s="3">
        <v>0.95</v>
      </c>
    </row>
    <row r="3653" spans="1:17" x14ac:dyDescent="0.35">
      <c r="A3653" s="2"/>
      <c r="B3653" s="3" t="s">
        <v>411</v>
      </c>
      <c r="C3653" s="3" t="s">
        <v>405</v>
      </c>
      <c r="D3653" s="3">
        <v>0</v>
      </c>
      <c r="E3653" s="3">
        <v>0.95</v>
      </c>
      <c r="F3653" s="3">
        <v>0.95</v>
      </c>
      <c r="G3653" s="3">
        <v>0.95</v>
      </c>
      <c r="H3653" s="3">
        <v>0.95</v>
      </c>
      <c r="I3653" s="3">
        <v>0.95</v>
      </c>
      <c r="J3653" s="3">
        <v>0.95</v>
      </c>
      <c r="K3653" s="3">
        <v>0.95</v>
      </c>
      <c r="L3653" s="3">
        <v>0.95</v>
      </c>
      <c r="M3653" s="3">
        <v>0.95</v>
      </c>
      <c r="N3653" s="3">
        <v>0.95</v>
      </c>
      <c r="O3653" s="3">
        <v>0.95</v>
      </c>
      <c r="P3653" s="3">
        <v>0.95</v>
      </c>
      <c r="Q3653" s="3">
        <v>0.95</v>
      </c>
    </row>
    <row r="3654" spans="1:17" x14ac:dyDescent="0.35">
      <c r="A3654" s="2"/>
      <c r="B3654" s="3" t="s">
        <v>404</v>
      </c>
      <c r="C3654" s="3" t="s">
        <v>412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35">
      <c r="A3655" s="2"/>
      <c r="B3655" s="3" t="s">
        <v>406</v>
      </c>
      <c r="C3655" s="3" t="s">
        <v>412</v>
      </c>
      <c r="D3655" s="3">
        <v>1319151.9143917791</v>
      </c>
      <c r="E3655" s="3">
        <v>6164853.0728891883</v>
      </c>
      <c r="F3655" s="3">
        <v>6164853.0728891883</v>
      </c>
      <c r="G3655" s="3">
        <v>6164853.0728891883</v>
      </c>
      <c r="H3655" s="3">
        <v>6164853.0728891883</v>
      </c>
      <c r="I3655" s="3">
        <v>6164853.0728891883</v>
      </c>
      <c r="J3655" s="3">
        <v>6164853.0728891883</v>
      </c>
      <c r="K3655" s="3">
        <v>6164853.0728891883</v>
      </c>
      <c r="L3655" s="3">
        <v>6164853.0728891883</v>
      </c>
      <c r="M3655" s="3">
        <v>6164853.0728891883</v>
      </c>
      <c r="N3655" s="3">
        <v>6164853.0728891883</v>
      </c>
      <c r="O3655" s="3">
        <v>6164853.0728891883</v>
      </c>
      <c r="P3655" s="3">
        <v>6164853.0728891883</v>
      </c>
      <c r="Q3655" s="3">
        <v>6164853.0728891883</v>
      </c>
    </row>
    <row r="3656" spans="1:17" x14ac:dyDescent="0.35">
      <c r="A3656" s="2"/>
      <c r="B3656" s="3" t="s">
        <v>407</v>
      </c>
      <c r="C3656" s="3" t="s">
        <v>412</v>
      </c>
      <c r="D3656" s="3">
        <v>5199784.3924656631</v>
      </c>
      <c r="E3656" s="3">
        <v>12387716.596758289</v>
      </c>
      <c r="F3656" s="3">
        <v>12387716.596758289</v>
      </c>
      <c r="G3656" s="3">
        <v>12387716.596758289</v>
      </c>
      <c r="H3656" s="3">
        <v>12387716.596758289</v>
      </c>
      <c r="I3656" s="3">
        <v>12387716.596758289</v>
      </c>
      <c r="J3656" s="3">
        <v>12387716.596758289</v>
      </c>
      <c r="K3656" s="3">
        <v>12387716.596758289</v>
      </c>
      <c r="L3656" s="3">
        <v>12387716.596758289</v>
      </c>
      <c r="M3656" s="3">
        <v>12387716.596758289</v>
      </c>
      <c r="N3656" s="3">
        <v>12387716.596758289</v>
      </c>
      <c r="O3656" s="3">
        <v>12387716.596758289</v>
      </c>
      <c r="P3656" s="3">
        <v>12387716.596758289</v>
      </c>
      <c r="Q3656" s="3">
        <v>12387716.596758289</v>
      </c>
    </row>
    <row r="3657" spans="1:17" x14ac:dyDescent="0.35">
      <c r="A3657" s="2"/>
      <c r="B3657" s="3" t="s">
        <v>408</v>
      </c>
      <c r="C3657" s="3" t="s">
        <v>412</v>
      </c>
      <c r="D3657" s="3">
        <v>0</v>
      </c>
      <c r="E3657" s="3">
        <v>15644795.32891334</v>
      </c>
      <c r="F3657" s="3">
        <v>15644795.32891334</v>
      </c>
      <c r="G3657" s="3">
        <v>15644795.32891334</v>
      </c>
      <c r="H3657" s="3">
        <v>15644795.32891334</v>
      </c>
      <c r="I3657" s="3">
        <v>15644795.32891334</v>
      </c>
      <c r="J3657" s="3">
        <v>15644795.32891334</v>
      </c>
      <c r="K3657" s="3">
        <v>15644795.32891334</v>
      </c>
      <c r="L3657" s="3">
        <v>15644795.32891334</v>
      </c>
      <c r="M3657" s="3">
        <v>15644795.32891334</v>
      </c>
      <c r="N3657" s="3">
        <v>15644795.32891334</v>
      </c>
      <c r="O3657" s="3">
        <v>15644795.32891334</v>
      </c>
      <c r="P3657" s="3">
        <v>15644795.32891334</v>
      </c>
      <c r="Q3657" s="3">
        <v>15644795.32891334</v>
      </c>
    </row>
    <row r="3658" spans="1:17" x14ac:dyDescent="0.35">
      <c r="A3658" s="2"/>
      <c r="B3658" s="3" t="s">
        <v>409</v>
      </c>
      <c r="C3658" s="3" t="s">
        <v>412</v>
      </c>
      <c r="D3658" s="3">
        <v>92730286.237146005</v>
      </c>
      <c r="E3658" s="3">
        <v>124871956.271787</v>
      </c>
      <c r="F3658" s="3">
        <v>124871956.271787</v>
      </c>
      <c r="G3658" s="3">
        <v>124871956.271787</v>
      </c>
      <c r="H3658" s="3">
        <v>124871956.271787</v>
      </c>
      <c r="I3658" s="3">
        <v>124871956.271787</v>
      </c>
      <c r="J3658" s="3">
        <v>124871956.271787</v>
      </c>
      <c r="K3658" s="3">
        <v>124871956.271787</v>
      </c>
      <c r="L3658" s="3">
        <v>124871956.271787</v>
      </c>
      <c r="M3658" s="3">
        <v>124871956.271787</v>
      </c>
      <c r="N3658" s="3">
        <v>124871956.271787</v>
      </c>
      <c r="O3658" s="3">
        <v>124871956.271787</v>
      </c>
      <c r="P3658" s="3">
        <v>124871956.271787</v>
      </c>
      <c r="Q3658" s="3">
        <v>124871956.271787</v>
      </c>
    </row>
    <row r="3659" spans="1:17" x14ac:dyDescent="0.35">
      <c r="A3659" s="2"/>
      <c r="B3659" s="3" t="s">
        <v>410</v>
      </c>
      <c r="C3659" s="3" t="s">
        <v>412</v>
      </c>
      <c r="D3659" s="3">
        <v>7361835.9569508117</v>
      </c>
      <c r="E3659" s="3">
        <v>12573670.00730592</v>
      </c>
      <c r="F3659" s="3">
        <v>12573670.00730592</v>
      </c>
      <c r="G3659" s="3">
        <v>12573670.00730592</v>
      </c>
      <c r="H3659" s="3">
        <v>12573670.00730592</v>
      </c>
      <c r="I3659" s="3">
        <v>12573670.00730592</v>
      </c>
      <c r="J3659" s="3">
        <v>12573670.00730592</v>
      </c>
      <c r="K3659" s="3">
        <v>12573670.00730592</v>
      </c>
      <c r="L3659" s="3">
        <v>12573670.00730592</v>
      </c>
      <c r="M3659" s="3">
        <v>12573670.00730592</v>
      </c>
      <c r="N3659" s="3">
        <v>12573670.00730592</v>
      </c>
      <c r="O3659" s="3">
        <v>12573670.00730592</v>
      </c>
      <c r="P3659" s="3">
        <v>12573670.00730592</v>
      </c>
      <c r="Q3659" s="3">
        <v>12573670.00730592</v>
      </c>
    </row>
    <row r="3660" spans="1:17" x14ac:dyDescent="0.35">
      <c r="A3660" s="2"/>
      <c r="B3660" s="3" t="s">
        <v>411</v>
      </c>
      <c r="C3660" s="3" t="s">
        <v>412</v>
      </c>
      <c r="D3660" s="3">
        <v>0</v>
      </c>
      <c r="E3660" s="3">
        <v>12857997.945458939</v>
      </c>
      <c r="F3660" s="3">
        <v>12857997.945458939</v>
      </c>
      <c r="G3660" s="3">
        <v>12857997.945458939</v>
      </c>
      <c r="H3660" s="3">
        <v>12857997.945458939</v>
      </c>
      <c r="I3660" s="3">
        <v>12857997.945458939</v>
      </c>
      <c r="J3660" s="3">
        <v>12857997.945458939</v>
      </c>
      <c r="K3660" s="3">
        <v>12857997.945458939</v>
      </c>
      <c r="L3660" s="3">
        <v>12857997.945458939</v>
      </c>
      <c r="M3660" s="3">
        <v>12857997.945458939</v>
      </c>
      <c r="N3660" s="3">
        <v>12857997.945458939</v>
      </c>
      <c r="O3660" s="3">
        <v>12857997.945458939</v>
      </c>
      <c r="P3660" s="3">
        <v>12857997.945458939</v>
      </c>
      <c r="Q3660" s="3">
        <v>12857997.945458939</v>
      </c>
    </row>
    <row r="3661" spans="1:17" x14ac:dyDescent="0.35">
      <c r="A3661" s="2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</row>
    <row r="3662" spans="1:17" x14ac:dyDescent="0.35">
      <c r="A3662" s="2" t="s">
        <v>256</v>
      </c>
      <c r="B3662" s="3" t="s">
        <v>404</v>
      </c>
      <c r="C3662" s="3" t="s">
        <v>405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35">
      <c r="A3663" s="2"/>
      <c r="B3663" s="3" t="s">
        <v>406</v>
      </c>
      <c r="C3663" s="3" t="s">
        <v>405</v>
      </c>
      <c r="D3663" s="3">
        <v>0.38800000000000001</v>
      </c>
      <c r="E3663" s="3">
        <v>0.94979311085897755</v>
      </c>
      <c r="F3663" s="3">
        <v>0.94979311085897755</v>
      </c>
      <c r="G3663" s="3">
        <v>0.94979311085897755</v>
      </c>
      <c r="H3663" s="3">
        <v>0.94979311085897755</v>
      </c>
      <c r="I3663" s="3">
        <v>0.94979311085897755</v>
      </c>
      <c r="J3663" s="3">
        <v>0.94979311085897755</v>
      </c>
      <c r="K3663" s="3">
        <v>0.94979311085897755</v>
      </c>
      <c r="L3663" s="3">
        <v>0.94979311085897755</v>
      </c>
      <c r="M3663" s="3">
        <v>0.94979311085897755</v>
      </c>
      <c r="N3663" s="3">
        <v>0.94979311085897755</v>
      </c>
      <c r="O3663" s="3">
        <v>0.94979311085897755</v>
      </c>
      <c r="P3663" s="3">
        <v>0.94979311085897755</v>
      </c>
      <c r="Q3663" s="3">
        <v>0.94979311085897755</v>
      </c>
    </row>
    <row r="3664" spans="1:17" x14ac:dyDescent="0.35">
      <c r="A3664" s="2"/>
      <c r="B3664" s="3" t="s">
        <v>407</v>
      </c>
      <c r="C3664" s="3" t="s">
        <v>405</v>
      </c>
      <c r="D3664" s="3">
        <v>0.22</v>
      </c>
      <c r="E3664" s="3">
        <v>0.95</v>
      </c>
      <c r="F3664" s="3">
        <v>0.95</v>
      </c>
      <c r="G3664" s="3">
        <v>0.95</v>
      </c>
      <c r="H3664" s="3">
        <v>0.95</v>
      </c>
      <c r="I3664" s="3">
        <v>0.95</v>
      </c>
      <c r="J3664" s="3">
        <v>0.95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 x14ac:dyDescent="0.35">
      <c r="A3665" s="2"/>
      <c r="B3665" s="3" t="s">
        <v>408</v>
      </c>
      <c r="C3665" s="3" t="s">
        <v>405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35">
      <c r="A3666" s="2"/>
      <c r="B3666" s="3" t="s">
        <v>409</v>
      </c>
      <c r="C3666" s="3" t="s">
        <v>405</v>
      </c>
      <c r="D3666" s="3">
        <v>0.22</v>
      </c>
      <c r="E3666" s="3">
        <v>0.22</v>
      </c>
      <c r="F3666" s="3">
        <v>0.22</v>
      </c>
      <c r="G3666" s="3">
        <v>0.22</v>
      </c>
      <c r="H3666" s="3">
        <v>0.22</v>
      </c>
      <c r="I3666" s="3">
        <v>0.22</v>
      </c>
      <c r="J3666" s="3">
        <v>0.22</v>
      </c>
      <c r="K3666" s="3">
        <v>0.22</v>
      </c>
      <c r="L3666" s="3">
        <v>0.22</v>
      </c>
      <c r="M3666" s="3">
        <v>0.22</v>
      </c>
      <c r="N3666" s="3">
        <v>0.22</v>
      </c>
      <c r="O3666" s="3">
        <v>0.22</v>
      </c>
      <c r="P3666" s="3">
        <v>0.22</v>
      </c>
      <c r="Q3666" s="3">
        <v>0.22</v>
      </c>
    </row>
    <row r="3667" spans="1:17" x14ac:dyDescent="0.35">
      <c r="A3667" s="2"/>
      <c r="B3667" s="3" t="s">
        <v>410</v>
      </c>
      <c r="C3667" s="3" t="s">
        <v>405</v>
      </c>
      <c r="D3667" s="3">
        <v>0.71450000000000002</v>
      </c>
      <c r="E3667" s="3">
        <v>0.93505738519018855</v>
      </c>
      <c r="F3667" s="3">
        <v>0.93505738519018855</v>
      </c>
      <c r="G3667" s="3">
        <v>0.93505738519018855</v>
      </c>
      <c r="H3667" s="3">
        <v>0.93505738519018855</v>
      </c>
      <c r="I3667" s="3">
        <v>0.93505738519018855</v>
      </c>
      <c r="J3667" s="3">
        <v>0.93505738519018855</v>
      </c>
      <c r="K3667" s="3">
        <v>0.93505738519018855</v>
      </c>
      <c r="L3667" s="3">
        <v>0.93505738519018855</v>
      </c>
      <c r="M3667" s="3">
        <v>0.93505738519018855</v>
      </c>
      <c r="N3667" s="3">
        <v>0.93505738519018855</v>
      </c>
      <c r="O3667" s="3">
        <v>0.93505738519018855</v>
      </c>
      <c r="P3667" s="3">
        <v>0.93505738519018855</v>
      </c>
      <c r="Q3667" s="3">
        <v>0.93505738519018855</v>
      </c>
    </row>
    <row r="3668" spans="1:17" x14ac:dyDescent="0.35">
      <c r="A3668" s="2"/>
      <c r="B3668" s="3" t="s">
        <v>411</v>
      </c>
      <c r="C3668" s="3" t="s">
        <v>405</v>
      </c>
      <c r="D3668" s="3">
        <v>0.20300000000000001</v>
      </c>
      <c r="E3668" s="3">
        <v>0.90642978016950437</v>
      </c>
      <c r="F3668" s="3">
        <v>0.90642978016950437</v>
      </c>
      <c r="G3668" s="3">
        <v>0.90642978016950437</v>
      </c>
      <c r="H3668" s="3">
        <v>0.90642978016950437</v>
      </c>
      <c r="I3668" s="3">
        <v>0.90642978016950437</v>
      </c>
      <c r="J3668" s="3">
        <v>0.90642978016950437</v>
      </c>
      <c r="K3668" s="3">
        <v>0.90642978016950437</v>
      </c>
      <c r="L3668" s="3">
        <v>0.90642978016950437</v>
      </c>
      <c r="M3668" s="3">
        <v>0.90642978016950437</v>
      </c>
      <c r="N3668" s="3">
        <v>0.90642978016950437</v>
      </c>
      <c r="O3668" s="3">
        <v>0.90642978016950437</v>
      </c>
      <c r="P3668" s="3">
        <v>0.90642978016950437</v>
      </c>
      <c r="Q3668" s="3">
        <v>0.90642978016950437</v>
      </c>
    </row>
    <row r="3669" spans="1:17" x14ac:dyDescent="0.35">
      <c r="A3669" s="2"/>
      <c r="B3669" s="3" t="s">
        <v>404</v>
      </c>
      <c r="C3669" s="3" t="s">
        <v>412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35">
      <c r="A3670" s="2"/>
      <c r="B3670" s="3" t="s">
        <v>406</v>
      </c>
      <c r="C3670" s="3" t="s">
        <v>412</v>
      </c>
      <c r="D3670" s="3">
        <v>8001690.8637346663</v>
      </c>
      <c r="E3670" s="3">
        <v>19587502.21030518</v>
      </c>
      <c r="F3670" s="3">
        <v>19587502.21030518</v>
      </c>
      <c r="G3670" s="3">
        <v>19587502.21030518</v>
      </c>
      <c r="H3670" s="3">
        <v>19587502.21030518</v>
      </c>
      <c r="I3670" s="3">
        <v>19587502.21030518</v>
      </c>
      <c r="J3670" s="3">
        <v>19587502.21030518</v>
      </c>
      <c r="K3670" s="3">
        <v>19587502.21030518</v>
      </c>
      <c r="L3670" s="3">
        <v>19587502.21030518</v>
      </c>
      <c r="M3670" s="3">
        <v>19587502.21030518</v>
      </c>
      <c r="N3670" s="3">
        <v>19587502.21030518</v>
      </c>
      <c r="O3670" s="3">
        <v>19587502.21030518</v>
      </c>
      <c r="P3670" s="3">
        <v>19587502.21030518</v>
      </c>
      <c r="Q3670" s="3">
        <v>19587502.21030518</v>
      </c>
    </row>
    <row r="3671" spans="1:17" x14ac:dyDescent="0.35">
      <c r="A3671" s="2"/>
      <c r="B3671" s="3" t="s">
        <v>407</v>
      </c>
      <c r="C3671" s="3" t="s">
        <v>412</v>
      </c>
      <c r="D3671" s="3">
        <v>8250799.7269396447</v>
      </c>
      <c r="E3671" s="3">
        <v>35741343.035615817</v>
      </c>
      <c r="F3671" s="3">
        <v>35741343.035615817</v>
      </c>
      <c r="G3671" s="3">
        <v>35741343.035615817</v>
      </c>
      <c r="H3671" s="3">
        <v>35741343.035615817</v>
      </c>
      <c r="I3671" s="3">
        <v>35741343.035615817</v>
      </c>
      <c r="J3671" s="3">
        <v>35741343.035615817</v>
      </c>
      <c r="K3671" s="3">
        <v>35741343.035615817</v>
      </c>
      <c r="L3671" s="3">
        <v>35741343.035615817</v>
      </c>
      <c r="M3671" s="3">
        <v>35741343.035615817</v>
      </c>
      <c r="N3671" s="3">
        <v>35741343.035615817</v>
      </c>
      <c r="O3671" s="3">
        <v>35741343.035615817</v>
      </c>
      <c r="P3671" s="3">
        <v>35741343.035615817</v>
      </c>
      <c r="Q3671" s="3">
        <v>35741343.035615817</v>
      </c>
    </row>
    <row r="3672" spans="1:17" x14ac:dyDescent="0.35">
      <c r="A3672" s="2"/>
      <c r="B3672" s="3" t="s">
        <v>408</v>
      </c>
      <c r="C3672" s="3" t="s">
        <v>412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5">
      <c r="A3673" s="2"/>
      <c r="B3673" s="3" t="s">
        <v>409</v>
      </c>
      <c r="C3673" s="3" t="s">
        <v>412</v>
      </c>
      <c r="D3673" s="3">
        <v>67565504.100176558</v>
      </c>
      <c r="E3673" s="3">
        <v>67565504.100176558</v>
      </c>
      <c r="F3673" s="3">
        <v>67565504.100176558</v>
      </c>
      <c r="G3673" s="3">
        <v>67565504.100176558</v>
      </c>
      <c r="H3673" s="3">
        <v>67565504.100176558</v>
      </c>
      <c r="I3673" s="3">
        <v>67565504.100176558</v>
      </c>
      <c r="J3673" s="3">
        <v>67565504.100176558</v>
      </c>
      <c r="K3673" s="3">
        <v>67565504.100176558</v>
      </c>
      <c r="L3673" s="3">
        <v>67565504.100176558</v>
      </c>
      <c r="M3673" s="3">
        <v>67565504.100176558</v>
      </c>
      <c r="N3673" s="3">
        <v>67565504.100176558</v>
      </c>
      <c r="O3673" s="3">
        <v>67565504.100176558</v>
      </c>
      <c r="P3673" s="3">
        <v>67565504.100176558</v>
      </c>
      <c r="Q3673" s="3">
        <v>67565504.100176558</v>
      </c>
    </row>
    <row r="3674" spans="1:17" x14ac:dyDescent="0.35">
      <c r="A3674" s="2"/>
      <c r="B3674" s="3" t="s">
        <v>410</v>
      </c>
      <c r="C3674" s="3" t="s">
        <v>412</v>
      </c>
      <c r="D3674" s="3">
        <v>29191182.138479341</v>
      </c>
      <c r="E3674" s="3">
        <v>38202141.974831387</v>
      </c>
      <c r="F3674" s="3">
        <v>38202141.974831387</v>
      </c>
      <c r="G3674" s="3">
        <v>38202141.974831387</v>
      </c>
      <c r="H3674" s="3">
        <v>38202141.974831387</v>
      </c>
      <c r="I3674" s="3">
        <v>38202141.974831387</v>
      </c>
      <c r="J3674" s="3">
        <v>38202141.974831387</v>
      </c>
      <c r="K3674" s="3">
        <v>38202141.974831387</v>
      </c>
      <c r="L3674" s="3">
        <v>38202141.974831387</v>
      </c>
      <c r="M3674" s="3">
        <v>38202141.974831387</v>
      </c>
      <c r="N3674" s="3">
        <v>38202141.974831387</v>
      </c>
      <c r="O3674" s="3">
        <v>38202141.974831387</v>
      </c>
      <c r="P3674" s="3">
        <v>38202141.974831387</v>
      </c>
      <c r="Q3674" s="3">
        <v>38202141.974831387</v>
      </c>
    </row>
    <row r="3675" spans="1:17" x14ac:dyDescent="0.35">
      <c r="A3675" s="2"/>
      <c r="B3675" s="3" t="s">
        <v>411</v>
      </c>
      <c r="C3675" s="3" t="s">
        <v>412</v>
      </c>
      <c r="D3675" s="3">
        <v>8511222.4082344603</v>
      </c>
      <c r="E3675" s="3">
        <v>38004066.288028181</v>
      </c>
      <c r="F3675" s="3">
        <v>38004066.288028181</v>
      </c>
      <c r="G3675" s="3">
        <v>38004066.288028181</v>
      </c>
      <c r="H3675" s="3">
        <v>38004066.288028181</v>
      </c>
      <c r="I3675" s="3">
        <v>38004066.288028181</v>
      </c>
      <c r="J3675" s="3">
        <v>38004066.288028181</v>
      </c>
      <c r="K3675" s="3">
        <v>38004066.288028181</v>
      </c>
      <c r="L3675" s="3">
        <v>38004066.288028181</v>
      </c>
      <c r="M3675" s="3">
        <v>38004066.288028181</v>
      </c>
      <c r="N3675" s="3">
        <v>38004066.288028181</v>
      </c>
      <c r="O3675" s="3">
        <v>38004066.288028181</v>
      </c>
      <c r="P3675" s="3">
        <v>38004066.288028181</v>
      </c>
      <c r="Q3675" s="3">
        <v>38004066.288028181</v>
      </c>
    </row>
    <row r="3676" spans="1:17" x14ac:dyDescent="0.35">
      <c r="A3676" s="2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</row>
    <row r="3677" spans="1:17" x14ac:dyDescent="0.35">
      <c r="A3677" s="2" t="s">
        <v>257</v>
      </c>
      <c r="B3677" s="3" t="s">
        <v>404</v>
      </c>
      <c r="C3677" s="3" t="s">
        <v>405</v>
      </c>
      <c r="D3677" s="3">
        <v>0</v>
      </c>
      <c r="E3677" s="3">
        <v>0.95</v>
      </c>
      <c r="F3677" s="3">
        <v>0.95</v>
      </c>
      <c r="G3677" s="3">
        <v>0.95</v>
      </c>
      <c r="H3677" s="3">
        <v>0.95</v>
      </c>
      <c r="I3677" s="3">
        <v>0.95</v>
      </c>
      <c r="J3677" s="3">
        <v>0.95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 x14ac:dyDescent="0.35">
      <c r="A3678" s="2"/>
      <c r="B3678" s="3" t="s">
        <v>406</v>
      </c>
      <c r="C3678" s="3" t="s">
        <v>405</v>
      </c>
      <c r="D3678" s="3">
        <v>0.129</v>
      </c>
      <c r="E3678" s="3">
        <v>0.95</v>
      </c>
      <c r="F3678" s="3">
        <v>0.95</v>
      </c>
      <c r="G3678" s="3">
        <v>0.95</v>
      </c>
      <c r="H3678" s="3">
        <v>0.95</v>
      </c>
      <c r="I3678" s="3">
        <v>0.95</v>
      </c>
      <c r="J3678" s="3">
        <v>0.95</v>
      </c>
      <c r="K3678" s="3">
        <v>0.95</v>
      </c>
      <c r="L3678" s="3">
        <v>0.95</v>
      </c>
      <c r="M3678" s="3">
        <v>0.95</v>
      </c>
      <c r="N3678" s="3">
        <v>0.95</v>
      </c>
      <c r="O3678" s="3">
        <v>0.95</v>
      </c>
      <c r="P3678" s="3">
        <v>0.95</v>
      </c>
      <c r="Q3678" s="3">
        <v>0.95</v>
      </c>
    </row>
    <row r="3679" spans="1:17" x14ac:dyDescent="0.35">
      <c r="A3679" s="2"/>
      <c r="B3679" s="3" t="s">
        <v>407</v>
      </c>
      <c r="C3679" s="3" t="s">
        <v>405</v>
      </c>
      <c r="D3679" s="3">
        <v>0.33600000000000002</v>
      </c>
      <c r="E3679" s="3">
        <v>0.95000000000000007</v>
      </c>
      <c r="F3679" s="3">
        <v>0.95000000000000007</v>
      </c>
      <c r="G3679" s="3">
        <v>0.95000000000000007</v>
      </c>
      <c r="H3679" s="3">
        <v>0.95000000000000007</v>
      </c>
      <c r="I3679" s="3">
        <v>0.95000000000000007</v>
      </c>
      <c r="J3679" s="3">
        <v>0.95000000000000007</v>
      </c>
      <c r="K3679" s="3">
        <v>0.95000000000000007</v>
      </c>
      <c r="L3679" s="3">
        <v>0.95000000000000007</v>
      </c>
      <c r="M3679" s="3">
        <v>0.95000000000000007</v>
      </c>
      <c r="N3679" s="3">
        <v>0.95000000000000007</v>
      </c>
      <c r="O3679" s="3">
        <v>0.95000000000000007</v>
      </c>
      <c r="P3679" s="3">
        <v>0.95000000000000007</v>
      </c>
      <c r="Q3679" s="3">
        <v>0.95000000000000007</v>
      </c>
    </row>
    <row r="3680" spans="1:17" x14ac:dyDescent="0.35">
      <c r="A3680" s="2"/>
      <c r="B3680" s="3" t="s">
        <v>408</v>
      </c>
      <c r="C3680" s="3" t="s">
        <v>405</v>
      </c>
      <c r="D3680" s="3">
        <v>0</v>
      </c>
      <c r="E3680" s="3">
        <v>0.95</v>
      </c>
      <c r="F3680" s="3">
        <v>0.95</v>
      </c>
      <c r="G3680" s="3">
        <v>0.95</v>
      </c>
      <c r="H3680" s="3">
        <v>0.95</v>
      </c>
      <c r="I3680" s="3">
        <v>0.95</v>
      </c>
      <c r="J3680" s="3">
        <v>0.95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 x14ac:dyDescent="0.35">
      <c r="A3681" s="2"/>
      <c r="B3681" s="3" t="s">
        <v>409</v>
      </c>
      <c r="C3681" s="3" t="s">
        <v>405</v>
      </c>
      <c r="D3681" s="3">
        <v>0.33600000000000002</v>
      </c>
      <c r="E3681" s="3">
        <v>5.00000000000001E-2</v>
      </c>
      <c r="F3681" s="3">
        <v>5.00000000000001E-2</v>
      </c>
      <c r="G3681" s="3">
        <v>5.00000000000001E-2</v>
      </c>
      <c r="H3681" s="3">
        <v>5.00000000000001E-2</v>
      </c>
      <c r="I3681" s="3">
        <v>5.00000000000001E-2</v>
      </c>
      <c r="J3681" s="3">
        <v>5.00000000000001E-2</v>
      </c>
      <c r="K3681" s="3">
        <v>5.00000000000001E-2</v>
      </c>
      <c r="L3681" s="3">
        <v>5.00000000000001E-2</v>
      </c>
      <c r="M3681" s="3">
        <v>5.00000000000001E-2</v>
      </c>
      <c r="N3681" s="3">
        <v>5.00000000000001E-2</v>
      </c>
      <c r="O3681" s="3">
        <v>5.00000000000001E-2</v>
      </c>
      <c r="P3681" s="3">
        <v>5.00000000000001E-2</v>
      </c>
      <c r="Q3681" s="3">
        <v>5.00000000000001E-2</v>
      </c>
    </row>
    <row r="3682" spans="1:17" x14ac:dyDescent="0.35">
      <c r="A3682" s="2"/>
      <c r="B3682" s="3" t="s">
        <v>410</v>
      </c>
      <c r="C3682" s="3" t="s">
        <v>405</v>
      </c>
      <c r="D3682" s="3">
        <v>0.46350000000000008</v>
      </c>
      <c r="E3682" s="3">
        <v>0.95</v>
      </c>
      <c r="F3682" s="3">
        <v>0.95</v>
      </c>
      <c r="G3682" s="3">
        <v>0.95</v>
      </c>
      <c r="H3682" s="3">
        <v>0.95</v>
      </c>
      <c r="I3682" s="3">
        <v>0.95</v>
      </c>
      <c r="J3682" s="3">
        <v>0.95</v>
      </c>
      <c r="K3682" s="3">
        <v>0.95</v>
      </c>
      <c r="L3682" s="3">
        <v>0.95</v>
      </c>
      <c r="M3682" s="3">
        <v>0.95</v>
      </c>
      <c r="N3682" s="3">
        <v>0.95</v>
      </c>
      <c r="O3682" s="3">
        <v>0.95</v>
      </c>
      <c r="P3682" s="3">
        <v>0.95</v>
      </c>
      <c r="Q3682" s="3">
        <v>0.95</v>
      </c>
    </row>
    <row r="3683" spans="1:17" x14ac:dyDescent="0.35">
      <c r="A3683" s="2"/>
      <c r="B3683" s="3" t="s">
        <v>411</v>
      </c>
      <c r="C3683" s="3" t="s">
        <v>405</v>
      </c>
      <c r="D3683" s="3">
        <v>0.502</v>
      </c>
      <c r="E3683" s="3">
        <v>0.95</v>
      </c>
      <c r="F3683" s="3">
        <v>0.95</v>
      </c>
      <c r="G3683" s="3">
        <v>0.95</v>
      </c>
      <c r="H3683" s="3">
        <v>0.95</v>
      </c>
      <c r="I3683" s="3">
        <v>0.95</v>
      </c>
      <c r="J3683" s="3">
        <v>0.95</v>
      </c>
      <c r="K3683" s="3">
        <v>0.95</v>
      </c>
      <c r="L3683" s="3">
        <v>0.95</v>
      </c>
      <c r="M3683" s="3">
        <v>0.95</v>
      </c>
      <c r="N3683" s="3">
        <v>0.95</v>
      </c>
      <c r="O3683" s="3">
        <v>0.95</v>
      </c>
      <c r="P3683" s="3">
        <v>0.95</v>
      </c>
      <c r="Q3683" s="3">
        <v>0.95</v>
      </c>
    </row>
    <row r="3684" spans="1:17" x14ac:dyDescent="0.35">
      <c r="A3684" s="2"/>
      <c r="B3684" s="3" t="s">
        <v>404</v>
      </c>
      <c r="C3684" s="3" t="s">
        <v>412</v>
      </c>
      <c r="D3684" s="3">
        <v>0</v>
      </c>
      <c r="E3684" s="3">
        <v>19799564.167030308</v>
      </c>
      <c r="F3684" s="3">
        <v>19799564.167030308</v>
      </c>
      <c r="G3684" s="3">
        <v>19799564.167030308</v>
      </c>
      <c r="H3684" s="3">
        <v>19799564.167030308</v>
      </c>
      <c r="I3684" s="3">
        <v>19799564.167030308</v>
      </c>
      <c r="J3684" s="3">
        <v>19799564.167030308</v>
      </c>
      <c r="K3684" s="3">
        <v>19799564.167030308</v>
      </c>
      <c r="L3684" s="3">
        <v>19799564.167030308</v>
      </c>
      <c r="M3684" s="3">
        <v>19799564.167030308</v>
      </c>
      <c r="N3684" s="3">
        <v>19799564.167030308</v>
      </c>
      <c r="O3684" s="3">
        <v>19799564.167030308</v>
      </c>
      <c r="P3684" s="3">
        <v>19799564.167030308</v>
      </c>
      <c r="Q3684" s="3">
        <v>19799564.167030308</v>
      </c>
    </row>
    <row r="3685" spans="1:17" x14ac:dyDescent="0.35">
      <c r="A3685" s="2"/>
      <c r="B3685" s="3" t="s">
        <v>406</v>
      </c>
      <c r="C3685" s="3" t="s">
        <v>412</v>
      </c>
      <c r="D3685" s="3">
        <v>4573.9285311041604</v>
      </c>
      <c r="E3685" s="3">
        <v>14521526.17240615</v>
      </c>
      <c r="F3685" s="3">
        <v>14521526.17240615</v>
      </c>
      <c r="G3685" s="3">
        <v>14521526.17240615</v>
      </c>
      <c r="H3685" s="3">
        <v>14521526.17240615</v>
      </c>
      <c r="I3685" s="3">
        <v>14521526.17240615</v>
      </c>
      <c r="J3685" s="3">
        <v>14521526.17240615</v>
      </c>
      <c r="K3685" s="3">
        <v>14521526.17240615</v>
      </c>
      <c r="L3685" s="3">
        <v>14521526.17240615</v>
      </c>
      <c r="M3685" s="3">
        <v>14521526.17240615</v>
      </c>
      <c r="N3685" s="3">
        <v>14521526.17240615</v>
      </c>
      <c r="O3685" s="3">
        <v>14521526.17240615</v>
      </c>
      <c r="P3685" s="3">
        <v>14521526.17240615</v>
      </c>
      <c r="Q3685" s="3">
        <v>14521526.17240615</v>
      </c>
    </row>
    <row r="3686" spans="1:17" x14ac:dyDescent="0.35">
      <c r="A3686" s="2"/>
      <c r="B3686" s="3" t="s">
        <v>407</v>
      </c>
      <c r="C3686" s="3" t="s">
        <v>412</v>
      </c>
      <c r="D3686" s="3">
        <v>17438.702064468249</v>
      </c>
      <c r="E3686" s="3">
        <v>9637910.0302500688</v>
      </c>
      <c r="F3686" s="3">
        <v>9637910.0302500688</v>
      </c>
      <c r="G3686" s="3">
        <v>9637910.0302500688</v>
      </c>
      <c r="H3686" s="3">
        <v>9637910.0302500688</v>
      </c>
      <c r="I3686" s="3">
        <v>9637910.0302500688</v>
      </c>
      <c r="J3686" s="3">
        <v>9637910.0302500688</v>
      </c>
      <c r="K3686" s="3">
        <v>9637910.0302500688</v>
      </c>
      <c r="L3686" s="3">
        <v>9637910.0302500688</v>
      </c>
      <c r="M3686" s="3">
        <v>9637910.0302500688</v>
      </c>
      <c r="N3686" s="3">
        <v>9637910.0302500688</v>
      </c>
      <c r="O3686" s="3">
        <v>9637910.0302500688</v>
      </c>
      <c r="P3686" s="3">
        <v>9637910.0302500688</v>
      </c>
      <c r="Q3686" s="3">
        <v>9637910.0302500688</v>
      </c>
    </row>
    <row r="3687" spans="1:17" x14ac:dyDescent="0.35">
      <c r="A3687" s="2"/>
      <c r="B3687" s="3" t="s">
        <v>408</v>
      </c>
      <c r="C3687" s="3" t="s">
        <v>412</v>
      </c>
      <c r="D3687" s="3">
        <v>0</v>
      </c>
      <c r="E3687" s="3">
        <v>19846964.47362889</v>
      </c>
      <c r="F3687" s="3">
        <v>19846964.47362889</v>
      </c>
      <c r="G3687" s="3">
        <v>19846964.47362889</v>
      </c>
      <c r="H3687" s="3">
        <v>19846964.47362889</v>
      </c>
      <c r="I3687" s="3">
        <v>19846964.47362889</v>
      </c>
      <c r="J3687" s="3">
        <v>19846964.47362889</v>
      </c>
      <c r="K3687" s="3">
        <v>19846964.47362889</v>
      </c>
      <c r="L3687" s="3">
        <v>19846964.47362889</v>
      </c>
      <c r="M3687" s="3">
        <v>19846964.47362889</v>
      </c>
      <c r="N3687" s="3">
        <v>19846964.47362889</v>
      </c>
      <c r="O3687" s="3">
        <v>19846964.47362889</v>
      </c>
      <c r="P3687" s="3">
        <v>19846964.47362889</v>
      </c>
      <c r="Q3687" s="3">
        <v>19846964.47362889</v>
      </c>
    </row>
    <row r="3688" spans="1:17" x14ac:dyDescent="0.35">
      <c r="A3688" s="2"/>
      <c r="B3688" s="3" t="s">
        <v>409</v>
      </c>
      <c r="C3688" s="3" t="s">
        <v>412</v>
      </c>
      <c r="D3688" s="3">
        <v>246083.94872837709</v>
      </c>
      <c r="E3688" s="3">
        <v>19428338.109772909</v>
      </c>
      <c r="F3688" s="3">
        <v>19428338.109772909</v>
      </c>
      <c r="G3688" s="3">
        <v>19428338.109772909</v>
      </c>
      <c r="H3688" s="3">
        <v>19428338.109772909</v>
      </c>
      <c r="I3688" s="3">
        <v>19428338.109772909</v>
      </c>
      <c r="J3688" s="3">
        <v>19428338.109772909</v>
      </c>
      <c r="K3688" s="3">
        <v>19428338.109772909</v>
      </c>
      <c r="L3688" s="3">
        <v>19428338.109772909</v>
      </c>
      <c r="M3688" s="3">
        <v>19428338.109772909</v>
      </c>
      <c r="N3688" s="3">
        <v>19428338.109772909</v>
      </c>
      <c r="O3688" s="3">
        <v>19428338.109772909</v>
      </c>
      <c r="P3688" s="3">
        <v>19428338.109772909</v>
      </c>
      <c r="Q3688" s="3">
        <v>19428338.109772909</v>
      </c>
    </row>
    <row r="3689" spans="1:17" x14ac:dyDescent="0.35">
      <c r="A3689" s="2"/>
      <c r="B3689" s="3" t="s">
        <v>410</v>
      </c>
      <c r="C3689" s="3" t="s">
        <v>412</v>
      </c>
      <c r="D3689" s="3">
        <v>28487.384865551299</v>
      </c>
      <c r="E3689" s="3">
        <v>8597199.8436381575</v>
      </c>
      <c r="F3689" s="3">
        <v>8597199.8436381575</v>
      </c>
      <c r="G3689" s="3">
        <v>8597199.8436381575</v>
      </c>
      <c r="H3689" s="3">
        <v>8597199.8436381575</v>
      </c>
      <c r="I3689" s="3">
        <v>8597199.8436381575</v>
      </c>
      <c r="J3689" s="3">
        <v>8597199.8436381575</v>
      </c>
      <c r="K3689" s="3">
        <v>8597199.8436381575</v>
      </c>
      <c r="L3689" s="3">
        <v>8597199.8436381575</v>
      </c>
      <c r="M3689" s="3">
        <v>8597199.8436381575</v>
      </c>
      <c r="N3689" s="3">
        <v>8597199.8436381575</v>
      </c>
      <c r="O3689" s="3">
        <v>8597199.8436381575</v>
      </c>
      <c r="P3689" s="3">
        <v>8597199.8436381575</v>
      </c>
      <c r="Q3689" s="3">
        <v>8597199.8436381575</v>
      </c>
    </row>
    <row r="3690" spans="1:17" x14ac:dyDescent="0.35">
      <c r="A3690" s="2"/>
      <c r="B3690" s="3" t="s">
        <v>411</v>
      </c>
      <c r="C3690" s="3" t="s">
        <v>412</v>
      </c>
      <c r="D3690" s="3">
        <v>31785.21252449559</v>
      </c>
      <c r="E3690" s="3">
        <v>11171259.80179511</v>
      </c>
      <c r="F3690" s="3">
        <v>11171259.80179511</v>
      </c>
      <c r="G3690" s="3">
        <v>11171259.80179511</v>
      </c>
      <c r="H3690" s="3">
        <v>11171259.80179511</v>
      </c>
      <c r="I3690" s="3">
        <v>11171259.80179511</v>
      </c>
      <c r="J3690" s="3">
        <v>11171259.80179511</v>
      </c>
      <c r="K3690" s="3">
        <v>11171259.80179511</v>
      </c>
      <c r="L3690" s="3">
        <v>11171259.80179511</v>
      </c>
      <c r="M3690" s="3">
        <v>11171259.80179511</v>
      </c>
      <c r="N3690" s="3">
        <v>11171259.80179511</v>
      </c>
      <c r="O3690" s="3">
        <v>11171259.80179511</v>
      </c>
      <c r="P3690" s="3">
        <v>11171259.80179511</v>
      </c>
      <c r="Q3690" s="3">
        <v>11171259.80179511</v>
      </c>
    </row>
    <row r="3691" spans="1:17" x14ac:dyDescent="0.35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 x14ac:dyDescent="0.35">
      <c r="A3692" s="2" t="s">
        <v>258</v>
      </c>
      <c r="B3692" s="3" t="s">
        <v>404</v>
      </c>
      <c r="C3692" s="3" t="s">
        <v>405</v>
      </c>
      <c r="D3692" s="3">
        <v>0</v>
      </c>
      <c r="E3692" s="3">
        <v>0.95</v>
      </c>
      <c r="F3692" s="3">
        <v>0.95</v>
      </c>
      <c r="G3692" s="3">
        <v>0.95</v>
      </c>
      <c r="H3692" s="3">
        <v>0.95</v>
      </c>
      <c r="I3692" s="3">
        <v>0.95</v>
      </c>
      <c r="J3692" s="3">
        <v>0.95</v>
      </c>
      <c r="K3692" s="3">
        <v>0.95</v>
      </c>
      <c r="L3692" s="3">
        <v>0.95</v>
      </c>
      <c r="M3692" s="3">
        <v>0.95</v>
      </c>
      <c r="N3692" s="3">
        <v>0.95</v>
      </c>
      <c r="O3692" s="3">
        <v>0.95</v>
      </c>
      <c r="P3692" s="3">
        <v>0.95</v>
      </c>
      <c r="Q3692" s="3">
        <v>0.95</v>
      </c>
    </row>
    <row r="3693" spans="1:17" x14ac:dyDescent="0.35">
      <c r="A3693" s="2"/>
      <c r="B3693" s="3" t="s">
        <v>406</v>
      </c>
      <c r="C3693" s="3" t="s">
        <v>405</v>
      </c>
      <c r="D3693" s="3">
        <v>0.59399999999999997</v>
      </c>
      <c r="E3693" s="3">
        <v>0.95</v>
      </c>
      <c r="F3693" s="3">
        <v>0.95</v>
      </c>
      <c r="G3693" s="3">
        <v>0.95</v>
      </c>
      <c r="H3693" s="3">
        <v>0.95</v>
      </c>
      <c r="I3693" s="3">
        <v>0.95</v>
      </c>
      <c r="J3693" s="3">
        <v>0.95</v>
      </c>
      <c r="K3693" s="3">
        <v>0.95</v>
      </c>
      <c r="L3693" s="3">
        <v>0.95</v>
      </c>
      <c r="M3693" s="3">
        <v>0.95</v>
      </c>
      <c r="N3693" s="3">
        <v>0.95</v>
      </c>
      <c r="O3693" s="3">
        <v>0.95</v>
      </c>
      <c r="P3693" s="3">
        <v>0.95</v>
      </c>
      <c r="Q3693" s="3">
        <v>0.95</v>
      </c>
    </row>
    <row r="3694" spans="1:17" x14ac:dyDescent="0.35">
      <c r="A3694" s="2"/>
      <c r="B3694" s="3" t="s">
        <v>407</v>
      </c>
      <c r="C3694" s="3" t="s">
        <v>405</v>
      </c>
      <c r="D3694" s="3">
        <v>0.28100000000000003</v>
      </c>
      <c r="E3694" s="3">
        <v>0.95000000000000007</v>
      </c>
      <c r="F3694" s="3">
        <v>0.95000000000000007</v>
      </c>
      <c r="G3694" s="3">
        <v>0.95000000000000007</v>
      </c>
      <c r="H3694" s="3">
        <v>0.95000000000000007</v>
      </c>
      <c r="I3694" s="3">
        <v>0.95000000000000007</v>
      </c>
      <c r="J3694" s="3">
        <v>0.95000000000000007</v>
      </c>
      <c r="K3694" s="3">
        <v>0.95000000000000007</v>
      </c>
      <c r="L3694" s="3">
        <v>0.95000000000000007</v>
      </c>
      <c r="M3694" s="3">
        <v>0.95000000000000007</v>
      </c>
      <c r="N3694" s="3">
        <v>0.95000000000000007</v>
      </c>
      <c r="O3694" s="3">
        <v>0.95000000000000007</v>
      </c>
      <c r="P3694" s="3">
        <v>0.95000000000000007</v>
      </c>
      <c r="Q3694" s="3">
        <v>0.95000000000000007</v>
      </c>
    </row>
    <row r="3695" spans="1:17" x14ac:dyDescent="0.35">
      <c r="A3695" s="2"/>
      <c r="B3695" s="3" t="s">
        <v>408</v>
      </c>
      <c r="C3695" s="3" t="s">
        <v>405</v>
      </c>
      <c r="D3695" s="3">
        <v>0</v>
      </c>
      <c r="E3695" s="3">
        <v>5.0021514474491643E-2</v>
      </c>
      <c r="F3695" s="3">
        <v>5.0021514474491643E-2</v>
      </c>
      <c r="G3695" s="3">
        <v>5.0021514474491643E-2</v>
      </c>
      <c r="H3695" s="3">
        <v>5.0021514474491643E-2</v>
      </c>
      <c r="I3695" s="3">
        <v>5.0021514474491643E-2</v>
      </c>
      <c r="J3695" s="3">
        <v>5.0021514474491643E-2</v>
      </c>
      <c r="K3695" s="3">
        <v>5.0021514474491643E-2</v>
      </c>
      <c r="L3695" s="3">
        <v>5.0021514474491643E-2</v>
      </c>
      <c r="M3695" s="3">
        <v>5.0021514474491643E-2</v>
      </c>
      <c r="N3695" s="3">
        <v>5.0021514474491643E-2</v>
      </c>
      <c r="O3695" s="3">
        <v>5.0021514474491643E-2</v>
      </c>
      <c r="P3695" s="3">
        <v>5.0021514474491643E-2</v>
      </c>
      <c r="Q3695" s="3">
        <v>5.0021514474491643E-2</v>
      </c>
    </row>
    <row r="3696" spans="1:17" x14ac:dyDescent="0.35">
      <c r="A3696" s="2"/>
      <c r="B3696" s="3" t="s">
        <v>409</v>
      </c>
      <c r="C3696" s="3" t="s">
        <v>405</v>
      </c>
      <c r="D3696" s="3">
        <v>0.28100000000000003</v>
      </c>
      <c r="E3696" s="3">
        <v>0.94997848552550834</v>
      </c>
      <c r="F3696" s="3">
        <v>0.94997848552550834</v>
      </c>
      <c r="G3696" s="3">
        <v>0.94997848552550834</v>
      </c>
      <c r="H3696" s="3">
        <v>0.94997848552550834</v>
      </c>
      <c r="I3696" s="3">
        <v>0.94997848552550834</v>
      </c>
      <c r="J3696" s="3">
        <v>0.94997848552550834</v>
      </c>
      <c r="K3696" s="3">
        <v>0.94997848552550834</v>
      </c>
      <c r="L3696" s="3">
        <v>0.94997848552550834</v>
      </c>
      <c r="M3696" s="3">
        <v>0.94997848552550834</v>
      </c>
      <c r="N3696" s="3">
        <v>0.94997848552550834</v>
      </c>
      <c r="O3696" s="3">
        <v>0.94997848552550834</v>
      </c>
      <c r="P3696" s="3">
        <v>0.94997848552550834</v>
      </c>
      <c r="Q3696" s="3">
        <v>0.94997848552550834</v>
      </c>
    </row>
    <row r="3697" spans="1:17" x14ac:dyDescent="0.35">
      <c r="A3697" s="2"/>
      <c r="B3697" s="3" t="s">
        <v>410</v>
      </c>
      <c r="C3697" s="3" t="s">
        <v>405</v>
      </c>
      <c r="D3697" s="3">
        <v>0.33</v>
      </c>
      <c r="E3697" s="3">
        <v>0.95</v>
      </c>
      <c r="F3697" s="3">
        <v>0.95</v>
      </c>
      <c r="G3697" s="3">
        <v>0.95</v>
      </c>
      <c r="H3697" s="3">
        <v>0.95</v>
      </c>
      <c r="I3697" s="3">
        <v>0.95</v>
      </c>
      <c r="J3697" s="3">
        <v>0.95</v>
      </c>
      <c r="K3697" s="3">
        <v>0.95</v>
      </c>
      <c r="L3697" s="3">
        <v>0.95</v>
      </c>
      <c r="M3697" s="3">
        <v>0.95</v>
      </c>
      <c r="N3697" s="3">
        <v>0.95</v>
      </c>
      <c r="O3697" s="3">
        <v>0.95</v>
      </c>
      <c r="P3697" s="3">
        <v>0.95</v>
      </c>
      <c r="Q3697" s="3">
        <v>0.95</v>
      </c>
    </row>
    <row r="3698" spans="1:17" x14ac:dyDescent="0.35">
      <c r="A3698" s="2"/>
      <c r="B3698" s="3" t="s">
        <v>411</v>
      </c>
      <c r="C3698" s="3" t="s">
        <v>405</v>
      </c>
      <c r="D3698" s="3">
        <v>0</v>
      </c>
      <c r="E3698" s="3">
        <v>0.95</v>
      </c>
      <c r="F3698" s="3">
        <v>0.95</v>
      </c>
      <c r="G3698" s="3">
        <v>0.95</v>
      </c>
      <c r="H3698" s="3">
        <v>0.95</v>
      </c>
      <c r="I3698" s="3">
        <v>0.95</v>
      </c>
      <c r="J3698" s="3">
        <v>0.95</v>
      </c>
      <c r="K3698" s="3">
        <v>0.95</v>
      </c>
      <c r="L3698" s="3">
        <v>0.95</v>
      </c>
      <c r="M3698" s="3">
        <v>0.95</v>
      </c>
      <c r="N3698" s="3">
        <v>0.95</v>
      </c>
      <c r="O3698" s="3">
        <v>0.95</v>
      </c>
      <c r="P3698" s="3">
        <v>0.95</v>
      </c>
      <c r="Q3698" s="3">
        <v>0.95</v>
      </c>
    </row>
    <row r="3699" spans="1:17" x14ac:dyDescent="0.35">
      <c r="A3699" s="2"/>
      <c r="B3699" s="3" t="s">
        <v>404</v>
      </c>
      <c r="C3699" s="3" t="s">
        <v>412</v>
      </c>
      <c r="D3699" s="3">
        <v>0</v>
      </c>
      <c r="E3699" s="3">
        <v>3588293.944800118</v>
      </c>
      <c r="F3699" s="3">
        <v>3588293.944800118</v>
      </c>
      <c r="G3699" s="3">
        <v>3588293.944800118</v>
      </c>
      <c r="H3699" s="3">
        <v>3588293.944800118</v>
      </c>
      <c r="I3699" s="3">
        <v>3588293.944800118</v>
      </c>
      <c r="J3699" s="3">
        <v>3588293.944800118</v>
      </c>
      <c r="K3699" s="3">
        <v>3588293.944800118</v>
      </c>
      <c r="L3699" s="3">
        <v>3588293.944800118</v>
      </c>
      <c r="M3699" s="3">
        <v>3588293.944800118</v>
      </c>
      <c r="N3699" s="3">
        <v>3588293.944800118</v>
      </c>
      <c r="O3699" s="3">
        <v>3588293.944800118</v>
      </c>
      <c r="P3699" s="3">
        <v>3588293.944800118</v>
      </c>
      <c r="Q3699" s="3">
        <v>3588293.944800118</v>
      </c>
    </row>
    <row r="3700" spans="1:17" x14ac:dyDescent="0.35">
      <c r="A3700" s="2"/>
      <c r="B3700" s="3" t="s">
        <v>406</v>
      </c>
      <c r="C3700" s="3" t="s">
        <v>412</v>
      </c>
      <c r="D3700" s="3">
        <v>419642.12565017561</v>
      </c>
      <c r="E3700" s="3">
        <v>3371698.357197233</v>
      </c>
      <c r="F3700" s="3">
        <v>3371698.357197233</v>
      </c>
      <c r="G3700" s="3">
        <v>3371698.357197233</v>
      </c>
      <c r="H3700" s="3">
        <v>3371698.357197233</v>
      </c>
      <c r="I3700" s="3">
        <v>3371698.357197233</v>
      </c>
      <c r="J3700" s="3">
        <v>3371698.357197233</v>
      </c>
      <c r="K3700" s="3">
        <v>3371698.357197233</v>
      </c>
      <c r="L3700" s="3">
        <v>3371698.357197233</v>
      </c>
      <c r="M3700" s="3">
        <v>3371698.357197233</v>
      </c>
      <c r="N3700" s="3">
        <v>3371698.357197233</v>
      </c>
      <c r="O3700" s="3">
        <v>3371698.357197233</v>
      </c>
      <c r="P3700" s="3">
        <v>3371698.357197233</v>
      </c>
      <c r="Q3700" s="3">
        <v>3371698.357197233</v>
      </c>
    </row>
    <row r="3701" spans="1:17" x14ac:dyDescent="0.35">
      <c r="A3701" s="2"/>
      <c r="B3701" s="3" t="s">
        <v>407</v>
      </c>
      <c r="C3701" s="3" t="s">
        <v>412</v>
      </c>
      <c r="D3701" s="3">
        <v>315353.22228539077</v>
      </c>
      <c r="E3701" s="3">
        <v>3973478.3014834179</v>
      </c>
      <c r="F3701" s="3">
        <v>3973478.3014834179</v>
      </c>
      <c r="G3701" s="3">
        <v>3973478.3014834179</v>
      </c>
      <c r="H3701" s="3">
        <v>3973478.3014834179</v>
      </c>
      <c r="I3701" s="3">
        <v>3973478.3014834179</v>
      </c>
      <c r="J3701" s="3">
        <v>3973478.3014834179</v>
      </c>
      <c r="K3701" s="3">
        <v>3973478.3014834179</v>
      </c>
      <c r="L3701" s="3">
        <v>3973478.3014834179</v>
      </c>
      <c r="M3701" s="3">
        <v>3973478.3014834179</v>
      </c>
      <c r="N3701" s="3">
        <v>3973478.3014834179</v>
      </c>
      <c r="O3701" s="3">
        <v>3973478.3014834179</v>
      </c>
      <c r="P3701" s="3">
        <v>3973478.3014834179</v>
      </c>
      <c r="Q3701" s="3">
        <v>3973478.3014834179</v>
      </c>
    </row>
    <row r="3702" spans="1:17" x14ac:dyDescent="0.35">
      <c r="A3702" s="2"/>
      <c r="B3702" s="3" t="s">
        <v>408</v>
      </c>
      <c r="C3702" s="3" t="s">
        <v>412</v>
      </c>
      <c r="D3702" s="3">
        <v>0</v>
      </c>
      <c r="E3702" s="3">
        <v>751124.50772814325</v>
      </c>
      <c r="F3702" s="3">
        <v>751124.50772814325</v>
      </c>
      <c r="G3702" s="3">
        <v>751124.50772814325</v>
      </c>
      <c r="H3702" s="3">
        <v>751124.50772814325</v>
      </c>
      <c r="I3702" s="3">
        <v>751124.50772814325</v>
      </c>
      <c r="J3702" s="3">
        <v>751124.50772814325</v>
      </c>
      <c r="K3702" s="3">
        <v>751124.50772814325</v>
      </c>
      <c r="L3702" s="3">
        <v>751124.50772814325</v>
      </c>
      <c r="M3702" s="3">
        <v>751124.50772814325</v>
      </c>
      <c r="N3702" s="3">
        <v>751124.50772814325</v>
      </c>
      <c r="O3702" s="3">
        <v>751124.50772814325</v>
      </c>
      <c r="P3702" s="3">
        <v>751124.50772814325</v>
      </c>
      <c r="Q3702" s="3">
        <v>751124.50772814325</v>
      </c>
    </row>
    <row r="3703" spans="1:17" x14ac:dyDescent="0.35">
      <c r="A3703" s="2"/>
      <c r="B3703" s="3" t="s">
        <v>409</v>
      </c>
      <c r="C3703" s="3" t="s">
        <v>412</v>
      </c>
      <c r="D3703" s="3">
        <v>1801347.117136515</v>
      </c>
      <c r="E3703" s="3">
        <v>7024265.5223393403</v>
      </c>
      <c r="F3703" s="3">
        <v>7024265.5223393403</v>
      </c>
      <c r="G3703" s="3">
        <v>7024265.5223393403</v>
      </c>
      <c r="H3703" s="3">
        <v>7024265.5223393403</v>
      </c>
      <c r="I3703" s="3">
        <v>7024265.5223393403</v>
      </c>
      <c r="J3703" s="3">
        <v>7024265.5223393403</v>
      </c>
      <c r="K3703" s="3">
        <v>7024265.5223393403</v>
      </c>
      <c r="L3703" s="3">
        <v>7024265.5223393403</v>
      </c>
      <c r="M3703" s="3">
        <v>7024265.5223393403</v>
      </c>
      <c r="N3703" s="3">
        <v>7024265.5223393403</v>
      </c>
      <c r="O3703" s="3">
        <v>7024265.5223393403</v>
      </c>
      <c r="P3703" s="3">
        <v>7024265.5223393403</v>
      </c>
      <c r="Q3703" s="3">
        <v>7024265.5223393403</v>
      </c>
    </row>
    <row r="3704" spans="1:17" x14ac:dyDescent="0.35">
      <c r="A3704" s="2"/>
      <c r="B3704" s="3" t="s">
        <v>410</v>
      </c>
      <c r="C3704" s="3" t="s">
        <v>412</v>
      </c>
      <c r="D3704" s="3">
        <v>424199.65405514493</v>
      </c>
      <c r="E3704" s="3">
        <v>6586020.5531148314</v>
      </c>
      <c r="F3704" s="3">
        <v>6586020.5531148314</v>
      </c>
      <c r="G3704" s="3">
        <v>6586020.5531148314</v>
      </c>
      <c r="H3704" s="3">
        <v>6586020.5531148314</v>
      </c>
      <c r="I3704" s="3">
        <v>6586020.5531148314</v>
      </c>
      <c r="J3704" s="3">
        <v>6586020.5531148314</v>
      </c>
      <c r="K3704" s="3">
        <v>6586020.5531148314</v>
      </c>
      <c r="L3704" s="3">
        <v>6586020.5531148314</v>
      </c>
      <c r="M3704" s="3">
        <v>6586020.5531148314</v>
      </c>
      <c r="N3704" s="3">
        <v>6586020.5531148314</v>
      </c>
      <c r="O3704" s="3">
        <v>6586020.5531148314</v>
      </c>
      <c r="P3704" s="3">
        <v>6586020.5531148314</v>
      </c>
      <c r="Q3704" s="3">
        <v>6586020.5531148314</v>
      </c>
    </row>
    <row r="3705" spans="1:17" x14ac:dyDescent="0.35">
      <c r="A3705" s="2"/>
      <c r="B3705" s="3" t="s">
        <v>411</v>
      </c>
      <c r="C3705" s="3" t="s">
        <v>412</v>
      </c>
      <c r="D3705" s="3">
        <v>0</v>
      </c>
      <c r="E3705" s="3">
        <v>2435710.1143738329</v>
      </c>
      <c r="F3705" s="3">
        <v>2435710.1143738329</v>
      </c>
      <c r="G3705" s="3">
        <v>2435710.1143738329</v>
      </c>
      <c r="H3705" s="3">
        <v>2435710.1143738329</v>
      </c>
      <c r="I3705" s="3">
        <v>2435710.1143738329</v>
      </c>
      <c r="J3705" s="3">
        <v>2435710.1143738329</v>
      </c>
      <c r="K3705" s="3">
        <v>2435710.1143738329</v>
      </c>
      <c r="L3705" s="3">
        <v>2435710.1143738329</v>
      </c>
      <c r="M3705" s="3">
        <v>2435710.1143738329</v>
      </c>
      <c r="N3705" s="3">
        <v>2435710.1143738329</v>
      </c>
      <c r="O3705" s="3">
        <v>2435710.1143738329</v>
      </c>
      <c r="P3705" s="3">
        <v>2435710.1143738329</v>
      </c>
      <c r="Q3705" s="3">
        <v>2435710.1143738329</v>
      </c>
    </row>
    <row r="3706" spans="1:17" x14ac:dyDescent="0.35">
      <c r="A3706" s="2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7" x14ac:dyDescent="0.35">
      <c r="A3707" s="2" t="s">
        <v>259</v>
      </c>
      <c r="B3707" s="3" t="s">
        <v>404</v>
      </c>
      <c r="C3707" s="3" t="s">
        <v>405</v>
      </c>
      <c r="D3707" s="3">
        <v>0</v>
      </c>
      <c r="E3707" s="3">
        <v>0.95</v>
      </c>
      <c r="F3707" s="3">
        <v>0.95</v>
      </c>
      <c r="G3707" s="3">
        <v>0.95</v>
      </c>
      <c r="H3707" s="3">
        <v>0.95</v>
      </c>
      <c r="I3707" s="3">
        <v>0.95</v>
      </c>
      <c r="J3707" s="3">
        <v>0.95</v>
      </c>
      <c r="K3707" s="3">
        <v>0.95</v>
      </c>
      <c r="L3707" s="3">
        <v>0.95</v>
      </c>
      <c r="M3707" s="3">
        <v>0.95</v>
      </c>
      <c r="N3707" s="3">
        <v>0.95</v>
      </c>
      <c r="O3707" s="3">
        <v>0.95</v>
      </c>
      <c r="P3707" s="3">
        <v>0.95</v>
      </c>
      <c r="Q3707" s="3">
        <v>0.95</v>
      </c>
    </row>
    <row r="3708" spans="1:17" x14ac:dyDescent="0.35">
      <c r="A3708" s="2"/>
      <c r="B3708" s="3" t="s">
        <v>406</v>
      </c>
      <c r="C3708" s="3" t="s">
        <v>405</v>
      </c>
      <c r="D3708" s="3">
        <v>0</v>
      </c>
      <c r="E3708" s="3">
        <v>0.94999999999999984</v>
      </c>
      <c r="F3708" s="3">
        <v>0.94999999999999984</v>
      </c>
      <c r="G3708" s="3">
        <v>0.94999999999999984</v>
      </c>
      <c r="H3708" s="3">
        <v>0.94999999999999984</v>
      </c>
      <c r="I3708" s="3">
        <v>0.94999999999999984</v>
      </c>
      <c r="J3708" s="3">
        <v>0.94999999999999984</v>
      </c>
      <c r="K3708" s="3">
        <v>0.94999999999999984</v>
      </c>
      <c r="L3708" s="3">
        <v>0.94999999999999984</v>
      </c>
      <c r="M3708" s="3">
        <v>0.94999999999999984</v>
      </c>
      <c r="N3708" s="3">
        <v>0.94999999999999984</v>
      </c>
      <c r="O3708" s="3">
        <v>0.94999999999999984</v>
      </c>
      <c r="P3708" s="3">
        <v>0.94999999999999984</v>
      </c>
      <c r="Q3708" s="3">
        <v>0.94999999999999984</v>
      </c>
    </row>
    <row r="3709" spans="1:17" x14ac:dyDescent="0.35">
      <c r="A3709" s="2"/>
      <c r="B3709" s="3" t="s">
        <v>407</v>
      </c>
      <c r="C3709" s="3" t="s">
        <v>405</v>
      </c>
      <c r="D3709" s="3">
        <v>0.36899999999999999</v>
      </c>
      <c r="E3709" s="3">
        <v>0.95</v>
      </c>
      <c r="F3709" s="3">
        <v>0.95</v>
      </c>
      <c r="G3709" s="3">
        <v>0.95</v>
      </c>
      <c r="H3709" s="3">
        <v>0.95</v>
      </c>
      <c r="I3709" s="3">
        <v>0.95</v>
      </c>
      <c r="J3709" s="3">
        <v>0.95</v>
      </c>
      <c r="K3709" s="3">
        <v>0.95</v>
      </c>
      <c r="L3709" s="3">
        <v>0.95</v>
      </c>
      <c r="M3709" s="3">
        <v>0.95</v>
      </c>
      <c r="N3709" s="3">
        <v>0.95</v>
      </c>
      <c r="O3709" s="3">
        <v>0.95</v>
      </c>
      <c r="P3709" s="3">
        <v>0.95</v>
      </c>
      <c r="Q3709" s="3">
        <v>0.95</v>
      </c>
    </row>
    <row r="3710" spans="1:17" x14ac:dyDescent="0.35">
      <c r="A3710" s="2"/>
      <c r="B3710" s="3" t="s">
        <v>408</v>
      </c>
      <c r="C3710" s="3" t="s">
        <v>405</v>
      </c>
      <c r="D3710" s="3">
        <v>0</v>
      </c>
      <c r="E3710" s="3">
        <v>0.95000000000000007</v>
      </c>
      <c r="F3710" s="3">
        <v>0.95000000000000007</v>
      </c>
      <c r="G3710" s="3">
        <v>0.95000000000000007</v>
      </c>
      <c r="H3710" s="3">
        <v>0.95000000000000007</v>
      </c>
      <c r="I3710" s="3">
        <v>0.95000000000000007</v>
      </c>
      <c r="J3710" s="3">
        <v>0.95000000000000007</v>
      </c>
      <c r="K3710" s="3">
        <v>0.95000000000000007</v>
      </c>
      <c r="L3710" s="3">
        <v>0.95000000000000007</v>
      </c>
      <c r="M3710" s="3">
        <v>0.95000000000000007</v>
      </c>
      <c r="N3710" s="3">
        <v>0.95000000000000007</v>
      </c>
      <c r="O3710" s="3">
        <v>0.95000000000000007</v>
      </c>
      <c r="P3710" s="3">
        <v>0.95000000000000007</v>
      </c>
      <c r="Q3710" s="3">
        <v>0.95000000000000007</v>
      </c>
    </row>
    <row r="3711" spans="1:17" x14ac:dyDescent="0.35">
      <c r="A3711" s="2"/>
      <c r="B3711" s="3" t="s">
        <v>409</v>
      </c>
      <c r="C3711" s="3" t="s">
        <v>405</v>
      </c>
      <c r="D3711" s="3">
        <v>0.36899999999999999</v>
      </c>
      <c r="E3711" s="3">
        <v>4.9999999999999913E-2</v>
      </c>
      <c r="F3711" s="3">
        <v>4.9999999999999913E-2</v>
      </c>
      <c r="G3711" s="3">
        <v>4.9999999999999913E-2</v>
      </c>
      <c r="H3711" s="3">
        <v>4.9999999999999913E-2</v>
      </c>
      <c r="I3711" s="3">
        <v>4.9999999999999913E-2</v>
      </c>
      <c r="J3711" s="3">
        <v>4.9999999999999913E-2</v>
      </c>
      <c r="K3711" s="3">
        <v>4.9999999999999913E-2</v>
      </c>
      <c r="L3711" s="3">
        <v>4.9999999999999913E-2</v>
      </c>
      <c r="M3711" s="3">
        <v>4.9999999999999913E-2</v>
      </c>
      <c r="N3711" s="3">
        <v>4.9999999999999913E-2</v>
      </c>
      <c r="O3711" s="3">
        <v>4.9999999999999913E-2</v>
      </c>
      <c r="P3711" s="3">
        <v>4.9999999999999913E-2</v>
      </c>
      <c r="Q3711" s="3">
        <v>4.9999999999999913E-2</v>
      </c>
    </row>
    <row r="3712" spans="1:17" x14ac:dyDescent="0.35">
      <c r="A3712" s="2"/>
      <c r="B3712" s="3" t="s">
        <v>410</v>
      </c>
      <c r="C3712" s="3" t="s">
        <v>405</v>
      </c>
      <c r="D3712" s="3">
        <v>7.400000000000001E-2</v>
      </c>
      <c r="E3712" s="3">
        <v>0.94999999999999984</v>
      </c>
      <c r="F3712" s="3">
        <v>0.94999999999999984</v>
      </c>
      <c r="G3712" s="3">
        <v>0.94999999999999984</v>
      </c>
      <c r="H3712" s="3">
        <v>0.94999999999999984</v>
      </c>
      <c r="I3712" s="3">
        <v>0.94999999999999984</v>
      </c>
      <c r="J3712" s="3">
        <v>0.94999999999999984</v>
      </c>
      <c r="K3712" s="3">
        <v>0.94999999999999984</v>
      </c>
      <c r="L3712" s="3">
        <v>0.94999999999999984</v>
      </c>
      <c r="M3712" s="3">
        <v>0.94999999999999984</v>
      </c>
      <c r="N3712" s="3">
        <v>0.94999999999999984</v>
      </c>
      <c r="O3712" s="3">
        <v>0.94999999999999984</v>
      </c>
      <c r="P3712" s="3">
        <v>0.94999999999999984</v>
      </c>
      <c r="Q3712" s="3">
        <v>0.94999999999999984</v>
      </c>
    </row>
    <row r="3713" spans="1:17" x14ac:dyDescent="0.35">
      <c r="A3713" s="2"/>
      <c r="B3713" s="3" t="s">
        <v>411</v>
      </c>
      <c r="C3713" s="3" t="s">
        <v>405</v>
      </c>
      <c r="D3713" s="3">
        <v>0</v>
      </c>
      <c r="E3713" s="3">
        <v>0.94999999999999984</v>
      </c>
      <c r="F3713" s="3">
        <v>0.94999999999999984</v>
      </c>
      <c r="G3713" s="3">
        <v>0.94999999999999984</v>
      </c>
      <c r="H3713" s="3">
        <v>0.94999999999999984</v>
      </c>
      <c r="I3713" s="3">
        <v>0.94999999999999984</v>
      </c>
      <c r="J3713" s="3">
        <v>0.94999999999999984</v>
      </c>
      <c r="K3713" s="3">
        <v>0.94999999999999984</v>
      </c>
      <c r="L3713" s="3">
        <v>0.94999999999999984</v>
      </c>
      <c r="M3713" s="3">
        <v>0.94999999999999984</v>
      </c>
      <c r="N3713" s="3">
        <v>0.94999999999999984</v>
      </c>
      <c r="O3713" s="3">
        <v>0.94999999999999984</v>
      </c>
      <c r="P3713" s="3">
        <v>0.94999999999999984</v>
      </c>
      <c r="Q3713" s="3">
        <v>0.94999999999999984</v>
      </c>
    </row>
    <row r="3714" spans="1:17" x14ac:dyDescent="0.35">
      <c r="A3714" s="2"/>
      <c r="B3714" s="3" t="s">
        <v>404</v>
      </c>
      <c r="C3714" s="3" t="s">
        <v>412</v>
      </c>
      <c r="D3714" s="3">
        <v>0</v>
      </c>
      <c r="E3714" s="3">
        <v>3598690.1034585382</v>
      </c>
      <c r="F3714" s="3">
        <v>3598690.1034585382</v>
      </c>
      <c r="G3714" s="3">
        <v>3598690.1034585382</v>
      </c>
      <c r="H3714" s="3">
        <v>3598690.1034585382</v>
      </c>
      <c r="I3714" s="3">
        <v>3598690.1034585382</v>
      </c>
      <c r="J3714" s="3">
        <v>3598690.1034585382</v>
      </c>
      <c r="K3714" s="3">
        <v>3598690.1034585382</v>
      </c>
      <c r="L3714" s="3">
        <v>3598690.1034585382</v>
      </c>
      <c r="M3714" s="3">
        <v>3598690.1034585382</v>
      </c>
      <c r="N3714" s="3">
        <v>3598690.1034585382</v>
      </c>
      <c r="O3714" s="3">
        <v>3598690.1034585382</v>
      </c>
      <c r="P3714" s="3">
        <v>3598690.1034585382</v>
      </c>
      <c r="Q3714" s="3">
        <v>3598690.1034585382</v>
      </c>
    </row>
    <row r="3715" spans="1:17" x14ac:dyDescent="0.35">
      <c r="A3715" s="2"/>
      <c r="B3715" s="3" t="s">
        <v>406</v>
      </c>
      <c r="C3715" s="3" t="s">
        <v>412</v>
      </c>
      <c r="D3715" s="3">
        <v>0</v>
      </c>
      <c r="E3715" s="3">
        <v>14057366.09565277</v>
      </c>
      <c r="F3715" s="3">
        <v>14057366.09565277</v>
      </c>
      <c r="G3715" s="3">
        <v>14057366.09565277</v>
      </c>
      <c r="H3715" s="3">
        <v>14057366.09565277</v>
      </c>
      <c r="I3715" s="3">
        <v>14057366.09565277</v>
      </c>
      <c r="J3715" s="3">
        <v>14057366.09565277</v>
      </c>
      <c r="K3715" s="3">
        <v>14057366.09565277</v>
      </c>
      <c r="L3715" s="3">
        <v>14057366.09565277</v>
      </c>
      <c r="M3715" s="3">
        <v>14057366.09565277</v>
      </c>
      <c r="N3715" s="3">
        <v>14057366.09565277</v>
      </c>
      <c r="O3715" s="3">
        <v>14057366.09565277</v>
      </c>
      <c r="P3715" s="3">
        <v>14057366.09565277</v>
      </c>
      <c r="Q3715" s="3">
        <v>14057366.09565277</v>
      </c>
    </row>
    <row r="3716" spans="1:17" x14ac:dyDescent="0.35">
      <c r="A3716" s="2"/>
      <c r="B3716" s="3" t="s">
        <v>407</v>
      </c>
      <c r="C3716" s="3" t="s">
        <v>412</v>
      </c>
      <c r="D3716" s="3">
        <v>11446.332135387291</v>
      </c>
      <c r="E3716" s="3">
        <v>6484901.1558473324</v>
      </c>
      <c r="F3716" s="3">
        <v>6484901.1558473324</v>
      </c>
      <c r="G3716" s="3">
        <v>6484901.1558473324</v>
      </c>
      <c r="H3716" s="3">
        <v>6484901.1558473324</v>
      </c>
      <c r="I3716" s="3">
        <v>6484901.1558473324</v>
      </c>
      <c r="J3716" s="3">
        <v>6484901.1558473324</v>
      </c>
      <c r="K3716" s="3">
        <v>6484901.1558473324</v>
      </c>
      <c r="L3716" s="3">
        <v>6484901.1558473324</v>
      </c>
      <c r="M3716" s="3">
        <v>6484901.1558473324</v>
      </c>
      <c r="N3716" s="3">
        <v>6484901.1558473324</v>
      </c>
      <c r="O3716" s="3">
        <v>6484901.1558473324</v>
      </c>
      <c r="P3716" s="3">
        <v>6484901.1558473324</v>
      </c>
      <c r="Q3716" s="3">
        <v>6484901.1558473324</v>
      </c>
    </row>
    <row r="3717" spans="1:17" x14ac:dyDescent="0.35">
      <c r="A3717" s="2"/>
      <c r="B3717" s="3" t="s">
        <v>408</v>
      </c>
      <c r="C3717" s="3" t="s">
        <v>412</v>
      </c>
      <c r="D3717" s="3">
        <v>0</v>
      </c>
      <c r="E3717" s="3">
        <v>15305792.381437831</v>
      </c>
      <c r="F3717" s="3">
        <v>15305792.381437831</v>
      </c>
      <c r="G3717" s="3">
        <v>15305792.381437831</v>
      </c>
      <c r="H3717" s="3">
        <v>15305792.381437831</v>
      </c>
      <c r="I3717" s="3">
        <v>15305792.381437831</v>
      </c>
      <c r="J3717" s="3">
        <v>15305792.381437831</v>
      </c>
      <c r="K3717" s="3">
        <v>15305792.381437831</v>
      </c>
      <c r="L3717" s="3">
        <v>15305792.381437831</v>
      </c>
      <c r="M3717" s="3">
        <v>15305792.381437831</v>
      </c>
      <c r="N3717" s="3">
        <v>15305792.381437831</v>
      </c>
      <c r="O3717" s="3">
        <v>15305792.381437831</v>
      </c>
      <c r="P3717" s="3">
        <v>15305792.381437831</v>
      </c>
      <c r="Q3717" s="3">
        <v>15305792.381437831</v>
      </c>
    </row>
    <row r="3718" spans="1:17" x14ac:dyDescent="0.35">
      <c r="A3718" s="2"/>
      <c r="B3718" s="3" t="s">
        <v>409</v>
      </c>
      <c r="C3718" s="3" t="s">
        <v>412</v>
      </c>
      <c r="D3718" s="3">
        <v>97804.116350920958</v>
      </c>
      <c r="E3718" s="3">
        <v>17702885.912784219</v>
      </c>
      <c r="F3718" s="3">
        <v>17702885.912784219</v>
      </c>
      <c r="G3718" s="3">
        <v>17702885.912784219</v>
      </c>
      <c r="H3718" s="3">
        <v>17702885.912784219</v>
      </c>
      <c r="I3718" s="3">
        <v>17702885.912784219</v>
      </c>
      <c r="J3718" s="3">
        <v>17702885.912784219</v>
      </c>
      <c r="K3718" s="3">
        <v>17702885.912784219</v>
      </c>
      <c r="L3718" s="3">
        <v>17702885.912784219</v>
      </c>
      <c r="M3718" s="3">
        <v>17702885.912784219</v>
      </c>
      <c r="N3718" s="3">
        <v>17702885.912784219</v>
      </c>
      <c r="O3718" s="3">
        <v>17702885.912784219</v>
      </c>
      <c r="P3718" s="3">
        <v>17702885.912784219</v>
      </c>
      <c r="Q3718" s="3">
        <v>17702885.912784219</v>
      </c>
    </row>
    <row r="3719" spans="1:17" x14ac:dyDescent="0.35">
      <c r="A3719" s="2"/>
      <c r="B3719" s="3" t="s">
        <v>410</v>
      </c>
      <c r="C3719" s="3" t="s">
        <v>412</v>
      </c>
      <c r="D3719" s="3">
        <v>2362.1509506361581</v>
      </c>
      <c r="E3719" s="3">
        <v>12030647.26268621</v>
      </c>
      <c r="F3719" s="3">
        <v>12030647.26268621</v>
      </c>
      <c r="G3719" s="3">
        <v>12030647.26268621</v>
      </c>
      <c r="H3719" s="3">
        <v>12030647.26268621</v>
      </c>
      <c r="I3719" s="3">
        <v>12030647.26268621</v>
      </c>
      <c r="J3719" s="3">
        <v>12030647.26268621</v>
      </c>
      <c r="K3719" s="3">
        <v>12030647.26268621</v>
      </c>
      <c r="L3719" s="3">
        <v>12030647.26268621</v>
      </c>
      <c r="M3719" s="3">
        <v>12030647.26268621</v>
      </c>
      <c r="N3719" s="3">
        <v>12030647.26268621</v>
      </c>
      <c r="O3719" s="3">
        <v>12030647.26268621</v>
      </c>
      <c r="P3719" s="3">
        <v>12030647.26268621</v>
      </c>
      <c r="Q3719" s="3">
        <v>12030647.26268621</v>
      </c>
    </row>
    <row r="3720" spans="1:17" x14ac:dyDescent="0.35">
      <c r="A3720" s="2"/>
      <c r="B3720" s="3" t="s">
        <v>411</v>
      </c>
      <c r="C3720" s="3" t="s">
        <v>412</v>
      </c>
      <c r="D3720" s="3">
        <v>0</v>
      </c>
      <c r="E3720" s="3">
        <v>30351522.30036696</v>
      </c>
      <c r="F3720" s="3">
        <v>30351522.30036696</v>
      </c>
      <c r="G3720" s="3">
        <v>30351522.30036696</v>
      </c>
      <c r="H3720" s="3">
        <v>30351522.30036696</v>
      </c>
      <c r="I3720" s="3">
        <v>30351522.30036696</v>
      </c>
      <c r="J3720" s="3">
        <v>30351522.30036696</v>
      </c>
      <c r="K3720" s="3">
        <v>30351522.30036696</v>
      </c>
      <c r="L3720" s="3">
        <v>30351522.30036696</v>
      </c>
      <c r="M3720" s="3">
        <v>30351522.30036696</v>
      </c>
      <c r="N3720" s="3">
        <v>30351522.30036696</v>
      </c>
      <c r="O3720" s="3">
        <v>30351522.30036696</v>
      </c>
      <c r="P3720" s="3">
        <v>30351522.30036696</v>
      </c>
      <c r="Q3720" s="3">
        <v>30351522.30036696</v>
      </c>
    </row>
    <row r="3721" spans="1:17" x14ac:dyDescent="0.35">
      <c r="A3721" s="2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</row>
    <row r="3722" spans="1:17" x14ac:dyDescent="0.35">
      <c r="A3722" s="2" t="s">
        <v>260</v>
      </c>
      <c r="B3722" s="3" t="s">
        <v>404</v>
      </c>
      <c r="C3722" s="3" t="s">
        <v>405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35">
      <c r="A3723" s="2"/>
      <c r="B3723" s="3" t="s">
        <v>406</v>
      </c>
      <c r="C3723" s="3" t="s">
        <v>405</v>
      </c>
      <c r="D3723" s="3">
        <v>0.61599999999999999</v>
      </c>
      <c r="E3723" s="3">
        <v>0.95</v>
      </c>
      <c r="F3723" s="3">
        <v>0.95</v>
      </c>
      <c r="G3723" s="3">
        <v>0.95</v>
      </c>
      <c r="H3723" s="3">
        <v>0.95</v>
      </c>
      <c r="I3723" s="3">
        <v>0.95</v>
      </c>
      <c r="J3723" s="3">
        <v>0.95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 x14ac:dyDescent="0.35">
      <c r="A3724" s="2"/>
      <c r="B3724" s="3" t="s">
        <v>407</v>
      </c>
      <c r="C3724" s="3" t="s">
        <v>405</v>
      </c>
      <c r="D3724" s="3">
        <v>0</v>
      </c>
      <c r="E3724" s="3">
        <v>0.95</v>
      </c>
      <c r="F3724" s="3">
        <v>0.95</v>
      </c>
      <c r="G3724" s="3">
        <v>0.95</v>
      </c>
      <c r="H3724" s="3">
        <v>0.95</v>
      </c>
      <c r="I3724" s="3">
        <v>0.95</v>
      </c>
      <c r="J3724" s="3">
        <v>0.95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 x14ac:dyDescent="0.35">
      <c r="A3725" s="2"/>
      <c r="B3725" s="3" t="s">
        <v>408</v>
      </c>
      <c r="C3725" s="3" t="s">
        <v>405</v>
      </c>
      <c r="D3725" s="3">
        <v>0</v>
      </c>
      <c r="E3725" s="3">
        <v>0.95000000000000007</v>
      </c>
      <c r="F3725" s="3">
        <v>0.95000000000000007</v>
      </c>
      <c r="G3725" s="3">
        <v>0.95000000000000007</v>
      </c>
      <c r="H3725" s="3">
        <v>0.95000000000000007</v>
      </c>
      <c r="I3725" s="3">
        <v>0.95000000000000007</v>
      </c>
      <c r="J3725" s="3">
        <v>0.95000000000000007</v>
      </c>
      <c r="K3725" s="3">
        <v>0.95000000000000007</v>
      </c>
      <c r="L3725" s="3">
        <v>0.95000000000000007</v>
      </c>
      <c r="M3725" s="3">
        <v>0.95000000000000007</v>
      </c>
      <c r="N3725" s="3">
        <v>0.95000000000000007</v>
      </c>
      <c r="O3725" s="3">
        <v>0.95000000000000007</v>
      </c>
      <c r="P3725" s="3">
        <v>0.95000000000000007</v>
      </c>
      <c r="Q3725" s="3">
        <v>0.95000000000000007</v>
      </c>
    </row>
    <row r="3726" spans="1:17" x14ac:dyDescent="0.35">
      <c r="A3726" s="2"/>
      <c r="B3726" s="3" t="s">
        <v>409</v>
      </c>
      <c r="C3726" s="3" t="s">
        <v>405</v>
      </c>
      <c r="D3726" s="3">
        <v>0</v>
      </c>
      <c r="E3726" s="3">
        <v>5.0000000000000017E-2</v>
      </c>
      <c r="F3726" s="3">
        <v>5.0000000000000017E-2</v>
      </c>
      <c r="G3726" s="3">
        <v>5.0000000000000017E-2</v>
      </c>
      <c r="H3726" s="3">
        <v>5.0000000000000017E-2</v>
      </c>
      <c r="I3726" s="3">
        <v>5.0000000000000017E-2</v>
      </c>
      <c r="J3726" s="3">
        <v>5.0000000000000017E-2</v>
      </c>
      <c r="K3726" s="3">
        <v>5.0000000000000017E-2</v>
      </c>
      <c r="L3726" s="3">
        <v>5.0000000000000017E-2</v>
      </c>
      <c r="M3726" s="3">
        <v>5.0000000000000017E-2</v>
      </c>
      <c r="N3726" s="3">
        <v>5.0000000000000017E-2</v>
      </c>
      <c r="O3726" s="3">
        <v>5.0000000000000017E-2</v>
      </c>
      <c r="P3726" s="3">
        <v>5.0000000000000017E-2</v>
      </c>
      <c r="Q3726" s="3">
        <v>5.0000000000000017E-2</v>
      </c>
    </row>
    <row r="3727" spans="1:17" x14ac:dyDescent="0.35">
      <c r="A3727" s="2"/>
      <c r="B3727" s="3" t="s">
        <v>410</v>
      </c>
      <c r="C3727" s="3" t="s">
        <v>405</v>
      </c>
      <c r="D3727" s="3">
        <v>0.51100000000000012</v>
      </c>
      <c r="E3727" s="3">
        <v>0.95</v>
      </c>
      <c r="F3727" s="3">
        <v>0.95</v>
      </c>
      <c r="G3727" s="3">
        <v>0.95</v>
      </c>
      <c r="H3727" s="3">
        <v>0.95</v>
      </c>
      <c r="I3727" s="3">
        <v>0.95</v>
      </c>
      <c r="J3727" s="3">
        <v>0.95</v>
      </c>
      <c r="K3727" s="3">
        <v>0.95</v>
      </c>
      <c r="L3727" s="3">
        <v>0.95</v>
      </c>
      <c r="M3727" s="3">
        <v>0.95</v>
      </c>
      <c r="N3727" s="3">
        <v>0.95</v>
      </c>
      <c r="O3727" s="3">
        <v>0.95</v>
      </c>
      <c r="P3727" s="3">
        <v>0.95</v>
      </c>
      <c r="Q3727" s="3">
        <v>0.95</v>
      </c>
    </row>
    <row r="3728" spans="1:17" x14ac:dyDescent="0.35">
      <c r="A3728" s="2"/>
      <c r="B3728" s="3" t="s">
        <v>411</v>
      </c>
      <c r="C3728" s="3" t="s">
        <v>405</v>
      </c>
      <c r="D3728" s="3">
        <v>0</v>
      </c>
      <c r="E3728" s="3">
        <v>0.95</v>
      </c>
      <c r="F3728" s="3">
        <v>0.95</v>
      </c>
      <c r="G3728" s="3">
        <v>0.95</v>
      </c>
      <c r="H3728" s="3">
        <v>0.95</v>
      </c>
      <c r="I3728" s="3">
        <v>0.95</v>
      </c>
      <c r="J3728" s="3">
        <v>0.95</v>
      </c>
      <c r="K3728" s="3">
        <v>0.95</v>
      </c>
      <c r="L3728" s="3">
        <v>0.95</v>
      </c>
      <c r="M3728" s="3">
        <v>0.95</v>
      </c>
      <c r="N3728" s="3">
        <v>0.95</v>
      </c>
      <c r="O3728" s="3">
        <v>0.95</v>
      </c>
      <c r="P3728" s="3">
        <v>0.95</v>
      </c>
      <c r="Q3728" s="3">
        <v>0.95</v>
      </c>
    </row>
    <row r="3729" spans="1:17" x14ac:dyDescent="0.35">
      <c r="A3729" s="2"/>
      <c r="B3729" s="3" t="s">
        <v>404</v>
      </c>
      <c r="C3729" s="3" t="s">
        <v>412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35">
      <c r="A3730" s="2"/>
      <c r="B3730" s="3" t="s">
        <v>406</v>
      </c>
      <c r="C3730" s="3" t="s">
        <v>412</v>
      </c>
      <c r="D3730" s="3">
        <v>61785.604865403409</v>
      </c>
      <c r="E3730" s="3">
        <v>1984378.0509921389</v>
      </c>
      <c r="F3730" s="3">
        <v>1984378.0509921389</v>
      </c>
      <c r="G3730" s="3">
        <v>1984378.0509921389</v>
      </c>
      <c r="H3730" s="3">
        <v>1984378.0509921389</v>
      </c>
      <c r="I3730" s="3">
        <v>1984378.0509921389</v>
      </c>
      <c r="J3730" s="3">
        <v>1984378.0509921389</v>
      </c>
      <c r="K3730" s="3">
        <v>1984378.0509921389</v>
      </c>
      <c r="L3730" s="3">
        <v>1984378.0509921389</v>
      </c>
      <c r="M3730" s="3">
        <v>1984378.0509921389</v>
      </c>
      <c r="N3730" s="3">
        <v>1984378.0509921389</v>
      </c>
      <c r="O3730" s="3">
        <v>1984378.0509921389</v>
      </c>
      <c r="P3730" s="3">
        <v>1984378.0509921389</v>
      </c>
      <c r="Q3730" s="3">
        <v>1984378.0509921389</v>
      </c>
    </row>
    <row r="3731" spans="1:17" x14ac:dyDescent="0.35">
      <c r="A3731" s="2"/>
      <c r="B3731" s="3" t="s">
        <v>407</v>
      </c>
      <c r="C3731" s="3" t="s">
        <v>412</v>
      </c>
      <c r="D3731" s="3">
        <v>0</v>
      </c>
      <c r="E3731" s="3">
        <v>18554017.18544431</v>
      </c>
      <c r="F3731" s="3">
        <v>18554017.18544431</v>
      </c>
      <c r="G3731" s="3">
        <v>18554017.18544431</v>
      </c>
      <c r="H3731" s="3">
        <v>18554017.18544431</v>
      </c>
      <c r="I3731" s="3">
        <v>18554017.18544431</v>
      </c>
      <c r="J3731" s="3">
        <v>18554017.18544431</v>
      </c>
      <c r="K3731" s="3">
        <v>18554017.18544431</v>
      </c>
      <c r="L3731" s="3">
        <v>18554017.18544431</v>
      </c>
      <c r="M3731" s="3">
        <v>18554017.18544431</v>
      </c>
      <c r="N3731" s="3">
        <v>18554017.18544431</v>
      </c>
      <c r="O3731" s="3">
        <v>18554017.18544431</v>
      </c>
      <c r="P3731" s="3">
        <v>18554017.18544431</v>
      </c>
      <c r="Q3731" s="3">
        <v>18554017.18544431</v>
      </c>
    </row>
    <row r="3732" spans="1:17" x14ac:dyDescent="0.35">
      <c r="A3732" s="2"/>
      <c r="B3732" s="3" t="s">
        <v>408</v>
      </c>
      <c r="C3732" s="3" t="s">
        <v>412</v>
      </c>
      <c r="D3732" s="3">
        <v>0</v>
      </c>
      <c r="E3732" s="3">
        <v>18396541.508077931</v>
      </c>
      <c r="F3732" s="3">
        <v>18396541.508077931</v>
      </c>
      <c r="G3732" s="3">
        <v>18396541.508077931</v>
      </c>
      <c r="H3732" s="3">
        <v>18396541.508077931</v>
      </c>
      <c r="I3732" s="3">
        <v>18396541.508077931</v>
      </c>
      <c r="J3732" s="3">
        <v>18396541.508077931</v>
      </c>
      <c r="K3732" s="3">
        <v>18396541.508077931</v>
      </c>
      <c r="L3732" s="3">
        <v>18396541.508077931</v>
      </c>
      <c r="M3732" s="3">
        <v>18396541.508077931</v>
      </c>
      <c r="N3732" s="3">
        <v>18396541.508077931</v>
      </c>
      <c r="O3732" s="3">
        <v>18396541.508077931</v>
      </c>
      <c r="P3732" s="3">
        <v>18396541.508077931</v>
      </c>
      <c r="Q3732" s="3">
        <v>18396541.508077931</v>
      </c>
    </row>
    <row r="3733" spans="1:17" x14ac:dyDescent="0.35">
      <c r="A3733" s="2"/>
      <c r="B3733" s="3" t="s">
        <v>409</v>
      </c>
      <c r="C3733" s="3" t="s">
        <v>412</v>
      </c>
      <c r="D3733" s="3">
        <v>0</v>
      </c>
      <c r="E3733" s="3">
        <v>5889247.9349833811</v>
      </c>
      <c r="F3733" s="3">
        <v>5889247.9349833811</v>
      </c>
      <c r="G3733" s="3">
        <v>5889247.9349833811</v>
      </c>
      <c r="H3733" s="3">
        <v>5889247.9349833811</v>
      </c>
      <c r="I3733" s="3">
        <v>5889247.9349833811</v>
      </c>
      <c r="J3733" s="3">
        <v>5889247.9349833811</v>
      </c>
      <c r="K3733" s="3">
        <v>5889247.9349833811</v>
      </c>
      <c r="L3733" s="3">
        <v>5889247.9349833811</v>
      </c>
      <c r="M3733" s="3">
        <v>5889247.9349833811</v>
      </c>
      <c r="N3733" s="3">
        <v>5889247.9349833811</v>
      </c>
      <c r="O3733" s="3">
        <v>5889247.9349833811</v>
      </c>
      <c r="P3733" s="3">
        <v>5889247.9349833811</v>
      </c>
      <c r="Q3733" s="3">
        <v>5889247.9349833811</v>
      </c>
    </row>
    <row r="3734" spans="1:17" x14ac:dyDescent="0.35">
      <c r="A3734" s="2"/>
      <c r="B3734" s="3" t="s">
        <v>410</v>
      </c>
      <c r="C3734" s="3" t="s">
        <v>412</v>
      </c>
      <c r="D3734" s="3">
        <v>123449.99032089001</v>
      </c>
      <c r="E3734" s="3">
        <v>6989145.2609583735</v>
      </c>
      <c r="F3734" s="3">
        <v>6989145.2609583735</v>
      </c>
      <c r="G3734" s="3">
        <v>6989145.2609583735</v>
      </c>
      <c r="H3734" s="3">
        <v>6989145.2609583735</v>
      </c>
      <c r="I3734" s="3">
        <v>6989145.2609583735</v>
      </c>
      <c r="J3734" s="3">
        <v>6989145.2609583735</v>
      </c>
      <c r="K3734" s="3">
        <v>6989145.2609583735</v>
      </c>
      <c r="L3734" s="3">
        <v>6989145.2609583735</v>
      </c>
      <c r="M3734" s="3">
        <v>6989145.2609583735</v>
      </c>
      <c r="N3734" s="3">
        <v>6989145.2609583735</v>
      </c>
      <c r="O3734" s="3">
        <v>6989145.2609583735</v>
      </c>
      <c r="P3734" s="3">
        <v>6989145.2609583735</v>
      </c>
      <c r="Q3734" s="3">
        <v>6989145.2609583735</v>
      </c>
    </row>
    <row r="3735" spans="1:17" x14ac:dyDescent="0.35">
      <c r="A3735" s="2"/>
      <c r="B3735" s="3" t="s">
        <v>411</v>
      </c>
      <c r="C3735" s="3" t="s">
        <v>412</v>
      </c>
      <c r="D3735" s="3">
        <v>0</v>
      </c>
      <c r="E3735" s="3">
        <v>11124093.7865649</v>
      </c>
      <c r="F3735" s="3">
        <v>11124093.7865649</v>
      </c>
      <c r="G3735" s="3">
        <v>11124093.7865649</v>
      </c>
      <c r="H3735" s="3">
        <v>11124093.7865649</v>
      </c>
      <c r="I3735" s="3">
        <v>11124093.7865649</v>
      </c>
      <c r="J3735" s="3">
        <v>11124093.7865649</v>
      </c>
      <c r="K3735" s="3">
        <v>11124093.7865649</v>
      </c>
      <c r="L3735" s="3">
        <v>11124093.7865649</v>
      </c>
      <c r="M3735" s="3">
        <v>11124093.7865649</v>
      </c>
      <c r="N3735" s="3">
        <v>11124093.7865649</v>
      </c>
      <c r="O3735" s="3">
        <v>11124093.7865649</v>
      </c>
      <c r="P3735" s="3">
        <v>11124093.7865649</v>
      </c>
      <c r="Q3735" s="3">
        <v>11124093.7865649</v>
      </c>
    </row>
    <row r="3736" spans="1:17" x14ac:dyDescent="0.35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 x14ac:dyDescent="0.35">
      <c r="A3737" s="2" t="s">
        <v>261</v>
      </c>
      <c r="B3737" s="3" t="s">
        <v>404</v>
      </c>
      <c r="C3737" s="3" t="s">
        <v>405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35">
      <c r="A3738" s="2"/>
      <c r="B3738" s="3" t="s">
        <v>406</v>
      </c>
      <c r="C3738" s="3" t="s">
        <v>405</v>
      </c>
      <c r="D3738" s="3">
        <v>0</v>
      </c>
      <c r="E3738" s="3">
        <v>0.95</v>
      </c>
      <c r="F3738" s="3">
        <v>0.95</v>
      </c>
      <c r="G3738" s="3">
        <v>0.95</v>
      </c>
      <c r="H3738" s="3">
        <v>0.95</v>
      </c>
      <c r="I3738" s="3">
        <v>0.95</v>
      </c>
      <c r="J3738" s="3">
        <v>0.95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 x14ac:dyDescent="0.35">
      <c r="A3739" s="2"/>
      <c r="B3739" s="3" t="s">
        <v>407</v>
      </c>
      <c r="C3739" s="3" t="s">
        <v>405</v>
      </c>
      <c r="D3739" s="3">
        <v>0.76900000000000002</v>
      </c>
      <c r="E3739" s="3">
        <v>0.95</v>
      </c>
      <c r="F3739" s="3">
        <v>0.95</v>
      </c>
      <c r="G3739" s="3">
        <v>0.95</v>
      </c>
      <c r="H3739" s="3">
        <v>0.95</v>
      </c>
      <c r="I3739" s="3">
        <v>0.95</v>
      </c>
      <c r="J3739" s="3">
        <v>0.95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 x14ac:dyDescent="0.35">
      <c r="A3740" s="2"/>
      <c r="B3740" s="3" t="s">
        <v>408</v>
      </c>
      <c r="C3740" s="3" t="s">
        <v>405</v>
      </c>
      <c r="D3740" s="3">
        <v>0</v>
      </c>
      <c r="E3740" s="3">
        <v>0.95</v>
      </c>
      <c r="F3740" s="3">
        <v>0.95</v>
      </c>
      <c r="G3740" s="3">
        <v>0.95</v>
      </c>
      <c r="H3740" s="3">
        <v>0.95</v>
      </c>
      <c r="I3740" s="3">
        <v>0.95</v>
      </c>
      <c r="J3740" s="3">
        <v>0.95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 x14ac:dyDescent="0.35">
      <c r="A3741" s="2"/>
      <c r="B3741" s="3" t="s">
        <v>409</v>
      </c>
      <c r="C3741" s="3" t="s">
        <v>405</v>
      </c>
      <c r="D3741" s="3">
        <v>0.76900000000000002</v>
      </c>
      <c r="E3741" s="3">
        <v>5.0000000000000051E-2</v>
      </c>
      <c r="F3741" s="3">
        <v>5.0000000000000051E-2</v>
      </c>
      <c r="G3741" s="3">
        <v>5.0000000000000051E-2</v>
      </c>
      <c r="H3741" s="3">
        <v>5.0000000000000051E-2</v>
      </c>
      <c r="I3741" s="3">
        <v>5.0000000000000051E-2</v>
      </c>
      <c r="J3741" s="3">
        <v>5.0000000000000051E-2</v>
      </c>
      <c r="K3741" s="3">
        <v>5.0000000000000051E-2</v>
      </c>
      <c r="L3741" s="3">
        <v>5.0000000000000051E-2</v>
      </c>
      <c r="M3741" s="3">
        <v>5.0000000000000051E-2</v>
      </c>
      <c r="N3741" s="3">
        <v>5.0000000000000051E-2</v>
      </c>
      <c r="O3741" s="3">
        <v>5.0000000000000051E-2</v>
      </c>
      <c r="P3741" s="3">
        <v>5.0000000000000051E-2</v>
      </c>
      <c r="Q3741" s="3">
        <v>5.0000000000000051E-2</v>
      </c>
    </row>
    <row r="3742" spans="1:17" x14ac:dyDescent="0.35">
      <c r="A3742" s="2"/>
      <c r="B3742" s="3" t="s">
        <v>410</v>
      </c>
      <c r="C3742" s="3" t="s">
        <v>405</v>
      </c>
      <c r="D3742" s="3">
        <v>0.53849999999999998</v>
      </c>
      <c r="E3742" s="3">
        <v>0.95</v>
      </c>
      <c r="F3742" s="3">
        <v>0.95</v>
      </c>
      <c r="G3742" s="3">
        <v>0.95</v>
      </c>
      <c r="H3742" s="3">
        <v>0.95</v>
      </c>
      <c r="I3742" s="3">
        <v>0.95</v>
      </c>
      <c r="J3742" s="3">
        <v>0.95</v>
      </c>
      <c r="K3742" s="3">
        <v>0.95</v>
      </c>
      <c r="L3742" s="3">
        <v>0.95</v>
      </c>
      <c r="M3742" s="3">
        <v>0.95</v>
      </c>
      <c r="N3742" s="3">
        <v>0.95</v>
      </c>
      <c r="O3742" s="3">
        <v>0.95</v>
      </c>
      <c r="P3742" s="3">
        <v>0.95</v>
      </c>
      <c r="Q3742" s="3">
        <v>0.95</v>
      </c>
    </row>
    <row r="3743" spans="1:17" x14ac:dyDescent="0.35">
      <c r="A3743" s="2"/>
      <c r="B3743" s="3" t="s">
        <v>411</v>
      </c>
      <c r="C3743" s="3" t="s">
        <v>405</v>
      </c>
      <c r="D3743" s="3">
        <v>0</v>
      </c>
      <c r="E3743" s="3">
        <v>0.95</v>
      </c>
      <c r="F3743" s="3">
        <v>0.95</v>
      </c>
      <c r="G3743" s="3">
        <v>0.95</v>
      </c>
      <c r="H3743" s="3">
        <v>0.95</v>
      </c>
      <c r="I3743" s="3">
        <v>0.95</v>
      </c>
      <c r="J3743" s="3">
        <v>0.95</v>
      </c>
      <c r="K3743" s="3">
        <v>0.95</v>
      </c>
      <c r="L3743" s="3">
        <v>0.95</v>
      </c>
      <c r="M3743" s="3">
        <v>0.95</v>
      </c>
      <c r="N3743" s="3">
        <v>0.95</v>
      </c>
      <c r="O3743" s="3">
        <v>0.95</v>
      </c>
      <c r="P3743" s="3">
        <v>0.95</v>
      </c>
      <c r="Q3743" s="3">
        <v>0.95</v>
      </c>
    </row>
    <row r="3744" spans="1:17" x14ac:dyDescent="0.35">
      <c r="A3744" s="2"/>
      <c r="B3744" s="3" t="s">
        <v>404</v>
      </c>
      <c r="C3744" s="3" t="s">
        <v>412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35">
      <c r="A3745" s="2"/>
      <c r="B3745" s="3" t="s">
        <v>406</v>
      </c>
      <c r="C3745" s="3" t="s">
        <v>412</v>
      </c>
      <c r="D3745" s="3">
        <v>0</v>
      </c>
      <c r="E3745" s="3">
        <v>1499020.2230692089</v>
      </c>
      <c r="F3745" s="3">
        <v>1499020.2230692089</v>
      </c>
      <c r="G3745" s="3">
        <v>1499020.2230692089</v>
      </c>
      <c r="H3745" s="3">
        <v>1499020.2230692089</v>
      </c>
      <c r="I3745" s="3">
        <v>1499020.2230692089</v>
      </c>
      <c r="J3745" s="3">
        <v>1499020.2230692089</v>
      </c>
      <c r="K3745" s="3">
        <v>1499020.2230692089</v>
      </c>
      <c r="L3745" s="3">
        <v>1499020.2230692089</v>
      </c>
      <c r="M3745" s="3">
        <v>1499020.2230692089</v>
      </c>
      <c r="N3745" s="3">
        <v>1499020.2230692089</v>
      </c>
      <c r="O3745" s="3">
        <v>1499020.2230692089</v>
      </c>
      <c r="P3745" s="3">
        <v>1499020.2230692089</v>
      </c>
      <c r="Q3745" s="3">
        <v>1499020.2230692089</v>
      </c>
    </row>
    <row r="3746" spans="1:17" x14ac:dyDescent="0.35">
      <c r="A3746" s="2"/>
      <c r="B3746" s="3" t="s">
        <v>407</v>
      </c>
      <c r="C3746" s="3" t="s">
        <v>412</v>
      </c>
      <c r="D3746" s="3">
        <v>2445520.0839072079</v>
      </c>
      <c r="E3746" s="3">
        <v>10703521.253304809</v>
      </c>
      <c r="F3746" s="3">
        <v>10703521.253304809</v>
      </c>
      <c r="G3746" s="3">
        <v>10703521.253304809</v>
      </c>
      <c r="H3746" s="3">
        <v>10703521.253304809</v>
      </c>
      <c r="I3746" s="3">
        <v>10703521.253304809</v>
      </c>
      <c r="J3746" s="3">
        <v>10703521.253304809</v>
      </c>
      <c r="K3746" s="3">
        <v>10703521.253304809</v>
      </c>
      <c r="L3746" s="3">
        <v>10703521.253304809</v>
      </c>
      <c r="M3746" s="3">
        <v>10703521.253304809</v>
      </c>
      <c r="N3746" s="3">
        <v>10703521.253304809</v>
      </c>
      <c r="O3746" s="3">
        <v>10703521.253304809</v>
      </c>
      <c r="P3746" s="3">
        <v>10703521.253304809</v>
      </c>
      <c r="Q3746" s="3">
        <v>10703521.253304809</v>
      </c>
    </row>
    <row r="3747" spans="1:17" x14ac:dyDescent="0.35">
      <c r="A3747" s="2"/>
      <c r="B3747" s="3" t="s">
        <v>408</v>
      </c>
      <c r="C3747" s="3" t="s">
        <v>412</v>
      </c>
      <c r="D3747" s="3">
        <v>0</v>
      </c>
      <c r="E3747" s="3">
        <v>5230801.1547413543</v>
      </c>
      <c r="F3747" s="3">
        <v>5230801.1547413543</v>
      </c>
      <c r="G3747" s="3">
        <v>5230801.1547413543</v>
      </c>
      <c r="H3747" s="3">
        <v>5230801.1547413543</v>
      </c>
      <c r="I3747" s="3">
        <v>5230801.1547413543</v>
      </c>
      <c r="J3747" s="3">
        <v>5230801.1547413543</v>
      </c>
      <c r="K3747" s="3">
        <v>5230801.1547413543</v>
      </c>
      <c r="L3747" s="3">
        <v>5230801.1547413543</v>
      </c>
      <c r="M3747" s="3">
        <v>5230801.1547413543</v>
      </c>
      <c r="N3747" s="3">
        <v>5230801.1547413543</v>
      </c>
      <c r="O3747" s="3">
        <v>5230801.1547413543</v>
      </c>
      <c r="P3747" s="3">
        <v>5230801.1547413543</v>
      </c>
      <c r="Q3747" s="3">
        <v>5230801.1547413543</v>
      </c>
    </row>
    <row r="3748" spans="1:17" x14ac:dyDescent="0.35">
      <c r="A3748" s="2"/>
      <c r="B3748" s="3" t="s">
        <v>409</v>
      </c>
      <c r="C3748" s="3" t="s">
        <v>412</v>
      </c>
      <c r="D3748" s="3">
        <v>1555487.128249825</v>
      </c>
      <c r="E3748" s="3">
        <v>1555487.128249825</v>
      </c>
      <c r="F3748" s="3">
        <v>1555487.128249825</v>
      </c>
      <c r="G3748" s="3">
        <v>1555487.128249825</v>
      </c>
      <c r="H3748" s="3">
        <v>1555487.128249825</v>
      </c>
      <c r="I3748" s="3">
        <v>1555487.128249825</v>
      </c>
      <c r="J3748" s="3">
        <v>1555487.128249825</v>
      </c>
      <c r="K3748" s="3">
        <v>1555487.128249825</v>
      </c>
      <c r="L3748" s="3">
        <v>1555487.128249825</v>
      </c>
      <c r="M3748" s="3">
        <v>1555487.128249825</v>
      </c>
      <c r="N3748" s="3">
        <v>1555487.128249825</v>
      </c>
      <c r="O3748" s="3">
        <v>1555487.128249825</v>
      </c>
      <c r="P3748" s="3">
        <v>1555487.128249825</v>
      </c>
      <c r="Q3748" s="3">
        <v>1555487.128249825</v>
      </c>
    </row>
    <row r="3749" spans="1:17" x14ac:dyDescent="0.35">
      <c r="A3749" s="2"/>
      <c r="B3749" s="3" t="s">
        <v>410</v>
      </c>
      <c r="C3749" s="3" t="s">
        <v>412</v>
      </c>
      <c r="D3749" s="3">
        <v>1712781.0611220731</v>
      </c>
      <c r="E3749" s="3">
        <v>7045117.1267949231</v>
      </c>
      <c r="F3749" s="3">
        <v>7045117.1267949231</v>
      </c>
      <c r="G3749" s="3">
        <v>7045117.1267949231</v>
      </c>
      <c r="H3749" s="3">
        <v>7045117.1267949231</v>
      </c>
      <c r="I3749" s="3">
        <v>7045117.1267949231</v>
      </c>
      <c r="J3749" s="3">
        <v>7045117.1267949231</v>
      </c>
      <c r="K3749" s="3">
        <v>7045117.1267949231</v>
      </c>
      <c r="L3749" s="3">
        <v>7045117.1267949231</v>
      </c>
      <c r="M3749" s="3">
        <v>7045117.1267949231</v>
      </c>
      <c r="N3749" s="3">
        <v>7045117.1267949231</v>
      </c>
      <c r="O3749" s="3">
        <v>7045117.1267949231</v>
      </c>
      <c r="P3749" s="3">
        <v>7045117.1267949231</v>
      </c>
      <c r="Q3749" s="3">
        <v>7045117.1267949231</v>
      </c>
    </row>
    <row r="3750" spans="1:17" x14ac:dyDescent="0.35">
      <c r="A3750" s="2"/>
      <c r="B3750" s="3" t="s">
        <v>411</v>
      </c>
      <c r="C3750" s="3" t="s">
        <v>412</v>
      </c>
      <c r="D3750" s="3">
        <v>0</v>
      </c>
      <c r="E3750" s="3">
        <v>3168265.8632449689</v>
      </c>
      <c r="F3750" s="3">
        <v>3168265.8632449689</v>
      </c>
      <c r="G3750" s="3">
        <v>3168265.8632449689</v>
      </c>
      <c r="H3750" s="3">
        <v>3168265.8632449689</v>
      </c>
      <c r="I3750" s="3">
        <v>3168265.8632449689</v>
      </c>
      <c r="J3750" s="3">
        <v>3168265.8632449689</v>
      </c>
      <c r="K3750" s="3">
        <v>3168265.8632449689</v>
      </c>
      <c r="L3750" s="3">
        <v>3168265.8632449689</v>
      </c>
      <c r="M3750" s="3">
        <v>3168265.8632449689</v>
      </c>
      <c r="N3750" s="3">
        <v>3168265.8632449689</v>
      </c>
      <c r="O3750" s="3">
        <v>3168265.8632449689</v>
      </c>
      <c r="P3750" s="3">
        <v>3168265.8632449689</v>
      </c>
      <c r="Q3750" s="3">
        <v>3168265.8632449689</v>
      </c>
    </row>
    <row r="3751" spans="1:17" x14ac:dyDescent="0.35">
      <c r="A3751" s="2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</row>
    <row r="3752" spans="1:17" x14ac:dyDescent="0.35">
      <c r="A3752" s="2" t="s">
        <v>262</v>
      </c>
      <c r="B3752" s="3" t="s">
        <v>404</v>
      </c>
      <c r="C3752" s="3" t="s">
        <v>405</v>
      </c>
      <c r="D3752" s="3">
        <v>0</v>
      </c>
      <c r="E3752" s="3">
        <v>0.95</v>
      </c>
      <c r="F3752" s="3">
        <v>0.95</v>
      </c>
      <c r="G3752" s="3">
        <v>0.95</v>
      </c>
      <c r="H3752" s="3">
        <v>0.95</v>
      </c>
      <c r="I3752" s="3">
        <v>0.95</v>
      </c>
      <c r="J3752" s="3">
        <v>0.95</v>
      </c>
      <c r="K3752" s="3">
        <v>0.95</v>
      </c>
      <c r="L3752" s="3">
        <v>0.95</v>
      </c>
      <c r="M3752" s="3">
        <v>0.95</v>
      </c>
      <c r="N3752" s="3">
        <v>0.95</v>
      </c>
      <c r="O3752" s="3">
        <v>0.95</v>
      </c>
      <c r="P3752" s="3">
        <v>0.95</v>
      </c>
      <c r="Q3752" s="3">
        <v>0.95</v>
      </c>
    </row>
    <row r="3753" spans="1:17" x14ac:dyDescent="0.35">
      <c r="A3753" s="2"/>
      <c r="B3753" s="3" t="s">
        <v>406</v>
      </c>
      <c r="C3753" s="3" t="s">
        <v>405</v>
      </c>
      <c r="D3753" s="3">
        <v>0.252</v>
      </c>
      <c r="E3753" s="3">
        <v>0.95</v>
      </c>
      <c r="F3753" s="3">
        <v>0.95</v>
      </c>
      <c r="G3753" s="3">
        <v>0.95</v>
      </c>
      <c r="H3753" s="3">
        <v>0.95</v>
      </c>
      <c r="I3753" s="3">
        <v>0.95</v>
      </c>
      <c r="J3753" s="3">
        <v>0.95</v>
      </c>
      <c r="K3753" s="3">
        <v>0.95</v>
      </c>
      <c r="L3753" s="3">
        <v>0.95</v>
      </c>
      <c r="M3753" s="3">
        <v>0.95</v>
      </c>
      <c r="N3753" s="3">
        <v>0.95</v>
      </c>
      <c r="O3753" s="3">
        <v>0.95</v>
      </c>
      <c r="P3753" s="3">
        <v>0.95</v>
      </c>
      <c r="Q3753" s="3">
        <v>0.95</v>
      </c>
    </row>
    <row r="3754" spans="1:17" x14ac:dyDescent="0.35">
      <c r="A3754" s="2"/>
      <c r="B3754" s="3" t="s">
        <v>407</v>
      </c>
      <c r="C3754" s="3" t="s">
        <v>405</v>
      </c>
      <c r="D3754" s="3">
        <v>0.33500000000000002</v>
      </c>
      <c r="E3754" s="3">
        <v>0.95</v>
      </c>
      <c r="F3754" s="3">
        <v>0.95</v>
      </c>
      <c r="G3754" s="3">
        <v>0.95</v>
      </c>
      <c r="H3754" s="3">
        <v>0.95</v>
      </c>
      <c r="I3754" s="3">
        <v>0.95</v>
      </c>
      <c r="J3754" s="3">
        <v>0.95</v>
      </c>
      <c r="K3754" s="3">
        <v>0.95</v>
      </c>
      <c r="L3754" s="3">
        <v>0.95</v>
      </c>
      <c r="M3754" s="3">
        <v>0.95</v>
      </c>
      <c r="N3754" s="3">
        <v>0.95</v>
      </c>
      <c r="O3754" s="3">
        <v>0.95</v>
      </c>
      <c r="P3754" s="3">
        <v>0.95</v>
      </c>
      <c r="Q3754" s="3">
        <v>0.95</v>
      </c>
    </row>
    <row r="3755" spans="1:17" x14ac:dyDescent="0.35">
      <c r="A3755" s="2"/>
      <c r="B3755" s="3" t="s">
        <v>408</v>
      </c>
      <c r="C3755" s="3" t="s">
        <v>405</v>
      </c>
      <c r="D3755" s="3">
        <v>0</v>
      </c>
      <c r="E3755" s="3">
        <v>0.94999999999999984</v>
      </c>
      <c r="F3755" s="3">
        <v>0.94999999999999984</v>
      </c>
      <c r="G3755" s="3">
        <v>0.94999999999999984</v>
      </c>
      <c r="H3755" s="3">
        <v>0.94999999999999984</v>
      </c>
      <c r="I3755" s="3">
        <v>0.94999999999999984</v>
      </c>
      <c r="J3755" s="3">
        <v>0.94999999999999984</v>
      </c>
      <c r="K3755" s="3">
        <v>0.94999999999999984</v>
      </c>
      <c r="L3755" s="3">
        <v>0.94999999999999984</v>
      </c>
      <c r="M3755" s="3">
        <v>0.94999999999999984</v>
      </c>
      <c r="N3755" s="3">
        <v>0.94999999999999984</v>
      </c>
      <c r="O3755" s="3">
        <v>0.94999999999999984</v>
      </c>
      <c r="P3755" s="3">
        <v>0.94999999999999984</v>
      </c>
      <c r="Q3755" s="3">
        <v>0.94999999999999984</v>
      </c>
    </row>
    <row r="3756" spans="1:17" x14ac:dyDescent="0.35">
      <c r="A3756" s="2"/>
      <c r="B3756" s="3" t="s">
        <v>409</v>
      </c>
      <c r="C3756" s="3" t="s">
        <v>405</v>
      </c>
      <c r="D3756" s="3">
        <v>0.33500000000000002</v>
      </c>
      <c r="E3756" s="3">
        <v>5.0000000000000128E-2</v>
      </c>
      <c r="F3756" s="3">
        <v>5.0000000000000128E-2</v>
      </c>
      <c r="G3756" s="3">
        <v>5.0000000000000128E-2</v>
      </c>
      <c r="H3756" s="3">
        <v>5.0000000000000128E-2</v>
      </c>
      <c r="I3756" s="3">
        <v>5.0000000000000128E-2</v>
      </c>
      <c r="J3756" s="3">
        <v>5.0000000000000128E-2</v>
      </c>
      <c r="K3756" s="3">
        <v>5.0000000000000128E-2</v>
      </c>
      <c r="L3756" s="3">
        <v>5.0000000000000128E-2</v>
      </c>
      <c r="M3756" s="3">
        <v>5.0000000000000128E-2</v>
      </c>
      <c r="N3756" s="3">
        <v>5.0000000000000128E-2</v>
      </c>
      <c r="O3756" s="3">
        <v>5.0000000000000128E-2</v>
      </c>
      <c r="P3756" s="3">
        <v>5.0000000000000128E-2</v>
      </c>
      <c r="Q3756" s="3">
        <v>5.0000000000000128E-2</v>
      </c>
    </row>
    <row r="3757" spans="1:17" x14ac:dyDescent="0.35">
      <c r="A3757" s="2"/>
      <c r="B3757" s="3" t="s">
        <v>410</v>
      </c>
      <c r="C3757" s="3" t="s">
        <v>405</v>
      </c>
      <c r="D3757" s="3">
        <v>0.88</v>
      </c>
      <c r="E3757" s="3">
        <v>0.95</v>
      </c>
      <c r="F3757" s="3">
        <v>0.95</v>
      </c>
      <c r="G3757" s="3">
        <v>0.95</v>
      </c>
      <c r="H3757" s="3">
        <v>0.95</v>
      </c>
      <c r="I3757" s="3">
        <v>0.95</v>
      </c>
      <c r="J3757" s="3">
        <v>0.95</v>
      </c>
      <c r="K3757" s="3">
        <v>0.95</v>
      </c>
      <c r="L3757" s="3">
        <v>0.95</v>
      </c>
      <c r="M3757" s="3">
        <v>0.95</v>
      </c>
      <c r="N3757" s="3">
        <v>0.95</v>
      </c>
      <c r="O3757" s="3">
        <v>0.95</v>
      </c>
      <c r="P3757" s="3">
        <v>0.95</v>
      </c>
      <c r="Q3757" s="3">
        <v>0.95</v>
      </c>
    </row>
    <row r="3758" spans="1:17" x14ac:dyDescent="0.35">
      <c r="A3758" s="2"/>
      <c r="B3758" s="3" t="s">
        <v>411</v>
      </c>
      <c r="C3758" s="3" t="s">
        <v>405</v>
      </c>
      <c r="D3758" s="3">
        <v>0</v>
      </c>
      <c r="E3758" s="3">
        <v>0.95</v>
      </c>
      <c r="F3758" s="3">
        <v>0.95</v>
      </c>
      <c r="G3758" s="3">
        <v>0.95</v>
      </c>
      <c r="H3758" s="3">
        <v>0.95</v>
      </c>
      <c r="I3758" s="3">
        <v>0.95</v>
      </c>
      <c r="J3758" s="3">
        <v>0.95</v>
      </c>
      <c r="K3758" s="3">
        <v>0.95</v>
      </c>
      <c r="L3758" s="3">
        <v>0.95</v>
      </c>
      <c r="M3758" s="3">
        <v>0.95</v>
      </c>
      <c r="N3758" s="3">
        <v>0.95</v>
      </c>
      <c r="O3758" s="3">
        <v>0.95</v>
      </c>
      <c r="P3758" s="3">
        <v>0.95</v>
      </c>
      <c r="Q3758" s="3">
        <v>0.95</v>
      </c>
    </row>
    <row r="3759" spans="1:17" x14ac:dyDescent="0.35">
      <c r="A3759" s="2"/>
      <c r="B3759" s="3" t="s">
        <v>404</v>
      </c>
      <c r="C3759" s="3" t="s">
        <v>412</v>
      </c>
      <c r="D3759" s="3">
        <v>0</v>
      </c>
      <c r="E3759" s="3">
        <v>20863111.107852109</v>
      </c>
      <c r="F3759" s="3">
        <v>20863111.107852109</v>
      </c>
      <c r="G3759" s="3">
        <v>20863111.107852109</v>
      </c>
      <c r="H3759" s="3">
        <v>20863111.107852109</v>
      </c>
      <c r="I3759" s="3">
        <v>20863111.107852109</v>
      </c>
      <c r="J3759" s="3">
        <v>20863111.107852109</v>
      </c>
      <c r="K3759" s="3">
        <v>20863111.107852109</v>
      </c>
      <c r="L3759" s="3">
        <v>20863111.107852109</v>
      </c>
      <c r="M3759" s="3">
        <v>20863111.107852109</v>
      </c>
      <c r="N3759" s="3">
        <v>20863111.107852109</v>
      </c>
      <c r="O3759" s="3">
        <v>20863111.107852109</v>
      </c>
      <c r="P3759" s="3">
        <v>20863111.107852109</v>
      </c>
      <c r="Q3759" s="3">
        <v>20863111.107852109</v>
      </c>
    </row>
    <row r="3760" spans="1:17" x14ac:dyDescent="0.35">
      <c r="A3760" s="2"/>
      <c r="B3760" s="3" t="s">
        <v>406</v>
      </c>
      <c r="C3760" s="3" t="s">
        <v>412</v>
      </c>
      <c r="D3760" s="3">
        <v>35346.318012556971</v>
      </c>
      <c r="E3760" s="3">
        <v>14274965.560542321</v>
      </c>
      <c r="F3760" s="3">
        <v>14274965.560542321</v>
      </c>
      <c r="G3760" s="3">
        <v>14274965.560542321</v>
      </c>
      <c r="H3760" s="3">
        <v>14274965.560542321</v>
      </c>
      <c r="I3760" s="3">
        <v>14274965.560542321</v>
      </c>
      <c r="J3760" s="3">
        <v>14274965.560542321</v>
      </c>
      <c r="K3760" s="3">
        <v>14274965.560542321</v>
      </c>
      <c r="L3760" s="3">
        <v>14274965.560542321</v>
      </c>
      <c r="M3760" s="3">
        <v>14274965.560542321</v>
      </c>
      <c r="N3760" s="3">
        <v>14274965.560542321</v>
      </c>
      <c r="O3760" s="3">
        <v>14274965.560542321</v>
      </c>
      <c r="P3760" s="3">
        <v>14274965.560542321</v>
      </c>
      <c r="Q3760" s="3">
        <v>14274965.560542321</v>
      </c>
    </row>
    <row r="3761" spans="1:17" x14ac:dyDescent="0.35">
      <c r="A3761" s="2"/>
      <c r="B3761" s="3" t="s">
        <v>407</v>
      </c>
      <c r="C3761" s="3" t="s">
        <v>412</v>
      </c>
      <c r="D3761" s="3">
        <v>112800.74492041281</v>
      </c>
      <c r="E3761" s="3">
        <v>15788722.67338511</v>
      </c>
      <c r="F3761" s="3">
        <v>15788722.67338511</v>
      </c>
      <c r="G3761" s="3">
        <v>15788722.67338511</v>
      </c>
      <c r="H3761" s="3">
        <v>15788722.67338511</v>
      </c>
      <c r="I3761" s="3">
        <v>15788722.67338511</v>
      </c>
      <c r="J3761" s="3">
        <v>15788722.67338511</v>
      </c>
      <c r="K3761" s="3">
        <v>15788722.67338511</v>
      </c>
      <c r="L3761" s="3">
        <v>15788722.67338511</v>
      </c>
      <c r="M3761" s="3">
        <v>15788722.67338511</v>
      </c>
      <c r="N3761" s="3">
        <v>15788722.67338511</v>
      </c>
      <c r="O3761" s="3">
        <v>15788722.67338511</v>
      </c>
      <c r="P3761" s="3">
        <v>15788722.67338511</v>
      </c>
      <c r="Q3761" s="3">
        <v>15788722.67338511</v>
      </c>
    </row>
    <row r="3762" spans="1:17" x14ac:dyDescent="0.35">
      <c r="A3762" s="2"/>
      <c r="B3762" s="3" t="s">
        <v>408</v>
      </c>
      <c r="C3762" s="3" t="s">
        <v>412</v>
      </c>
      <c r="D3762" s="3">
        <v>0</v>
      </c>
      <c r="E3762" s="3">
        <v>8752241.6314946208</v>
      </c>
      <c r="F3762" s="3">
        <v>8752241.6314946208</v>
      </c>
      <c r="G3762" s="3">
        <v>8752241.6314946208</v>
      </c>
      <c r="H3762" s="3">
        <v>8752241.6314946208</v>
      </c>
      <c r="I3762" s="3">
        <v>8752241.6314946208</v>
      </c>
      <c r="J3762" s="3">
        <v>8752241.6314946208</v>
      </c>
      <c r="K3762" s="3">
        <v>8752241.6314946208</v>
      </c>
      <c r="L3762" s="3">
        <v>8752241.6314946208</v>
      </c>
      <c r="M3762" s="3">
        <v>8752241.6314946208</v>
      </c>
      <c r="N3762" s="3">
        <v>8752241.6314946208</v>
      </c>
      <c r="O3762" s="3">
        <v>8752241.6314946208</v>
      </c>
      <c r="P3762" s="3">
        <v>8752241.6314946208</v>
      </c>
      <c r="Q3762" s="3">
        <v>8752241.6314946208</v>
      </c>
    </row>
    <row r="3763" spans="1:17" x14ac:dyDescent="0.35">
      <c r="A3763" s="2"/>
      <c r="B3763" s="3" t="s">
        <v>409</v>
      </c>
      <c r="C3763" s="3" t="s">
        <v>412</v>
      </c>
      <c r="D3763" s="3">
        <v>784521.70687749097</v>
      </c>
      <c r="E3763" s="3">
        <v>12661197.837576641</v>
      </c>
      <c r="F3763" s="3">
        <v>12661197.837576641</v>
      </c>
      <c r="G3763" s="3">
        <v>12661197.837576641</v>
      </c>
      <c r="H3763" s="3">
        <v>12661197.837576641</v>
      </c>
      <c r="I3763" s="3">
        <v>12661197.837576641</v>
      </c>
      <c r="J3763" s="3">
        <v>12661197.837576641</v>
      </c>
      <c r="K3763" s="3">
        <v>12661197.837576641</v>
      </c>
      <c r="L3763" s="3">
        <v>12661197.837576641</v>
      </c>
      <c r="M3763" s="3">
        <v>12661197.837576641</v>
      </c>
      <c r="N3763" s="3">
        <v>12661197.837576641</v>
      </c>
      <c r="O3763" s="3">
        <v>12661197.837576641</v>
      </c>
      <c r="P3763" s="3">
        <v>12661197.837576641</v>
      </c>
      <c r="Q3763" s="3">
        <v>12661197.837576641</v>
      </c>
    </row>
    <row r="3764" spans="1:17" x14ac:dyDescent="0.35">
      <c r="A3764" s="2"/>
      <c r="B3764" s="3" t="s">
        <v>410</v>
      </c>
      <c r="C3764" s="3" t="s">
        <v>412</v>
      </c>
      <c r="D3764" s="3">
        <v>291397.36349090212</v>
      </c>
      <c r="E3764" s="3">
        <v>11366558.19883086</v>
      </c>
      <c r="F3764" s="3">
        <v>11366558.19883086</v>
      </c>
      <c r="G3764" s="3">
        <v>11366558.19883086</v>
      </c>
      <c r="H3764" s="3">
        <v>11366558.19883086</v>
      </c>
      <c r="I3764" s="3">
        <v>11366558.19883086</v>
      </c>
      <c r="J3764" s="3">
        <v>11366558.19883086</v>
      </c>
      <c r="K3764" s="3">
        <v>11366558.19883086</v>
      </c>
      <c r="L3764" s="3">
        <v>11366558.19883086</v>
      </c>
      <c r="M3764" s="3">
        <v>11366558.19883086</v>
      </c>
      <c r="N3764" s="3">
        <v>11366558.19883086</v>
      </c>
      <c r="O3764" s="3">
        <v>11366558.19883086</v>
      </c>
      <c r="P3764" s="3">
        <v>11366558.19883086</v>
      </c>
      <c r="Q3764" s="3">
        <v>11366558.19883086</v>
      </c>
    </row>
    <row r="3765" spans="1:17" x14ac:dyDescent="0.35">
      <c r="A3765" s="2"/>
      <c r="B3765" s="3" t="s">
        <v>411</v>
      </c>
      <c r="C3765" s="3" t="s">
        <v>412</v>
      </c>
      <c r="D3765" s="3">
        <v>0</v>
      </c>
      <c r="E3765" s="3">
        <v>12594555.81924537</v>
      </c>
      <c r="F3765" s="3">
        <v>12594555.81924537</v>
      </c>
      <c r="G3765" s="3">
        <v>12594555.81924537</v>
      </c>
      <c r="H3765" s="3">
        <v>12594555.81924537</v>
      </c>
      <c r="I3765" s="3">
        <v>12594555.81924537</v>
      </c>
      <c r="J3765" s="3">
        <v>12594555.81924537</v>
      </c>
      <c r="K3765" s="3">
        <v>12594555.81924537</v>
      </c>
      <c r="L3765" s="3">
        <v>12594555.81924537</v>
      </c>
      <c r="M3765" s="3">
        <v>12594555.81924537</v>
      </c>
      <c r="N3765" s="3">
        <v>12594555.81924537</v>
      </c>
      <c r="O3765" s="3">
        <v>12594555.81924537</v>
      </c>
      <c r="P3765" s="3">
        <v>12594555.81924537</v>
      </c>
      <c r="Q3765" s="3">
        <v>12594555.81924537</v>
      </c>
    </row>
    <row r="3766" spans="1:17" x14ac:dyDescent="0.35">
      <c r="A3766" s="2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</row>
    <row r="3767" spans="1:17" x14ac:dyDescent="0.35">
      <c r="A3767" s="2" t="s">
        <v>263</v>
      </c>
      <c r="B3767" s="3" t="s">
        <v>404</v>
      </c>
      <c r="C3767" s="3" t="s">
        <v>405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35">
      <c r="A3768" s="2"/>
      <c r="B3768" s="3" t="s">
        <v>406</v>
      </c>
      <c r="C3768" s="3" t="s">
        <v>405</v>
      </c>
      <c r="D3768" s="3">
        <v>0.36099999999999999</v>
      </c>
      <c r="E3768" s="3">
        <v>0.95</v>
      </c>
      <c r="F3768" s="3">
        <v>0.95</v>
      </c>
      <c r="G3768" s="3">
        <v>0.95</v>
      </c>
      <c r="H3768" s="3">
        <v>0.95</v>
      </c>
      <c r="I3768" s="3">
        <v>0.95</v>
      </c>
      <c r="J3768" s="3">
        <v>0.95</v>
      </c>
      <c r="K3768" s="3">
        <v>0.95</v>
      </c>
      <c r="L3768" s="3">
        <v>0.95</v>
      </c>
      <c r="M3768" s="3">
        <v>0.95</v>
      </c>
      <c r="N3768" s="3">
        <v>0.95</v>
      </c>
      <c r="O3768" s="3">
        <v>0.95</v>
      </c>
      <c r="P3768" s="3">
        <v>0.95</v>
      </c>
      <c r="Q3768" s="3">
        <v>0.95</v>
      </c>
    </row>
    <row r="3769" spans="1:17" x14ac:dyDescent="0.35">
      <c r="A3769" s="2"/>
      <c r="B3769" s="3" t="s">
        <v>407</v>
      </c>
      <c r="C3769" s="3" t="s">
        <v>405</v>
      </c>
      <c r="D3769" s="3">
        <v>0.43200000000000011</v>
      </c>
      <c r="E3769" s="3">
        <v>0.95000000000000007</v>
      </c>
      <c r="F3769" s="3">
        <v>0.95000000000000007</v>
      </c>
      <c r="G3769" s="3">
        <v>0.95000000000000007</v>
      </c>
      <c r="H3769" s="3">
        <v>0.95000000000000007</v>
      </c>
      <c r="I3769" s="3">
        <v>0.95000000000000007</v>
      </c>
      <c r="J3769" s="3">
        <v>0.95000000000000007</v>
      </c>
      <c r="K3769" s="3">
        <v>0.95000000000000007</v>
      </c>
      <c r="L3769" s="3">
        <v>0.95000000000000007</v>
      </c>
      <c r="M3769" s="3">
        <v>0.95000000000000007</v>
      </c>
      <c r="N3769" s="3">
        <v>0.95000000000000007</v>
      </c>
      <c r="O3769" s="3">
        <v>0.95000000000000007</v>
      </c>
      <c r="P3769" s="3">
        <v>0.95000000000000007</v>
      </c>
      <c r="Q3769" s="3">
        <v>0.95000000000000007</v>
      </c>
    </row>
    <row r="3770" spans="1:17" x14ac:dyDescent="0.35">
      <c r="A3770" s="2"/>
      <c r="B3770" s="3" t="s">
        <v>408</v>
      </c>
      <c r="C3770" s="3" t="s">
        <v>405</v>
      </c>
      <c r="D3770" s="3">
        <v>0</v>
      </c>
      <c r="E3770" s="3">
        <v>0.95000000000000007</v>
      </c>
      <c r="F3770" s="3">
        <v>0.95000000000000007</v>
      </c>
      <c r="G3770" s="3">
        <v>0.95000000000000007</v>
      </c>
      <c r="H3770" s="3">
        <v>0.95000000000000007</v>
      </c>
      <c r="I3770" s="3">
        <v>0.95000000000000007</v>
      </c>
      <c r="J3770" s="3">
        <v>0.95000000000000007</v>
      </c>
      <c r="K3770" s="3">
        <v>0.95000000000000007</v>
      </c>
      <c r="L3770" s="3">
        <v>0.95000000000000007</v>
      </c>
      <c r="M3770" s="3">
        <v>0.95000000000000007</v>
      </c>
      <c r="N3770" s="3">
        <v>0.95000000000000007</v>
      </c>
      <c r="O3770" s="3">
        <v>0.95000000000000007</v>
      </c>
      <c r="P3770" s="3">
        <v>0.95000000000000007</v>
      </c>
      <c r="Q3770" s="3">
        <v>0.95000000000000007</v>
      </c>
    </row>
    <row r="3771" spans="1:17" x14ac:dyDescent="0.35">
      <c r="A3771" s="2"/>
      <c r="B3771" s="3" t="s">
        <v>409</v>
      </c>
      <c r="C3771" s="3" t="s">
        <v>405</v>
      </c>
      <c r="D3771" s="3">
        <v>0.43200000000000011</v>
      </c>
      <c r="E3771" s="3">
        <v>4.9999999999999961E-2</v>
      </c>
      <c r="F3771" s="3">
        <v>4.9999999999999961E-2</v>
      </c>
      <c r="G3771" s="3">
        <v>4.9999999999999961E-2</v>
      </c>
      <c r="H3771" s="3">
        <v>4.9999999999999961E-2</v>
      </c>
      <c r="I3771" s="3">
        <v>4.9999999999999961E-2</v>
      </c>
      <c r="J3771" s="3">
        <v>4.9999999999999961E-2</v>
      </c>
      <c r="K3771" s="3">
        <v>4.9999999999999961E-2</v>
      </c>
      <c r="L3771" s="3">
        <v>4.9999999999999961E-2</v>
      </c>
      <c r="M3771" s="3">
        <v>4.9999999999999961E-2</v>
      </c>
      <c r="N3771" s="3">
        <v>4.9999999999999961E-2</v>
      </c>
      <c r="O3771" s="3">
        <v>4.9999999999999961E-2</v>
      </c>
      <c r="P3771" s="3">
        <v>4.9999999999999961E-2</v>
      </c>
      <c r="Q3771" s="3">
        <v>4.9999999999999961E-2</v>
      </c>
    </row>
    <row r="3772" spans="1:17" x14ac:dyDescent="0.35">
      <c r="A3772" s="2"/>
      <c r="B3772" s="3" t="s">
        <v>410</v>
      </c>
      <c r="C3772" s="3" t="s">
        <v>405</v>
      </c>
      <c r="D3772" s="3">
        <v>0.48049999999999998</v>
      </c>
      <c r="E3772" s="3">
        <v>0.95</v>
      </c>
      <c r="F3772" s="3">
        <v>0.95</v>
      </c>
      <c r="G3772" s="3">
        <v>0.95</v>
      </c>
      <c r="H3772" s="3">
        <v>0.95</v>
      </c>
      <c r="I3772" s="3">
        <v>0.95</v>
      </c>
      <c r="J3772" s="3">
        <v>0.95</v>
      </c>
      <c r="K3772" s="3">
        <v>0.95</v>
      </c>
      <c r="L3772" s="3">
        <v>0.95</v>
      </c>
      <c r="M3772" s="3">
        <v>0.95</v>
      </c>
      <c r="N3772" s="3">
        <v>0.95</v>
      </c>
      <c r="O3772" s="3">
        <v>0.95</v>
      </c>
      <c r="P3772" s="3">
        <v>0.95</v>
      </c>
      <c r="Q3772" s="3">
        <v>0.95</v>
      </c>
    </row>
    <row r="3773" spans="1:17" x14ac:dyDescent="0.35">
      <c r="A3773" s="2"/>
      <c r="B3773" s="3" t="s">
        <v>411</v>
      </c>
      <c r="C3773" s="3" t="s">
        <v>405</v>
      </c>
      <c r="D3773" s="3">
        <v>1.7000000000000001E-2</v>
      </c>
      <c r="E3773" s="3">
        <v>0.95</v>
      </c>
      <c r="F3773" s="3">
        <v>0.95</v>
      </c>
      <c r="G3773" s="3">
        <v>0.95</v>
      </c>
      <c r="H3773" s="3">
        <v>0.95</v>
      </c>
      <c r="I3773" s="3">
        <v>0.95</v>
      </c>
      <c r="J3773" s="3">
        <v>0.95</v>
      </c>
      <c r="K3773" s="3">
        <v>0.95</v>
      </c>
      <c r="L3773" s="3">
        <v>0.95</v>
      </c>
      <c r="M3773" s="3">
        <v>0.95</v>
      </c>
      <c r="N3773" s="3">
        <v>0.95</v>
      </c>
      <c r="O3773" s="3">
        <v>0.95</v>
      </c>
      <c r="P3773" s="3">
        <v>0.95</v>
      </c>
      <c r="Q3773" s="3">
        <v>0.95</v>
      </c>
    </row>
    <row r="3774" spans="1:17" x14ac:dyDescent="0.35">
      <c r="A3774" s="2"/>
      <c r="B3774" s="3" t="s">
        <v>404</v>
      </c>
      <c r="C3774" s="3" t="s">
        <v>412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35">
      <c r="A3775" s="2"/>
      <c r="B3775" s="3" t="s">
        <v>406</v>
      </c>
      <c r="C3775" s="3" t="s">
        <v>412</v>
      </c>
      <c r="D3775" s="3">
        <v>869791.65030547476</v>
      </c>
      <c r="E3775" s="3">
        <v>6147950.5363226496</v>
      </c>
      <c r="F3775" s="3">
        <v>6147950.5363226496</v>
      </c>
      <c r="G3775" s="3">
        <v>6147950.5363226496</v>
      </c>
      <c r="H3775" s="3">
        <v>6147950.5363226496</v>
      </c>
      <c r="I3775" s="3">
        <v>6147950.5363226496</v>
      </c>
      <c r="J3775" s="3">
        <v>6147950.5363226496</v>
      </c>
      <c r="K3775" s="3">
        <v>6147950.5363226496</v>
      </c>
      <c r="L3775" s="3">
        <v>6147950.5363226496</v>
      </c>
      <c r="M3775" s="3">
        <v>6147950.5363226496</v>
      </c>
      <c r="N3775" s="3">
        <v>6147950.5363226496</v>
      </c>
      <c r="O3775" s="3">
        <v>6147950.5363226496</v>
      </c>
      <c r="P3775" s="3">
        <v>6147950.5363226496</v>
      </c>
      <c r="Q3775" s="3">
        <v>6147950.5363226496</v>
      </c>
    </row>
    <row r="3776" spans="1:17" x14ac:dyDescent="0.35">
      <c r="A3776" s="2"/>
      <c r="B3776" s="3" t="s">
        <v>407</v>
      </c>
      <c r="C3776" s="3" t="s">
        <v>412</v>
      </c>
      <c r="D3776" s="3">
        <v>3830202.3165690522</v>
      </c>
      <c r="E3776" s="3">
        <v>20967003.028047759</v>
      </c>
      <c r="F3776" s="3">
        <v>20967003.028047759</v>
      </c>
      <c r="G3776" s="3">
        <v>20967003.028047759</v>
      </c>
      <c r="H3776" s="3">
        <v>20967003.028047759</v>
      </c>
      <c r="I3776" s="3">
        <v>20967003.028047759</v>
      </c>
      <c r="J3776" s="3">
        <v>20967003.028047759</v>
      </c>
      <c r="K3776" s="3">
        <v>20967003.028047759</v>
      </c>
      <c r="L3776" s="3">
        <v>20967003.028047759</v>
      </c>
      <c r="M3776" s="3">
        <v>20967003.028047759</v>
      </c>
      <c r="N3776" s="3">
        <v>20967003.028047759</v>
      </c>
      <c r="O3776" s="3">
        <v>20967003.028047759</v>
      </c>
      <c r="P3776" s="3">
        <v>20967003.028047759</v>
      </c>
      <c r="Q3776" s="3">
        <v>20967003.028047759</v>
      </c>
    </row>
    <row r="3777" spans="1:17" x14ac:dyDescent="0.35">
      <c r="A3777" s="2"/>
      <c r="B3777" s="3" t="s">
        <v>408</v>
      </c>
      <c r="C3777" s="3" t="s">
        <v>412</v>
      </c>
      <c r="D3777" s="3">
        <v>0</v>
      </c>
      <c r="E3777" s="3">
        <v>5326110.8859437257</v>
      </c>
      <c r="F3777" s="3">
        <v>5326110.8859437257</v>
      </c>
      <c r="G3777" s="3">
        <v>5326110.8859437257</v>
      </c>
      <c r="H3777" s="3">
        <v>5326110.8859437257</v>
      </c>
      <c r="I3777" s="3">
        <v>5326110.8859437257</v>
      </c>
      <c r="J3777" s="3">
        <v>5326110.8859437257</v>
      </c>
      <c r="K3777" s="3">
        <v>5326110.8859437257</v>
      </c>
      <c r="L3777" s="3">
        <v>5326110.8859437257</v>
      </c>
      <c r="M3777" s="3">
        <v>5326110.8859437257</v>
      </c>
      <c r="N3777" s="3">
        <v>5326110.8859437257</v>
      </c>
      <c r="O3777" s="3">
        <v>5326110.8859437257</v>
      </c>
      <c r="P3777" s="3">
        <v>5326110.8859437257</v>
      </c>
      <c r="Q3777" s="3">
        <v>5326110.8859437257</v>
      </c>
    </row>
    <row r="3778" spans="1:17" x14ac:dyDescent="0.35">
      <c r="A3778" s="2"/>
      <c r="B3778" s="3" t="s">
        <v>409</v>
      </c>
      <c r="C3778" s="3" t="s">
        <v>412</v>
      </c>
      <c r="D3778" s="3">
        <v>1150989.6884786771</v>
      </c>
      <c r="E3778" s="3">
        <v>1150989.6884786771</v>
      </c>
      <c r="F3778" s="3">
        <v>1150989.6884786771</v>
      </c>
      <c r="G3778" s="3">
        <v>1150989.6884786771</v>
      </c>
      <c r="H3778" s="3">
        <v>1150989.6884786771</v>
      </c>
      <c r="I3778" s="3">
        <v>1150989.6884786771</v>
      </c>
      <c r="J3778" s="3">
        <v>1150989.6884786771</v>
      </c>
      <c r="K3778" s="3">
        <v>1150989.6884786771</v>
      </c>
      <c r="L3778" s="3">
        <v>1150989.6884786771</v>
      </c>
      <c r="M3778" s="3">
        <v>1150989.6884786771</v>
      </c>
      <c r="N3778" s="3">
        <v>1150989.6884786771</v>
      </c>
      <c r="O3778" s="3">
        <v>1150989.6884786771</v>
      </c>
      <c r="P3778" s="3">
        <v>1150989.6884786771</v>
      </c>
      <c r="Q3778" s="3">
        <v>1150989.6884786771</v>
      </c>
    </row>
    <row r="3779" spans="1:17" x14ac:dyDescent="0.35">
      <c r="A3779" s="2"/>
      <c r="B3779" s="3" t="s">
        <v>410</v>
      </c>
      <c r="C3779" s="3" t="s">
        <v>412</v>
      </c>
      <c r="D3779" s="3">
        <v>3766578.6159393298</v>
      </c>
      <c r="E3779" s="3">
        <v>10422199.50873208</v>
      </c>
      <c r="F3779" s="3">
        <v>10422199.50873208</v>
      </c>
      <c r="G3779" s="3">
        <v>10422199.50873208</v>
      </c>
      <c r="H3779" s="3">
        <v>10422199.50873208</v>
      </c>
      <c r="I3779" s="3">
        <v>10422199.50873208</v>
      </c>
      <c r="J3779" s="3">
        <v>10422199.50873208</v>
      </c>
      <c r="K3779" s="3">
        <v>10422199.50873208</v>
      </c>
      <c r="L3779" s="3">
        <v>10422199.50873208</v>
      </c>
      <c r="M3779" s="3">
        <v>10422199.50873208</v>
      </c>
      <c r="N3779" s="3">
        <v>10422199.50873208</v>
      </c>
      <c r="O3779" s="3">
        <v>10422199.50873208</v>
      </c>
      <c r="P3779" s="3">
        <v>10422199.50873208</v>
      </c>
      <c r="Q3779" s="3">
        <v>10422199.50873208</v>
      </c>
    </row>
    <row r="3780" spans="1:17" x14ac:dyDescent="0.35">
      <c r="A3780" s="2"/>
      <c r="B3780" s="3" t="s">
        <v>411</v>
      </c>
      <c r="C3780" s="3" t="s">
        <v>412</v>
      </c>
      <c r="D3780" s="3">
        <v>135243.86021562299</v>
      </c>
      <c r="E3780" s="3">
        <v>9992808.8303258009</v>
      </c>
      <c r="F3780" s="3">
        <v>9992808.8303258009</v>
      </c>
      <c r="G3780" s="3">
        <v>9992808.8303258009</v>
      </c>
      <c r="H3780" s="3">
        <v>9992808.8303258009</v>
      </c>
      <c r="I3780" s="3">
        <v>9992808.8303258009</v>
      </c>
      <c r="J3780" s="3">
        <v>9992808.8303258009</v>
      </c>
      <c r="K3780" s="3">
        <v>9992808.8303258009</v>
      </c>
      <c r="L3780" s="3">
        <v>9992808.8303258009</v>
      </c>
      <c r="M3780" s="3">
        <v>9992808.8303258009</v>
      </c>
      <c r="N3780" s="3">
        <v>9992808.8303258009</v>
      </c>
      <c r="O3780" s="3">
        <v>9992808.8303258009</v>
      </c>
      <c r="P3780" s="3">
        <v>9992808.8303258009</v>
      </c>
      <c r="Q3780" s="3">
        <v>9992808.8303258009</v>
      </c>
    </row>
    <row r="3781" spans="1:17" x14ac:dyDescent="0.35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 x14ac:dyDescent="0.35">
      <c r="A3782" s="2" t="s">
        <v>264</v>
      </c>
      <c r="B3782" s="3" t="s">
        <v>404</v>
      </c>
      <c r="C3782" s="3" t="s">
        <v>405</v>
      </c>
      <c r="D3782" s="3">
        <v>0</v>
      </c>
      <c r="E3782" s="3">
        <v>0.94999999999999984</v>
      </c>
      <c r="F3782" s="3">
        <v>0.94999999999999984</v>
      </c>
      <c r="G3782" s="3">
        <v>0.94999999999999984</v>
      </c>
      <c r="H3782" s="3">
        <v>0.94999999999999984</v>
      </c>
      <c r="I3782" s="3">
        <v>0.94999999999999984</v>
      </c>
      <c r="J3782" s="3">
        <v>0.94999999999999984</v>
      </c>
      <c r="K3782" s="3">
        <v>0.94999999999999984</v>
      </c>
      <c r="L3782" s="3">
        <v>0.94999999999999984</v>
      </c>
      <c r="M3782" s="3">
        <v>0.94999999999999984</v>
      </c>
      <c r="N3782" s="3">
        <v>0.94999999999999984</v>
      </c>
      <c r="O3782" s="3">
        <v>0.94999999999999984</v>
      </c>
      <c r="P3782" s="3">
        <v>0.94999999999999984</v>
      </c>
      <c r="Q3782" s="3">
        <v>0.94999999999999984</v>
      </c>
    </row>
    <row r="3783" spans="1:17" x14ac:dyDescent="0.35">
      <c r="A3783" s="2"/>
      <c r="B3783" s="3" t="s">
        <v>406</v>
      </c>
      <c r="C3783" s="3" t="s">
        <v>405</v>
      </c>
      <c r="D3783" s="3">
        <v>0.374</v>
      </c>
      <c r="E3783" s="3">
        <v>0.95</v>
      </c>
      <c r="F3783" s="3">
        <v>0.95</v>
      </c>
      <c r="G3783" s="3">
        <v>0.95</v>
      </c>
      <c r="H3783" s="3">
        <v>0.95</v>
      </c>
      <c r="I3783" s="3">
        <v>0.95</v>
      </c>
      <c r="J3783" s="3">
        <v>0.95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 x14ac:dyDescent="0.35">
      <c r="A3784" s="2"/>
      <c r="B3784" s="3" t="s">
        <v>407</v>
      </c>
      <c r="C3784" s="3" t="s">
        <v>405</v>
      </c>
      <c r="D3784" s="3">
        <v>0.68200000000000016</v>
      </c>
      <c r="E3784" s="3">
        <v>0.95</v>
      </c>
      <c r="F3784" s="3">
        <v>0.95</v>
      </c>
      <c r="G3784" s="3">
        <v>0.95</v>
      </c>
      <c r="H3784" s="3">
        <v>0.95</v>
      </c>
      <c r="I3784" s="3">
        <v>0.95</v>
      </c>
      <c r="J3784" s="3">
        <v>0.95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 x14ac:dyDescent="0.35">
      <c r="A3785" s="2"/>
      <c r="B3785" s="3" t="s">
        <v>408</v>
      </c>
      <c r="C3785" s="3" t="s">
        <v>405</v>
      </c>
      <c r="D3785" s="3">
        <v>0</v>
      </c>
      <c r="E3785" s="3">
        <v>0.94999999999999984</v>
      </c>
      <c r="F3785" s="3">
        <v>0.94999999999999984</v>
      </c>
      <c r="G3785" s="3">
        <v>0.94999999999999984</v>
      </c>
      <c r="H3785" s="3">
        <v>0.94999999999999984</v>
      </c>
      <c r="I3785" s="3">
        <v>0.94999999999999984</v>
      </c>
      <c r="J3785" s="3">
        <v>0.94999999999999984</v>
      </c>
      <c r="K3785" s="3">
        <v>0.94999999999999984</v>
      </c>
      <c r="L3785" s="3">
        <v>0.94999999999999984</v>
      </c>
      <c r="M3785" s="3">
        <v>0.94999999999999984</v>
      </c>
      <c r="N3785" s="3">
        <v>0.94999999999999984</v>
      </c>
      <c r="O3785" s="3">
        <v>0.94999999999999984</v>
      </c>
      <c r="P3785" s="3">
        <v>0.94999999999999984</v>
      </c>
      <c r="Q3785" s="3">
        <v>0.94999999999999984</v>
      </c>
    </row>
    <row r="3786" spans="1:17" x14ac:dyDescent="0.35">
      <c r="A3786" s="2"/>
      <c r="B3786" s="3" t="s">
        <v>409</v>
      </c>
      <c r="C3786" s="3" t="s">
        <v>405</v>
      </c>
      <c r="D3786" s="3">
        <v>0.68200000000000005</v>
      </c>
      <c r="E3786" s="3">
        <v>5.0000000000000148E-2</v>
      </c>
      <c r="F3786" s="3">
        <v>5.0000000000000148E-2</v>
      </c>
      <c r="G3786" s="3">
        <v>5.0000000000000148E-2</v>
      </c>
      <c r="H3786" s="3">
        <v>5.0000000000000148E-2</v>
      </c>
      <c r="I3786" s="3">
        <v>5.0000000000000148E-2</v>
      </c>
      <c r="J3786" s="3">
        <v>5.0000000000000148E-2</v>
      </c>
      <c r="K3786" s="3">
        <v>5.0000000000000148E-2</v>
      </c>
      <c r="L3786" s="3">
        <v>5.0000000000000148E-2</v>
      </c>
      <c r="M3786" s="3">
        <v>5.0000000000000148E-2</v>
      </c>
      <c r="N3786" s="3">
        <v>5.0000000000000148E-2</v>
      </c>
      <c r="O3786" s="3">
        <v>5.0000000000000148E-2</v>
      </c>
      <c r="P3786" s="3">
        <v>5.0000000000000148E-2</v>
      </c>
      <c r="Q3786" s="3">
        <v>5.0000000000000148E-2</v>
      </c>
    </row>
    <row r="3787" spans="1:17" x14ac:dyDescent="0.35">
      <c r="A3787" s="2"/>
      <c r="B3787" s="3" t="s">
        <v>410</v>
      </c>
      <c r="C3787" s="3" t="s">
        <v>405</v>
      </c>
      <c r="D3787" s="3">
        <v>0.57499999999999996</v>
      </c>
      <c r="E3787" s="3">
        <v>0.95</v>
      </c>
      <c r="F3787" s="3">
        <v>0.95</v>
      </c>
      <c r="G3787" s="3">
        <v>0.95</v>
      </c>
      <c r="H3787" s="3">
        <v>0.95</v>
      </c>
      <c r="I3787" s="3">
        <v>0.95</v>
      </c>
      <c r="J3787" s="3">
        <v>0.95</v>
      </c>
      <c r="K3787" s="3">
        <v>0.95</v>
      </c>
      <c r="L3787" s="3">
        <v>0.95</v>
      </c>
      <c r="M3787" s="3">
        <v>0.95</v>
      </c>
      <c r="N3787" s="3">
        <v>0.95</v>
      </c>
      <c r="O3787" s="3">
        <v>0.95</v>
      </c>
      <c r="P3787" s="3">
        <v>0.95</v>
      </c>
      <c r="Q3787" s="3">
        <v>0.95</v>
      </c>
    </row>
    <row r="3788" spans="1:17" x14ac:dyDescent="0.35">
      <c r="A3788" s="2"/>
      <c r="B3788" s="3" t="s">
        <v>411</v>
      </c>
      <c r="C3788" s="3" t="s">
        <v>405</v>
      </c>
      <c r="D3788" s="3">
        <v>4.0000000000000001E-3</v>
      </c>
      <c r="E3788" s="3">
        <v>0.95</v>
      </c>
      <c r="F3788" s="3">
        <v>0.95</v>
      </c>
      <c r="G3788" s="3">
        <v>0.95</v>
      </c>
      <c r="H3788" s="3">
        <v>0.95</v>
      </c>
      <c r="I3788" s="3">
        <v>0.95</v>
      </c>
      <c r="J3788" s="3">
        <v>0.95</v>
      </c>
      <c r="K3788" s="3">
        <v>0.95</v>
      </c>
      <c r="L3788" s="3">
        <v>0.95</v>
      </c>
      <c r="M3788" s="3">
        <v>0.95</v>
      </c>
      <c r="N3788" s="3">
        <v>0.95</v>
      </c>
      <c r="O3788" s="3">
        <v>0.95</v>
      </c>
      <c r="P3788" s="3">
        <v>0.95</v>
      </c>
      <c r="Q3788" s="3">
        <v>0.95</v>
      </c>
    </row>
    <row r="3789" spans="1:17" x14ac:dyDescent="0.35">
      <c r="A3789" s="2"/>
      <c r="B3789" s="3" t="s">
        <v>404</v>
      </c>
      <c r="C3789" s="3" t="s">
        <v>412</v>
      </c>
      <c r="D3789" s="3">
        <v>0</v>
      </c>
      <c r="E3789" s="3">
        <v>2957595.0547047132</v>
      </c>
      <c r="F3789" s="3">
        <v>2957595.0547047132</v>
      </c>
      <c r="G3789" s="3">
        <v>2957595.0547047132</v>
      </c>
      <c r="H3789" s="3">
        <v>2957595.0547047132</v>
      </c>
      <c r="I3789" s="3">
        <v>2957595.0547047132</v>
      </c>
      <c r="J3789" s="3">
        <v>2957595.0547047132</v>
      </c>
      <c r="K3789" s="3">
        <v>2957595.0547047132</v>
      </c>
      <c r="L3789" s="3">
        <v>2957595.0547047132</v>
      </c>
      <c r="M3789" s="3">
        <v>2957595.0547047132</v>
      </c>
      <c r="N3789" s="3">
        <v>2957595.0547047132</v>
      </c>
      <c r="O3789" s="3">
        <v>2957595.0547047132</v>
      </c>
      <c r="P3789" s="3">
        <v>2957595.0547047132</v>
      </c>
      <c r="Q3789" s="3">
        <v>2957595.0547047132</v>
      </c>
    </row>
    <row r="3790" spans="1:17" x14ac:dyDescent="0.35">
      <c r="A3790" s="2"/>
      <c r="B3790" s="3" t="s">
        <v>406</v>
      </c>
      <c r="C3790" s="3" t="s">
        <v>412</v>
      </c>
      <c r="D3790" s="3">
        <v>64324.783186686727</v>
      </c>
      <c r="E3790" s="3">
        <v>2645595.9140994661</v>
      </c>
      <c r="F3790" s="3">
        <v>2645595.9140994661</v>
      </c>
      <c r="G3790" s="3">
        <v>2645595.9140994661</v>
      </c>
      <c r="H3790" s="3">
        <v>2645595.9140994661</v>
      </c>
      <c r="I3790" s="3">
        <v>2645595.9140994661</v>
      </c>
      <c r="J3790" s="3">
        <v>2645595.9140994661</v>
      </c>
      <c r="K3790" s="3">
        <v>2645595.9140994661</v>
      </c>
      <c r="L3790" s="3">
        <v>2645595.9140994661</v>
      </c>
      <c r="M3790" s="3">
        <v>2645595.9140994661</v>
      </c>
      <c r="N3790" s="3">
        <v>2645595.9140994661</v>
      </c>
      <c r="O3790" s="3">
        <v>2645595.9140994661</v>
      </c>
      <c r="P3790" s="3">
        <v>2645595.9140994661</v>
      </c>
      <c r="Q3790" s="3">
        <v>2645595.9140994661</v>
      </c>
    </row>
    <row r="3791" spans="1:17" x14ac:dyDescent="0.35">
      <c r="A3791" s="2"/>
      <c r="B3791" s="3" t="s">
        <v>407</v>
      </c>
      <c r="C3791" s="3" t="s">
        <v>412</v>
      </c>
      <c r="D3791" s="3">
        <v>290351.39120484382</v>
      </c>
      <c r="E3791" s="3">
        <v>6083800.7282198109</v>
      </c>
      <c r="F3791" s="3">
        <v>6083800.7282198109</v>
      </c>
      <c r="G3791" s="3">
        <v>6083800.7282198109</v>
      </c>
      <c r="H3791" s="3">
        <v>6083800.7282198109</v>
      </c>
      <c r="I3791" s="3">
        <v>6083800.7282198109</v>
      </c>
      <c r="J3791" s="3">
        <v>6083800.7282198109</v>
      </c>
      <c r="K3791" s="3">
        <v>6083800.7282198109</v>
      </c>
      <c r="L3791" s="3">
        <v>6083800.7282198109</v>
      </c>
      <c r="M3791" s="3">
        <v>6083800.7282198109</v>
      </c>
      <c r="N3791" s="3">
        <v>6083800.7282198109</v>
      </c>
      <c r="O3791" s="3">
        <v>6083800.7282198109</v>
      </c>
      <c r="P3791" s="3">
        <v>6083800.7282198109</v>
      </c>
      <c r="Q3791" s="3">
        <v>6083800.7282198109</v>
      </c>
    </row>
    <row r="3792" spans="1:17" x14ac:dyDescent="0.35">
      <c r="A3792" s="2"/>
      <c r="B3792" s="3" t="s">
        <v>408</v>
      </c>
      <c r="C3792" s="3" t="s">
        <v>412</v>
      </c>
      <c r="D3792" s="3">
        <v>0</v>
      </c>
      <c r="E3792" s="3">
        <v>4478321.6271945406</v>
      </c>
      <c r="F3792" s="3">
        <v>4478321.6271945406</v>
      </c>
      <c r="G3792" s="3">
        <v>4478321.6271945406</v>
      </c>
      <c r="H3792" s="3">
        <v>4478321.6271945406</v>
      </c>
      <c r="I3792" s="3">
        <v>4478321.6271945406</v>
      </c>
      <c r="J3792" s="3">
        <v>4478321.6271945406</v>
      </c>
      <c r="K3792" s="3">
        <v>4478321.6271945406</v>
      </c>
      <c r="L3792" s="3">
        <v>4478321.6271945406</v>
      </c>
      <c r="M3792" s="3">
        <v>4478321.6271945406</v>
      </c>
      <c r="N3792" s="3">
        <v>4478321.6271945406</v>
      </c>
      <c r="O3792" s="3">
        <v>4478321.6271945406</v>
      </c>
      <c r="P3792" s="3">
        <v>4478321.6271945406</v>
      </c>
      <c r="Q3792" s="3">
        <v>4478321.6271945406</v>
      </c>
    </row>
    <row r="3793" spans="1:17" x14ac:dyDescent="0.35">
      <c r="A3793" s="2"/>
      <c r="B3793" s="3" t="s">
        <v>409</v>
      </c>
      <c r="C3793" s="3" t="s">
        <v>412</v>
      </c>
      <c r="D3793" s="3">
        <v>1514188.853474794</v>
      </c>
      <c r="E3793" s="3">
        <v>3507177.5778245139</v>
      </c>
      <c r="F3793" s="3">
        <v>3507177.5778245139</v>
      </c>
      <c r="G3793" s="3">
        <v>3507177.5778245139</v>
      </c>
      <c r="H3793" s="3">
        <v>3507177.5778245139</v>
      </c>
      <c r="I3793" s="3">
        <v>3507177.5778245139</v>
      </c>
      <c r="J3793" s="3">
        <v>3507177.5778245139</v>
      </c>
      <c r="K3793" s="3">
        <v>3507177.5778245139</v>
      </c>
      <c r="L3793" s="3">
        <v>3507177.5778245139</v>
      </c>
      <c r="M3793" s="3">
        <v>3507177.5778245139</v>
      </c>
      <c r="N3793" s="3">
        <v>3507177.5778245139</v>
      </c>
      <c r="O3793" s="3">
        <v>3507177.5778245139</v>
      </c>
      <c r="P3793" s="3">
        <v>3507177.5778245139</v>
      </c>
      <c r="Q3793" s="3">
        <v>3507177.5778245139</v>
      </c>
    </row>
    <row r="3794" spans="1:17" x14ac:dyDescent="0.35">
      <c r="A3794" s="2"/>
      <c r="B3794" s="3" t="s">
        <v>410</v>
      </c>
      <c r="C3794" s="3" t="s">
        <v>412</v>
      </c>
      <c r="D3794" s="3">
        <v>239770.74711266911</v>
      </c>
      <c r="E3794" s="3">
        <v>5735902.194234346</v>
      </c>
      <c r="F3794" s="3">
        <v>5735902.194234346</v>
      </c>
      <c r="G3794" s="3">
        <v>5735902.194234346</v>
      </c>
      <c r="H3794" s="3">
        <v>5735902.194234346</v>
      </c>
      <c r="I3794" s="3">
        <v>5735902.194234346</v>
      </c>
      <c r="J3794" s="3">
        <v>5735902.194234346</v>
      </c>
      <c r="K3794" s="3">
        <v>5735902.194234346</v>
      </c>
      <c r="L3794" s="3">
        <v>5735902.194234346</v>
      </c>
      <c r="M3794" s="3">
        <v>5735902.194234346</v>
      </c>
      <c r="N3794" s="3">
        <v>5735902.194234346</v>
      </c>
      <c r="O3794" s="3">
        <v>5735902.194234346</v>
      </c>
      <c r="P3794" s="3">
        <v>5735902.194234346</v>
      </c>
      <c r="Q3794" s="3">
        <v>5735902.194234346</v>
      </c>
    </row>
    <row r="3795" spans="1:17" x14ac:dyDescent="0.35">
      <c r="A3795" s="2"/>
      <c r="B3795" s="3" t="s">
        <v>411</v>
      </c>
      <c r="C3795" s="3" t="s">
        <v>412</v>
      </c>
      <c r="D3795" s="3">
        <v>1702.1307721346211</v>
      </c>
      <c r="E3795" s="3">
        <v>2271551.7703450518</v>
      </c>
      <c r="F3795" s="3">
        <v>2271551.7703450518</v>
      </c>
      <c r="G3795" s="3">
        <v>2271551.7703450518</v>
      </c>
      <c r="H3795" s="3">
        <v>2271551.7703450518</v>
      </c>
      <c r="I3795" s="3">
        <v>2271551.7703450518</v>
      </c>
      <c r="J3795" s="3">
        <v>2271551.7703450518</v>
      </c>
      <c r="K3795" s="3">
        <v>2271551.7703450518</v>
      </c>
      <c r="L3795" s="3">
        <v>2271551.7703450518</v>
      </c>
      <c r="M3795" s="3">
        <v>2271551.7703450518</v>
      </c>
      <c r="N3795" s="3">
        <v>2271551.7703450518</v>
      </c>
      <c r="O3795" s="3">
        <v>2271551.7703450518</v>
      </c>
      <c r="P3795" s="3">
        <v>2271551.7703450518</v>
      </c>
      <c r="Q3795" s="3">
        <v>2271551.7703450518</v>
      </c>
    </row>
    <row r="3796" spans="1:17" x14ac:dyDescent="0.35">
      <c r="A3796" s="2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</row>
    <row r="3797" spans="1:17" x14ac:dyDescent="0.35">
      <c r="A3797" s="2" t="s">
        <v>265</v>
      </c>
      <c r="B3797" s="3" t="s">
        <v>404</v>
      </c>
      <c r="C3797" s="3" t="s">
        <v>405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35">
      <c r="A3798" s="2"/>
      <c r="B3798" s="3" t="s">
        <v>406</v>
      </c>
      <c r="C3798" s="3" t="s">
        <v>405</v>
      </c>
      <c r="D3798" s="3">
        <v>3.4000000000000002E-2</v>
      </c>
      <c r="E3798" s="3">
        <v>0.95</v>
      </c>
      <c r="F3798" s="3">
        <v>0.95</v>
      </c>
      <c r="G3798" s="3">
        <v>0.95</v>
      </c>
      <c r="H3798" s="3">
        <v>0.95</v>
      </c>
      <c r="I3798" s="3">
        <v>0.95</v>
      </c>
      <c r="J3798" s="3">
        <v>0.95</v>
      </c>
      <c r="K3798" s="3">
        <v>0.95</v>
      </c>
      <c r="L3798" s="3">
        <v>0.95</v>
      </c>
      <c r="M3798" s="3">
        <v>0.95</v>
      </c>
      <c r="N3798" s="3">
        <v>0.95</v>
      </c>
      <c r="O3798" s="3">
        <v>0.95</v>
      </c>
      <c r="P3798" s="3">
        <v>0.95</v>
      </c>
      <c r="Q3798" s="3">
        <v>0.95</v>
      </c>
    </row>
    <row r="3799" spans="1:17" x14ac:dyDescent="0.35">
      <c r="A3799" s="2"/>
      <c r="B3799" s="3" t="s">
        <v>407</v>
      </c>
      <c r="C3799" s="3" t="s">
        <v>405</v>
      </c>
      <c r="D3799" s="3">
        <v>0.58499999999999996</v>
      </c>
      <c r="E3799" s="3">
        <v>0.95</v>
      </c>
      <c r="F3799" s="3">
        <v>0.95</v>
      </c>
      <c r="G3799" s="3">
        <v>0.95</v>
      </c>
      <c r="H3799" s="3">
        <v>0.95</v>
      </c>
      <c r="I3799" s="3">
        <v>0.95</v>
      </c>
      <c r="J3799" s="3">
        <v>0.95</v>
      </c>
      <c r="K3799" s="3">
        <v>0.95</v>
      </c>
      <c r="L3799" s="3">
        <v>0.95</v>
      </c>
      <c r="M3799" s="3">
        <v>0.95</v>
      </c>
      <c r="N3799" s="3">
        <v>0.95</v>
      </c>
      <c r="O3799" s="3">
        <v>0.95</v>
      </c>
      <c r="P3799" s="3">
        <v>0.95</v>
      </c>
      <c r="Q3799" s="3">
        <v>0.95</v>
      </c>
    </row>
    <row r="3800" spans="1:17" x14ac:dyDescent="0.35">
      <c r="A3800" s="2"/>
      <c r="B3800" s="3" t="s">
        <v>408</v>
      </c>
      <c r="C3800" s="3" t="s">
        <v>405</v>
      </c>
      <c r="D3800" s="3">
        <v>0</v>
      </c>
      <c r="E3800" s="3">
        <v>0.94999999999999973</v>
      </c>
      <c r="F3800" s="3">
        <v>0.94999999999999973</v>
      </c>
      <c r="G3800" s="3">
        <v>0.94999999999999973</v>
      </c>
      <c r="H3800" s="3">
        <v>0.94999999999999973</v>
      </c>
      <c r="I3800" s="3">
        <v>0.94999999999999973</v>
      </c>
      <c r="J3800" s="3">
        <v>0.94999999999999973</v>
      </c>
      <c r="K3800" s="3">
        <v>0.94999999999999973</v>
      </c>
      <c r="L3800" s="3">
        <v>0.94999999999999973</v>
      </c>
      <c r="M3800" s="3">
        <v>0.94999999999999973</v>
      </c>
      <c r="N3800" s="3">
        <v>0.94999999999999973</v>
      </c>
      <c r="O3800" s="3">
        <v>0.94999999999999973</v>
      </c>
      <c r="P3800" s="3">
        <v>0.94999999999999973</v>
      </c>
      <c r="Q3800" s="3">
        <v>0.94999999999999973</v>
      </c>
    </row>
    <row r="3801" spans="1:17" x14ac:dyDescent="0.35">
      <c r="A3801" s="2"/>
      <c r="B3801" s="3" t="s">
        <v>409</v>
      </c>
      <c r="C3801" s="3" t="s">
        <v>405</v>
      </c>
      <c r="D3801" s="3">
        <v>0.58499999999999996</v>
      </c>
      <c r="E3801" s="3">
        <v>5.0000000000000218E-2</v>
      </c>
      <c r="F3801" s="3">
        <v>5.0000000000000218E-2</v>
      </c>
      <c r="G3801" s="3">
        <v>5.0000000000000218E-2</v>
      </c>
      <c r="H3801" s="3">
        <v>5.0000000000000218E-2</v>
      </c>
      <c r="I3801" s="3">
        <v>5.0000000000000218E-2</v>
      </c>
      <c r="J3801" s="3">
        <v>5.0000000000000218E-2</v>
      </c>
      <c r="K3801" s="3">
        <v>5.0000000000000218E-2</v>
      </c>
      <c r="L3801" s="3">
        <v>5.0000000000000218E-2</v>
      </c>
      <c r="M3801" s="3">
        <v>5.0000000000000218E-2</v>
      </c>
      <c r="N3801" s="3">
        <v>5.0000000000000218E-2</v>
      </c>
      <c r="O3801" s="3">
        <v>5.0000000000000218E-2</v>
      </c>
      <c r="P3801" s="3">
        <v>5.0000000000000218E-2</v>
      </c>
      <c r="Q3801" s="3">
        <v>5.0000000000000218E-2</v>
      </c>
    </row>
    <row r="3802" spans="1:17" x14ac:dyDescent="0.35">
      <c r="A3802" s="2"/>
      <c r="B3802" s="3" t="s">
        <v>410</v>
      </c>
      <c r="C3802" s="3" t="s">
        <v>405</v>
      </c>
      <c r="D3802" s="3">
        <v>0.1205</v>
      </c>
      <c r="E3802" s="3">
        <v>0.95</v>
      </c>
      <c r="F3802" s="3">
        <v>0.95</v>
      </c>
      <c r="G3802" s="3">
        <v>0.95</v>
      </c>
      <c r="H3802" s="3">
        <v>0.95</v>
      </c>
      <c r="I3802" s="3">
        <v>0.95</v>
      </c>
      <c r="J3802" s="3">
        <v>0.95</v>
      </c>
      <c r="K3802" s="3">
        <v>0.95</v>
      </c>
      <c r="L3802" s="3">
        <v>0.95</v>
      </c>
      <c r="M3802" s="3">
        <v>0.95</v>
      </c>
      <c r="N3802" s="3">
        <v>0.95</v>
      </c>
      <c r="O3802" s="3">
        <v>0.95</v>
      </c>
      <c r="P3802" s="3">
        <v>0.95</v>
      </c>
      <c r="Q3802" s="3">
        <v>0.95</v>
      </c>
    </row>
    <row r="3803" spans="1:17" x14ac:dyDescent="0.35">
      <c r="A3803" s="2"/>
      <c r="B3803" s="3" t="s">
        <v>411</v>
      </c>
      <c r="C3803" s="3" t="s">
        <v>405</v>
      </c>
      <c r="D3803" s="3">
        <v>0</v>
      </c>
      <c r="E3803" s="3">
        <v>0.95</v>
      </c>
      <c r="F3803" s="3">
        <v>0.95</v>
      </c>
      <c r="G3803" s="3">
        <v>0.95</v>
      </c>
      <c r="H3803" s="3">
        <v>0.95</v>
      </c>
      <c r="I3803" s="3">
        <v>0.95</v>
      </c>
      <c r="J3803" s="3">
        <v>0.95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 x14ac:dyDescent="0.35">
      <c r="A3804" s="2"/>
      <c r="B3804" s="3" t="s">
        <v>404</v>
      </c>
      <c r="C3804" s="3" t="s">
        <v>412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35">
      <c r="A3805" s="2"/>
      <c r="B3805" s="3" t="s">
        <v>406</v>
      </c>
      <c r="C3805" s="3" t="s">
        <v>412</v>
      </c>
      <c r="D3805" s="3">
        <v>12157.59199311508</v>
      </c>
      <c r="E3805" s="3">
        <v>4809155.7588744368</v>
      </c>
      <c r="F3805" s="3">
        <v>4809155.7588744368</v>
      </c>
      <c r="G3805" s="3">
        <v>4809155.7588744368</v>
      </c>
      <c r="H3805" s="3">
        <v>4809155.7588744368</v>
      </c>
      <c r="I3805" s="3">
        <v>4809155.7588744368</v>
      </c>
      <c r="J3805" s="3">
        <v>4809155.7588744368</v>
      </c>
      <c r="K3805" s="3">
        <v>4809155.7588744368</v>
      </c>
      <c r="L3805" s="3">
        <v>4809155.7588744368</v>
      </c>
      <c r="M3805" s="3">
        <v>4809155.7588744368</v>
      </c>
      <c r="N3805" s="3">
        <v>4809155.7588744368</v>
      </c>
      <c r="O3805" s="3">
        <v>4809155.7588744368</v>
      </c>
      <c r="P3805" s="3">
        <v>4809155.7588744368</v>
      </c>
      <c r="Q3805" s="3">
        <v>4809155.7588744368</v>
      </c>
    </row>
    <row r="3806" spans="1:17" x14ac:dyDescent="0.35">
      <c r="A3806" s="2"/>
      <c r="B3806" s="3" t="s">
        <v>407</v>
      </c>
      <c r="C3806" s="3" t="s">
        <v>412</v>
      </c>
      <c r="D3806" s="3">
        <v>580888.44304192881</v>
      </c>
      <c r="E3806" s="3">
        <v>5128960.179333196</v>
      </c>
      <c r="F3806" s="3">
        <v>5128960.179333196</v>
      </c>
      <c r="G3806" s="3">
        <v>5128960.179333196</v>
      </c>
      <c r="H3806" s="3">
        <v>5128960.179333196</v>
      </c>
      <c r="I3806" s="3">
        <v>5128960.179333196</v>
      </c>
      <c r="J3806" s="3">
        <v>5128960.179333196</v>
      </c>
      <c r="K3806" s="3">
        <v>5128960.179333196</v>
      </c>
      <c r="L3806" s="3">
        <v>5128960.179333196</v>
      </c>
      <c r="M3806" s="3">
        <v>5128960.179333196</v>
      </c>
      <c r="N3806" s="3">
        <v>5128960.179333196</v>
      </c>
      <c r="O3806" s="3">
        <v>5128960.179333196</v>
      </c>
      <c r="P3806" s="3">
        <v>5128960.179333196</v>
      </c>
      <c r="Q3806" s="3">
        <v>5128960.179333196</v>
      </c>
    </row>
    <row r="3807" spans="1:17" x14ac:dyDescent="0.35">
      <c r="A3807" s="2"/>
      <c r="B3807" s="3" t="s">
        <v>408</v>
      </c>
      <c r="C3807" s="3" t="s">
        <v>412</v>
      </c>
      <c r="D3807" s="3">
        <v>0</v>
      </c>
      <c r="E3807" s="3">
        <v>5383917.2483729674</v>
      </c>
      <c r="F3807" s="3">
        <v>5383917.2483729674</v>
      </c>
      <c r="G3807" s="3">
        <v>5383917.2483729674</v>
      </c>
      <c r="H3807" s="3">
        <v>5383917.2483729674</v>
      </c>
      <c r="I3807" s="3">
        <v>5383917.2483729674</v>
      </c>
      <c r="J3807" s="3">
        <v>5383917.2483729674</v>
      </c>
      <c r="K3807" s="3">
        <v>5383917.2483729674</v>
      </c>
      <c r="L3807" s="3">
        <v>5383917.2483729674</v>
      </c>
      <c r="M3807" s="3">
        <v>5383917.2483729674</v>
      </c>
      <c r="N3807" s="3">
        <v>5383917.2483729674</v>
      </c>
      <c r="O3807" s="3">
        <v>5383917.2483729674</v>
      </c>
      <c r="P3807" s="3">
        <v>5383917.2483729674</v>
      </c>
      <c r="Q3807" s="3">
        <v>5383917.2483729674</v>
      </c>
    </row>
    <row r="3808" spans="1:17" x14ac:dyDescent="0.35">
      <c r="A3808" s="2"/>
      <c r="B3808" s="3" t="s">
        <v>409</v>
      </c>
      <c r="C3808" s="3" t="s">
        <v>412</v>
      </c>
      <c r="D3808" s="3">
        <v>87735.750437647526</v>
      </c>
      <c r="E3808" s="3">
        <v>87735.750437647526</v>
      </c>
      <c r="F3808" s="3">
        <v>87735.750437647526</v>
      </c>
      <c r="G3808" s="3">
        <v>87735.750437647526</v>
      </c>
      <c r="H3808" s="3">
        <v>87735.750437647526</v>
      </c>
      <c r="I3808" s="3">
        <v>87735.750437647526</v>
      </c>
      <c r="J3808" s="3">
        <v>87735.750437647526</v>
      </c>
      <c r="K3808" s="3">
        <v>87735.750437647526</v>
      </c>
      <c r="L3808" s="3">
        <v>87735.750437647526</v>
      </c>
      <c r="M3808" s="3">
        <v>87735.750437647526</v>
      </c>
      <c r="N3808" s="3">
        <v>87735.750437647526</v>
      </c>
      <c r="O3808" s="3">
        <v>87735.750437647526</v>
      </c>
      <c r="P3808" s="3">
        <v>87735.750437647526</v>
      </c>
      <c r="Q3808" s="3">
        <v>87735.750437647526</v>
      </c>
    </row>
    <row r="3809" spans="1:17" x14ac:dyDescent="0.35">
      <c r="A3809" s="2"/>
      <c r="B3809" s="3" t="s">
        <v>410</v>
      </c>
      <c r="C3809" s="3" t="s">
        <v>412</v>
      </c>
      <c r="D3809" s="3">
        <v>117604.7841066321</v>
      </c>
      <c r="E3809" s="3">
        <v>4629123.3239124613</v>
      </c>
      <c r="F3809" s="3">
        <v>4629123.3239124613</v>
      </c>
      <c r="G3809" s="3">
        <v>4629123.3239124613</v>
      </c>
      <c r="H3809" s="3">
        <v>4629123.3239124613</v>
      </c>
      <c r="I3809" s="3">
        <v>4629123.3239124613</v>
      </c>
      <c r="J3809" s="3">
        <v>4629123.3239124613</v>
      </c>
      <c r="K3809" s="3">
        <v>4629123.3239124613</v>
      </c>
      <c r="L3809" s="3">
        <v>4629123.3239124613</v>
      </c>
      <c r="M3809" s="3">
        <v>4629123.3239124613</v>
      </c>
      <c r="N3809" s="3">
        <v>4629123.3239124613</v>
      </c>
      <c r="O3809" s="3">
        <v>4629123.3239124613</v>
      </c>
      <c r="P3809" s="3">
        <v>4629123.3239124613</v>
      </c>
      <c r="Q3809" s="3">
        <v>4629123.3239124613</v>
      </c>
    </row>
    <row r="3810" spans="1:17" x14ac:dyDescent="0.35">
      <c r="A3810" s="2"/>
      <c r="B3810" s="3" t="s">
        <v>411</v>
      </c>
      <c r="C3810" s="3" t="s">
        <v>412</v>
      </c>
      <c r="D3810" s="3">
        <v>0</v>
      </c>
      <c r="E3810" s="3">
        <v>3689023.48449837</v>
      </c>
      <c r="F3810" s="3">
        <v>3689023.48449837</v>
      </c>
      <c r="G3810" s="3">
        <v>3689023.48449837</v>
      </c>
      <c r="H3810" s="3">
        <v>3689023.48449837</v>
      </c>
      <c r="I3810" s="3">
        <v>3689023.48449837</v>
      </c>
      <c r="J3810" s="3">
        <v>3689023.48449837</v>
      </c>
      <c r="K3810" s="3">
        <v>3689023.48449837</v>
      </c>
      <c r="L3810" s="3">
        <v>3689023.48449837</v>
      </c>
      <c r="M3810" s="3">
        <v>3689023.48449837</v>
      </c>
      <c r="N3810" s="3">
        <v>3689023.48449837</v>
      </c>
      <c r="O3810" s="3">
        <v>3689023.48449837</v>
      </c>
      <c r="P3810" s="3">
        <v>3689023.48449837</v>
      </c>
      <c r="Q3810" s="3">
        <v>3689023.48449837</v>
      </c>
    </row>
    <row r="3811" spans="1:17" x14ac:dyDescent="0.35">
      <c r="A3811" s="2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</row>
    <row r="3812" spans="1:17" x14ac:dyDescent="0.35">
      <c r="A3812" s="2" t="s">
        <v>266</v>
      </c>
      <c r="B3812" s="3" t="s">
        <v>404</v>
      </c>
      <c r="C3812" s="3" t="s">
        <v>405</v>
      </c>
      <c r="D3812" s="3">
        <v>0</v>
      </c>
      <c r="E3812" s="3">
        <v>0.95</v>
      </c>
      <c r="F3812" s="3">
        <v>0.95</v>
      </c>
      <c r="G3812" s="3">
        <v>0.95</v>
      </c>
      <c r="H3812" s="3">
        <v>0.95</v>
      </c>
      <c r="I3812" s="3">
        <v>0.95</v>
      </c>
      <c r="J3812" s="3">
        <v>0.95</v>
      </c>
      <c r="K3812" s="3">
        <v>0.95</v>
      </c>
      <c r="L3812" s="3">
        <v>0.95</v>
      </c>
      <c r="M3812" s="3">
        <v>0.95</v>
      </c>
      <c r="N3812" s="3">
        <v>0.95</v>
      </c>
      <c r="O3812" s="3">
        <v>0.95</v>
      </c>
      <c r="P3812" s="3">
        <v>0.95</v>
      </c>
      <c r="Q3812" s="3">
        <v>0.95</v>
      </c>
    </row>
    <row r="3813" spans="1:17" x14ac:dyDescent="0.35">
      <c r="A3813" s="2"/>
      <c r="B3813" s="3" t="s">
        <v>406</v>
      </c>
      <c r="C3813" s="3" t="s">
        <v>405</v>
      </c>
      <c r="D3813" s="3">
        <v>0</v>
      </c>
      <c r="E3813" s="3">
        <v>0.95</v>
      </c>
      <c r="F3813" s="3">
        <v>0.95</v>
      </c>
      <c r="G3813" s="3">
        <v>0.95</v>
      </c>
      <c r="H3813" s="3">
        <v>0.95</v>
      </c>
      <c r="I3813" s="3">
        <v>0.95</v>
      </c>
      <c r="J3813" s="3">
        <v>0.95</v>
      </c>
      <c r="K3813" s="3">
        <v>0.95</v>
      </c>
      <c r="L3813" s="3">
        <v>0.95</v>
      </c>
      <c r="M3813" s="3">
        <v>0.95</v>
      </c>
      <c r="N3813" s="3">
        <v>0.95</v>
      </c>
      <c r="O3813" s="3">
        <v>0.95</v>
      </c>
      <c r="P3813" s="3">
        <v>0.95</v>
      </c>
      <c r="Q3813" s="3">
        <v>0.95</v>
      </c>
    </row>
    <row r="3814" spans="1:17" x14ac:dyDescent="0.35">
      <c r="A3814" s="2"/>
      <c r="B3814" s="3" t="s">
        <v>407</v>
      </c>
      <c r="C3814" s="3" t="s">
        <v>405</v>
      </c>
      <c r="D3814" s="3">
        <v>0.57100000000000006</v>
      </c>
      <c r="E3814" s="3">
        <v>0.95</v>
      </c>
      <c r="F3814" s="3">
        <v>0.95</v>
      </c>
      <c r="G3814" s="3">
        <v>0.95</v>
      </c>
      <c r="H3814" s="3">
        <v>0.95</v>
      </c>
      <c r="I3814" s="3">
        <v>0.95</v>
      </c>
      <c r="J3814" s="3">
        <v>0.95</v>
      </c>
      <c r="K3814" s="3">
        <v>0.95</v>
      </c>
      <c r="L3814" s="3">
        <v>0.95</v>
      </c>
      <c r="M3814" s="3">
        <v>0.95</v>
      </c>
      <c r="N3814" s="3">
        <v>0.95</v>
      </c>
      <c r="O3814" s="3">
        <v>0.95</v>
      </c>
      <c r="P3814" s="3">
        <v>0.95</v>
      </c>
      <c r="Q3814" s="3">
        <v>0.95</v>
      </c>
    </row>
    <row r="3815" spans="1:17" x14ac:dyDescent="0.35">
      <c r="A3815" s="2"/>
      <c r="B3815" s="3" t="s">
        <v>408</v>
      </c>
      <c r="C3815" s="3" t="s">
        <v>405</v>
      </c>
      <c r="D3815" s="3">
        <v>0</v>
      </c>
      <c r="E3815" s="3">
        <v>0.95</v>
      </c>
      <c r="F3815" s="3">
        <v>0.95</v>
      </c>
      <c r="G3815" s="3">
        <v>0.95</v>
      </c>
      <c r="H3815" s="3">
        <v>0.95</v>
      </c>
      <c r="I3815" s="3">
        <v>0.95</v>
      </c>
      <c r="J3815" s="3">
        <v>0.95</v>
      </c>
      <c r="K3815" s="3">
        <v>0.95</v>
      </c>
      <c r="L3815" s="3">
        <v>0.95</v>
      </c>
      <c r="M3815" s="3">
        <v>0.95</v>
      </c>
      <c r="N3815" s="3">
        <v>0.95</v>
      </c>
      <c r="O3815" s="3">
        <v>0.95</v>
      </c>
      <c r="P3815" s="3">
        <v>0.95</v>
      </c>
      <c r="Q3815" s="3">
        <v>0.95</v>
      </c>
    </row>
    <row r="3816" spans="1:17" x14ac:dyDescent="0.35">
      <c r="A3816" s="2"/>
      <c r="B3816" s="3" t="s">
        <v>409</v>
      </c>
      <c r="C3816" s="3" t="s">
        <v>405</v>
      </c>
      <c r="D3816" s="3">
        <v>0.57100000000000006</v>
      </c>
      <c r="E3816" s="3">
        <v>5.0000000000000079E-2</v>
      </c>
      <c r="F3816" s="3">
        <v>5.0000000000000079E-2</v>
      </c>
      <c r="G3816" s="3">
        <v>5.0000000000000079E-2</v>
      </c>
      <c r="H3816" s="3">
        <v>5.0000000000000079E-2</v>
      </c>
      <c r="I3816" s="3">
        <v>5.0000000000000079E-2</v>
      </c>
      <c r="J3816" s="3">
        <v>5.0000000000000079E-2</v>
      </c>
      <c r="K3816" s="3">
        <v>5.0000000000000079E-2</v>
      </c>
      <c r="L3816" s="3">
        <v>5.0000000000000079E-2</v>
      </c>
      <c r="M3816" s="3">
        <v>5.0000000000000079E-2</v>
      </c>
      <c r="N3816" s="3">
        <v>5.0000000000000079E-2</v>
      </c>
      <c r="O3816" s="3">
        <v>5.0000000000000079E-2</v>
      </c>
      <c r="P3816" s="3">
        <v>5.0000000000000079E-2</v>
      </c>
      <c r="Q3816" s="3">
        <v>5.0000000000000079E-2</v>
      </c>
    </row>
    <row r="3817" spans="1:17" x14ac:dyDescent="0.35">
      <c r="A3817" s="2"/>
      <c r="B3817" s="3" t="s">
        <v>410</v>
      </c>
      <c r="C3817" s="3" t="s">
        <v>405</v>
      </c>
      <c r="D3817" s="3">
        <v>0.15</v>
      </c>
      <c r="E3817" s="3">
        <v>0.95</v>
      </c>
      <c r="F3817" s="3">
        <v>0.95</v>
      </c>
      <c r="G3817" s="3">
        <v>0.95</v>
      </c>
      <c r="H3817" s="3">
        <v>0.95</v>
      </c>
      <c r="I3817" s="3">
        <v>0.95</v>
      </c>
      <c r="J3817" s="3">
        <v>0.95</v>
      </c>
      <c r="K3817" s="3">
        <v>0.95</v>
      </c>
      <c r="L3817" s="3">
        <v>0.95</v>
      </c>
      <c r="M3817" s="3">
        <v>0.95</v>
      </c>
      <c r="N3817" s="3">
        <v>0.95</v>
      </c>
      <c r="O3817" s="3">
        <v>0.95</v>
      </c>
      <c r="P3817" s="3">
        <v>0.95</v>
      </c>
      <c r="Q3817" s="3">
        <v>0.95</v>
      </c>
    </row>
    <row r="3818" spans="1:17" x14ac:dyDescent="0.35">
      <c r="A3818" s="2"/>
      <c r="B3818" s="3" t="s">
        <v>411</v>
      </c>
      <c r="C3818" s="3" t="s">
        <v>405</v>
      </c>
      <c r="D3818" s="3">
        <v>0</v>
      </c>
      <c r="E3818" s="3">
        <v>0.95</v>
      </c>
      <c r="F3818" s="3">
        <v>0.95</v>
      </c>
      <c r="G3818" s="3">
        <v>0.95</v>
      </c>
      <c r="H3818" s="3">
        <v>0.95</v>
      </c>
      <c r="I3818" s="3">
        <v>0.95</v>
      </c>
      <c r="J3818" s="3">
        <v>0.95</v>
      </c>
      <c r="K3818" s="3">
        <v>0.95</v>
      </c>
      <c r="L3818" s="3">
        <v>0.95</v>
      </c>
      <c r="M3818" s="3">
        <v>0.95</v>
      </c>
      <c r="N3818" s="3">
        <v>0.95</v>
      </c>
      <c r="O3818" s="3">
        <v>0.95</v>
      </c>
      <c r="P3818" s="3">
        <v>0.95</v>
      </c>
      <c r="Q3818" s="3">
        <v>0.95</v>
      </c>
    </row>
    <row r="3819" spans="1:17" x14ac:dyDescent="0.35">
      <c r="A3819" s="2"/>
      <c r="B3819" s="3" t="s">
        <v>404</v>
      </c>
      <c r="C3819" s="3" t="s">
        <v>412</v>
      </c>
      <c r="D3819" s="3">
        <v>0</v>
      </c>
      <c r="E3819" s="3">
        <v>19234708.60326425</v>
      </c>
      <c r="F3819" s="3">
        <v>19234708.60326425</v>
      </c>
      <c r="G3819" s="3">
        <v>19234708.60326425</v>
      </c>
      <c r="H3819" s="3">
        <v>19234708.60326425</v>
      </c>
      <c r="I3819" s="3">
        <v>19234708.60326425</v>
      </c>
      <c r="J3819" s="3">
        <v>19234708.60326425</v>
      </c>
      <c r="K3819" s="3">
        <v>19234708.60326425</v>
      </c>
      <c r="L3819" s="3">
        <v>19234708.60326425</v>
      </c>
      <c r="M3819" s="3">
        <v>19234708.60326425</v>
      </c>
      <c r="N3819" s="3">
        <v>19234708.60326425</v>
      </c>
      <c r="O3819" s="3">
        <v>19234708.60326425</v>
      </c>
      <c r="P3819" s="3">
        <v>19234708.60326425</v>
      </c>
      <c r="Q3819" s="3">
        <v>19234708.60326425</v>
      </c>
    </row>
    <row r="3820" spans="1:17" x14ac:dyDescent="0.35">
      <c r="A3820" s="2"/>
      <c r="B3820" s="3" t="s">
        <v>406</v>
      </c>
      <c r="C3820" s="3" t="s">
        <v>412</v>
      </c>
      <c r="D3820" s="3">
        <v>0</v>
      </c>
      <c r="E3820" s="3">
        <v>15430041.19507027</v>
      </c>
      <c r="F3820" s="3">
        <v>15430041.19507027</v>
      </c>
      <c r="G3820" s="3">
        <v>15430041.19507027</v>
      </c>
      <c r="H3820" s="3">
        <v>15430041.19507027</v>
      </c>
      <c r="I3820" s="3">
        <v>15430041.19507027</v>
      </c>
      <c r="J3820" s="3">
        <v>15430041.19507027</v>
      </c>
      <c r="K3820" s="3">
        <v>15430041.19507027</v>
      </c>
      <c r="L3820" s="3">
        <v>15430041.19507027</v>
      </c>
      <c r="M3820" s="3">
        <v>15430041.19507027</v>
      </c>
      <c r="N3820" s="3">
        <v>15430041.19507027</v>
      </c>
      <c r="O3820" s="3">
        <v>15430041.19507027</v>
      </c>
      <c r="P3820" s="3">
        <v>15430041.19507027</v>
      </c>
      <c r="Q3820" s="3">
        <v>15430041.19507027</v>
      </c>
    </row>
    <row r="3821" spans="1:17" x14ac:dyDescent="0.35">
      <c r="A3821" s="2"/>
      <c r="B3821" s="3" t="s">
        <v>407</v>
      </c>
      <c r="C3821" s="3" t="s">
        <v>412</v>
      </c>
      <c r="D3821" s="3">
        <v>279961.5381621102</v>
      </c>
      <c r="E3821" s="3">
        <v>4291751.2550921747</v>
      </c>
      <c r="F3821" s="3">
        <v>4291751.2550921747</v>
      </c>
      <c r="G3821" s="3">
        <v>4291751.2550921747</v>
      </c>
      <c r="H3821" s="3">
        <v>4291751.2550921747</v>
      </c>
      <c r="I3821" s="3">
        <v>4291751.2550921747</v>
      </c>
      <c r="J3821" s="3">
        <v>4291751.2550921747</v>
      </c>
      <c r="K3821" s="3">
        <v>4291751.2550921747</v>
      </c>
      <c r="L3821" s="3">
        <v>4291751.2550921747</v>
      </c>
      <c r="M3821" s="3">
        <v>4291751.2550921747</v>
      </c>
      <c r="N3821" s="3">
        <v>4291751.2550921747</v>
      </c>
      <c r="O3821" s="3">
        <v>4291751.2550921747</v>
      </c>
      <c r="P3821" s="3">
        <v>4291751.2550921747</v>
      </c>
      <c r="Q3821" s="3">
        <v>4291751.2550921747</v>
      </c>
    </row>
    <row r="3822" spans="1:17" x14ac:dyDescent="0.35">
      <c r="A3822" s="2"/>
      <c r="B3822" s="3" t="s">
        <v>408</v>
      </c>
      <c r="C3822" s="3" t="s">
        <v>412</v>
      </c>
      <c r="D3822" s="3">
        <v>0</v>
      </c>
      <c r="E3822" s="3">
        <v>16084788.37455059</v>
      </c>
      <c r="F3822" s="3">
        <v>16084788.37455059</v>
      </c>
      <c r="G3822" s="3">
        <v>16084788.37455059</v>
      </c>
      <c r="H3822" s="3">
        <v>16084788.37455059</v>
      </c>
      <c r="I3822" s="3">
        <v>16084788.37455059</v>
      </c>
      <c r="J3822" s="3">
        <v>16084788.37455059</v>
      </c>
      <c r="K3822" s="3">
        <v>16084788.37455059</v>
      </c>
      <c r="L3822" s="3">
        <v>16084788.37455059</v>
      </c>
      <c r="M3822" s="3">
        <v>16084788.37455059</v>
      </c>
      <c r="N3822" s="3">
        <v>16084788.37455059</v>
      </c>
      <c r="O3822" s="3">
        <v>16084788.37455059</v>
      </c>
      <c r="P3822" s="3">
        <v>16084788.37455059</v>
      </c>
      <c r="Q3822" s="3">
        <v>16084788.37455059</v>
      </c>
    </row>
    <row r="3823" spans="1:17" x14ac:dyDescent="0.35">
      <c r="A3823" s="2"/>
      <c r="B3823" s="3" t="s">
        <v>409</v>
      </c>
      <c r="C3823" s="3" t="s">
        <v>412</v>
      </c>
      <c r="D3823" s="3">
        <v>3263434.465950442</v>
      </c>
      <c r="E3823" s="3">
        <v>23152641.243990071</v>
      </c>
      <c r="F3823" s="3">
        <v>23152641.243990071</v>
      </c>
      <c r="G3823" s="3">
        <v>23152641.243990071</v>
      </c>
      <c r="H3823" s="3">
        <v>23152641.243990071</v>
      </c>
      <c r="I3823" s="3">
        <v>23152641.243990071</v>
      </c>
      <c r="J3823" s="3">
        <v>23152641.243990071</v>
      </c>
      <c r="K3823" s="3">
        <v>23152641.243990071</v>
      </c>
      <c r="L3823" s="3">
        <v>23152641.243990071</v>
      </c>
      <c r="M3823" s="3">
        <v>23152641.243990071</v>
      </c>
      <c r="N3823" s="3">
        <v>23152641.243990071</v>
      </c>
      <c r="O3823" s="3">
        <v>23152641.243990071</v>
      </c>
      <c r="P3823" s="3">
        <v>23152641.243990071</v>
      </c>
      <c r="Q3823" s="3">
        <v>23152641.243990071</v>
      </c>
    </row>
    <row r="3824" spans="1:17" x14ac:dyDescent="0.35">
      <c r="A3824" s="2"/>
      <c r="B3824" s="3" t="s">
        <v>410</v>
      </c>
      <c r="C3824" s="3" t="s">
        <v>412</v>
      </c>
      <c r="D3824" s="3">
        <v>71306.880257917874</v>
      </c>
      <c r="E3824" s="3">
        <v>16225643.302209141</v>
      </c>
      <c r="F3824" s="3">
        <v>16225643.302209141</v>
      </c>
      <c r="G3824" s="3">
        <v>16225643.302209141</v>
      </c>
      <c r="H3824" s="3">
        <v>16225643.302209141</v>
      </c>
      <c r="I3824" s="3">
        <v>16225643.302209141</v>
      </c>
      <c r="J3824" s="3">
        <v>16225643.302209141</v>
      </c>
      <c r="K3824" s="3">
        <v>16225643.302209141</v>
      </c>
      <c r="L3824" s="3">
        <v>16225643.302209141</v>
      </c>
      <c r="M3824" s="3">
        <v>16225643.302209141</v>
      </c>
      <c r="N3824" s="3">
        <v>16225643.302209141</v>
      </c>
      <c r="O3824" s="3">
        <v>16225643.302209141</v>
      </c>
      <c r="P3824" s="3">
        <v>16225643.302209141</v>
      </c>
      <c r="Q3824" s="3">
        <v>16225643.302209141</v>
      </c>
    </row>
    <row r="3825" spans="1:17" x14ac:dyDescent="0.35">
      <c r="A3825" s="2"/>
      <c r="B3825" s="3" t="s">
        <v>411</v>
      </c>
      <c r="C3825" s="3" t="s">
        <v>412</v>
      </c>
      <c r="D3825" s="3">
        <v>0</v>
      </c>
      <c r="E3825" s="3">
        <v>2576600.681507336</v>
      </c>
      <c r="F3825" s="3">
        <v>2576600.681507336</v>
      </c>
      <c r="G3825" s="3">
        <v>2576600.681507336</v>
      </c>
      <c r="H3825" s="3">
        <v>2576600.681507336</v>
      </c>
      <c r="I3825" s="3">
        <v>2576600.681507336</v>
      </c>
      <c r="J3825" s="3">
        <v>2576600.681507336</v>
      </c>
      <c r="K3825" s="3">
        <v>2576600.681507336</v>
      </c>
      <c r="L3825" s="3">
        <v>2576600.681507336</v>
      </c>
      <c r="M3825" s="3">
        <v>2576600.681507336</v>
      </c>
      <c r="N3825" s="3">
        <v>2576600.681507336</v>
      </c>
      <c r="O3825" s="3">
        <v>2576600.681507336</v>
      </c>
      <c r="P3825" s="3">
        <v>2576600.681507336</v>
      </c>
      <c r="Q3825" s="3">
        <v>2576600.681507336</v>
      </c>
    </row>
    <row r="3826" spans="1:17" x14ac:dyDescent="0.35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 x14ac:dyDescent="0.35">
      <c r="A3827" s="2" t="s">
        <v>267</v>
      </c>
      <c r="B3827" s="3" t="s">
        <v>404</v>
      </c>
      <c r="C3827" s="3" t="s">
        <v>405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35">
      <c r="A3828" s="2"/>
      <c r="B3828" s="3" t="s">
        <v>406</v>
      </c>
      <c r="C3828" s="3" t="s">
        <v>405</v>
      </c>
      <c r="D3828" s="3">
        <v>0.40899999999999997</v>
      </c>
      <c r="E3828" s="3">
        <v>0.95000000000000007</v>
      </c>
      <c r="F3828" s="3">
        <v>0.95000000000000007</v>
      </c>
      <c r="G3828" s="3">
        <v>0.95000000000000007</v>
      </c>
      <c r="H3828" s="3">
        <v>0.95000000000000007</v>
      </c>
      <c r="I3828" s="3">
        <v>0.95000000000000007</v>
      </c>
      <c r="J3828" s="3">
        <v>0.95000000000000007</v>
      </c>
      <c r="K3828" s="3">
        <v>0.95000000000000007</v>
      </c>
      <c r="L3828" s="3">
        <v>0.95000000000000007</v>
      </c>
      <c r="M3828" s="3">
        <v>0.95000000000000007</v>
      </c>
      <c r="N3828" s="3">
        <v>0.95000000000000007</v>
      </c>
      <c r="O3828" s="3">
        <v>0.95000000000000007</v>
      </c>
      <c r="P3828" s="3">
        <v>0.95000000000000007</v>
      </c>
      <c r="Q3828" s="3">
        <v>0.95000000000000007</v>
      </c>
    </row>
    <row r="3829" spans="1:17" x14ac:dyDescent="0.35">
      <c r="A3829" s="2"/>
      <c r="B3829" s="3" t="s">
        <v>407</v>
      </c>
      <c r="C3829" s="3" t="s">
        <v>405</v>
      </c>
      <c r="D3829" s="3">
        <v>0.82</v>
      </c>
      <c r="E3829" s="3">
        <v>0.95</v>
      </c>
      <c r="F3829" s="3">
        <v>0.95</v>
      </c>
      <c r="G3829" s="3">
        <v>0.95</v>
      </c>
      <c r="H3829" s="3">
        <v>0.95</v>
      </c>
      <c r="I3829" s="3">
        <v>0.95</v>
      </c>
      <c r="J3829" s="3">
        <v>0.95</v>
      </c>
      <c r="K3829" s="3">
        <v>0.95</v>
      </c>
      <c r="L3829" s="3">
        <v>0.95</v>
      </c>
      <c r="M3829" s="3">
        <v>0.95</v>
      </c>
      <c r="N3829" s="3">
        <v>0.95</v>
      </c>
      <c r="O3829" s="3">
        <v>0.95</v>
      </c>
      <c r="P3829" s="3">
        <v>0.95</v>
      </c>
      <c r="Q3829" s="3">
        <v>0.95</v>
      </c>
    </row>
    <row r="3830" spans="1:17" x14ac:dyDescent="0.35">
      <c r="A3830" s="2"/>
      <c r="B3830" s="3" t="s">
        <v>408</v>
      </c>
      <c r="C3830" s="3" t="s">
        <v>405</v>
      </c>
      <c r="D3830" s="3">
        <v>0</v>
      </c>
      <c r="E3830" s="3">
        <v>0.95000000000000007</v>
      </c>
      <c r="F3830" s="3">
        <v>0.95000000000000007</v>
      </c>
      <c r="G3830" s="3">
        <v>0.95000000000000007</v>
      </c>
      <c r="H3830" s="3">
        <v>0.95000000000000007</v>
      </c>
      <c r="I3830" s="3">
        <v>0.95000000000000007</v>
      </c>
      <c r="J3830" s="3">
        <v>0.95000000000000007</v>
      </c>
      <c r="K3830" s="3">
        <v>0.95000000000000007</v>
      </c>
      <c r="L3830" s="3">
        <v>0.95000000000000007</v>
      </c>
      <c r="M3830" s="3">
        <v>0.95000000000000007</v>
      </c>
      <c r="N3830" s="3">
        <v>0.95000000000000007</v>
      </c>
      <c r="O3830" s="3">
        <v>0.95000000000000007</v>
      </c>
      <c r="P3830" s="3">
        <v>0.95000000000000007</v>
      </c>
      <c r="Q3830" s="3">
        <v>0.95000000000000007</v>
      </c>
    </row>
    <row r="3831" spans="1:17" x14ac:dyDescent="0.35">
      <c r="A3831" s="2"/>
      <c r="B3831" s="3" t="s">
        <v>409</v>
      </c>
      <c r="C3831" s="3" t="s">
        <v>405</v>
      </c>
      <c r="D3831" s="3">
        <v>0.82</v>
      </c>
      <c r="E3831" s="3">
        <v>5.0000000000000037E-2</v>
      </c>
      <c r="F3831" s="3">
        <v>5.0000000000000037E-2</v>
      </c>
      <c r="G3831" s="3">
        <v>5.0000000000000037E-2</v>
      </c>
      <c r="H3831" s="3">
        <v>5.0000000000000037E-2</v>
      </c>
      <c r="I3831" s="3">
        <v>5.0000000000000037E-2</v>
      </c>
      <c r="J3831" s="3">
        <v>5.0000000000000037E-2</v>
      </c>
      <c r="K3831" s="3">
        <v>5.0000000000000037E-2</v>
      </c>
      <c r="L3831" s="3">
        <v>5.0000000000000037E-2</v>
      </c>
      <c r="M3831" s="3">
        <v>5.0000000000000037E-2</v>
      </c>
      <c r="N3831" s="3">
        <v>5.0000000000000037E-2</v>
      </c>
      <c r="O3831" s="3">
        <v>5.0000000000000037E-2</v>
      </c>
      <c r="P3831" s="3">
        <v>5.0000000000000037E-2</v>
      </c>
      <c r="Q3831" s="3">
        <v>5.0000000000000037E-2</v>
      </c>
    </row>
    <row r="3832" spans="1:17" x14ac:dyDescent="0.35">
      <c r="A3832" s="2"/>
      <c r="B3832" s="3" t="s">
        <v>410</v>
      </c>
      <c r="C3832" s="3" t="s">
        <v>405</v>
      </c>
      <c r="D3832" s="3">
        <v>0</v>
      </c>
      <c r="E3832" s="3">
        <v>0.95</v>
      </c>
      <c r="F3832" s="3">
        <v>0.95</v>
      </c>
      <c r="G3832" s="3">
        <v>0.95</v>
      </c>
      <c r="H3832" s="3">
        <v>0.95</v>
      </c>
      <c r="I3832" s="3">
        <v>0.95</v>
      </c>
      <c r="J3832" s="3">
        <v>0.95</v>
      </c>
      <c r="K3832" s="3">
        <v>0.95</v>
      </c>
      <c r="L3832" s="3">
        <v>0.95</v>
      </c>
      <c r="M3832" s="3">
        <v>0.95</v>
      </c>
      <c r="N3832" s="3">
        <v>0.95</v>
      </c>
      <c r="O3832" s="3">
        <v>0.95</v>
      </c>
      <c r="P3832" s="3">
        <v>0.95</v>
      </c>
      <c r="Q3832" s="3">
        <v>0.95</v>
      </c>
    </row>
    <row r="3833" spans="1:17" x14ac:dyDescent="0.35">
      <c r="A3833" s="2"/>
      <c r="B3833" s="3" t="s">
        <v>411</v>
      </c>
      <c r="C3833" s="3" t="s">
        <v>405</v>
      </c>
      <c r="D3833" s="3">
        <v>0</v>
      </c>
      <c r="E3833" s="3">
        <v>0.95</v>
      </c>
      <c r="F3833" s="3">
        <v>0.95</v>
      </c>
      <c r="G3833" s="3">
        <v>0.95</v>
      </c>
      <c r="H3833" s="3">
        <v>0.95</v>
      </c>
      <c r="I3833" s="3">
        <v>0.95</v>
      </c>
      <c r="J3833" s="3">
        <v>0.95</v>
      </c>
      <c r="K3833" s="3">
        <v>0.95</v>
      </c>
      <c r="L3833" s="3">
        <v>0.95</v>
      </c>
      <c r="M3833" s="3">
        <v>0.95</v>
      </c>
      <c r="N3833" s="3">
        <v>0.95</v>
      </c>
      <c r="O3833" s="3">
        <v>0.95</v>
      </c>
      <c r="P3833" s="3">
        <v>0.95</v>
      </c>
      <c r="Q3833" s="3">
        <v>0.95</v>
      </c>
    </row>
    <row r="3834" spans="1:17" x14ac:dyDescent="0.35">
      <c r="A3834" s="2"/>
      <c r="B3834" s="3" t="s">
        <v>404</v>
      </c>
      <c r="C3834" s="3" t="s">
        <v>412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35">
      <c r="A3835" s="2"/>
      <c r="B3835" s="3" t="s">
        <v>406</v>
      </c>
      <c r="C3835" s="3" t="s">
        <v>412</v>
      </c>
      <c r="D3835" s="3">
        <v>12081.03621865995</v>
      </c>
      <c r="E3835" s="3">
        <v>3317936.984284251</v>
      </c>
      <c r="F3835" s="3">
        <v>3317936.984284251</v>
      </c>
      <c r="G3835" s="3">
        <v>3317936.984284251</v>
      </c>
      <c r="H3835" s="3">
        <v>3317936.984284251</v>
      </c>
      <c r="I3835" s="3">
        <v>3317936.984284251</v>
      </c>
      <c r="J3835" s="3">
        <v>3317936.984284251</v>
      </c>
      <c r="K3835" s="3">
        <v>3317936.984284251</v>
      </c>
      <c r="L3835" s="3">
        <v>3317936.984284251</v>
      </c>
      <c r="M3835" s="3">
        <v>3317936.984284251</v>
      </c>
      <c r="N3835" s="3">
        <v>3317936.984284251</v>
      </c>
      <c r="O3835" s="3">
        <v>3317936.984284251</v>
      </c>
      <c r="P3835" s="3">
        <v>3317936.984284251</v>
      </c>
      <c r="Q3835" s="3">
        <v>3317936.984284251</v>
      </c>
    </row>
    <row r="3836" spans="1:17" x14ac:dyDescent="0.35">
      <c r="A3836" s="2"/>
      <c r="B3836" s="3" t="s">
        <v>407</v>
      </c>
      <c r="C3836" s="3" t="s">
        <v>412</v>
      </c>
      <c r="D3836" s="3">
        <v>55088.961424650231</v>
      </c>
      <c r="E3836" s="3">
        <v>2371685.2280522832</v>
      </c>
      <c r="F3836" s="3">
        <v>2371685.2280522832</v>
      </c>
      <c r="G3836" s="3">
        <v>2371685.2280522832</v>
      </c>
      <c r="H3836" s="3">
        <v>2371685.2280522832</v>
      </c>
      <c r="I3836" s="3">
        <v>2371685.2280522832</v>
      </c>
      <c r="J3836" s="3">
        <v>2371685.2280522832</v>
      </c>
      <c r="K3836" s="3">
        <v>2371685.2280522832</v>
      </c>
      <c r="L3836" s="3">
        <v>2371685.2280522832</v>
      </c>
      <c r="M3836" s="3">
        <v>2371685.2280522832</v>
      </c>
      <c r="N3836" s="3">
        <v>2371685.2280522832</v>
      </c>
      <c r="O3836" s="3">
        <v>2371685.2280522832</v>
      </c>
      <c r="P3836" s="3">
        <v>2371685.2280522832</v>
      </c>
      <c r="Q3836" s="3">
        <v>2371685.2280522832</v>
      </c>
    </row>
    <row r="3837" spans="1:17" x14ac:dyDescent="0.35">
      <c r="A3837" s="2"/>
      <c r="B3837" s="3" t="s">
        <v>408</v>
      </c>
      <c r="C3837" s="3" t="s">
        <v>412</v>
      </c>
      <c r="D3837" s="3">
        <v>0</v>
      </c>
      <c r="E3837" s="3">
        <v>2708027.1705779238</v>
      </c>
      <c r="F3837" s="3">
        <v>2708027.1705779238</v>
      </c>
      <c r="G3837" s="3">
        <v>2708027.1705779238</v>
      </c>
      <c r="H3837" s="3">
        <v>2708027.1705779238</v>
      </c>
      <c r="I3837" s="3">
        <v>2708027.1705779238</v>
      </c>
      <c r="J3837" s="3">
        <v>2708027.1705779238</v>
      </c>
      <c r="K3837" s="3">
        <v>2708027.1705779238</v>
      </c>
      <c r="L3837" s="3">
        <v>2708027.1705779238</v>
      </c>
      <c r="M3837" s="3">
        <v>2708027.1705779238</v>
      </c>
      <c r="N3837" s="3">
        <v>2708027.1705779238</v>
      </c>
      <c r="O3837" s="3">
        <v>2708027.1705779238</v>
      </c>
      <c r="P3837" s="3">
        <v>2708027.1705779238</v>
      </c>
      <c r="Q3837" s="3">
        <v>2708027.1705779238</v>
      </c>
    </row>
    <row r="3838" spans="1:17" x14ac:dyDescent="0.35">
      <c r="A3838" s="2"/>
      <c r="B3838" s="3" t="s">
        <v>409</v>
      </c>
      <c r="C3838" s="3" t="s">
        <v>412</v>
      </c>
      <c r="D3838" s="3">
        <v>9444.7370068069649</v>
      </c>
      <c r="E3838" s="3">
        <v>9444.7370068069649</v>
      </c>
      <c r="F3838" s="3">
        <v>9444.7370068069649</v>
      </c>
      <c r="G3838" s="3">
        <v>9444.7370068069649</v>
      </c>
      <c r="H3838" s="3">
        <v>9444.7370068069649</v>
      </c>
      <c r="I3838" s="3">
        <v>9444.7370068069649</v>
      </c>
      <c r="J3838" s="3">
        <v>9444.7370068069649</v>
      </c>
      <c r="K3838" s="3">
        <v>9444.7370068069649</v>
      </c>
      <c r="L3838" s="3">
        <v>9444.7370068069649</v>
      </c>
      <c r="M3838" s="3">
        <v>9444.7370068069649</v>
      </c>
      <c r="N3838" s="3">
        <v>9444.7370068069649</v>
      </c>
      <c r="O3838" s="3">
        <v>9444.7370068069649</v>
      </c>
      <c r="P3838" s="3">
        <v>9444.7370068069649</v>
      </c>
      <c r="Q3838" s="3">
        <v>9444.7370068069649</v>
      </c>
    </row>
    <row r="3839" spans="1:17" x14ac:dyDescent="0.35">
      <c r="A3839" s="2"/>
      <c r="B3839" s="3" t="s">
        <v>410</v>
      </c>
      <c r="C3839" s="3" t="s">
        <v>412</v>
      </c>
      <c r="D3839" s="3">
        <v>0</v>
      </c>
      <c r="E3839" s="3">
        <v>2813412.1272783489</v>
      </c>
      <c r="F3839" s="3">
        <v>2813412.1272783489</v>
      </c>
      <c r="G3839" s="3">
        <v>2813412.1272783489</v>
      </c>
      <c r="H3839" s="3">
        <v>2813412.1272783489</v>
      </c>
      <c r="I3839" s="3">
        <v>2813412.1272783489</v>
      </c>
      <c r="J3839" s="3">
        <v>2813412.1272783489</v>
      </c>
      <c r="K3839" s="3">
        <v>2813412.1272783489</v>
      </c>
      <c r="L3839" s="3">
        <v>2813412.1272783489</v>
      </c>
      <c r="M3839" s="3">
        <v>2813412.1272783489</v>
      </c>
      <c r="N3839" s="3">
        <v>2813412.1272783489</v>
      </c>
      <c r="O3839" s="3">
        <v>2813412.1272783489</v>
      </c>
      <c r="P3839" s="3">
        <v>2813412.1272783489</v>
      </c>
      <c r="Q3839" s="3">
        <v>2813412.1272783489</v>
      </c>
    </row>
    <row r="3840" spans="1:17" x14ac:dyDescent="0.35">
      <c r="A3840" s="2"/>
      <c r="B3840" s="3" t="s">
        <v>411</v>
      </c>
      <c r="C3840" s="3" t="s">
        <v>412</v>
      </c>
      <c r="D3840" s="3">
        <v>0</v>
      </c>
      <c r="E3840" s="3">
        <v>3167103.5188621162</v>
      </c>
      <c r="F3840" s="3">
        <v>3167103.5188621162</v>
      </c>
      <c r="G3840" s="3">
        <v>3167103.5188621162</v>
      </c>
      <c r="H3840" s="3">
        <v>3167103.5188621162</v>
      </c>
      <c r="I3840" s="3">
        <v>3167103.5188621162</v>
      </c>
      <c r="J3840" s="3">
        <v>3167103.5188621162</v>
      </c>
      <c r="K3840" s="3">
        <v>3167103.5188621162</v>
      </c>
      <c r="L3840" s="3">
        <v>3167103.5188621162</v>
      </c>
      <c r="M3840" s="3">
        <v>3167103.5188621162</v>
      </c>
      <c r="N3840" s="3">
        <v>3167103.5188621162</v>
      </c>
      <c r="O3840" s="3">
        <v>3167103.5188621162</v>
      </c>
      <c r="P3840" s="3">
        <v>3167103.5188621162</v>
      </c>
      <c r="Q3840" s="3">
        <v>3167103.5188621162</v>
      </c>
    </row>
    <row r="3841" spans="1:17" x14ac:dyDescent="0.35">
      <c r="A3841" s="2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</row>
    <row r="3842" spans="1:17" x14ac:dyDescent="0.35">
      <c r="A3842" s="2" t="s">
        <v>268</v>
      </c>
      <c r="B3842" s="3" t="s">
        <v>404</v>
      </c>
      <c r="C3842" s="3" t="s">
        <v>405</v>
      </c>
      <c r="D3842" s="3">
        <v>0</v>
      </c>
      <c r="E3842" s="3">
        <v>0.95000000000000007</v>
      </c>
      <c r="F3842" s="3">
        <v>0.95000000000000007</v>
      </c>
      <c r="G3842" s="3">
        <v>0.95000000000000007</v>
      </c>
      <c r="H3842" s="3">
        <v>0.95000000000000007</v>
      </c>
      <c r="I3842" s="3">
        <v>0.95000000000000007</v>
      </c>
      <c r="J3842" s="3">
        <v>0.95000000000000007</v>
      </c>
      <c r="K3842" s="3">
        <v>0.95000000000000007</v>
      </c>
      <c r="L3842" s="3">
        <v>0.95000000000000007</v>
      </c>
      <c r="M3842" s="3">
        <v>0.95000000000000007</v>
      </c>
      <c r="N3842" s="3">
        <v>0.95000000000000007</v>
      </c>
      <c r="O3842" s="3">
        <v>0.95000000000000007</v>
      </c>
      <c r="P3842" s="3">
        <v>0.95000000000000007</v>
      </c>
      <c r="Q3842" s="3">
        <v>0.95000000000000007</v>
      </c>
    </row>
    <row r="3843" spans="1:17" x14ac:dyDescent="0.35">
      <c r="A3843" s="2"/>
      <c r="B3843" s="3" t="s">
        <v>406</v>
      </c>
      <c r="C3843" s="3" t="s">
        <v>405</v>
      </c>
      <c r="D3843" s="3">
        <v>0</v>
      </c>
      <c r="E3843" s="3">
        <v>0.95</v>
      </c>
      <c r="F3843" s="3">
        <v>0.95</v>
      </c>
      <c r="G3843" s="3">
        <v>0.95</v>
      </c>
      <c r="H3843" s="3">
        <v>0.95</v>
      </c>
      <c r="I3843" s="3">
        <v>0.95</v>
      </c>
      <c r="J3843" s="3">
        <v>0.95</v>
      </c>
      <c r="K3843" s="3">
        <v>0.95</v>
      </c>
      <c r="L3843" s="3">
        <v>0.95</v>
      </c>
      <c r="M3843" s="3">
        <v>0.95</v>
      </c>
      <c r="N3843" s="3">
        <v>0.95</v>
      </c>
      <c r="O3843" s="3">
        <v>0.95</v>
      </c>
      <c r="P3843" s="3">
        <v>0.95</v>
      </c>
      <c r="Q3843" s="3">
        <v>0.95</v>
      </c>
    </row>
    <row r="3844" spans="1:17" x14ac:dyDescent="0.35">
      <c r="A3844" s="2"/>
      <c r="B3844" s="3" t="s">
        <v>407</v>
      </c>
      <c r="C3844" s="3" t="s">
        <v>405</v>
      </c>
      <c r="D3844" s="3">
        <v>0.23100000000000001</v>
      </c>
      <c r="E3844" s="3">
        <v>0.95</v>
      </c>
      <c r="F3844" s="3">
        <v>0.95</v>
      </c>
      <c r="G3844" s="3">
        <v>0.95</v>
      </c>
      <c r="H3844" s="3">
        <v>0.95</v>
      </c>
      <c r="I3844" s="3">
        <v>0.95</v>
      </c>
      <c r="J3844" s="3">
        <v>0.95</v>
      </c>
      <c r="K3844" s="3">
        <v>0.95</v>
      </c>
      <c r="L3844" s="3">
        <v>0.95</v>
      </c>
      <c r="M3844" s="3">
        <v>0.95</v>
      </c>
      <c r="N3844" s="3">
        <v>0.95</v>
      </c>
      <c r="O3844" s="3">
        <v>0.95</v>
      </c>
      <c r="P3844" s="3">
        <v>0.95</v>
      </c>
      <c r="Q3844" s="3">
        <v>0.95</v>
      </c>
    </row>
    <row r="3845" spans="1:17" x14ac:dyDescent="0.35">
      <c r="A3845" s="2"/>
      <c r="B3845" s="3" t="s">
        <v>408</v>
      </c>
      <c r="C3845" s="3" t="s">
        <v>405</v>
      </c>
      <c r="D3845" s="3">
        <v>0</v>
      </c>
      <c r="E3845" s="3">
        <v>0.94999999999999984</v>
      </c>
      <c r="F3845" s="3">
        <v>0.94999999999999984</v>
      </c>
      <c r="G3845" s="3">
        <v>0.94999999999999984</v>
      </c>
      <c r="H3845" s="3">
        <v>0.94999999999999984</v>
      </c>
      <c r="I3845" s="3">
        <v>0.94999999999999984</v>
      </c>
      <c r="J3845" s="3">
        <v>0.94999999999999984</v>
      </c>
      <c r="K3845" s="3">
        <v>0.94999999999999984</v>
      </c>
      <c r="L3845" s="3">
        <v>0.94999999999999984</v>
      </c>
      <c r="M3845" s="3">
        <v>0.94999999999999984</v>
      </c>
      <c r="N3845" s="3">
        <v>0.94999999999999984</v>
      </c>
      <c r="O3845" s="3">
        <v>0.94999999999999984</v>
      </c>
      <c r="P3845" s="3">
        <v>0.94999999999999984</v>
      </c>
      <c r="Q3845" s="3">
        <v>0.94999999999999984</v>
      </c>
    </row>
    <row r="3846" spans="1:17" x14ac:dyDescent="0.35">
      <c r="A3846" s="2"/>
      <c r="B3846" s="3" t="s">
        <v>409</v>
      </c>
      <c r="C3846" s="3" t="s">
        <v>405</v>
      </c>
      <c r="D3846" s="3">
        <v>0.23100000000000001</v>
      </c>
      <c r="E3846" s="3">
        <v>5.0000000000000183E-2</v>
      </c>
      <c r="F3846" s="3">
        <v>5.0000000000000183E-2</v>
      </c>
      <c r="G3846" s="3">
        <v>5.0000000000000183E-2</v>
      </c>
      <c r="H3846" s="3">
        <v>5.0000000000000183E-2</v>
      </c>
      <c r="I3846" s="3">
        <v>5.0000000000000183E-2</v>
      </c>
      <c r="J3846" s="3">
        <v>5.0000000000000183E-2</v>
      </c>
      <c r="K3846" s="3">
        <v>5.0000000000000183E-2</v>
      </c>
      <c r="L3846" s="3">
        <v>5.0000000000000183E-2</v>
      </c>
      <c r="M3846" s="3">
        <v>5.0000000000000183E-2</v>
      </c>
      <c r="N3846" s="3">
        <v>5.0000000000000183E-2</v>
      </c>
      <c r="O3846" s="3">
        <v>5.0000000000000183E-2</v>
      </c>
      <c r="P3846" s="3">
        <v>5.0000000000000183E-2</v>
      </c>
      <c r="Q3846" s="3">
        <v>5.0000000000000183E-2</v>
      </c>
    </row>
    <row r="3847" spans="1:17" x14ac:dyDescent="0.35">
      <c r="A3847" s="2"/>
      <c r="B3847" s="3" t="s">
        <v>410</v>
      </c>
      <c r="C3847" s="3" t="s">
        <v>405</v>
      </c>
      <c r="D3847" s="3">
        <v>0.77999999999999992</v>
      </c>
      <c r="E3847" s="3">
        <v>0.94999999999999984</v>
      </c>
      <c r="F3847" s="3">
        <v>0.94999999999999984</v>
      </c>
      <c r="G3847" s="3">
        <v>0.94999999999999984</v>
      </c>
      <c r="H3847" s="3">
        <v>0.94999999999999984</v>
      </c>
      <c r="I3847" s="3">
        <v>0.94999999999999984</v>
      </c>
      <c r="J3847" s="3">
        <v>0.94999999999999984</v>
      </c>
      <c r="K3847" s="3">
        <v>0.94999999999999984</v>
      </c>
      <c r="L3847" s="3">
        <v>0.94999999999999984</v>
      </c>
      <c r="M3847" s="3">
        <v>0.94999999999999984</v>
      </c>
      <c r="N3847" s="3">
        <v>0.94999999999999984</v>
      </c>
      <c r="O3847" s="3">
        <v>0.94999999999999984</v>
      </c>
      <c r="P3847" s="3">
        <v>0.94999999999999984</v>
      </c>
      <c r="Q3847" s="3">
        <v>0.94999999999999984</v>
      </c>
    </row>
    <row r="3848" spans="1:17" x14ac:dyDescent="0.35">
      <c r="A3848" s="2"/>
      <c r="B3848" s="3" t="s">
        <v>411</v>
      </c>
      <c r="C3848" s="3" t="s">
        <v>405</v>
      </c>
      <c r="D3848" s="3">
        <v>0</v>
      </c>
      <c r="E3848" s="3">
        <v>0.94999999999999984</v>
      </c>
      <c r="F3848" s="3">
        <v>0.94999999999999984</v>
      </c>
      <c r="G3848" s="3">
        <v>0.94999999999999984</v>
      </c>
      <c r="H3848" s="3">
        <v>0.94999999999999984</v>
      </c>
      <c r="I3848" s="3">
        <v>0.94999999999999984</v>
      </c>
      <c r="J3848" s="3">
        <v>0.94999999999999984</v>
      </c>
      <c r="K3848" s="3">
        <v>0.94999999999999984</v>
      </c>
      <c r="L3848" s="3">
        <v>0.94999999999999984</v>
      </c>
      <c r="M3848" s="3">
        <v>0.94999999999999984</v>
      </c>
      <c r="N3848" s="3">
        <v>0.94999999999999984</v>
      </c>
      <c r="O3848" s="3">
        <v>0.94999999999999984</v>
      </c>
      <c r="P3848" s="3">
        <v>0.94999999999999984</v>
      </c>
      <c r="Q3848" s="3">
        <v>0.94999999999999984</v>
      </c>
    </row>
    <row r="3849" spans="1:17" x14ac:dyDescent="0.35">
      <c r="A3849" s="2"/>
      <c r="B3849" s="3" t="s">
        <v>404</v>
      </c>
      <c r="C3849" s="3" t="s">
        <v>412</v>
      </c>
      <c r="D3849" s="3">
        <v>0</v>
      </c>
      <c r="E3849" s="3">
        <v>18569702.258944519</v>
      </c>
      <c r="F3849" s="3">
        <v>18569702.258944519</v>
      </c>
      <c r="G3849" s="3">
        <v>18569702.258944519</v>
      </c>
      <c r="H3849" s="3">
        <v>18569702.258944519</v>
      </c>
      <c r="I3849" s="3">
        <v>18569702.258944519</v>
      </c>
      <c r="J3849" s="3">
        <v>18569702.258944519</v>
      </c>
      <c r="K3849" s="3">
        <v>18569702.258944519</v>
      </c>
      <c r="L3849" s="3">
        <v>18569702.258944519</v>
      </c>
      <c r="M3849" s="3">
        <v>18569702.258944519</v>
      </c>
      <c r="N3849" s="3">
        <v>18569702.258944519</v>
      </c>
      <c r="O3849" s="3">
        <v>18569702.258944519</v>
      </c>
      <c r="P3849" s="3">
        <v>18569702.258944519</v>
      </c>
      <c r="Q3849" s="3">
        <v>18569702.258944519</v>
      </c>
    </row>
    <row r="3850" spans="1:17" x14ac:dyDescent="0.35">
      <c r="A3850" s="2"/>
      <c r="B3850" s="3" t="s">
        <v>406</v>
      </c>
      <c r="C3850" s="3" t="s">
        <v>412</v>
      </c>
      <c r="D3850" s="3">
        <v>0</v>
      </c>
      <c r="E3850" s="3">
        <v>17392218.562189691</v>
      </c>
      <c r="F3850" s="3">
        <v>17392218.562189691</v>
      </c>
      <c r="G3850" s="3">
        <v>17392218.562189691</v>
      </c>
      <c r="H3850" s="3">
        <v>17392218.562189691</v>
      </c>
      <c r="I3850" s="3">
        <v>17392218.562189691</v>
      </c>
      <c r="J3850" s="3">
        <v>17392218.562189691</v>
      </c>
      <c r="K3850" s="3">
        <v>17392218.562189691</v>
      </c>
      <c r="L3850" s="3">
        <v>17392218.562189691</v>
      </c>
      <c r="M3850" s="3">
        <v>17392218.562189691</v>
      </c>
      <c r="N3850" s="3">
        <v>17392218.562189691</v>
      </c>
      <c r="O3850" s="3">
        <v>17392218.562189691</v>
      </c>
      <c r="P3850" s="3">
        <v>17392218.562189691</v>
      </c>
      <c r="Q3850" s="3">
        <v>17392218.562189691</v>
      </c>
    </row>
    <row r="3851" spans="1:17" x14ac:dyDescent="0.35">
      <c r="A3851" s="2"/>
      <c r="B3851" s="3" t="s">
        <v>407</v>
      </c>
      <c r="C3851" s="3" t="s">
        <v>412</v>
      </c>
      <c r="D3851" s="3">
        <v>8194.6142078631729</v>
      </c>
      <c r="E3851" s="3">
        <v>8349359.6907327231</v>
      </c>
      <c r="F3851" s="3">
        <v>8349359.6907327231</v>
      </c>
      <c r="G3851" s="3">
        <v>8349359.6907327231</v>
      </c>
      <c r="H3851" s="3">
        <v>8349359.6907327231</v>
      </c>
      <c r="I3851" s="3">
        <v>8349359.6907327231</v>
      </c>
      <c r="J3851" s="3">
        <v>8349359.6907327231</v>
      </c>
      <c r="K3851" s="3">
        <v>8349359.6907327231</v>
      </c>
      <c r="L3851" s="3">
        <v>8349359.6907327231</v>
      </c>
      <c r="M3851" s="3">
        <v>8349359.6907327231</v>
      </c>
      <c r="N3851" s="3">
        <v>8349359.6907327231</v>
      </c>
      <c r="O3851" s="3">
        <v>8349359.6907327231</v>
      </c>
      <c r="P3851" s="3">
        <v>8349359.6907327231</v>
      </c>
      <c r="Q3851" s="3">
        <v>8349359.6907327231</v>
      </c>
    </row>
    <row r="3852" spans="1:17" x14ac:dyDescent="0.35">
      <c r="A3852" s="2"/>
      <c r="B3852" s="3" t="s">
        <v>408</v>
      </c>
      <c r="C3852" s="3" t="s">
        <v>412</v>
      </c>
      <c r="D3852" s="3">
        <v>0</v>
      </c>
      <c r="E3852" s="3">
        <v>16025279.10607894</v>
      </c>
      <c r="F3852" s="3">
        <v>16025279.10607894</v>
      </c>
      <c r="G3852" s="3">
        <v>16025279.10607894</v>
      </c>
      <c r="H3852" s="3">
        <v>16025279.10607894</v>
      </c>
      <c r="I3852" s="3">
        <v>16025279.10607894</v>
      </c>
      <c r="J3852" s="3">
        <v>16025279.10607894</v>
      </c>
      <c r="K3852" s="3">
        <v>16025279.10607894</v>
      </c>
      <c r="L3852" s="3">
        <v>16025279.10607894</v>
      </c>
      <c r="M3852" s="3">
        <v>16025279.10607894</v>
      </c>
      <c r="N3852" s="3">
        <v>16025279.10607894</v>
      </c>
      <c r="O3852" s="3">
        <v>16025279.10607894</v>
      </c>
      <c r="P3852" s="3">
        <v>16025279.10607894</v>
      </c>
      <c r="Q3852" s="3">
        <v>16025279.10607894</v>
      </c>
    </row>
    <row r="3853" spans="1:17" x14ac:dyDescent="0.35">
      <c r="A3853" s="2"/>
      <c r="B3853" s="3" t="s">
        <v>409</v>
      </c>
      <c r="C3853" s="3" t="s">
        <v>412</v>
      </c>
      <c r="D3853" s="3">
        <v>50574.862157228526</v>
      </c>
      <c r="E3853" s="3">
        <v>14610494.23382319</v>
      </c>
      <c r="F3853" s="3">
        <v>14610494.23382319</v>
      </c>
      <c r="G3853" s="3">
        <v>14610494.23382319</v>
      </c>
      <c r="H3853" s="3">
        <v>14610494.23382319</v>
      </c>
      <c r="I3853" s="3">
        <v>14610494.23382319</v>
      </c>
      <c r="J3853" s="3">
        <v>14610494.23382319</v>
      </c>
      <c r="K3853" s="3">
        <v>14610494.23382319</v>
      </c>
      <c r="L3853" s="3">
        <v>14610494.23382319</v>
      </c>
      <c r="M3853" s="3">
        <v>14610494.23382319</v>
      </c>
      <c r="N3853" s="3">
        <v>14610494.23382319</v>
      </c>
      <c r="O3853" s="3">
        <v>14610494.23382319</v>
      </c>
      <c r="P3853" s="3">
        <v>14610494.23382319</v>
      </c>
      <c r="Q3853" s="3">
        <v>14610494.23382319</v>
      </c>
    </row>
    <row r="3854" spans="1:17" x14ac:dyDescent="0.35">
      <c r="A3854" s="2"/>
      <c r="B3854" s="3" t="s">
        <v>410</v>
      </c>
      <c r="C3854" s="3" t="s">
        <v>412</v>
      </c>
      <c r="D3854" s="3">
        <v>29203.36486602874</v>
      </c>
      <c r="E3854" s="3">
        <v>9368697.1463076528</v>
      </c>
      <c r="F3854" s="3">
        <v>9368697.1463076528</v>
      </c>
      <c r="G3854" s="3">
        <v>9368697.1463076528</v>
      </c>
      <c r="H3854" s="3">
        <v>9368697.1463076528</v>
      </c>
      <c r="I3854" s="3">
        <v>9368697.1463076528</v>
      </c>
      <c r="J3854" s="3">
        <v>9368697.1463076528</v>
      </c>
      <c r="K3854" s="3">
        <v>9368697.1463076528</v>
      </c>
      <c r="L3854" s="3">
        <v>9368697.1463076528</v>
      </c>
      <c r="M3854" s="3">
        <v>9368697.1463076528</v>
      </c>
      <c r="N3854" s="3">
        <v>9368697.1463076528</v>
      </c>
      <c r="O3854" s="3">
        <v>9368697.1463076528</v>
      </c>
      <c r="P3854" s="3">
        <v>9368697.1463076528</v>
      </c>
      <c r="Q3854" s="3">
        <v>9368697.1463076528</v>
      </c>
    </row>
    <row r="3855" spans="1:17" x14ac:dyDescent="0.35">
      <c r="A3855" s="2"/>
      <c r="B3855" s="3" t="s">
        <v>411</v>
      </c>
      <c r="C3855" s="3" t="s">
        <v>412</v>
      </c>
      <c r="D3855" s="3">
        <v>0</v>
      </c>
      <c r="E3855" s="3">
        <v>5016307.7735422757</v>
      </c>
      <c r="F3855" s="3">
        <v>5016307.7735422757</v>
      </c>
      <c r="G3855" s="3">
        <v>5016307.7735422757</v>
      </c>
      <c r="H3855" s="3">
        <v>5016307.7735422757</v>
      </c>
      <c r="I3855" s="3">
        <v>5016307.7735422757</v>
      </c>
      <c r="J3855" s="3">
        <v>5016307.7735422757</v>
      </c>
      <c r="K3855" s="3">
        <v>5016307.7735422757</v>
      </c>
      <c r="L3855" s="3">
        <v>5016307.7735422757</v>
      </c>
      <c r="M3855" s="3">
        <v>5016307.7735422757</v>
      </c>
      <c r="N3855" s="3">
        <v>5016307.7735422757</v>
      </c>
      <c r="O3855" s="3">
        <v>5016307.7735422757</v>
      </c>
      <c r="P3855" s="3">
        <v>5016307.7735422757</v>
      </c>
      <c r="Q3855" s="3">
        <v>5016307.7735422757</v>
      </c>
    </row>
    <row r="3856" spans="1:17" x14ac:dyDescent="0.35">
      <c r="A3856" s="2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</row>
    <row r="3857" spans="1:17" x14ac:dyDescent="0.35">
      <c r="A3857" s="2" t="s">
        <v>269</v>
      </c>
      <c r="B3857" s="3" t="s">
        <v>404</v>
      </c>
      <c r="C3857" s="3" t="s">
        <v>405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35">
      <c r="A3858" s="2"/>
      <c r="B3858" s="3" t="s">
        <v>406</v>
      </c>
      <c r="C3858" s="3" t="s">
        <v>405</v>
      </c>
      <c r="D3858" s="3">
        <v>0.50600000000000001</v>
      </c>
      <c r="E3858" s="3">
        <v>0.95</v>
      </c>
      <c r="F3858" s="3">
        <v>0.95</v>
      </c>
      <c r="G3858" s="3">
        <v>0.95</v>
      </c>
      <c r="H3858" s="3">
        <v>0.95</v>
      </c>
      <c r="I3858" s="3">
        <v>0.95</v>
      </c>
      <c r="J3858" s="3">
        <v>0.95</v>
      </c>
      <c r="K3858" s="3">
        <v>0.95</v>
      </c>
      <c r="L3858" s="3">
        <v>0.95</v>
      </c>
      <c r="M3858" s="3">
        <v>0.95</v>
      </c>
      <c r="N3858" s="3">
        <v>0.95</v>
      </c>
      <c r="O3858" s="3">
        <v>0.95</v>
      </c>
      <c r="P3858" s="3">
        <v>0.95</v>
      </c>
      <c r="Q3858" s="3">
        <v>0.95</v>
      </c>
    </row>
    <row r="3859" spans="1:17" x14ac:dyDescent="0.35">
      <c r="A3859" s="2"/>
      <c r="B3859" s="3" t="s">
        <v>407</v>
      </c>
      <c r="C3859" s="3" t="s">
        <v>405</v>
      </c>
      <c r="D3859" s="3">
        <v>0.64800000000000002</v>
      </c>
      <c r="E3859" s="3">
        <v>0.95</v>
      </c>
      <c r="F3859" s="3">
        <v>0.95</v>
      </c>
      <c r="G3859" s="3">
        <v>0.95</v>
      </c>
      <c r="H3859" s="3">
        <v>0.95</v>
      </c>
      <c r="I3859" s="3">
        <v>0.95</v>
      </c>
      <c r="J3859" s="3">
        <v>0.95</v>
      </c>
      <c r="K3859" s="3">
        <v>0.95</v>
      </c>
      <c r="L3859" s="3">
        <v>0.95</v>
      </c>
      <c r="M3859" s="3">
        <v>0.95</v>
      </c>
      <c r="N3859" s="3">
        <v>0.95</v>
      </c>
      <c r="O3859" s="3">
        <v>0.95</v>
      </c>
      <c r="P3859" s="3">
        <v>0.95</v>
      </c>
      <c r="Q3859" s="3">
        <v>0.95</v>
      </c>
    </row>
    <row r="3860" spans="1:17" x14ac:dyDescent="0.35">
      <c r="A3860" s="2"/>
      <c r="B3860" s="3" t="s">
        <v>408</v>
      </c>
      <c r="C3860" s="3" t="s">
        <v>405</v>
      </c>
      <c r="D3860" s="3">
        <v>0</v>
      </c>
      <c r="E3860" s="3">
        <v>5.00133989298438E-2</v>
      </c>
      <c r="F3860" s="3">
        <v>5.00133989298438E-2</v>
      </c>
      <c r="G3860" s="3">
        <v>5.00133989298438E-2</v>
      </c>
      <c r="H3860" s="3">
        <v>5.00133989298438E-2</v>
      </c>
      <c r="I3860" s="3">
        <v>5.00133989298438E-2</v>
      </c>
      <c r="J3860" s="3">
        <v>5.00133989298438E-2</v>
      </c>
      <c r="K3860" s="3">
        <v>5.00133989298438E-2</v>
      </c>
      <c r="L3860" s="3">
        <v>5.00133989298438E-2</v>
      </c>
      <c r="M3860" s="3">
        <v>5.00133989298438E-2</v>
      </c>
      <c r="N3860" s="3">
        <v>5.00133989298438E-2</v>
      </c>
      <c r="O3860" s="3">
        <v>5.00133989298438E-2</v>
      </c>
      <c r="P3860" s="3">
        <v>5.00133989298438E-2</v>
      </c>
      <c r="Q3860" s="3">
        <v>5.00133989298438E-2</v>
      </c>
    </row>
    <row r="3861" spans="1:17" x14ac:dyDescent="0.35">
      <c r="A3861" s="2"/>
      <c r="B3861" s="3" t="s">
        <v>409</v>
      </c>
      <c r="C3861" s="3" t="s">
        <v>405</v>
      </c>
      <c r="D3861" s="3">
        <v>0.64800000000000002</v>
      </c>
      <c r="E3861" s="3">
        <v>0.94998660107015609</v>
      </c>
      <c r="F3861" s="3">
        <v>0.94998660107015609</v>
      </c>
      <c r="G3861" s="3">
        <v>0.94998660107015609</v>
      </c>
      <c r="H3861" s="3">
        <v>0.94998660107015609</v>
      </c>
      <c r="I3861" s="3">
        <v>0.94998660107015609</v>
      </c>
      <c r="J3861" s="3">
        <v>0.94998660107015609</v>
      </c>
      <c r="K3861" s="3">
        <v>0.94998660107015609</v>
      </c>
      <c r="L3861" s="3">
        <v>0.94998660107015609</v>
      </c>
      <c r="M3861" s="3">
        <v>0.94998660107015609</v>
      </c>
      <c r="N3861" s="3">
        <v>0.94998660107015609</v>
      </c>
      <c r="O3861" s="3">
        <v>0.94998660107015609</v>
      </c>
      <c r="P3861" s="3">
        <v>0.94998660107015609</v>
      </c>
      <c r="Q3861" s="3">
        <v>0.94998660107015609</v>
      </c>
    </row>
    <row r="3862" spans="1:17" x14ac:dyDescent="0.35">
      <c r="A3862" s="2"/>
      <c r="B3862" s="3" t="s">
        <v>410</v>
      </c>
      <c r="C3862" s="3" t="s">
        <v>405</v>
      </c>
      <c r="D3862" s="3">
        <v>0.68</v>
      </c>
      <c r="E3862" s="3">
        <v>0.95</v>
      </c>
      <c r="F3862" s="3">
        <v>0.95</v>
      </c>
      <c r="G3862" s="3">
        <v>0.95</v>
      </c>
      <c r="H3862" s="3">
        <v>0.95</v>
      </c>
      <c r="I3862" s="3">
        <v>0.95</v>
      </c>
      <c r="J3862" s="3">
        <v>0.95</v>
      </c>
      <c r="K3862" s="3">
        <v>0.95</v>
      </c>
      <c r="L3862" s="3">
        <v>0.95</v>
      </c>
      <c r="M3862" s="3">
        <v>0.95</v>
      </c>
      <c r="N3862" s="3">
        <v>0.95</v>
      </c>
      <c r="O3862" s="3">
        <v>0.95</v>
      </c>
      <c r="P3862" s="3">
        <v>0.95</v>
      </c>
      <c r="Q3862" s="3">
        <v>0.95</v>
      </c>
    </row>
    <row r="3863" spans="1:17" x14ac:dyDescent="0.35">
      <c r="A3863" s="2"/>
      <c r="B3863" s="3" t="s">
        <v>411</v>
      </c>
      <c r="C3863" s="3" t="s">
        <v>405</v>
      </c>
      <c r="D3863" s="3">
        <v>0.24399999999999999</v>
      </c>
      <c r="E3863" s="3">
        <v>0.95</v>
      </c>
      <c r="F3863" s="3">
        <v>0.95</v>
      </c>
      <c r="G3863" s="3">
        <v>0.95</v>
      </c>
      <c r="H3863" s="3">
        <v>0.95</v>
      </c>
      <c r="I3863" s="3">
        <v>0.95</v>
      </c>
      <c r="J3863" s="3">
        <v>0.95</v>
      </c>
      <c r="K3863" s="3">
        <v>0.95</v>
      </c>
      <c r="L3863" s="3">
        <v>0.95</v>
      </c>
      <c r="M3863" s="3">
        <v>0.95</v>
      </c>
      <c r="N3863" s="3">
        <v>0.95</v>
      </c>
      <c r="O3863" s="3">
        <v>0.95</v>
      </c>
      <c r="P3863" s="3">
        <v>0.95</v>
      </c>
      <c r="Q3863" s="3">
        <v>0.95</v>
      </c>
    </row>
    <row r="3864" spans="1:17" x14ac:dyDescent="0.35">
      <c r="A3864" s="2"/>
      <c r="B3864" s="3" t="s">
        <v>404</v>
      </c>
      <c r="C3864" s="3" t="s">
        <v>412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35">
      <c r="A3865" s="2"/>
      <c r="B3865" s="3" t="s">
        <v>406</v>
      </c>
      <c r="C3865" s="3" t="s">
        <v>412</v>
      </c>
      <c r="D3865" s="3">
        <v>1116457.178248992</v>
      </c>
      <c r="E3865" s="3">
        <v>12427370.000688801</v>
      </c>
      <c r="F3865" s="3">
        <v>12427370.000688801</v>
      </c>
      <c r="G3865" s="3">
        <v>12427370.000688801</v>
      </c>
      <c r="H3865" s="3">
        <v>12427370.000688801</v>
      </c>
      <c r="I3865" s="3">
        <v>12427370.000688801</v>
      </c>
      <c r="J3865" s="3">
        <v>12427370.000688801</v>
      </c>
      <c r="K3865" s="3">
        <v>12427370.000688801</v>
      </c>
      <c r="L3865" s="3">
        <v>12427370.000688801</v>
      </c>
      <c r="M3865" s="3">
        <v>12427370.000688801</v>
      </c>
      <c r="N3865" s="3">
        <v>12427370.000688801</v>
      </c>
      <c r="O3865" s="3">
        <v>12427370.000688801</v>
      </c>
      <c r="P3865" s="3">
        <v>12427370.000688801</v>
      </c>
      <c r="Q3865" s="3">
        <v>12427370.000688801</v>
      </c>
    </row>
    <row r="3866" spans="1:17" x14ac:dyDescent="0.35">
      <c r="A3866" s="2"/>
      <c r="B3866" s="3" t="s">
        <v>407</v>
      </c>
      <c r="C3866" s="3" t="s">
        <v>412</v>
      </c>
      <c r="D3866" s="3">
        <v>4268818.2725272654</v>
      </c>
      <c r="E3866" s="3">
        <v>10555529.47228495</v>
      </c>
      <c r="F3866" s="3">
        <v>10555529.47228495</v>
      </c>
      <c r="G3866" s="3">
        <v>10555529.47228495</v>
      </c>
      <c r="H3866" s="3">
        <v>10555529.47228495</v>
      </c>
      <c r="I3866" s="3">
        <v>10555529.47228495</v>
      </c>
      <c r="J3866" s="3">
        <v>10555529.47228495</v>
      </c>
      <c r="K3866" s="3">
        <v>10555529.47228495</v>
      </c>
      <c r="L3866" s="3">
        <v>10555529.47228495</v>
      </c>
      <c r="M3866" s="3">
        <v>10555529.47228495</v>
      </c>
      <c r="N3866" s="3">
        <v>10555529.47228495</v>
      </c>
      <c r="O3866" s="3">
        <v>10555529.47228495</v>
      </c>
      <c r="P3866" s="3">
        <v>10555529.47228495</v>
      </c>
      <c r="Q3866" s="3">
        <v>10555529.47228495</v>
      </c>
    </row>
    <row r="3867" spans="1:17" x14ac:dyDescent="0.35">
      <c r="A3867" s="2"/>
      <c r="B3867" s="3" t="s">
        <v>408</v>
      </c>
      <c r="C3867" s="3" t="s">
        <v>412</v>
      </c>
      <c r="D3867" s="3">
        <v>0</v>
      </c>
      <c r="E3867" s="3">
        <v>1237392.3082609531</v>
      </c>
      <c r="F3867" s="3">
        <v>1237392.3082609531</v>
      </c>
      <c r="G3867" s="3">
        <v>1237392.3082609531</v>
      </c>
      <c r="H3867" s="3">
        <v>1237392.3082609531</v>
      </c>
      <c r="I3867" s="3">
        <v>1237392.3082609531</v>
      </c>
      <c r="J3867" s="3">
        <v>1237392.3082609531</v>
      </c>
      <c r="K3867" s="3">
        <v>1237392.3082609531</v>
      </c>
      <c r="L3867" s="3">
        <v>1237392.3082609531</v>
      </c>
      <c r="M3867" s="3">
        <v>1237392.3082609531</v>
      </c>
      <c r="N3867" s="3">
        <v>1237392.3082609531</v>
      </c>
      <c r="O3867" s="3">
        <v>1237392.3082609531</v>
      </c>
      <c r="P3867" s="3">
        <v>1237392.3082609531</v>
      </c>
      <c r="Q3867" s="3">
        <v>1237392.3082609531</v>
      </c>
    </row>
    <row r="3868" spans="1:17" x14ac:dyDescent="0.35">
      <c r="A3868" s="2"/>
      <c r="B3868" s="3" t="s">
        <v>409</v>
      </c>
      <c r="C3868" s="3" t="s">
        <v>412</v>
      </c>
      <c r="D3868" s="3">
        <v>8722468.1545693893</v>
      </c>
      <c r="E3868" s="3">
        <v>14221245.48898113</v>
      </c>
      <c r="F3868" s="3">
        <v>14221245.48898113</v>
      </c>
      <c r="G3868" s="3">
        <v>14221245.48898113</v>
      </c>
      <c r="H3868" s="3">
        <v>14221245.48898113</v>
      </c>
      <c r="I3868" s="3">
        <v>14221245.48898113</v>
      </c>
      <c r="J3868" s="3">
        <v>14221245.48898113</v>
      </c>
      <c r="K3868" s="3">
        <v>14221245.48898113</v>
      </c>
      <c r="L3868" s="3">
        <v>14221245.48898113</v>
      </c>
      <c r="M3868" s="3">
        <v>14221245.48898113</v>
      </c>
      <c r="N3868" s="3">
        <v>14221245.48898113</v>
      </c>
      <c r="O3868" s="3">
        <v>14221245.48898113</v>
      </c>
      <c r="P3868" s="3">
        <v>14221245.48898113</v>
      </c>
      <c r="Q3868" s="3">
        <v>14221245.48898113</v>
      </c>
    </row>
    <row r="3869" spans="1:17" x14ac:dyDescent="0.35">
      <c r="A3869" s="2"/>
      <c r="B3869" s="3" t="s">
        <v>410</v>
      </c>
      <c r="C3869" s="3" t="s">
        <v>412</v>
      </c>
      <c r="D3869" s="3">
        <v>4142229.6262676669</v>
      </c>
      <c r="E3869" s="3">
        <v>16335671.014780659</v>
      </c>
      <c r="F3869" s="3">
        <v>16335671.014780659</v>
      </c>
      <c r="G3869" s="3">
        <v>16335671.014780659</v>
      </c>
      <c r="H3869" s="3">
        <v>16335671.014780659</v>
      </c>
      <c r="I3869" s="3">
        <v>16335671.014780659</v>
      </c>
      <c r="J3869" s="3">
        <v>16335671.014780659</v>
      </c>
      <c r="K3869" s="3">
        <v>16335671.014780659</v>
      </c>
      <c r="L3869" s="3">
        <v>16335671.014780659</v>
      </c>
      <c r="M3869" s="3">
        <v>16335671.014780659</v>
      </c>
      <c r="N3869" s="3">
        <v>16335671.014780659</v>
      </c>
      <c r="O3869" s="3">
        <v>16335671.014780659</v>
      </c>
      <c r="P3869" s="3">
        <v>16335671.014780659</v>
      </c>
      <c r="Q3869" s="3">
        <v>16335671.014780659</v>
      </c>
    </row>
    <row r="3870" spans="1:17" x14ac:dyDescent="0.35">
      <c r="A3870" s="2"/>
      <c r="B3870" s="3" t="s">
        <v>411</v>
      </c>
      <c r="C3870" s="3" t="s">
        <v>412</v>
      </c>
      <c r="D3870" s="3">
        <v>1511720.6862639771</v>
      </c>
      <c r="E3870" s="3">
        <v>16115713.89162663</v>
      </c>
      <c r="F3870" s="3">
        <v>16115713.89162663</v>
      </c>
      <c r="G3870" s="3">
        <v>16115713.89162663</v>
      </c>
      <c r="H3870" s="3">
        <v>16115713.89162663</v>
      </c>
      <c r="I3870" s="3">
        <v>16115713.89162663</v>
      </c>
      <c r="J3870" s="3">
        <v>16115713.89162663</v>
      </c>
      <c r="K3870" s="3">
        <v>16115713.89162663</v>
      </c>
      <c r="L3870" s="3">
        <v>16115713.89162663</v>
      </c>
      <c r="M3870" s="3">
        <v>16115713.89162663</v>
      </c>
      <c r="N3870" s="3">
        <v>16115713.89162663</v>
      </c>
      <c r="O3870" s="3">
        <v>16115713.89162663</v>
      </c>
      <c r="P3870" s="3">
        <v>16115713.89162663</v>
      </c>
      <c r="Q3870" s="3">
        <v>16115713.89162663</v>
      </c>
    </row>
    <row r="3871" spans="1:17" x14ac:dyDescent="0.35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 x14ac:dyDescent="0.35">
      <c r="A3872" s="2" t="s">
        <v>270</v>
      </c>
      <c r="B3872" s="3" t="s">
        <v>404</v>
      </c>
      <c r="C3872" s="3" t="s">
        <v>405</v>
      </c>
      <c r="D3872" s="3">
        <v>0</v>
      </c>
      <c r="E3872" s="3">
        <v>0.95000000000000018</v>
      </c>
      <c r="F3872" s="3">
        <v>0.95000000000000018</v>
      </c>
      <c r="G3872" s="3">
        <v>0.95000000000000018</v>
      </c>
      <c r="H3872" s="3">
        <v>0.95000000000000018</v>
      </c>
      <c r="I3872" s="3">
        <v>0.95000000000000018</v>
      </c>
      <c r="J3872" s="3">
        <v>0.95000000000000018</v>
      </c>
      <c r="K3872" s="3">
        <v>0.95000000000000018</v>
      </c>
      <c r="L3872" s="3">
        <v>0.95000000000000018</v>
      </c>
      <c r="M3872" s="3">
        <v>0.95000000000000018</v>
      </c>
      <c r="N3872" s="3">
        <v>0.95000000000000018</v>
      </c>
      <c r="O3872" s="3">
        <v>0.95000000000000018</v>
      </c>
      <c r="P3872" s="3">
        <v>0.95000000000000018</v>
      </c>
      <c r="Q3872" s="3">
        <v>0.95000000000000018</v>
      </c>
    </row>
    <row r="3873" spans="1:17" x14ac:dyDescent="0.35">
      <c r="A3873" s="2"/>
      <c r="B3873" s="3" t="s">
        <v>406</v>
      </c>
      <c r="C3873" s="3" t="s">
        <v>405</v>
      </c>
      <c r="D3873" s="3">
        <v>0</v>
      </c>
      <c r="E3873" s="3">
        <v>0.95</v>
      </c>
      <c r="F3873" s="3">
        <v>0.95</v>
      </c>
      <c r="G3873" s="3">
        <v>0.95</v>
      </c>
      <c r="H3873" s="3">
        <v>0.95</v>
      </c>
      <c r="I3873" s="3">
        <v>0.95</v>
      </c>
      <c r="J3873" s="3">
        <v>0.95</v>
      </c>
      <c r="K3873" s="3">
        <v>0.95</v>
      </c>
      <c r="L3873" s="3">
        <v>0.95</v>
      </c>
      <c r="M3873" s="3">
        <v>0.95</v>
      </c>
      <c r="N3873" s="3">
        <v>0.95</v>
      </c>
      <c r="O3873" s="3">
        <v>0.95</v>
      </c>
      <c r="P3873" s="3">
        <v>0.95</v>
      </c>
      <c r="Q3873" s="3">
        <v>0.95</v>
      </c>
    </row>
    <row r="3874" spans="1:17" x14ac:dyDescent="0.35">
      <c r="A3874" s="2"/>
      <c r="B3874" s="3" t="s">
        <v>407</v>
      </c>
      <c r="C3874" s="3" t="s">
        <v>405</v>
      </c>
      <c r="D3874" s="3">
        <v>0.28000000000000003</v>
      </c>
      <c r="E3874" s="3">
        <v>0.95000000000000007</v>
      </c>
      <c r="F3874" s="3">
        <v>0.95000000000000007</v>
      </c>
      <c r="G3874" s="3">
        <v>0.95000000000000007</v>
      </c>
      <c r="H3874" s="3">
        <v>0.95000000000000007</v>
      </c>
      <c r="I3874" s="3">
        <v>0.95000000000000007</v>
      </c>
      <c r="J3874" s="3">
        <v>0.95000000000000007</v>
      </c>
      <c r="K3874" s="3">
        <v>0.95000000000000007</v>
      </c>
      <c r="L3874" s="3">
        <v>0.95000000000000007</v>
      </c>
      <c r="M3874" s="3">
        <v>0.95000000000000007</v>
      </c>
      <c r="N3874" s="3">
        <v>0.95000000000000007</v>
      </c>
      <c r="O3874" s="3">
        <v>0.95000000000000007</v>
      </c>
      <c r="P3874" s="3">
        <v>0.95000000000000007</v>
      </c>
      <c r="Q3874" s="3">
        <v>0.95000000000000007</v>
      </c>
    </row>
    <row r="3875" spans="1:17" x14ac:dyDescent="0.35">
      <c r="A3875" s="2"/>
      <c r="B3875" s="3" t="s">
        <v>408</v>
      </c>
      <c r="C3875" s="3" t="s">
        <v>405</v>
      </c>
      <c r="D3875" s="3">
        <v>0</v>
      </c>
      <c r="E3875" s="3">
        <v>0.94999999999999984</v>
      </c>
      <c r="F3875" s="3">
        <v>0.94999999999999984</v>
      </c>
      <c r="G3875" s="3">
        <v>0.94999999999999984</v>
      </c>
      <c r="H3875" s="3">
        <v>0.94999999999999984</v>
      </c>
      <c r="I3875" s="3">
        <v>0.94999999999999984</v>
      </c>
      <c r="J3875" s="3">
        <v>0.94999999999999984</v>
      </c>
      <c r="K3875" s="3">
        <v>0.94999999999999984</v>
      </c>
      <c r="L3875" s="3">
        <v>0.94999999999999984</v>
      </c>
      <c r="M3875" s="3">
        <v>0.94999999999999984</v>
      </c>
      <c r="N3875" s="3">
        <v>0.94999999999999984</v>
      </c>
      <c r="O3875" s="3">
        <v>0.94999999999999984</v>
      </c>
      <c r="P3875" s="3">
        <v>0.94999999999999984</v>
      </c>
      <c r="Q3875" s="3">
        <v>0.94999999999999984</v>
      </c>
    </row>
    <row r="3876" spans="1:17" x14ac:dyDescent="0.35">
      <c r="A3876" s="2"/>
      <c r="B3876" s="3" t="s">
        <v>409</v>
      </c>
      <c r="C3876" s="3" t="s">
        <v>405</v>
      </c>
      <c r="D3876" s="3">
        <v>0.28000000000000003</v>
      </c>
      <c r="E3876" s="3">
        <v>5.0000000000000162E-2</v>
      </c>
      <c r="F3876" s="3">
        <v>5.0000000000000162E-2</v>
      </c>
      <c r="G3876" s="3">
        <v>5.0000000000000162E-2</v>
      </c>
      <c r="H3876" s="3">
        <v>5.0000000000000162E-2</v>
      </c>
      <c r="I3876" s="3">
        <v>5.0000000000000162E-2</v>
      </c>
      <c r="J3876" s="3">
        <v>5.0000000000000162E-2</v>
      </c>
      <c r="K3876" s="3">
        <v>5.0000000000000162E-2</v>
      </c>
      <c r="L3876" s="3">
        <v>5.0000000000000162E-2</v>
      </c>
      <c r="M3876" s="3">
        <v>5.0000000000000162E-2</v>
      </c>
      <c r="N3876" s="3">
        <v>5.0000000000000162E-2</v>
      </c>
      <c r="O3876" s="3">
        <v>5.0000000000000162E-2</v>
      </c>
      <c r="P3876" s="3">
        <v>5.0000000000000162E-2</v>
      </c>
      <c r="Q3876" s="3">
        <v>5.0000000000000162E-2</v>
      </c>
    </row>
    <row r="3877" spans="1:17" x14ac:dyDescent="0.35">
      <c r="A3877" s="2"/>
      <c r="B3877" s="3" t="s">
        <v>410</v>
      </c>
      <c r="C3877" s="3" t="s">
        <v>405</v>
      </c>
      <c r="D3877" s="3">
        <v>0.4415</v>
      </c>
      <c r="E3877" s="3">
        <v>0.95</v>
      </c>
      <c r="F3877" s="3">
        <v>0.95</v>
      </c>
      <c r="G3877" s="3">
        <v>0.95</v>
      </c>
      <c r="H3877" s="3">
        <v>0.95</v>
      </c>
      <c r="I3877" s="3">
        <v>0.95</v>
      </c>
      <c r="J3877" s="3">
        <v>0.95</v>
      </c>
      <c r="K3877" s="3">
        <v>0.95</v>
      </c>
      <c r="L3877" s="3">
        <v>0.95</v>
      </c>
      <c r="M3877" s="3">
        <v>0.95</v>
      </c>
      <c r="N3877" s="3">
        <v>0.95</v>
      </c>
      <c r="O3877" s="3">
        <v>0.95</v>
      </c>
      <c r="P3877" s="3">
        <v>0.95</v>
      </c>
      <c r="Q3877" s="3">
        <v>0.95</v>
      </c>
    </row>
    <row r="3878" spans="1:17" x14ac:dyDescent="0.35">
      <c r="A3878" s="2"/>
      <c r="B3878" s="3" t="s">
        <v>411</v>
      </c>
      <c r="C3878" s="3" t="s">
        <v>405</v>
      </c>
      <c r="D3878" s="3">
        <v>0</v>
      </c>
      <c r="E3878" s="3">
        <v>0.95</v>
      </c>
      <c r="F3878" s="3">
        <v>0.95</v>
      </c>
      <c r="G3878" s="3">
        <v>0.95</v>
      </c>
      <c r="H3878" s="3">
        <v>0.95</v>
      </c>
      <c r="I3878" s="3">
        <v>0.95</v>
      </c>
      <c r="J3878" s="3">
        <v>0.95</v>
      </c>
      <c r="K3878" s="3">
        <v>0.95</v>
      </c>
      <c r="L3878" s="3">
        <v>0.95</v>
      </c>
      <c r="M3878" s="3">
        <v>0.95</v>
      </c>
      <c r="N3878" s="3">
        <v>0.95</v>
      </c>
      <c r="O3878" s="3">
        <v>0.95</v>
      </c>
      <c r="P3878" s="3">
        <v>0.95</v>
      </c>
      <c r="Q3878" s="3">
        <v>0.95</v>
      </c>
    </row>
    <row r="3879" spans="1:17" x14ac:dyDescent="0.35">
      <c r="A3879" s="2"/>
      <c r="B3879" s="3" t="s">
        <v>404</v>
      </c>
      <c r="C3879" s="3" t="s">
        <v>412</v>
      </c>
      <c r="D3879" s="3">
        <v>0</v>
      </c>
      <c r="E3879" s="3">
        <v>8668705.0998508465</v>
      </c>
      <c r="F3879" s="3">
        <v>8668705.0998508465</v>
      </c>
      <c r="G3879" s="3">
        <v>8668705.0998508465</v>
      </c>
      <c r="H3879" s="3">
        <v>8668705.0998508465</v>
      </c>
      <c r="I3879" s="3">
        <v>8668705.0998508465</v>
      </c>
      <c r="J3879" s="3">
        <v>8668705.0998508465</v>
      </c>
      <c r="K3879" s="3">
        <v>8668705.0998508465</v>
      </c>
      <c r="L3879" s="3">
        <v>8668705.0998508465</v>
      </c>
      <c r="M3879" s="3">
        <v>8668705.0998508465</v>
      </c>
      <c r="N3879" s="3">
        <v>8668705.0998508465</v>
      </c>
      <c r="O3879" s="3">
        <v>8668705.0998508465</v>
      </c>
      <c r="P3879" s="3">
        <v>8668705.0998508465</v>
      </c>
      <c r="Q3879" s="3">
        <v>8668705.0998508465</v>
      </c>
    </row>
    <row r="3880" spans="1:17" x14ac:dyDescent="0.35">
      <c r="A3880" s="2"/>
      <c r="B3880" s="3" t="s">
        <v>406</v>
      </c>
      <c r="C3880" s="3" t="s">
        <v>412</v>
      </c>
      <c r="D3880" s="3">
        <v>0</v>
      </c>
      <c r="E3880" s="3">
        <v>1936246.734411055</v>
      </c>
      <c r="F3880" s="3">
        <v>1936246.734411055</v>
      </c>
      <c r="G3880" s="3">
        <v>1936246.734411055</v>
      </c>
      <c r="H3880" s="3">
        <v>1936246.734411055</v>
      </c>
      <c r="I3880" s="3">
        <v>1936246.734411055</v>
      </c>
      <c r="J3880" s="3">
        <v>1936246.734411055</v>
      </c>
      <c r="K3880" s="3">
        <v>1936246.734411055</v>
      </c>
      <c r="L3880" s="3">
        <v>1936246.734411055</v>
      </c>
      <c r="M3880" s="3">
        <v>1936246.734411055</v>
      </c>
      <c r="N3880" s="3">
        <v>1936246.734411055</v>
      </c>
      <c r="O3880" s="3">
        <v>1936246.734411055</v>
      </c>
      <c r="P3880" s="3">
        <v>1936246.734411055</v>
      </c>
      <c r="Q3880" s="3">
        <v>1936246.734411055</v>
      </c>
    </row>
    <row r="3881" spans="1:17" x14ac:dyDescent="0.35">
      <c r="A3881" s="2"/>
      <c r="B3881" s="3" t="s">
        <v>407</v>
      </c>
      <c r="C3881" s="3" t="s">
        <v>412</v>
      </c>
      <c r="D3881" s="3">
        <v>760940.7613150219</v>
      </c>
      <c r="E3881" s="3">
        <v>11980124.869540639</v>
      </c>
      <c r="F3881" s="3">
        <v>11980124.869540639</v>
      </c>
      <c r="G3881" s="3">
        <v>11980124.869540639</v>
      </c>
      <c r="H3881" s="3">
        <v>11980124.869540639</v>
      </c>
      <c r="I3881" s="3">
        <v>11980124.869540639</v>
      </c>
      <c r="J3881" s="3">
        <v>11980124.869540639</v>
      </c>
      <c r="K3881" s="3">
        <v>11980124.869540639</v>
      </c>
      <c r="L3881" s="3">
        <v>11980124.869540639</v>
      </c>
      <c r="M3881" s="3">
        <v>11980124.869540639</v>
      </c>
      <c r="N3881" s="3">
        <v>11980124.869540639</v>
      </c>
      <c r="O3881" s="3">
        <v>11980124.869540639</v>
      </c>
      <c r="P3881" s="3">
        <v>11980124.869540639</v>
      </c>
      <c r="Q3881" s="3">
        <v>11980124.869540639</v>
      </c>
    </row>
    <row r="3882" spans="1:17" x14ac:dyDescent="0.35">
      <c r="A3882" s="2"/>
      <c r="B3882" s="3" t="s">
        <v>408</v>
      </c>
      <c r="C3882" s="3" t="s">
        <v>412</v>
      </c>
      <c r="D3882" s="3">
        <v>0</v>
      </c>
      <c r="E3882" s="3">
        <v>25886717.761402439</v>
      </c>
      <c r="F3882" s="3">
        <v>25886717.761402439</v>
      </c>
      <c r="G3882" s="3">
        <v>25886717.761402439</v>
      </c>
      <c r="H3882" s="3">
        <v>25886717.761402439</v>
      </c>
      <c r="I3882" s="3">
        <v>25886717.761402439</v>
      </c>
      <c r="J3882" s="3">
        <v>25886717.761402439</v>
      </c>
      <c r="K3882" s="3">
        <v>25886717.761402439</v>
      </c>
      <c r="L3882" s="3">
        <v>25886717.761402439</v>
      </c>
      <c r="M3882" s="3">
        <v>25886717.761402439</v>
      </c>
      <c r="N3882" s="3">
        <v>25886717.761402439</v>
      </c>
      <c r="O3882" s="3">
        <v>25886717.761402439</v>
      </c>
      <c r="P3882" s="3">
        <v>25886717.761402439</v>
      </c>
      <c r="Q3882" s="3">
        <v>25886717.761402439</v>
      </c>
    </row>
    <row r="3883" spans="1:17" x14ac:dyDescent="0.35">
      <c r="A3883" s="2"/>
      <c r="B3883" s="3" t="s">
        <v>409</v>
      </c>
      <c r="C3883" s="3" t="s">
        <v>412</v>
      </c>
      <c r="D3883" s="3">
        <v>3468401.7278134869</v>
      </c>
      <c r="E3883" s="3">
        <v>8281589.7057778593</v>
      </c>
      <c r="F3883" s="3">
        <v>8281589.7057778593</v>
      </c>
      <c r="G3883" s="3">
        <v>8281589.7057778593</v>
      </c>
      <c r="H3883" s="3">
        <v>8281589.7057778593</v>
      </c>
      <c r="I3883" s="3">
        <v>8281589.7057778593</v>
      </c>
      <c r="J3883" s="3">
        <v>8281589.7057778593</v>
      </c>
      <c r="K3883" s="3">
        <v>8281589.7057778593</v>
      </c>
      <c r="L3883" s="3">
        <v>8281589.7057778593</v>
      </c>
      <c r="M3883" s="3">
        <v>8281589.7057778593</v>
      </c>
      <c r="N3883" s="3">
        <v>8281589.7057778593</v>
      </c>
      <c r="O3883" s="3">
        <v>8281589.7057778593</v>
      </c>
      <c r="P3883" s="3">
        <v>8281589.7057778593</v>
      </c>
      <c r="Q3883" s="3">
        <v>8281589.7057778593</v>
      </c>
    </row>
    <row r="3884" spans="1:17" x14ac:dyDescent="0.35">
      <c r="A3884" s="2"/>
      <c r="B3884" s="3" t="s">
        <v>410</v>
      </c>
      <c r="C3884" s="3" t="s">
        <v>412</v>
      </c>
      <c r="D3884" s="3">
        <v>1176957.415425715</v>
      </c>
      <c r="E3884" s="3">
        <v>25475895.975560661</v>
      </c>
      <c r="F3884" s="3">
        <v>25475895.975560661</v>
      </c>
      <c r="G3884" s="3">
        <v>25475895.975560661</v>
      </c>
      <c r="H3884" s="3">
        <v>25475895.975560661</v>
      </c>
      <c r="I3884" s="3">
        <v>25475895.975560661</v>
      </c>
      <c r="J3884" s="3">
        <v>25475895.975560661</v>
      </c>
      <c r="K3884" s="3">
        <v>25475895.975560661</v>
      </c>
      <c r="L3884" s="3">
        <v>25475895.975560661</v>
      </c>
      <c r="M3884" s="3">
        <v>25475895.975560661</v>
      </c>
      <c r="N3884" s="3">
        <v>25475895.975560661</v>
      </c>
      <c r="O3884" s="3">
        <v>25475895.975560661</v>
      </c>
      <c r="P3884" s="3">
        <v>25475895.975560661</v>
      </c>
      <c r="Q3884" s="3">
        <v>25475895.975560661</v>
      </c>
    </row>
    <row r="3885" spans="1:17" x14ac:dyDescent="0.35">
      <c r="A3885" s="2"/>
      <c r="B3885" s="3" t="s">
        <v>411</v>
      </c>
      <c r="C3885" s="3" t="s">
        <v>412</v>
      </c>
      <c r="D3885" s="3">
        <v>0</v>
      </c>
      <c r="E3885" s="3">
        <v>18827926.516442031</v>
      </c>
      <c r="F3885" s="3">
        <v>18827926.516442031</v>
      </c>
      <c r="G3885" s="3">
        <v>18827926.516442031</v>
      </c>
      <c r="H3885" s="3">
        <v>18827926.516442031</v>
      </c>
      <c r="I3885" s="3">
        <v>18827926.516442031</v>
      </c>
      <c r="J3885" s="3">
        <v>18827926.516442031</v>
      </c>
      <c r="K3885" s="3">
        <v>18827926.516442031</v>
      </c>
      <c r="L3885" s="3">
        <v>18827926.516442031</v>
      </c>
      <c r="M3885" s="3">
        <v>18827926.516442031</v>
      </c>
      <c r="N3885" s="3">
        <v>18827926.516442031</v>
      </c>
      <c r="O3885" s="3">
        <v>18827926.516442031</v>
      </c>
      <c r="P3885" s="3">
        <v>18827926.516442031</v>
      </c>
      <c r="Q3885" s="3">
        <v>18827926.516442031</v>
      </c>
    </row>
    <row r="3886" spans="1:17" x14ac:dyDescent="0.35">
      <c r="A3886" s="2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</row>
    <row r="3887" spans="1:17" x14ac:dyDescent="0.35">
      <c r="A3887" s="2" t="s">
        <v>271</v>
      </c>
      <c r="B3887" s="3" t="s">
        <v>404</v>
      </c>
      <c r="C3887" s="3" t="s">
        <v>405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35">
      <c r="A3888" s="2"/>
      <c r="B3888" s="3" t="s">
        <v>406</v>
      </c>
      <c r="C3888" s="3" t="s">
        <v>405</v>
      </c>
      <c r="D3888" s="3">
        <v>5.1999999999999998E-2</v>
      </c>
      <c r="E3888" s="3">
        <v>0.95</v>
      </c>
      <c r="F3888" s="3">
        <v>0.95</v>
      </c>
      <c r="G3888" s="3">
        <v>0.95</v>
      </c>
      <c r="H3888" s="3">
        <v>0.95</v>
      </c>
      <c r="I3888" s="3">
        <v>0.95</v>
      </c>
      <c r="J3888" s="3">
        <v>0.95</v>
      </c>
      <c r="K3888" s="3">
        <v>0.95</v>
      </c>
      <c r="L3888" s="3">
        <v>0.95</v>
      </c>
      <c r="M3888" s="3">
        <v>0.95</v>
      </c>
      <c r="N3888" s="3">
        <v>0.95</v>
      </c>
      <c r="O3888" s="3">
        <v>0.95</v>
      </c>
      <c r="P3888" s="3">
        <v>0.95</v>
      </c>
      <c r="Q3888" s="3">
        <v>0.95</v>
      </c>
    </row>
    <row r="3889" spans="1:17" x14ac:dyDescent="0.35">
      <c r="A3889" s="2"/>
      <c r="B3889" s="3" t="s">
        <v>407</v>
      </c>
      <c r="C3889" s="3" t="s">
        <v>405</v>
      </c>
      <c r="D3889" s="3">
        <v>0.223</v>
      </c>
      <c r="E3889" s="3">
        <v>0.95</v>
      </c>
      <c r="F3889" s="3">
        <v>0.95</v>
      </c>
      <c r="G3889" s="3">
        <v>0.95</v>
      </c>
      <c r="H3889" s="3">
        <v>0.95</v>
      </c>
      <c r="I3889" s="3">
        <v>0.95</v>
      </c>
      <c r="J3889" s="3">
        <v>0.95</v>
      </c>
      <c r="K3889" s="3">
        <v>0.95</v>
      </c>
      <c r="L3889" s="3">
        <v>0.95</v>
      </c>
      <c r="M3889" s="3">
        <v>0.95</v>
      </c>
      <c r="N3889" s="3">
        <v>0.95</v>
      </c>
      <c r="O3889" s="3">
        <v>0.95</v>
      </c>
      <c r="P3889" s="3">
        <v>0.95</v>
      </c>
      <c r="Q3889" s="3">
        <v>0.95</v>
      </c>
    </row>
    <row r="3890" spans="1:17" x14ac:dyDescent="0.35">
      <c r="A3890" s="2"/>
      <c r="B3890" s="3" t="s">
        <v>408</v>
      </c>
      <c r="C3890" s="3" t="s">
        <v>405</v>
      </c>
      <c r="D3890" s="3">
        <v>0</v>
      </c>
      <c r="E3890" s="3">
        <v>0.95</v>
      </c>
      <c r="F3890" s="3">
        <v>0.95</v>
      </c>
      <c r="G3890" s="3">
        <v>0.95</v>
      </c>
      <c r="H3890" s="3">
        <v>0.95</v>
      </c>
      <c r="I3890" s="3">
        <v>0.95</v>
      </c>
      <c r="J3890" s="3">
        <v>0.95</v>
      </c>
      <c r="K3890" s="3">
        <v>0.95</v>
      </c>
      <c r="L3890" s="3">
        <v>0.95</v>
      </c>
      <c r="M3890" s="3">
        <v>0.95</v>
      </c>
      <c r="N3890" s="3">
        <v>0.95</v>
      </c>
      <c r="O3890" s="3">
        <v>0.95</v>
      </c>
      <c r="P3890" s="3">
        <v>0.95</v>
      </c>
      <c r="Q3890" s="3">
        <v>0.95</v>
      </c>
    </row>
    <row r="3891" spans="1:17" x14ac:dyDescent="0.35">
      <c r="A3891" s="2"/>
      <c r="B3891" s="3" t="s">
        <v>409</v>
      </c>
      <c r="C3891" s="3" t="s">
        <v>405</v>
      </c>
      <c r="D3891" s="3">
        <v>0.223</v>
      </c>
      <c r="E3891" s="3">
        <v>4.9999999999999878E-2</v>
      </c>
      <c r="F3891" s="3">
        <v>4.9999999999999878E-2</v>
      </c>
      <c r="G3891" s="3">
        <v>4.9999999999999878E-2</v>
      </c>
      <c r="H3891" s="3">
        <v>4.9999999999999878E-2</v>
      </c>
      <c r="I3891" s="3">
        <v>4.9999999999999878E-2</v>
      </c>
      <c r="J3891" s="3">
        <v>4.9999999999999878E-2</v>
      </c>
      <c r="K3891" s="3">
        <v>4.9999999999999878E-2</v>
      </c>
      <c r="L3891" s="3">
        <v>4.9999999999999878E-2</v>
      </c>
      <c r="M3891" s="3">
        <v>4.9999999999999878E-2</v>
      </c>
      <c r="N3891" s="3">
        <v>4.9999999999999878E-2</v>
      </c>
      <c r="O3891" s="3">
        <v>4.9999999999999878E-2</v>
      </c>
      <c r="P3891" s="3">
        <v>4.9999999999999878E-2</v>
      </c>
      <c r="Q3891" s="3">
        <v>4.9999999999999878E-2</v>
      </c>
    </row>
    <row r="3892" spans="1:17" x14ac:dyDescent="0.35">
      <c r="A3892" s="2"/>
      <c r="B3892" s="3" t="s">
        <v>410</v>
      </c>
      <c r="C3892" s="3" t="s">
        <v>405</v>
      </c>
      <c r="D3892" s="3">
        <v>0.33250000000000007</v>
      </c>
      <c r="E3892" s="3">
        <v>0.95</v>
      </c>
      <c r="F3892" s="3">
        <v>0.95</v>
      </c>
      <c r="G3892" s="3">
        <v>0.95</v>
      </c>
      <c r="H3892" s="3">
        <v>0.95</v>
      </c>
      <c r="I3892" s="3">
        <v>0.95</v>
      </c>
      <c r="J3892" s="3">
        <v>0.95</v>
      </c>
      <c r="K3892" s="3">
        <v>0.95</v>
      </c>
      <c r="L3892" s="3">
        <v>0.95</v>
      </c>
      <c r="M3892" s="3">
        <v>0.95</v>
      </c>
      <c r="N3892" s="3">
        <v>0.95</v>
      </c>
      <c r="O3892" s="3">
        <v>0.95</v>
      </c>
      <c r="P3892" s="3">
        <v>0.95</v>
      </c>
      <c r="Q3892" s="3">
        <v>0.95</v>
      </c>
    </row>
    <row r="3893" spans="1:17" x14ac:dyDescent="0.35">
      <c r="A3893" s="2"/>
      <c r="B3893" s="3" t="s">
        <v>411</v>
      </c>
      <c r="C3893" s="3" t="s">
        <v>405</v>
      </c>
      <c r="D3893" s="3">
        <v>0</v>
      </c>
      <c r="E3893" s="3">
        <v>0.95</v>
      </c>
      <c r="F3893" s="3">
        <v>0.95</v>
      </c>
      <c r="G3893" s="3">
        <v>0.95</v>
      </c>
      <c r="H3893" s="3">
        <v>0.95</v>
      </c>
      <c r="I3893" s="3">
        <v>0.95</v>
      </c>
      <c r="J3893" s="3">
        <v>0.95</v>
      </c>
      <c r="K3893" s="3">
        <v>0.95</v>
      </c>
      <c r="L3893" s="3">
        <v>0.95</v>
      </c>
      <c r="M3893" s="3">
        <v>0.95</v>
      </c>
      <c r="N3893" s="3">
        <v>0.95</v>
      </c>
      <c r="O3893" s="3">
        <v>0.95</v>
      </c>
      <c r="P3893" s="3">
        <v>0.95</v>
      </c>
      <c r="Q3893" s="3">
        <v>0.95</v>
      </c>
    </row>
    <row r="3894" spans="1:17" x14ac:dyDescent="0.35">
      <c r="A3894" s="2"/>
      <c r="B3894" s="3" t="s">
        <v>404</v>
      </c>
      <c r="C3894" s="3" t="s">
        <v>412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35">
      <c r="A3895" s="2"/>
      <c r="B3895" s="3" t="s">
        <v>406</v>
      </c>
      <c r="C3895" s="3" t="s">
        <v>412</v>
      </c>
      <c r="D3895" s="3">
        <v>33452.877913646087</v>
      </c>
      <c r="E3895" s="3">
        <v>10696418.18790628</v>
      </c>
      <c r="F3895" s="3">
        <v>10696418.18790628</v>
      </c>
      <c r="G3895" s="3">
        <v>10696418.18790628</v>
      </c>
      <c r="H3895" s="3">
        <v>10696418.18790628</v>
      </c>
      <c r="I3895" s="3">
        <v>10696418.18790628</v>
      </c>
      <c r="J3895" s="3">
        <v>10696418.18790628</v>
      </c>
      <c r="K3895" s="3">
        <v>10696418.18790628</v>
      </c>
      <c r="L3895" s="3">
        <v>10696418.18790628</v>
      </c>
      <c r="M3895" s="3">
        <v>10696418.18790628</v>
      </c>
      <c r="N3895" s="3">
        <v>10696418.18790628</v>
      </c>
      <c r="O3895" s="3">
        <v>10696418.18790628</v>
      </c>
      <c r="P3895" s="3">
        <v>10696418.18790628</v>
      </c>
      <c r="Q3895" s="3">
        <v>10696418.18790628</v>
      </c>
    </row>
    <row r="3896" spans="1:17" x14ac:dyDescent="0.35">
      <c r="A3896" s="2"/>
      <c r="B3896" s="3" t="s">
        <v>407</v>
      </c>
      <c r="C3896" s="3" t="s">
        <v>412</v>
      </c>
      <c r="D3896" s="3">
        <v>438406.22811388888</v>
      </c>
      <c r="E3896" s="3">
        <v>11944879.68609949</v>
      </c>
      <c r="F3896" s="3">
        <v>11944879.68609949</v>
      </c>
      <c r="G3896" s="3">
        <v>11944879.68609949</v>
      </c>
      <c r="H3896" s="3">
        <v>11944879.68609949</v>
      </c>
      <c r="I3896" s="3">
        <v>11944879.68609949</v>
      </c>
      <c r="J3896" s="3">
        <v>11944879.68609949</v>
      </c>
      <c r="K3896" s="3">
        <v>11944879.68609949</v>
      </c>
      <c r="L3896" s="3">
        <v>11944879.68609949</v>
      </c>
      <c r="M3896" s="3">
        <v>11944879.68609949</v>
      </c>
      <c r="N3896" s="3">
        <v>11944879.68609949</v>
      </c>
      <c r="O3896" s="3">
        <v>11944879.68609949</v>
      </c>
      <c r="P3896" s="3">
        <v>11944879.68609949</v>
      </c>
      <c r="Q3896" s="3">
        <v>11944879.68609949</v>
      </c>
    </row>
    <row r="3897" spans="1:17" x14ac:dyDescent="0.35">
      <c r="A3897" s="2"/>
      <c r="B3897" s="3" t="s">
        <v>408</v>
      </c>
      <c r="C3897" s="3" t="s">
        <v>412</v>
      </c>
      <c r="D3897" s="3">
        <v>0</v>
      </c>
      <c r="E3897" s="3">
        <v>6059507.2302929712</v>
      </c>
      <c r="F3897" s="3">
        <v>6059507.2302929712</v>
      </c>
      <c r="G3897" s="3">
        <v>6059507.2302929712</v>
      </c>
      <c r="H3897" s="3">
        <v>6059507.2302929712</v>
      </c>
      <c r="I3897" s="3">
        <v>6059507.2302929712</v>
      </c>
      <c r="J3897" s="3">
        <v>6059507.2302929712</v>
      </c>
      <c r="K3897" s="3">
        <v>6059507.2302929712</v>
      </c>
      <c r="L3897" s="3">
        <v>6059507.2302929712</v>
      </c>
      <c r="M3897" s="3">
        <v>6059507.2302929712</v>
      </c>
      <c r="N3897" s="3">
        <v>6059507.2302929712</v>
      </c>
      <c r="O3897" s="3">
        <v>6059507.2302929712</v>
      </c>
      <c r="P3897" s="3">
        <v>6059507.2302929712</v>
      </c>
      <c r="Q3897" s="3">
        <v>6059507.2302929712</v>
      </c>
    </row>
    <row r="3898" spans="1:17" x14ac:dyDescent="0.35">
      <c r="A3898" s="2"/>
      <c r="B3898" s="3" t="s">
        <v>409</v>
      </c>
      <c r="C3898" s="3" t="s">
        <v>412</v>
      </c>
      <c r="D3898" s="3">
        <v>114211.42529104521</v>
      </c>
      <c r="E3898" s="3">
        <v>114211.42529104521</v>
      </c>
      <c r="F3898" s="3">
        <v>114211.42529104521</v>
      </c>
      <c r="G3898" s="3">
        <v>114211.42529104521</v>
      </c>
      <c r="H3898" s="3">
        <v>114211.42529104521</v>
      </c>
      <c r="I3898" s="3">
        <v>114211.42529104521</v>
      </c>
      <c r="J3898" s="3">
        <v>114211.42529104521</v>
      </c>
      <c r="K3898" s="3">
        <v>114211.42529104521</v>
      </c>
      <c r="L3898" s="3">
        <v>114211.42529104521</v>
      </c>
      <c r="M3898" s="3">
        <v>114211.42529104521</v>
      </c>
      <c r="N3898" s="3">
        <v>114211.42529104521</v>
      </c>
      <c r="O3898" s="3">
        <v>114211.42529104521</v>
      </c>
      <c r="P3898" s="3">
        <v>114211.42529104521</v>
      </c>
      <c r="Q3898" s="3">
        <v>114211.42529104521</v>
      </c>
    </row>
    <row r="3899" spans="1:17" x14ac:dyDescent="0.35">
      <c r="A3899" s="2"/>
      <c r="B3899" s="3" t="s">
        <v>410</v>
      </c>
      <c r="C3899" s="3" t="s">
        <v>412</v>
      </c>
      <c r="D3899" s="3">
        <v>603648.72021943808</v>
      </c>
      <c r="E3899" s="3">
        <v>12572655.035944739</v>
      </c>
      <c r="F3899" s="3">
        <v>12572655.035944739</v>
      </c>
      <c r="G3899" s="3">
        <v>12572655.035944739</v>
      </c>
      <c r="H3899" s="3">
        <v>12572655.035944739</v>
      </c>
      <c r="I3899" s="3">
        <v>12572655.035944739</v>
      </c>
      <c r="J3899" s="3">
        <v>12572655.035944739</v>
      </c>
      <c r="K3899" s="3">
        <v>12572655.035944739</v>
      </c>
      <c r="L3899" s="3">
        <v>12572655.035944739</v>
      </c>
      <c r="M3899" s="3">
        <v>12572655.035944739</v>
      </c>
      <c r="N3899" s="3">
        <v>12572655.035944739</v>
      </c>
      <c r="O3899" s="3">
        <v>12572655.035944739</v>
      </c>
      <c r="P3899" s="3">
        <v>12572655.035944739</v>
      </c>
      <c r="Q3899" s="3">
        <v>12572655.035944739</v>
      </c>
    </row>
    <row r="3900" spans="1:17" x14ac:dyDescent="0.35">
      <c r="A3900" s="2"/>
      <c r="B3900" s="3" t="s">
        <v>411</v>
      </c>
      <c r="C3900" s="3" t="s">
        <v>412</v>
      </c>
      <c r="D3900" s="3">
        <v>0</v>
      </c>
      <c r="E3900" s="3">
        <v>12177087.794331061</v>
      </c>
      <c r="F3900" s="3">
        <v>12177087.794331061</v>
      </c>
      <c r="G3900" s="3">
        <v>12177087.794331061</v>
      </c>
      <c r="H3900" s="3">
        <v>12177087.794331061</v>
      </c>
      <c r="I3900" s="3">
        <v>12177087.794331061</v>
      </c>
      <c r="J3900" s="3">
        <v>12177087.794331061</v>
      </c>
      <c r="K3900" s="3">
        <v>12177087.794331061</v>
      </c>
      <c r="L3900" s="3">
        <v>12177087.794331061</v>
      </c>
      <c r="M3900" s="3">
        <v>12177087.794331061</v>
      </c>
      <c r="N3900" s="3">
        <v>12177087.794331061</v>
      </c>
      <c r="O3900" s="3">
        <v>12177087.794331061</v>
      </c>
      <c r="P3900" s="3">
        <v>12177087.794331061</v>
      </c>
      <c r="Q3900" s="3">
        <v>12177087.794331061</v>
      </c>
    </row>
    <row r="3901" spans="1:17" x14ac:dyDescent="0.35">
      <c r="A3901" s="2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</row>
    <row r="3902" spans="1:17" x14ac:dyDescent="0.35">
      <c r="A3902" s="2" t="s">
        <v>272</v>
      </c>
      <c r="B3902" s="3" t="s">
        <v>404</v>
      </c>
      <c r="C3902" s="3" t="s">
        <v>405</v>
      </c>
      <c r="D3902" s="3">
        <v>0</v>
      </c>
      <c r="E3902" s="3">
        <v>0.95</v>
      </c>
      <c r="F3902" s="3">
        <v>0.95</v>
      </c>
      <c r="G3902" s="3">
        <v>0.95</v>
      </c>
      <c r="H3902" s="3">
        <v>0.95</v>
      </c>
      <c r="I3902" s="3">
        <v>0.95</v>
      </c>
      <c r="J3902" s="3">
        <v>0.95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 x14ac:dyDescent="0.35">
      <c r="A3903" s="2"/>
      <c r="B3903" s="3" t="s">
        <v>406</v>
      </c>
      <c r="C3903" s="3" t="s">
        <v>405</v>
      </c>
      <c r="D3903" s="3">
        <v>1.4E-2</v>
      </c>
      <c r="E3903" s="3">
        <v>0.95</v>
      </c>
      <c r="F3903" s="3">
        <v>0.95</v>
      </c>
      <c r="G3903" s="3">
        <v>0.95</v>
      </c>
      <c r="H3903" s="3">
        <v>0.95</v>
      </c>
      <c r="I3903" s="3">
        <v>0.95</v>
      </c>
      <c r="J3903" s="3">
        <v>0.95</v>
      </c>
      <c r="K3903" s="3">
        <v>0.95</v>
      </c>
      <c r="L3903" s="3">
        <v>0.95</v>
      </c>
      <c r="M3903" s="3">
        <v>0.95</v>
      </c>
      <c r="N3903" s="3">
        <v>0.95</v>
      </c>
      <c r="O3903" s="3">
        <v>0.95</v>
      </c>
      <c r="P3903" s="3">
        <v>0.95</v>
      </c>
      <c r="Q3903" s="3">
        <v>0.95</v>
      </c>
    </row>
    <row r="3904" spans="1:17" x14ac:dyDescent="0.35">
      <c r="A3904" s="2"/>
      <c r="B3904" s="3" t="s">
        <v>407</v>
      </c>
      <c r="C3904" s="3" t="s">
        <v>405</v>
      </c>
      <c r="D3904" s="3">
        <v>0.193</v>
      </c>
      <c r="E3904" s="3">
        <v>0.95</v>
      </c>
      <c r="F3904" s="3">
        <v>0.95</v>
      </c>
      <c r="G3904" s="3">
        <v>0.95</v>
      </c>
      <c r="H3904" s="3">
        <v>0.95</v>
      </c>
      <c r="I3904" s="3">
        <v>0.95</v>
      </c>
      <c r="J3904" s="3">
        <v>0.95</v>
      </c>
      <c r="K3904" s="3">
        <v>0.95</v>
      </c>
      <c r="L3904" s="3">
        <v>0.95</v>
      </c>
      <c r="M3904" s="3">
        <v>0.95</v>
      </c>
      <c r="N3904" s="3">
        <v>0.95</v>
      </c>
      <c r="O3904" s="3">
        <v>0.95</v>
      </c>
      <c r="P3904" s="3">
        <v>0.95</v>
      </c>
      <c r="Q3904" s="3">
        <v>0.95</v>
      </c>
    </row>
    <row r="3905" spans="1:17" x14ac:dyDescent="0.35">
      <c r="A3905" s="2"/>
      <c r="B3905" s="3" t="s">
        <v>408</v>
      </c>
      <c r="C3905" s="3" t="s">
        <v>405</v>
      </c>
      <c r="D3905" s="3">
        <v>0</v>
      </c>
      <c r="E3905" s="3">
        <v>0.95</v>
      </c>
      <c r="F3905" s="3">
        <v>0.95</v>
      </c>
      <c r="G3905" s="3">
        <v>0.95</v>
      </c>
      <c r="H3905" s="3">
        <v>0.95</v>
      </c>
      <c r="I3905" s="3">
        <v>0.95</v>
      </c>
      <c r="J3905" s="3">
        <v>0.95</v>
      </c>
      <c r="K3905" s="3">
        <v>0.95</v>
      </c>
      <c r="L3905" s="3">
        <v>0.95</v>
      </c>
      <c r="M3905" s="3">
        <v>0.95</v>
      </c>
      <c r="N3905" s="3">
        <v>0.95</v>
      </c>
      <c r="O3905" s="3">
        <v>0.95</v>
      </c>
      <c r="P3905" s="3">
        <v>0.95</v>
      </c>
      <c r="Q3905" s="3">
        <v>0.95</v>
      </c>
    </row>
    <row r="3906" spans="1:17" x14ac:dyDescent="0.35">
      <c r="A3906" s="2"/>
      <c r="B3906" s="3" t="s">
        <v>409</v>
      </c>
      <c r="C3906" s="3" t="s">
        <v>405</v>
      </c>
      <c r="D3906" s="3">
        <v>0.193</v>
      </c>
      <c r="E3906" s="3">
        <v>5.0000000000000051E-2</v>
      </c>
      <c r="F3906" s="3">
        <v>5.0000000000000051E-2</v>
      </c>
      <c r="G3906" s="3">
        <v>5.0000000000000051E-2</v>
      </c>
      <c r="H3906" s="3">
        <v>5.0000000000000051E-2</v>
      </c>
      <c r="I3906" s="3">
        <v>5.0000000000000051E-2</v>
      </c>
      <c r="J3906" s="3">
        <v>5.0000000000000051E-2</v>
      </c>
      <c r="K3906" s="3">
        <v>5.0000000000000051E-2</v>
      </c>
      <c r="L3906" s="3">
        <v>5.0000000000000051E-2</v>
      </c>
      <c r="M3906" s="3">
        <v>5.0000000000000051E-2</v>
      </c>
      <c r="N3906" s="3">
        <v>5.0000000000000051E-2</v>
      </c>
      <c r="O3906" s="3">
        <v>5.0000000000000051E-2</v>
      </c>
      <c r="P3906" s="3">
        <v>5.0000000000000051E-2</v>
      </c>
      <c r="Q3906" s="3">
        <v>5.0000000000000051E-2</v>
      </c>
    </row>
    <row r="3907" spans="1:17" x14ac:dyDescent="0.35">
      <c r="A3907" s="2"/>
      <c r="B3907" s="3" t="s">
        <v>410</v>
      </c>
      <c r="C3907" s="3" t="s">
        <v>405</v>
      </c>
      <c r="D3907" s="3">
        <v>0.878</v>
      </c>
      <c r="E3907" s="3">
        <v>0.95</v>
      </c>
      <c r="F3907" s="3">
        <v>0.95</v>
      </c>
      <c r="G3907" s="3">
        <v>0.95</v>
      </c>
      <c r="H3907" s="3">
        <v>0.95</v>
      </c>
      <c r="I3907" s="3">
        <v>0.95</v>
      </c>
      <c r="J3907" s="3">
        <v>0.95</v>
      </c>
      <c r="K3907" s="3">
        <v>0.95</v>
      </c>
      <c r="L3907" s="3">
        <v>0.95</v>
      </c>
      <c r="M3907" s="3">
        <v>0.95</v>
      </c>
      <c r="N3907" s="3">
        <v>0.95</v>
      </c>
      <c r="O3907" s="3">
        <v>0.95</v>
      </c>
      <c r="P3907" s="3">
        <v>0.95</v>
      </c>
      <c r="Q3907" s="3">
        <v>0.95</v>
      </c>
    </row>
    <row r="3908" spans="1:17" x14ac:dyDescent="0.35">
      <c r="A3908" s="2"/>
      <c r="B3908" s="3" t="s">
        <v>411</v>
      </c>
      <c r="C3908" s="3" t="s">
        <v>405</v>
      </c>
      <c r="D3908" s="3">
        <v>0.15</v>
      </c>
      <c r="E3908" s="3">
        <v>0.95</v>
      </c>
      <c r="F3908" s="3">
        <v>0.95</v>
      </c>
      <c r="G3908" s="3">
        <v>0.95</v>
      </c>
      <c r="H3908" s="3">
        <v>0.95</v>
      </c>
      <c r="I3908" s="3">
        <v>0.95</v>
      </c>
      <c r="J3908" s="3">
        <v>0.95</v>
      </c>
      <c r="K3908" s="3">
        <v>0.95</v>
      </c>
      <c r="L3908" s="3">
        <v>0.95</v>
      </c>
      <c r="M3908" s="3">
        <v>0.95</v>
      </c>
      <c r="N3908" s="3">
        <v>0.95</v>
      </c>
      <c r="O3908" s="3">
        <v>0.95</v>
      </c>
      <c r="P3908" s="3">
        <v>0.95</v>
      </c>
      <c r="Q3908" s="3">
        <v>0.95</v>
      </c>
    </row>
    <row r="3909" spans="1:17" x14ac:dyDescent="0.35">
      <c r="A3909" s="2"/>
      <c r="B3909" s="3" t="s">
        <v>404</v>
      </c>
      <c r="C3909" s="3" t="s">
        <v>412</v>
      </c>
      <c r="D3909" s="3">
        <v>0</v>
      </c>
      <c r="E3909" s="3">
        <v>26549546.033639919</v>
      </c>
      <c r="F3909" s="3">
        <v>26549546.033639919</v>
      </c>
      <c r="G3909" s="3">
        <v>26549546.033639919</v>
      </c>
      <c r="H3909" s="3">
        <v>26549546.033639919</v>
      </c>
      <c r="I3909" s="3">
        <v>26549546.033639919</v>
      </c>
      <c r="J3909" s="3">
        <v>26549546.033639919</v>
      </c>
      <c r="K3909" s="3">
        <v>26549546.033639919</v>
      </c>
      <c r="L3909" s="3">
        <v>26549546.033639919</v>
      </c>
      <c r="M3909" s="3">
        <v>26549546.033639919</v>
      </c>
      <c r="N3909" s="3">
        <v>26549546.033639919</v>
      </c>
      <c r="O3909" s="3">
        <v>26549546.033639919</v>
      </c>
      <c r="P3909" s="3">
        <v>26549546.033639919</v>
      </c>
      <c r="Q3909" s="3">
        <v>26549546.033639919</v>
      </c>
    </row>
    <row r="3910" spans="1:17" x14ac:dyDescent="0.35">
      <c r="A3910" s="2"/>
      <c r="B3910" s="3" t="s">
        <v>406</v>
      </c>
      <c r="C3910" s="3" t="s">
        <v>412</v>
      </c>
      <c r="D3910" s="3">
        <v>4447.1104648812434</v>
      </c>
      <c r="E3910" s="3">
        <v>11182837.219004391</v>
      </c>
      <c r="F3910" s="3">
        <v>11182837.219004391</v>
      </c>
      <c r="G3910" s="3">
        <v>11182837.219004391</v>
      </c>
      <c r="H3910" s="3">
        <v>11182837.219004391</v>
      </c>
      <c r="I3910" s="3">
        <v>11182837.219004391</v>
      </c>
      <c r="J3910" s="3">
        <v>11182837.219004391</v>
      </c>
      <c r="K3910" s="3">
        <v>11182837.219004391</v>
      </c>
      <c r="L3910" s="3">
        <v>11182837.219004391</v>
      </c>
      <c r="M3910" s="3">
        <v>11182837.219004391</v>
      </c>
      <c r="N3910" s="3">
        <v>11182837.219004391</v>
      </c>
      <c r="O3910" s="3">
        <v>11182837.219004391</v>
      </c>
      <c r="P3910" s="3">
        <v>11182837.219004391</v>
      </c>
      <c r="Q3910" s="3">
        <v>11182837.219004391</v>
      </c>
    </row>
    <row r="3911" spans="1:17" x14ac:dyDescent="0.35">
      <c r="A3911" s="2"/>
      <c r="B3911" s="3" t="s">
        <v>407</v>
      </c>
      <c r="C3911" s="3" t="s">
        <v>412</v>
      </c>
      <c r="D3911" s="3">
        <v>8655.2703287948079</v>
      </c>
      <c r="E3911" s="3">
        <v>28238590.728928231</v>
      </c>
      <c r="F3911" s="3">
        <v>28238590.728928231</v>
      </c>
      <c r="G3911" s="3">
        <v>28238590.728928231</v>
      </c>
      <c r="H3911" s="3">
        <v>28238590.728928231</v>
      </c>
      <c r="I3911" s="3">
        <v>28238590.728928231</v>
      </c>
      <c r="J3911" s="3">
        <v>28238590.728928231</v>
      </c>
      <c r="K3911" s="3">
        <v>28238590.728928231</v>
      </c>
      <c r="L3911" s="3">
        <v>28238590.728928231</v>
      </c>
      <c r="M3911" s="3">
        <v>28238590.728928231</v>
      </c>
      <c r="N3911" s="3">
        <v>28238590.728928231</v>
      </c>
      <c r="O3911" s="3">
        <v>28238590.728928231</v>
      </c>
      <c r="P3911" s="3">
        <v>28238590.728928231</v>
      </c>
      <c r="Q3911" s="3">
        <v>28238590.728928231</v>
      </c>
    </row>
    <row r="3912" spans="1:17" x14ac:dyDescent="0.35">
      <c r="A3912" s="2"/>
      <c r="B3912" s="3" t="s">
        <v>408</v>
      </c>
      <c r="C3912" s="3" t="s">
        <v>412</v>
      </c>
      <c r="D3912" s="3">
        <v>0</v>
      </c>
      <c r="E3912" s="3">
        <v>47632356.693145327</v>
      </c>
      <c r="F3912" s="3">
        <v>47632356.693145327</v>
      </c>
      <c r="G3912" s="3">
        <v>47632356.693145327</v>
      </c>
      <c r="H3912" s="3">
        <v>47632356.693145327</v>
      </c>
      <c r="I3912" s="3">
        <v>47632356.693145327</v>
      </c>
      <c r="J3912" s="3">
        <v>47632356.693145327</v>
      </c>
      <c r="K3912" s="3">
        <v>47632356.693145327</v>
      </c>
      <c r="L3912" s="3">
        <v>47632356.693145327</v>
      </c>
      <c r="M3912" s="3">
        <v>47632356.693145327</v>
      </c>
      <c r="N3912" s="3">
        <v>47632356.693145327</v>
      </c>
      <c r="O3912" s="3">
        <v>47632356.693145327</v>
      </c>
      <c r="P3912" s="3">
        <v>47632356.693145327</v>
      </c>
      <c r="Q3912" s="3">
        <v>47632356.693145327</v>
      </c>
    </row>
    <row r="3913" spans="1:17" x14ac:dyDescent="0.35">
      <c r="A3913" s="2"/>
      <c r="B3913" s="3" t="s">
        <v>409</v>
      </c>
      <c r="C3913" s="3" t="s">
        <v>412</v>
      </c>
      <c r="D3913" s="3">
        <v>2449531.3725382001</v>
      </c>
      <c r="E3913" s="3">
        <v>24305612.869828809</v>
      </c>
      <c r="F3913" s="3">
        <v>24305612.869828809</v>
      </c>
      <c r="G3913" s="3">
        <v>24305612.869828809</v>
      </c>
      <c r="H3913" s="3">
        <v>24305612.869828809</v>
      </c>
      <c r="I3913" s="3">
        <v>24305612.869828809</v>
      </c>
      <c r="J3913" s="3">
        <v>24305612.869828809</v>
      </c>
      <c r="K3913" s="3">
        <v>24305612.869828809</v>
      </c>
      <c r="L3913" s="3">
        <v>24305612.869828809</v>
      </c>
      <c r="M3913" s="3">
        <v>24305612.869828809</v>
      </c>
      <c r="N3913" s="3">
        <v>24305612.869828809</v>
      </c>
      <c r="O3913" s="3">
        <v>24305612.869828809</v>
      </c>
      <c r="P3913" s="3">
        <v>24305612.869828809</v>
      </c>
      <c r="Q3913" s="3">
        <v>24305612.869828809</v>
      </c>
    </row>
    <row r="3914" spans="1:17" x14ac:dyDescent="0.35">
      <c r="A3914" s="2"/>
      <c r="B3914" s="3" t="s">
        <v>410</v>
      </c>
      <c r="C3914" s="3" t="s">
        <v>412</v>
      </c>
      <c r="D3914" s="3">
        <v>222666.22587202501</v>
      </c>
      <c r="E3914" s="3">
        <v>3882901.9393795161</v>
      </c>
      <c r="F3914" s="3">
        <v>3882901.9393795161</v>
      </c>
      <c r="G3914" s="3">
        <v>3882901.9393795161</v>
      </c>
      <c r="H3914" s="3">
        <v>3882901.9393795161</v>
      </c>
      <c r="I3914" s="3">
        <v>3882901.9393795161</v>
      </c>
      <c r="J3914" s="3">
        <v>3882901.9393795161</v>
      </c>
      <c r="K3914" s="3">
        <v>3882901.9393795161</v>
      </c>
      <c r="L3914" s="3">
        <v>3882901.9393795161</v>
      </c>
      <c r="M3914" s="3">
        <v>3882901.9393795161</v>
      </c>
      <c r="N3914" s="3">
        <v>3882901.9393795161</v>
      </c>
      <c r="O3914" s="3">
        <v>3882901.9393795161</v>
      </c>
      <c r="P3914" s="3">
        <v>3882901.9393795161</v>
      </c>
      <c r="Q3914" s="3">
        <v>3882901.9393795161</v>
      </c>
    </row>
    <row r="3915" spans="1:17" x14ac:dyDescent="0.35">
      <c r="A3915" s="2"/>
      <c r="B3915" s="3" t="s">
        <v>411</v>
      </c>
      <c r="C3915" s="3" t="s">
        <v>412</v>
      </c>
      <c r="D3915" s="3">
        <v>40628.79965619438</v>
      </c>
      <c r="E3915" s="3">
        <v>5959483.1457982566</v>
      </c>
      <c r="F3915" s="3">
        <v>5959483.1457982566</v>
      </c>
      <c r="G3915" s="3">
        <v>5959483.1457982566</v>
      </c>
      <c r="H3915" s="3">
        <v>5959483.1457982566</v>
      </c>
      <c r="I3915" s="3">
        <v>5959483.1457982566</v>
      </c>
      <c r="J3915" s="3">
        <v>5959483.1457982566</v>
      </c>
      <c r="K3915" s="3">
        <v>5959483.1457982566</v>
      </c>
      <c r="L3915" s="3">
        <v>5959483.1457982566</v>
      </c>
      <c r="M3915" s="3">
        <v>5959483.1457982566</v>
      </c>
      <c r="N3915" s="3">
        <v>5959483.1457982566</v>
      </c>
      <c r="O3915" s="3">
        <v>5959483.1457982566</v>
      </c>
      <c r="P3915" s="3">
        <v>5959483.1457982566</v>
      </c>
      <c r="Q3915" s="3">
        <v>5959483.1457982566</v>
      </c>
    </row>
    <row r="3916" spans="1:17" x14ac:dyDescent="0.35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 x14ac:dyDescent="0.35">
      <c r="A3917" s="2" t="s">
        <v>273</v>
      </c>
      <c r="B3917" s="3" t="s">
        <v>404</v>
      </c>
      <c r="C3917" s="3" t="s">
        <v>405</v>
      </c>
      <c r="D3917" s="3">
        <v>0</v>
      </c>
      <c r="E3917" s="3">
        <v>0.95000000000000007</v>
      </c>
      <c r="F3917" s="3">
        <v>0.95000000000000007</v>
      </c>
      <c r="G3917" s="3">
        <v>0.95000000000000007</v>
      </c>
      <c r="H3917" s="3">
        <v>0.95000000000000007</v>
      </c>
      <c r="I3917" s="3">
        <v>0.95000000000000007</v>
      </c>
      <c r="J3917" s="3">
        <v>0.95000000000000007</v>
      </c>
      <c r="K3917" s="3">
        <v>0.95000000000000007</v>
      </c>
      <c r="L3917" s="3">
        <v>0.95000000000000007</v>
      </c>
      <c r="M3917" s="3">
        <v>0.95000000000000007</v>
      </c>
      <c r="N3917" s="3">
        <v>0.95000000000000007</v>
      </c>
      <c r="O3917" s="3">
        <v>0.95000000000000007</v>
      </c>
      <c r="P3917" s="3">
        <v>0.95000000000000007</v>
      </c>
      <c r="Q3917" s="3">
        <v>0.95000000000000007</v>
      </c>
    </row>
    <row r="3918" spans="1:17" x14ac:dyDescent="0.35">
      <c r="A3918" s="2"/>
      <c r="B3918" s="3" t="s">
        <v>406</v>
      </c>
      <c r="C3918" s="3" t="s">
        <v>405</v>
      </c>
      <c r="D3918" s="3">
        <v>0</v>
      </c>
      <c r="E3918" s="3">
        <v>0.94999999999999984</v>
      </c>
      <c r="F3918" s="3">
        <v>0.94999999999999984</v>
      </c>
      <c r="G3918" s="3">
        <v>0.94999999999999984</v>
      </c>
      <c r="H3918" s="3">
        <v>0.94999999999999984</v>
      </c>
      <c r="I3918" s="3">
        <v>0.94999999999999984</v>
      </c>
      <c r="J3918" s="3">
        <v>0.94999999999999984</v>
      </c>
      <c r="K3918" s="3">
        <v>0.94999999999999984</v>
      </c>
      <c r="L3918" s="3">
        <v>0.94999999999999984</v>
      </c>
      <c r="M3918" s="3">
        <v>0.94999999999999984</v>
      </c>
      <c r="N3918" s="3">
        <v>0.94999999999999984</v>
      </c>
      <c r="O3918" s="3">
        <v>0.94999999999999984</v>
      </c>
      <c r="P3918" s="3">
        <v>0.94999999999999984</v>
      </c>
      <c r="Q3918" s="3">
        <v>0.94999999999999984</v>
      </c>
    </row>
    <row r="3919" spans="1:17" x14ac:dyDescent="0.35">
      <c r="A3919" s="2"/>
      <c r="B3919" s="3" t="s">
        <v>407</v>
      </c>
      <c r="C3919" s="3" t="s">
        <v>405</v>
      </c>
      <c r="D3919" s="3">
        <v>0.11</v>
      </c>
      <c r="E3919" s="3">
        <v>0.95</v>
      </c>
      <c r="F3919" s="3">
        <v>0.95</v>
      </c>
      <c r="G3919" s="3">
        <v>0.95</v>
      </c>
      <c r="H3919" s="3">
        <v>0.95</v>
      </c>
      <c r="I3919" s="3">
        <v>0.95</v>
      </c>
      <c r="J3919" s="3">
        <v>0.95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 x14ac:dyDescent="0.35">
      <c r="A3920" s="2"/>
      <c r="B3920" s="3" t="s">
        <v>408</v>
      </c>
      <c r="C3920" s="3" t="s">
        <v>405</v>
      </c>
      <c r="D3920" s="3">
        <v>0</v>
      </c>
      <c r="E3920" s="3">
        <v>0.95</v>
      </c>
      <c r="F3920" s="3">
        <v>0.95</v>
      </c>
      <c r="G3920" s="3">
        <v>0.95</v>
      </c>
      <c r="H3920" s="3">
        <v>0.95</v>
      </c>
      <c r="I3920" s="3">
        <v>0.95</v>
      </c>
      <c r="J3920" s="3">
        <v>0.95</v>
      </c>
      <c r="K3920" s="3">
        <v>0.95</v>
      </c>
      <c r="L3920" s="3">
        <v>0.95</v>
      </c>
      <c r="M3920" s="3">
        <v>0.95</v>
      </c>
      <c r="N3920" s="3">
        <v>0.95</v>
      </c>
      <c r="O3920" s="3">
        <v>0.95</v>
      </c>
      <c r="P3920" s="3">
        <v>0.95</v>
      </c>
      <c r="Q3920" s="3">
        <v>0.95</v>
      </c>
    </row>
    <row r="3921" spans="1:17" x14ac:dyDescent="0.35">
      <c r="A3921" s="2"/>
      <c r="B3921" s="3" t="s">
        <v>409</v>
      </c>
      <c r="C3921" s="3" t="s">
        <v>405</v>
      </c>
      <c r="D3921" s="3">
        <v>0.11</v>
      </c>
      <c r="E3921" s="3">
        <v>0.05</v>
      </c>
      <c r="F3921" s="3">
        <v>0.05</v>
      </c>
      <c r="G3921" s="3">
        <v>0.05</v>
      </c>
      <c r="H3921" s="3">
        <v>0.05</v>
      </c>
      <c r="I3921" s="3">
        <v>0.05</v>
      </c>
      <c r="J3921" s="3">
        <v>0.05</v>
      </c>
      <c r="K3921" s="3">
        <v>0.05</v>
      </c>
      <c r="L3921" s="3">
        <v>0.05</v>
      </c>
      <c r="M3921" s="3">
        <v>0.05</v>
      </c>
      <c r="N3921" s="3">
        <v>0.05</v>
      </c>
      <c r="O3921" s="3">
        <v>0.05</v>
      </c>
      <c r="P3921" s="3">
        <v>0.05</v>
      </c>
      <c r="Q3921" s="3">
        <v>0.05</v>
      </c>
    </row>
    <row r="3922" spans="1:17" x14ac:dyDescent="0.35">
      <c r="A3922" s="2"/>
      <c r="B3922" s="3" t="s">
        <v>410</v>
      </c>
      <c r="C3922" s="3" t="s">
        <v>405</v>
      </c>
      <c r="D3922" s="3">
        <v>0.09</v>
      </c>
      <c r="E3922" s="3">
        <v>0.94999999999999984</v>
      </c>
      <c r="F3922" s="3">
        <v>0.94999999999999984</v>
      </c>
      <c r="G3922" s="3">
        <v>0.94999999999999984</v>
      </c>
      <c r="H3922" s="3">
        <v>0.94999999999999984</v>
      </c>
      <c r="I3922" s="3">
        <v>0.94999999999999984</v>
      </c>
      <c r="J3922" s="3">
        <v>0.94999999999999984</v>
      </c>
      <c r="K3922" s="3">
        <v>0.94999999999999984</v>
      </c>
      <c r="L3922" s="3">
        <v>0.94999999999999984</v>
      </c>
      <c r="M3922" s="3">
        <v>0.94999999999999984</v>
      </c>
      <c r="N3922" s="3">
        <v>0.94999999999999984</v>
      </c>
      <c r="O3922" s="3">
        <v>0.94999999999999984</v>
      </c>
      <c r="P3922" s="3">
        <v>0.94999999999999984</v>
      </c>
      <c r="Q3922" s="3">
        <v>0.94999999999999984</v>
      </c>
    </row>
    <row r="3923" spans="1:17" x14ac:dyDescent="0.35">
      <c r="A3923" s="2"/>
      <c r="B3923" s="3" t="s">
        <v>411</v>
      </c>
      <c r="C3923" s="3" t="s">
        <v>405</v>
      </c>
      <c r="D3923" s="3">
        <v>0</v>
      </c>
      <c r="E3923" s="3">
        <v>0.94999999999999984</v>
      </c>
      <c r="F3923" s="3">
        <v>0.94999999999999984</v>
      </c>
      <c r="G3923" s="3">
        <v>0.94999999999999984</v>
      </c>
      <c r="H3923" s="3">
        <v>0.94999999999999984</v>
      </c>
      <c r="I3923" s="3">
        <v>0.94999999999999984</v>
      </c>
      <c r="J3923" s="3">
        <v>0.94999999999999984</v>
      </c>
      <c r="K3923" s="3">
        <v>0.94999999999999984</v>
      </c>
      <c r="L3923" s="3">
        <v>0.94999999999999984</v>
      </c>
      <c r="M3923" s="3">
        <v>0.94999999999999984</v>
      </c>
      <c r="N3923" s="3">
        <v>0.94999999999999984</v>
      </c>
      <c r="O3923" s="3">
        <v>0.94999999999999984</v>
      </c>
      <c r="P3923" s="3">
        <v>0.94999999999999984</v>
      </c>
      <c r="Q3923" s="3">
        <v>0.94999999999999984</v>
      </c>
    </row>
    <row r="3924" spans="1:17" x14ac:dyDescent="0.35">
      <c r="A3924" s="2"/>
      <c r="B3924" s="3" t="s">
        <v>404</v>
      </c>
      <c r="C3924" s="3" t="s">
        <v>412</v>
      </c>
      <c r="D3924" s="3">
        <v>0</v>
      </c>
      <c r="E3924" s="3">
        <v>16208447.42353531</v>
      </c>
      <c r="F3924" s="3">
        <v>16208447.42353531</v>
      </c>
      <c r="G3924" s="3">
        <v>16208447.42353531</v>
      </c>
      <c r="H3924" s="3">
        <v>16208447.42353531</v>
      </c>
      <c r="I3924" s="3">
        <v>16208447.42353531</v>
      </c>
      <c r="J3924" s="3">
        <v>16208447.42353531</v>
      </c>
      <c r="K3924" s="3">
        <v>16208447.42353531</v>
      </c>
      <c r="L3924" s="3">
        <v>16208447.42353531</v>
      </c>
      <c r="M3924" s="3">
        <v>16208447.42353531</v>
      </c>
      <c r="N3924" s="3">
        <v>16208447.42353531</v>
      </c>
      <c r="O3924" s="3">
        <v>16208447.42353531</v>
      </c>
      <c r="P3924" s="3">
        <v>16208447.42353531</v>
      </c>
      <c r="Q3924" s="3">
        <v>16208447.42353531</v>
      </c>
    </row>
    <row r="3925" spans="1:17" x14ac:dyDescent="0.35">
      <c r="A3925" s="2"/>
      <c r="B3925" s="3" t="s">
        <v>406</v>
      </c>
      <c r="C3925" s="3" t="s">
        <v>412</v>
      </c>
      <c r="D3925" s="3">
        <v>0</v>
      </c>
      <c r="E3925" s="3">
        <v>5762099.742890249</v>
      </c>
      <c r="F3925" s="3">
        <v>5762099.742890249</v>
      </c>
      <c r="G3925" s="3">
        <v>5762099.742890249</v>
      </c>
      <c r="H3925" s="3">
        <v>5762099.742890249</v>
      </c>
      <c r="I3925" s="3">
        <v>5762099.742890249</v>
      </c>
      <c r="J3925" s="3">
        <v>5762099.742890249</v>
      </c>
      <c r="K3925" s="3">
        <v>5762099.742890249</v>
      </c>
      <c r="L3925" s="3">
        <v>5762099.742890249</v>
      </c>
      <c r="M3925" s="3">
        <v>5762099.742890249</v>
      </c>
      <c r="N3925" s="3">
        <v>5762099.742890249</v>
      </c>
      <c r="O3925" s="3">
        <v>5762099.742890249</v>
      </c>
      <c r="P3925" s="3">
        <v>5762099.742890249</v>
      </c>
      <c r="Q3925" s="3">
        <v>5762099.742890249</v>
      </c>
    </row>
    <row r="3926" spans="1:17" x14ac:dyDescent="0.35">
      <c r="A3926" s="2"/>
      <c r="B3926" s="3" t="s">
        <v>407</v>
      </c>
      <c r="C3926" s="3" t="s">
        <v>412</v>
      </c>
      <c r="D3926" s="3">
        <v>15377.64805522021</v>
      </c>
      <c r="E3926" s="3">
        <v>11597759.75407771</v>
      </c>
      <c r="F3926" s="3">
        <v>11597759.75407771</v>
      </c>
      <c r="G3926" s="3">
        <v>11597759.75407771</v>
      </c>
      <c r="H3926" s="3">
        <v>11597759.75407771</v>
      </c>
      <c r="I3926" s="3">
        <v>11597759.75407771</v>
      </c>
      <c r="J3926" s="3">
        <v>11597759.75407771</v>
      </c>
      <c r="K3926" s="3">
        <v>11597759.75407771</v>
      </c>
      <c r="L3926" s="3">
        <v>11597759.75407771</v>
      </c>
      <c r="M3926" s="3">
        <v>11597759.75407771</v>
      </c>
      <c r="N3926" s="3">
        <v>11597759.75407771</v>
      </c>
      <c r="O3926" s="3">
        <v>11597759.75407771</v>
      </c>
      <c r="P3926" s="3">
        <v>11597759.75407771</v>
      </c>
      <c r="Q3926" s="3">
        <v>11597759.75407771</v>
      </c>
    </row>
    <row r="3927" spans="1:17" x14ac:dyDescent="0.35">
      <c r="A3927" s="2"/>
      <c r="B3927" s="3" t="s">
        <v>408</v>
      </c>
      <c r="C3927" s="3" t="s">
        <v>412</v>
      </c>
      <c r="D3927" s="3">
        <v>0</v>
      </c>
      <c r="E3927" s="3">
        <v>37500262.053733498</v>
      </c>
      <c r="F3927" s="3">
        <v>37500262.053733498</v>
      </c>
      <c r="G3927" s="3">
        <v>37500262.053733498</v>
      </c>
      <c r="H3927" s="3">
        <v>37500262.053733498</v>
      </c>
      <c r="I3927" s="3">
        <v>37500262.053733498</v>
      </c>
      <c r="J3927" s="3">
        <v>37500262.053733498</v>
      </c>
      <c r="K3927" s="3">
        <v>37500262.053733498</v>
      </c>
      <c r="L3927" s="3">
        <v>37500262.053733498</v>
      </c>
      <c r="M3927" s="3">
        <v>37500262.053733498</v>
      </c>
      <c r="N3927" s="3">
        <v>37500262.053733498</v>
      </c>
      <c r="O3927" s="3">
        <v>37500262.053733498</v>
      </c>
      <c r="P3927" s="3">
        <v>37500262.053733498</v>
      </c>
      <c r="Q3927" s="3">
        <v>37500262.053733498</v>
      </c>
    </row>
    <row r="3928" spans="1:17" x14ac:dyDescent="0.35">
      <c r="A3928" s="2"/>
      <c r="B3928" s="3" t="s">
        <v>409</v>
      </c>
      <c r="C3928" s="3" t="s">
        <v>412</v>
      </c>
      <c r="D3928" s="3">
        <v>1315301.8849633781</v>
      </c>
      <c r="E3928" s="3">
        <v>19690111.068452202</v>
      </c>
      <c r="F3928" s="3">
        <v>19690111.068452202</v>
      </c>
      <c r="G3928" s="3">
        <v>19690111.068452202</v>
      </c>
      <c r="H3928" s="3">
        <v>19690111.068452202</v>
      </c>
      <c r="I3928" s="3">
        <v>19690111.068452202</v>
      </c>
      <c r="J3928" s="3">
        <v>19690111.068452202</v>
      </c>
      <c r="K3928" s="3">
        <v>19690111.068452202</v>
      </c>
      <c r="L3928" s="3">
        <v>19690111.068452202</v>
      </c>
      <c r="M3928" s="3">
        <v>19690111.068452202</v>
      </c>
      <c r="N3928" s="3">
        <v>19690111.068452202</v>
      </c>
      <c r="O3928" s="3">
        <v>19690111.068452202</v>
      </c>
      <c r="P3928" s="3">
        <v>19690111.068452202</v>
      </c>
      <c r="Q3928" s="3">
        <v>19690111.068452202</v>
      </c>
    </row>
    <row r="3929" spans="1:17" x14ac:dyDescent="0.35">
      <c r="A3929" s="2"/>
      <c r="B3929" s="3" t="s">
        <v>410</v>
      </c>
      <c r="C3929" s="3" t="s">
        <v>412</v>
      </c>
      <c r="D3929" s="3">
        <v>36544.09491976467</v>
      </c>
      <c r="E3929" s="3">
        <v>13523115.70700754</v>
      </c>
      <c r="F3929" s="3">
        <v>13523115.70700754</v>
      </c>
      <c r="G3929" s="3">
        <v>13523115.70700754</v>
      </c>
      <c r="H3929" s="3">
        <v>13523115.70700754</v>
      </c>
      <c r="I3929" s="3">
        <v>13523115.70700754</v>
      </c>
      <c r="J3929" s="3">
        <v>13523115.70700754</v>
      </c>
      <c r="K3929" s="3">
        <v>13523115.70700754</v>
      </c>
      <c r="L3929" s="3">
        <v>13523115.70700754</v>
      </c>
      <c r="M3929" s="3">
        <v>13523115.70700754</v>
      </c>
      <c r="N3929" s="3">
        <v>13523115.70700754</v>
      </c>
      <c r="O3929" s="3">
        <v>13523115.70700754</v>
      </c>
      <c r="P3929" s="3">
        <v>13523115.70700754</v>
      </c>
      <c r="Q3929" s="3">
        <v>13523115.70700754</v>
      </c>
    </row>
    <row r="3930" spans="1:17" x14ac:dyDescent="0.35">
      <c r="A3930" s="2"/>
      <c r="B3930" s="3" t="s">
        <v>411</v>
      </c>
      <c r="C3930" s="3" t="s">
        <v>412</v>
      </c>
      <c r="D3930" s="3">
        <v>0</v>
      </c>
      <c r="E3930" s="3">
        <v>4439025.0467702635</v>
      </c>
      <c r="F3930" s="3">
        <v>4439025.0467702635</v>
      </c>
      <c r="G3930" s="3">
        <v>4439025.0467702635</v>
      </c>
      <c r="H3930" s="3">
        <v>4439025.0467702635</v>
      </c>
      <c r="I3930" s="3">
        <v>4439025.0467702635</v>
      </c>
      <c r="J3930" s="3">
        <v>4439025.0467702635</v>
      </c>
      <c r="K3930" s="3">
        <v>4439025.0467702635</v>
      </c>
      <c r="L3930" s="3">
        <v>4439025.0467702635</v>
      </c>
      <c r="M3930" s="3">
        <v>4439025.0467702635</v>
      </c>
      <c r="N3930" s="3">
        <v>4439025.0467702635</v>
      </c>
      <c r="O3930" s="3">
        <v>4439025.0467702635</v>
      </c>
      <c r="P3930" s="3">
        <v>4439025.0467702635</v>
      </c>
      <c r="Q3930" s="3">
        <v>4439025.0467702635</v>
      </c>
    </row>
    <row r="3931" spans="1:17" x14ac:dyDescent="0.35">
      <c r="A3931" s="2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</row>
    <row r="3932" spans="1:17" x14ac:dyDescent="0.35">
      <c r="A3932" s="2" t="s">
        <v>274</v>
      </c>
      <c r="B3932" s="3" t="s">
        <v>404</v>
      </c>
      <c r="C3932" s="3" t="s">
        <v>405</v>
      </c>
      <c r="D3932" s="3">
        <v>0</v>
      </c>
      <c r="E3932" s="3">
        <v>0.94999999999999984</v>
      </c>
      <c r="F3932" s="3">
        <v>0.94999999999999984</v>
      </c>
      <c r="G3932" s="3">
        <v>0.94999999999999984</v>
      </c>
      <c r="H3932" s="3">
        <v>0.94999999999999984</v>
      </c>
      <c r="I3932" s="3">
        <v>0.94999999999999984</v>
      </c>
      <c r="J3932" s="3">
        <v>0.94999999999999984</v>
      </c>
      <c r="K3932" s="3">
        <v>0.94999999999999984</v>
      </c>
      <c r="L3932" s="3">
        <v>0.94999999999999984</v>
      </c>
      <c r="M3932" s="3">
        <v>0.94999999999999984</v>
      </c>
      <c r="N3932" s="3">
        <v>0.94999999999999984</v>
      </c>
      <c r="O3932" s="3">
        <v>0.94999999999999984</v>
      </c>
      <c r="P3932" s="3">
        <v>0.94999999999999984</v>
      </c>
      <c r="Q3932" s="3">
        <v>0.94999999999999984</v>
      </c>
    </row>
    <row r="3933" spans="1:17" x14ac:dyDescent="0.35">
      <c r="A3933" s="2"/>
      <c r="B3933" s="3" t="s">
        <v>406</v>
      </c>
      <c r="C3933" s="3" t="s">
        <v>405</v>
      </c>
      <c r="D3933" s="3">
        <v>0.33400000000000002</v>
      </c>
      <c r="E3933" s="3">
        <v>0.95</v>
      </c>
      <c r="F3933" s="3">
        <v>0.95</v>
      </c>
      <c r="G3933" s="3">
        <v>0.95</v>
      </c>
      <c r="H3933" s="3">
        <v>0.95</v>
      </c>
      <c r="I3933" s="3">
        <v>0.95</v>
      </c>
      <c r="J3933" s="3">
        <v>0.95</v>
      </c>
      <c r="K3933" s="3">
        <v>0.95</v>
      </c>
      <c r="L3933" s="3">
        <v>0.95</v>
      </c>
      <c r="M3933" s="3">
        <v>0.95</v>
      </c>
      <c r="N3933" s="3">
        <v>0.95</v>
      </c>
      <c r="O3933" s="3">
        <v>0.95</v>
      </c>
      <c r="P3933" s="3">
        <v>0.95</v>
      </c>
      <c r="Q3933" s="3">
        <v>0.95</v>
      </c>
    </row>
    <row r="3934" spans="1:17" x14ac:dyDescent="0.35">
      <c r="A3934" s="2"/>
      <c r="B3934" s="3" t="s">
        <v>407</v>
      </c>
      <c r="C3934" s="3" t="s">
        <v>405</v>
      </c>
      <c r="D3934" s="3">
        <v>0.25</v>
      </c>
      <c r="E3934" s="3">
        <v>0.95</v>
      </c>
      <c r="F3934" s="3">
        <v>0.95</v>
      </c>
      <c r="G3934" s="3">
        <v>0.95</v>
      </c>
      <c r="H3934" s="3">
        <v>0.95</v>
      </c>
      <c r="I3934" s="3">
        <v>0.95</v>
      </c>
      <c r="J3934" s="3">
        <v>0.95</v>
      </c>
      <c r="K3934" s="3">
        <v>0.95</v>
      </c>
      <c r="L3934" s="3">
        <v>0.95</v>
      </c>
      <c r="M3934" s="3">
        <v>0.95</v>
      </c>
      <c r="N3934" s="3">
        <v>0.95</v>
      </c>
      <c r="O3934" s="3">
        <v>0.95</v>
      </c>
      <c r="P3934" s="3">
        <v>0.95</v>
      </c>
      <c r="Q3934" s="3">
        <v>0.95</v>
      </c>
    </row>
    <row r="3935" spans="1:17" x14ac:dyDescent="0.35">
      <c r="A3935" s="2"/>
      <c r="B3935" s="3" t="s">
        <v>408</v>
      </c>
      <c r="C3935" s="3" t="s">
        <v>405</v>
      </c>
      <c r="D3935" s="3">
        <v>0</v>
      </c>
      <c r="E3935" s="3">
        <v>5.0013544246590311E-2</v>
      </c>
      <c r="F3935" s="3">
        <v>5.0013544246590311E-2</v>
      </c>
      <c r="G3935" s="3">
        <v>5.0013544246590311E-2</v>
      </c>
      <c r="H3935" s="3">
        <v>5.0013544246590311E-2</v>
      </c>
      <c r="I3935" s="3">
        <v>5.0013544246590311E-2</v>
      </c>
      <c r="J3935" s="3">
        <v>5.0013544246590311E-2</v>
      </c>
      <c r="K3935" s="3">
        <v>5.0013544246590311E-2</v>
      </c>
      <c r="L3935" s="3">
        <v>5.0013544246590311E-2</v>
      </c>
      <c r="M3935" s="3">
        <v>5.0013544246590311E-2</v>
      </c>
      <c r="N3935" s="3">
        <v>5.0013544246590311E-2</v>
      </c>
      <c r="O3935" s="3">
        <v>5.0013544246590311E-2</v>
      </c>
      <c r="P3935" s="3">
        <v>5.0013544246590311E-2</v>
      </c>
      <c r="Q3935" s="3">
        <v>5.0013544246590311E-2</v>
      </c>
    </row>
    <row r="3936" spans="1:17" x14ac:dyDescent="0.35">
      <c r="A3936" s="2"/>
      <c r="B3936" s="3" t="s">
        <v>409</v>
      </c>
      <c r="C3936" s="3" t="s">
        <v>405</v>
      </c>
      <c r="D3936" s="3">
        <v>0.25</v>
      </c>
      <c r="E3936" s="3">
        <v>0.94998645575340968</v>
      </c>
      <c r="F3936" s="3">
        <v>0.94998645575340968</v>
      </c>
      <c r="G3936" s="3">
        <v>0.94998645575340968</v>
      </c>
      <c r="H3936" s="3">
        <v>0.94998645575340968</v>
      </c>
      <c r="I3936" s="3">
        <v>0.94998645575340968</v>
      </c>
      <c r="J3936" s="3">
        <v>0.94998645575340968</v>
      </c>
      <c r="K3936" s="3">
        <v>0.94998645575340968</v>
      </c>
      <c r="L3936" s="3">
        <v>0.94998645575340968</v>
      </c>
      <c r="M3936" s="3">
        <v>0.94998645575340968</v>
      </c>
      <c r="N3936" s="3">
        <v>0.94998645575340968</v>
      </c>
      <c r="O3936" s="3">
        <v>0.94998645575340968</v>
      </c>
      <c r="P3936" s="3">
        <v>0.94998645575340968</v>
      </c>
      <c r="Q3936" s="3">
        <v>0.94998645575340968</v>
      </c>
    </row>
    <row r="3937" spans="1:17" x14ac:dyDescent="0.35">
      <c r="A3937" s="2"/>
      <c r="B3937" s="3" t="s">
        <v>410</v>
      </c>
      <c r="C3937" s="3" t="s">
        <v>405</v>
      </c>
      <c r="D3937" s="3">
        <v>0.91</v>
      </c>
      <c r="E3937" s="3">
        <v>0.95000000000000007</v>
      </c>
      <c r="F3937" s="3">
        <v>0.95000000000000007</v>
      </c>
      <c r="G3937" s="3">
        <v>0.95000000000000007</v>
      </c>
      <c r="H3937" s="3">
        <v>0.95000000000000007</v>
      </c>
      <c r="I3937" s="3">
        <v>0.95000000000000007</v>
      </c>
      <c r="J3937" s="3">
        <v>0.95000000000000007</v>
      </c>
      <c r="K3937" s="3">
        <v>0.95000000000000007</v>
      </c>
      <c r="L3937" s="3">
        <v>0.95000000000000007</v>
      </c>
      <c r="M3937" s="3">
        <v>0.95000000000000007</v>
      </c>
      <c r="N3937" s="3">
        <v>0.95000000000000007</v>
      </c>
      <c r="O3937" s="3">
        <v>0.95000000000000007</v>
      </c>
      <c r="P3937" s="3">
        <v>0.95000000000000007</v>
      </c>
      <c r="Q3937" s="3">
        <v>0.95000000000000007</v>
      </c>
    </row>
    <row r="3938" spans="1:17" x14ac:dyDescent="0.35">
      <c r="A3938" s="2"/>
      <c r="B3938" s="3" t="s">
        <v>411</v>
      </c>
      <c r="C3938" s="3" t="s">
        <v>405</v>
      </c>
      <c r="D3938" s="3">
        <v>0</v>
      </c>
      <c r="E3938" s="3">
        <v>0.95000000000000007</v>
      </c>
      <c r="F3938" s="3">
        <v>0.95000000000000007</v>
      </c>
      <c r="G3938" s="3">
        <v>0.95000000000000007</v>
      </c>
      <c r="H3938" s="3">
        <v>0.95000000000000007</v>
      </c>
      <c r="I3938" s="3">
        <v>0.95000000000000007</v>
      </c>
      <c r="J3938" s="3">
        <v>0.95000000000000007</v>
      </c>
      <c r="K3938" s="3">
        <v>0.95000000000000007</v>
      </c>
      <c r="L3938" s="3">
        <v>0.95000000000000007</v>
      </c>
      <c r="M3938" s="3">
        <v>0.95000000000000007</v>
      </c>
      <c r="N3938" s="3">
        <v>0.95000000000000007</v>
      </c>
      <c r="O3938" s="3">
        <v>0.95000000000000007</v>
      </c>
      <c r="P3938" s="3">
        <v>0.95000000000000007</v>
      </c>
      <c r="Q3938" s="3">
        <v>0.95000000000000007</v>
      </c>
    </row>
    <row r="3939" spans="1:17" x14ac:dyDescent="0.35">
      <c r="A3939" s="2"/>
      <c r="B3939" s="3" t="s">
        <v>404</v>
      </c>
      <c r="C3939" s="3" t="s">
        <v>412</v>
      </c>
      <c r="D3939" s="3">
        <v>0</v>
      </c>
      <c r="E3939" s="3">
        <v>23196199.026309699</v>
      </c>
      <c r="F3939" s="3">
        <v>23196199.026309699</v>
      </c>
      <c r="G3939" s="3">
        <v>23196199.026309699</v>
      </c>
      <c r="H3939" s="3">
        <v>23196199.026309699</v>
      </c>
      <c r="I3939" s="3">
        <v>23196199.026309699</v>
      </c>
      <c r="J3939" s="3">
        <v>23196199.026309699</v>
      </c>
      <c r="K3939" s="3">
        <v>23196199.026309699</v>
      </c>
      <c r="L3939" s="3">
        <v>23196199.026309699</v>
      </c>
      <c r="M3939" s="3">
        <v>23196199.026309699</v>
      </c>
      <c r="N3939" s="3">
        <v>23196199.026309699</v>
      </c>
      <c r="O3939" s="3">
        <v>23196199.026309699</v>
      </c>
      <c r="P3939" s="3">
        <v>23196199.026309699</v>
      </c>
      <c r="Q3939" s="3">
        <v>23196199.026309699</v>
      </c>
    </row>
    <row r="3940" spans="1:17" x14ac:dyDescent="0.35">
      <c r="A3940" s="2"/>
      <c r="B3940" s="3" t="s">
        <v>406</v>
      </c>
      <c r="C3940" s="3" t="s">
        <v>412</v>
      </c>
      <c r="D3940" s="3">
        <v>157990.77037553111</v>
      </c>
      <c r="E3940" s="3">
        <v>14703831.487745689</v>
      </c>
      <c r="F3940" s="3">
        <v>14703831.487745689</v>
      </c>
      <c r="G3940" s="3">
        <v>14703831.487745689</v>
      </c>
      <c r="H3940" s="3">
        <v>14703831.487745689</v>
      </c>
      <c r="I3940" s="3">
        <v>14703831.487745689</v>
      </c>
      <c r="J3940" s="3">
        <v>14703831.487745689</v>
      </c>
      <c r="K3940" s="3">
        <v>14703831.487745689</v>
      </c>
      <c r="L3940" s="3">
        <v>14703831.487745689</v>
      </c>
      <c r="M3940" s="3">
        <v>14703831.487745689</v>
      </c>
      <c r="N3940" s="3">
        <v>14703831.487745689</v>
      </c>
      <c r="O3940" s="3">
        <v>14703831.487745689</v>
      </c>
      <c r="P3940" s="3">
        <v>14703831.487745689</v>
      </c>
      <c r="Q3940" s="3">
        <v>14703831.487745689</v>
      </c>
    </row>
    <row r="3941" spans="1:17" x14ac:dyDescent="0.35">
      <c r="A3941" s="2"/>
      <c r="B3941" s="3" t="s">
        <v>407</v>
      </c>
      <c r="C3941" s="3" t="s">
        <v>412</v>
      </c>
      <c r="D3941" s="3">
        <v>19269.79919491948</v>
      </c>
      <c r="E3941" s="3">
        <v>10028266.50479039</v>
      </c>
      <c r="F3941" s="3">
        <v>10028266.50479039</v>
      </c>
      <c r="G3941" s="3">
        <v>10028266.50479039</v>
      </c>
      <c r="H3941" s="3">
        <v>10028266.50479039</v>
      </c>
      <c r="I3941" s="3">
        <v>10028266.50479039</v>
      </c>
      <c r="J3941" s="3">
        <v>10028266.50479039</v>
      </c>
      <c r="K3941" s="3">
        <v>10028266.50479039</v>
      </c>
      <c r="L3941" s="3">
        <v>10028266.50479039</v>
      </c>
      <c r="M3941" s="3">
        <v>10028266.50479039</v>
      </c>
      <c r="N3941" s="3">
        <v>10028266.50479039</v>
      </c>
      <c r="O3941" s="3">
        <v>10028266.50479039</v>
      </c>
      <c r="P3941" s="3">
        <v>10028266.50479039</v>
      </c>
      <c r="Q3941" s="3">
        <v>10028266.50479039</v>
      </c>
    </row>
    <row r="3942" spans="1:17" x14ac:dyDescent="0.35">
      <c r="A3942" s="2"/>
      <c r="B3942" s="3" t="s">
        <v>408</v>
      </c>
      <c r="C3942" s="3" t="s">
        <v>412</v>
      </c>
      <c r="D3942" s="3">
        <v>0</v>
      </c>
      <c r="E3942" s="3">
        <v>2884388.7812735462</v>
      </c>
      <c r="F3942" s="3">
        <v>2884388.7812735462</v>
      </c>
      <c r="G3942" s="3">
        <v>2884388.7812735462</v>
      </c>
      <c r="H3942" s="3">
        <v>2884388.7812735462</v>
      </c>
      <c r="I3942" s="3">
        <v>2884388.7812735462</v>
      </c>
      <c r="J3942" s="3">
        <v>2884388.7812735462</v>
      </c>
      <c r="K3942" s="3">
        <v>2884388.7812735462</v>
      </c>
      <c r="L3942" s="3">
        <v>2884388.7812735462</v>
      </c>
      <c r="M3942" s="3">
        <v>2884388.7812735462</v>
      </c>
      <c r="N3942" s="3">
        <v>2884388.7812735462</v>
      </c>
      <c r="O3942" s="3">
        <v>2884388.7812735462</v>
      </c>
      <c r="P3942" s="3">
        <v>2884388.7812735462</v>
      </c>
      <c r="Q3942" s="3">
        <v>2884388.7812735462</v>
      </c>
    </row>
    <row r="3943" spans="1:17" x14ac:dyDescent="0.35">
      <c r="A3943" s="2"/>
      <c r="B3943" s="3" t="s">
        <v>409</v>
      </c>
      <c r="C3943" s="3" t="s">
        <v>412</v>
      </c>
      <c r="D3943" s="3">
        <v>4722993.5955378851</v>
      </c>
      <c r="E3943" s="3">
        <v>23758191.259486418</v>
      </c>
      <c r="F3943" s="3">
        <v>23758191.259486418</v>
      </c>
      <c r="G3943" s="3">
        <v>23758191.259486418</v>
      </c>
      <c r="H3943" s="3">
        <v>23758191.259486418</v>
      </c>
      <c r="I3943" s="3">
        <v>23758191.259486418</v>
      </c>
      <c r="J3943" s="3">
        <v>23758191.259486418</v>
      </c>
      <c r="K3943" s="3">
        <v>23758191.259486418</v>
      </c>
      <c r="L3943" s="3">
        <v>23758191.259486418</v>
      </c>
      <c r="M3943" s="3">
        <v>23758191.259486418</v>
      </c>
      <c r="N3943" s="3">
        <v>23758191.259486418</v>
      </c>
      <c r="O3943" s="3">
        <v>23758191.259486418</v>
      </c>
      <c r="P3943" s="3">
        <v>23758191.259486418</v>
      </c>
      <c r="Q3943" s="3">
        <v>23758191.259486418</v>
      </c>
    </row>
    <row r="3944" spans="1:17" x14ac:dyDescent="0.35">
      <c r="A3944" s="2"/>
      <c r="B3944" s="3" t="s">
        <v>410</v>
      </c>
      <c r="C3944" s="3" t="s">
        <v>412</v>
      </c>
      <c r="D3944" s="3">
        <v>357182.24788270221</v>
      </c>
      <c r="E3944" s="3">
        <v>10040705.760448201</v>
      </c>
      <c r="F3944" s="3">
        <v>10040705.760448201</v>
      </c>
      <c r="G3944" s="3">
        <v>10040705.760448201</v>
      </c>
      <c r="H3944" s="3">
        <v>10040705.760448201</v>
      </c>
      <c r="I3944" s="3">
        <v>10040705.760448201</v>
      </c>
      <c r="J3944" s="3">
        <v>10040705.760448201</v>
      </c>
      <c r="K3944" s="3">
        <v>10040705.760448201</v>
      </c>
      <c r="L3944" s="3">
        <v>10040705.760448201</v>
      </c>
      <c r="M3944" s="3">
        <v>10040705.760448201</v>
      </c>
      <c r="N3944" s="3">
        <v>10040705.760448201</v>
      </c>
      <c r="O3944" s="3">
        <v>10040705.760448201</v>
      </c>
      <c r="P3944" s="3">
        <v>10040705.760448201</v>
      </c>
      <c r="Q3944" s="3">
        <v>10040705.760448201</v>
      </c>
    </row>
    <row r="3945" spans="1:17" x14ac:dyDescent="0.35">
      <c r="A3945" s="2"/>
      <c r="B3945" s="3" t="s">
        <v>411</v>
      </c>
      <c r="C3945" s="3" t="s">
        <v>412</v>
      </c>
      <c r="D3945" s="3">
        <v>0</v>
      </c>
      <c r="E3945" s="3">
        <v>6161835.0169529011</v>
      </c>
      <c r="F3945" s="3">
        <v>6161835.0169529011</v>
      </c>
      <c r="G3945" s="3">
        <v>6161835.0169529011</v>
      </c>
      <c r="H3945" s="3">
        <v>6161835.0169529011</v>
      </c>
      <c r="I3945" s="3">
        <v>6161835.0169529011</v>
      </c>
      <c r="J3945" s="3">
        <v>6161835.0169529011</v>
      </c>
      <c r="K3945" s="3">
        <v>6161835.0169529011</v>
      </c>
      <c r="L3945" s="3">
        <v>6161835.0169529011</v>
      </c>
      <c r="M3945" s="3">
        <v>6161835.0169529011</v>
      </c>
      <c r="N3945" s="3">
        <v>6161835.0169529011</v>
      </c>
      <c r="O3945" s="3">
        <v>6161835.0169529011</v>
      </c>
      <c r="P3945" s="3">
        <v>6161835.0169529011</v>
      </c>
      <c r="Q3945" s="3">
        <v>6161835.0169529011</v>
      </c>
    </row>
    <row r="3946" spans="1:17" x14ac:dyDescent="0.35">
      <c r="A3946" s="2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</row>
    <row r="3947" spans="1:17" x14ac:dyDescent="0.35">
      <c r="A3947" s="2" t="s">
        <v>275</v>
      </c>
      <c r="B3947" s="3" t="s">
        <v>404</v>
      </c>
      <c r="C3947" s="3" t="s">
        <v>405</v>
      </c>
      <c r="D3947" s="3">
        <v>0</v>
      </c>
      <c r="E3947" s="3">
        <v>0.95000000000000007</v>
      </c>
      <c r="F3947" s="3">
        <v>0.95000000000000007</v>
      </c>
      <c r="G3947" s="3">
        <v>0.95000000000000007</v>
      </c>
      <c r="H3947" s="3">
        <v>0.95000000000000007</v>
      </c>
      <c r="I3947" s="3">
        <v>0.95000000000000007</v>
      </c>
      <c r="J3947" s="3">
        <v>0.95000000000000007</v>
      </c>
      <c r="K3947" s="3">
        <v>0.95000000000000007</v>
      </c>
      <c r="L3947" s="3">
        <v>0.95000000000000007</v>
      </c>
      <c r="M3947" s="3">
        <v>0.95000000000000007</v>
      </c>
      <c r="N3947" s="3">
        <v>0.95000000000000007</v>
      </c>
      <c r="O3947" s="3">
        <v>0.95000000000000007</v>
      </c>
      <c r="P3947" s="3">
        <v>0.95000000000000007</v>
      </c>
      <c r="Q3947" s="3">
        <v>0.95000000000000007</v>
      </c>
    </row>
    <row r="3948" spans="1:17" x14ac:dyDescent="0.35">
      <c r="A3948" s="2"/>
      <c r="B3948" s="3" t="s">
        <v>406</v>
      </c>
      <c r="C3948" s="3" t="s">
        <v>405</v>
      </c>
      <c r="D3948" s="3">
        <v>0.28599999999999998</v>
      </c>
      <c r="E3948" s="3">
        <v>0.95</v>
      </c>
      <c r="F3948" s="3">
        <v>0.95</v>
      </c>
      <c r="G3948" s="3">
        <v>0.95</v>
      </c>
      <c r="H3948" s="3">
        <v>0.95</v>
      </c>
      <c r="I3948" s="3">
        <v>0.95</v>
      </c>
      <c r="J3948" s="3">
        <v>0.95</v>
      </c>
      <c r="K3948" s="3">
        <v>0.95</v>
      </c>
      <c r="L3948" s="3">
        <v>0.95</v>
      </c>
      <c r="M3948" s="3">
        <v>0.95</v>
      </c>
      <c r="N3948" s="3">
        <v>0.95</v>
      </c>
      <c r="O3948" s="3">
        <v>0.95</v>
      </c>
      <c r="P3948" s="3">
        <v>0.95</v>
      </c>
      <c r="Q3948" s="3">
        <v>0.95</v>
      </c>
    </row>
    <row r="3949" spans="1:17" x14ac:dyDescent="0.35">
      <c r="A3949" s="2"/>
      <c r="B3949" s="3" t="s">
        <v>407</v>
      </c>
      <c r="C3949" s="3" t="s">
        <v>405</v>
      </c>
      <c r="D3949" s="3">
        <v>9.8999999999999991E-2</v>
      </c>
      <c r="E3949" s="3">
        <v>0.95</v>
      </c>
      <c r="F3949" s="3">
        <v>0.95</v>
      </c>
      <c r="G3949" s="3">
        <v>0.95</v>
      </c>
      <c r="H3949" s="3">
        <v>0.95</v>
      </c>
      <c r="I3949" s="3">
        <v>0.95</v>
      </c>
      <c r="J3949" s="3">
        <v>0.95</v>
      </c>
      <c r="K3949" s="3">
        <v>0.95</v>
      </c>
      <c r="L3949" s="3">
        <v>0.95</v>
      </c>
      <c r="M3949" s="3">
        <v>0.95</v>
      </c>
      <c r="N3949" s="3">
        <v>0.95</v>
      </c>
      <c r="O3949" s="3">
        <v>0.95</v>
      </c>
      <c r="P3949" s="3">
        <v>0.95</v>
      </c>
      <c r="Q3949" s="3">
        <v>0.95</v>
      </c>
    </row>
    <row r="3950" spans="1:17" x14ac:dyDescent="0.35">
      <c r="A3950" s="2"/>
      <c r="B3950" s="3" t="s">
        <v>408</v>
      </c>
      <c r="C3950" s="3" t="s">
        <v>405</v>
      </c>
      <c r="D3950" s="3">
        <v>0</v>
      </c>
      <c r="E3950" s="3">
        <v>5.000580422542255E-2</v>
      </c>
      <c r="F3950" s="3">
        <v>5.000580422542255E-2</v>
      </c>
      <c r="G3950" s="3">
        <v>5.000580422542255E-2</v>
      </c>
      <c r="H3950" s="3">
        <v>5.000580422542255E-2</v>
      </c>
      <c r="I3950" s="3">
        <v>5.000580422542255E-2</v>
      </c>
      <c r="J3950" s="3">
        <v>5.000580422542255E-2</v>
      </c>
      <c r="K3950" s="3">
        <v>5.000580422542255E-2</v>
      </c>
      <c r="L3950" s="3">
        <v>5.000580422542255E-2</v>
      </c>
      <c r="M3950" s="3">
        <v>5.000580422542255E-2</v>
      </c>
      <c r="N3950" s="3">
        <v>5.000580422542255E-2</v>
      </c>
      <c r="O3950" s="3">
        <v>5.000580422542255E-2</v>
      </c>
      <c r="P3950" s="3">
        <v>5.000580422542255E-2</v>
      </c>
      <c r="Q3950" s="3">
        <v>5.000580422542255E-2</v>
      </c>
    </row>
    <row r="3951" spans="1:17" x14ac:dyDescent="0.35">
      <c r="A3951" s="2"/>
      <c r="B3951" s="3" t="s">
        <v>409</v>
      </c>
      <c r="C3951" s="3" t="s">
        <v>405</v>
      </c>
      <c r="D3951" s="3">
        <v>9.9000000000000005E-2</v>
      </c>
      <c r="E3951" s="3">
        <v>0.94999419577457755</v>
      </c>
      <c r="F3951" s="3">
        <v>0.94999419577457755</v>
      </c>
      <c r="G3951" s="3">
        <v>0.94999419577457755</v>
      </c>
      <c r="H3951" s="3">
        <v>0.94999419577457755</v>
      </c>
      <c r="I3951" s="3">
        <v>0.94999419577457755</v>
      </c>
      <c r="J3951" s="3">
        <v>0.94999419577457755</v>
      </c>
      <c r="K3951" s="3">
        <v>0.94999419577457755</v>
      </c>
      <c r="L3951" s="3">
        <v>0.94999419577457755</v>
      </c>
      <c r="M3951" s="3">
        <v>0.94999419577457755</v>
      </c>
      <c r="N3951" s="3">
        <v>0.94999419577457755</v>
      </c>
      <c r="O3951" s="3">
        <v>0.94999419577457755</v>
      </c>
      <c r="P3951" s="3">
        <v>0.94999419577457755</v>
      </c>
      <c r="Q3951" s="3">
        <v>0.94999419577457755</v>
      </c>
    </row>
    <row r="3952" spans="1:17" x14ac:dyDescent="0.35">
      <c r="A3952" s="2"/>
      <c r="B3952" s="3" t="s">
        <v>410</v>
      </c>
      <c r="C3952" s="3" t="s">
        <v>405</v>
      </c>
      <c r="D3952" s="3">
        <v>0.69650000000000001</v>
      </c>
      <c r="E3952" s="3">
        <v>0.95</v>
      </c>
      <c r="F3952" s="3">
        <v>0.95</v>
      </c>
      <c r="G3952" s="3">
        <v>0.95</v>
      </c>
      <c r="H3952" s="3">
        <v>0.95</v>
      </c>
      <c r="I3952" s="3">
        <v>0.95</v>
      </c>
      <c r="J3952" s="3">
        <v>0.95</v>
      </c>
      <c r="K3952" s="3">
        <v>0.95</v>
      </c>
      <c r="L3952" s="3">
        <v>0.95</v>
      </c>
      <c r="M3952" s="3">
        <v>0.95</v>
      </c>
      <c r="N3952" s="3">
        <v>0.95</v>
      </c>
      <c r="O3952" s="3">
        <v>0.95</v>
      </c>
      <c r="P3952" s="3">
        <v>0.95</v>
      </c>
      <c r="Q3952" s="3">
        <v>0.95</v>
      </c>
    </row>
    <row r="3953" spans="1:17" x14ac:dyDescent="0.35">
      <c r="A3953" s="2"/>
      <c r="B3953" s="3" t="s">
        <v>411</v>
      </c>
      <c r="C3953" s="3" t="s">
        <v>405</v>
      </c>
      <c r="D3953" s="3">
        <v>0.10299999999999999</v>
      </c>
      <c r="E3953" s="3">
        <v>0.95</v>
      </c>
      <c r="F3953" s="3">
        <v>0.95</v>
      </c>
      <c r="G3953" s="3">
        <v>0.95</v>
      </c>
      <c r="H3953" s="3">
        <v>0.95</v>
      </c>
      <c r="I3953" s="3">
        <v>0.95</v>
      </c>
      <c r="J3953" s="3">
        <v>0.95</v>
      </c>
      <c r="K3953" s="3">
        <v>0.95</v>
      </c>
      <c r="L3953" s="3">
        <v>0.95</v>
      </c>
      <c r="M3953" s="3">
        <v>0.95</v>
      </c>
      <c r="N3953" s="3">
        <v>0.95</v>
      </c>
      <c r="O3953" s="3">
        <v>0.95</v>
      </c>
      <c r="P3953" s="3">
        <v>0.95</v>
      </c>
      <c r="Q3953" s="3">
        <v>0.95</v>
      </c>
    </row>
    <row r="3954" spans="1:17" x14ac:dyDescent="0.35">
      <c r="A3954" s="2"/>
      <c r="B3954" s="3" t="s">
        <v>404</v>
      </c>
      <c r="C3954" s="3" t="s">
        <v>412</v>
      </c>
      <c r="D3954" s="3">
        <v>0</v>
      </c>
      <c r="E3954" s="3">
        <v>18747162.013482399</v>
      </c>
      <c r="F3954" s="3">
        <v>18747162.013482399</v>
      </c>
      <c r="G3954" s="3">
        <v>18747162.013482399</v>
      </c>
      <c r="H3954" s="3">
        <v>18747162.013482399</v>
      </c>
      <c r="I3954" s="3">
        <v>18747162.013482399</v>
      </c>
      <c r="J3954" s="3">
        <v>18747162.013482399</v>
      </c>
      <c r="K3954" s="3">
        <v>18747162.013482399</v>
      </c>
      <c r="L3954" s="3">
        <v>18747162.013482399</v>
      </c>
      <c r="M3954" s="3">
        <v>18747162.013482399</v>
      </c>
      <c r="N3954" s="3">
        <v>18747162.013482399</v>
      </c>
      <c r="O3954" s="3">
        <v>18747162.013482399</v>
      </c>
      <c r="P3954" s="3">
        <v>18747162.013482399</v>
      </c>
      <c r="Q3954" s="3">
        <v>18747162.013482399</v>
      </c>
    </row>
    <row r="3955" spans="1:17" x14ac:dyDescent="0.35">
      <c r="A3955" s="2"/>
      <c r="B3955" s="3" t="s">
        <v>406</v>
      </c>
      <c r="C3955" s="3" t="s">
        <v>412</v>
      </c>
      <c r="D3955" s="3">
        <v>209872.38525650761</v>
      </c>
      <c r="E3955" s="3">
        <v>5832953.7163558574</v>
      </c>
      <c r="F3955" s="3">
        <v>5832953.7163558574</v>
      </c>
      <c r="G3955" s="3">
        <v>5832953.7163558574</v>
      </c>
      <c r="H3955" s="3">
        <v>5832953.7163558574</v>
      </c>
      <c r="I3955" s="3">
        <v>5832953.7163558574</v>
      </c>
      <c r="J3955" s="3">
        <v>5832953.7163558574</v>
      </c>
      <c r="K3955" s="3">
        <v>5832953.7163558574</v>
      </c>
      <c r="L3955" s="3">
        <v>5832953.7163558574</v>
      </c>
      <c r="M3955" s="3">
        <v>5832953.7163558574</v>
      </c>
      <c r="N3955" s="3">
        <v>5832953.7163558574</v>
      </c>
      <c r="O3955" s="3">
        <v>5832953.7163558574</v>
      </c>
      <c r="P3955" s="3">
        <v>5832953.7163558574</v>
      </c>
      <c r="Q3955" s="3">
        <v>5832953.7163558574</v>
      </c>
    </row>
    <row r="3956" spans="1:17" x14ac:dyDescent="0.35">
      <c r="A3956" s="2"/>
      <c r="B3956" s="3" t="s">
        <v>407</v>
      </c>
      <c r="C3956" s="3" t="s">
        <v>412</v>
      </c>
      <c r="D3956" s="3">
        <v>16567.30692153014</v>
      </c>
      <c r="E3956" s="3">
        <v>19063531.949230131</v>
      </c>
      <c r="F3956" s="3">
        <v>19063531.949230131</v>
      </c>
      <c r="G3956" s="3">
        <v>19063531.949230131</v>
      </c>
      <c r="H3956" s="3">
        <v>19063531.949230131</v>
      </c>
      <c r="I3956" s="3">
        <v>19063531.949230131</v>
      </c>
      <c r="J3956" s="3">
        <v>19063531.949230131</v>
      </c>
      <c r="K3956" s="3">
        <v>19063531.949230131</v>
      </c>
      <c r="L3956" s="3">
        <v>19063531.949230131</v>
      </c>
      <c r="M3956" s="3">
        <v>19063531.949230131</v>
      </c>
      <c r="N3956" s="3">
        <v>19063531.949230131</v>
      </c>
      <c r="O3956" s="3">
        <v>19063531.949230131</v>
      </c>
      <c r="P3956" s="3">
        <v>19063531.949230131</v>
      </c>
      <c r="Q3956" s="3">
        <v>19063531.949230131</v>
      </c>
    </row>
    <row r="3957" spans="1:17" x14ac:dyDescent="0.35">
      <c r="A3957" s="2"/>
      <c r="B3957" s="3" t="s">
        <v>408</v>
      </c>
      <c r="C3957" s="3" t="s">
        <v>412</v>
      </c>
      <c r="D3957" s="3">
        <v>0</v>
      </c>
      <c r="E3957" s="3">
        <v>2702419.1051461622</v>
      </c>
      <c r="F3957" s="3">
        <v>2702419.1051461622</v>
      </c>
      <c r="G3957" s="3">
        <v>2702419.1051461622</v>
      </c>
      <c r="H3957" s="3">
        <v>2702419.1051461622</v>
      </c>
      <c r="I3957" s="3">
        <v>2702419.1051461622</v>
      </c>
      <c r="J3957" s="3">
        <v>2702419.1051461622</v>
      </c>
      <c r="K3957" s="3">
        <v>2702419.1051461622</v>
      </c>
      <c r="L3957" s="3">
        <v>2702419.1051461622</v>
      </c>
      <c r="M3957" s="3">
        <v>2702419.1051461622</v>
      </c>
      <c r="N3957" s="3">
        <v>2702419.1051461622</v>
      </c>
      <c r="O3957" s="3">
        <v>2702419.1051461622</v>
      </c>
      <c r="P3957" s="3">
        <v>2702419.1051461622</v>
      </c>
      <c r="Q3957" s="3">
        <v>2702419.1051461622</v>
      </c>
    </row>
    <row r="3958" spans="1:17" x14ac:dyDescent="0.35">
      <c r="A3958" s="2"/>
      <c r="B3958" s="3" t="s">
        <v>409</v>
      </c>
      <c r="C3958" s="3" t="s">
        <v>412</v>
      </c>
      <c r="D3958" s="3">
        <v>1780616.6740456701</v>
      </c>
      <c r="E3958" s="3">
        <v>25499500.895045679</v>
      </c>
      <c r="F3958" s="3">
        <v>25499500.895045679</v>
      </c>
      <c r="G3958" s="3">
        <v>25499500.895045679</v>
      </c>
      <c r="H3958" s="3">
        <v>25499500.895045679</v>
      </c>
      <c r="I3958" s="3">
        <v>25499500.895045679</v>
      </c>
      <c r="J3958" s="3">
        <v>25499500.895045679</v>
      </c>
      <c r="K3958" s="3">
        <v>25499500.895045679</v>
      </c>
      <c r="L3958" s="3">
        <v>25499500.895045679</v>
      </c>
      <c r="M3958" s="3">
        <v>25499500.895045679</v>
      </c>
      <c r="N3958" s="3">
        <v>25499500.895045679</v>
      </c>
      <c r="O3958" s="3">
        <v>25499500.895045679</v>
      </c>
      <c r="P3958" s="3">
        <v>25499500.895045679</v>
      </c>
      <c r="Q3958" s="3">
        <v>25499500.895045679</v>
      </c>
    </row>
    <row r="3959" spans="1:17" x14ac:dyDescent="0.35">
      <c r="A3959" s="2"/>
      <c r="B3959" s="3" t="s">
        <v>410</v>
      </c>
      <c r="C3959" s="3" t="s">
        <v>412</v>
      </c>
      <c r="D3959" s="3">
        <v>429067.24532307481</v>
      </c>
      <c r="E3959" s="3">
        <v>15175407.350569081</v>
      </c>
      <c r="F3959" s="3">
        <v>15175407.350569081</v>
      </c>
      <c r="G3959" s="3">
        <v>15175407.350569081</v>
      </c>
      <c r="H3959" s="3">
        <v>15175407.350569081</v>
      </c>
      <c r="I3959" s="3">
        <v>15175407.350569081</v>
      </c>
      <c r="J3959" s="3">
        <v>15175407.350569081</v>
      </c>
      <c r="K3959" s="3">
        <v>15175407.350569081</v>
      </c>
      <c r="L3959" s="3">
        <v>15175407.350569081</v>
      </c>
      <c r="M3959" s="3">
        <v>15175407.350569081</v>
      </c>
      <c r="N3959" s="3">
        <v>15175407.350569081</v>
      </c>
      <c r="O3959" s="3">
        <v>15175407.350569081</v>
      </c>
      <c r="P3959" s="3">
        <v>15175407.350569081</v>
      </c>
      <c r="Q3959" s="3">
        <v>15175407.350569081</v>
      </c>
    </row>
    <row r="3960" spans="1:17" x14ac:dyDescent="0.35">
      <c r="A3960" s="2"/>
      <c r="B3960" s="3" t="s">
        <v>411</v>
      </c>
      <c r="C3960" s="3" t="s">
        <v>412</v>
      </c>
      <c r="D3960" s="3">
        <v>67419.787565408755</v>
      </c>
      <c r="E3960" s="3">
        <v>20696436.87641041</v>
      </c>
      <c r="F3960" s="3">
        <v>20696436.87641041</v>
      </c>
      <c r="G3960" s="3">
        <v>20696436.87641041</v>
      </c>
      <c r="H3960" s="3">
        <v>20696436.87641041</v>
      </c>
      <c r="I3960" s="3">
        <v>20696436.87641041</v>
      </c>
      <c r="J3960" s="3">
        <v>20696436.87641041</v>
      </c>
      <c r="K3960" s="3">
        <v>20696436.87641041</v>
      </c>
      <c r="L3960" s="3">
        <v>20696436.87641041</v>
      </c>
      <c r="M3960" s="3">
        <v>20696436.87641041</v>
      </c>
      <c r="N3960" s="3">
        <v>20696436.87641041</v>
      </c>
      <c r="O3960" s="3">
        <v>20696436.87641041</v>
      </c>
      <c r="P3960" s="3">
        <v>20696436.87641041</v>
      </c>
      <c r="Q3960" s="3">
        <v>20696436.87641041</v>
      </c>
    </row>
    <row r="3961" spans="1:17" x14ac:dyDescent="0.35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 x14ac:dyDescent="0.35">
      <c r="A3962" s="2" t="s">
        <v>276</v>
      </c>
      <c r="B3962" s="3" t="s">
        <v>404</v>
      </c>
      <c r="C3962" s="3" t="s">
        <v>405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35">
      <c r="A3963" s="2"/>
      <c r="B3963" s="3" t="s">
        <v>406</v>
      </c>
      <c r="C3963" s="3" t="s">
        <v>405</v>
      </c>
      <c r="D3963" s="3">
        <v>0</v>
      </c>
      <c r="E3963" s="3">
        <v>0.95</v>
      </c>
      <c r="F3963" s="3">
        <v>0.95</v>
      </c>
      <c r="G3963" s="3">
        <v>0.95</v>
      </c>
      <c r="H3963" s="3">
        <v>0.95</v>
      </c>
      <c r="I3963" s="3">
        <v>0.95</v>
      </c>
      <c r="J3963" s="3">
        <v>0.95</v>
      </c>
      <c r="K3963" s="3">
        <v>0.95</v>
      </c>
      <c r="L3963" s="3">
        <v>0.95</v>
      </c>
      <c r="M3963" s="3">
        <v>0.95</v>
      </c>
      <c r="N3963" s="3">
        <v>0.95</v>
      </c>
      <c r="O3963" s="3">
        <v>0.95</v>
      </c>
      <c r="P3963" s="3">
        <v>0.95</v>
      </c>
      <c r="Q3963" s="3">
        <v>0.95</v>
      </c>
    </row>
    <row r="3964" spans="1:17" x14ac:dyDescent="0.35">
      <c r="A3964" s="2"/>
      <c r="B3964" s="3" t="s">
        <v>407</v>
      </c>
      <c r="C3964" s="3" t="s">
        <v>405</v>
      </c>
      <c r="D3964" s="3">
        <v>0.33900000000000002</v>
      </c>
      <c r="E3964" s="3">
        <v>0.95</v>
      </c>
      <c r="F3964" s="3">
        <v>0.95</v>
      </c>
      <c r="G3964" s="3">
        <v>0.95</v>
      </c>
      <c r="H3964" s="3">
        <v>0.95</v>
      </c>
      <c r="I3964" s="3">
        <v>0.95</v>
      </c>
      <c r="J3964" s="3">
        <v>0.95</v>
      </c>
      <c r="K3964" s="3">
        <v>0.95</v>
      </c>
      <c r="L3964" s="3">
        <v>0.95</v>
      </c>
      <c r="M3964" s="3">
        <v>0.95</v>
      </c>
      <c r="N3964" s="3">
        <v>0.95</v>
      </c>
      <c r="O3964" s="3">
        <v>0.95</v>
      </c>
      <c r="P3964" s="3">
        <v>0.95</v>
      </c>
      <c r="Q3964" s="3">
        <v>0.95</v>
      </c>
    </row>
    <row r="3965" spans="1:17" x14ac:dyDescent="0.35">
      <c r="A3965" s="2"/>
      <c r="B3965" s="3" t="s">
        <v>408</v>
      </c>
      <c r="C3965" s="3" t="s">
        <v>405</v>
      </c>
      <c r="D3965" s="3">
        <v>0</v>
      </c>
      <c r="E3965" s="3">
        <v>0.95000000000000007</v>
      </c>
      <c r="F3965" s="3">
        <v>0.95000000000000007</v>
      </c>
      <c r="G3965" s="3">
        <v>0.95000000000000007</v>
      </c>
      <c r="H3965" s="3">
        <v>0.95000000000000007</v>
      </c>
      <c r="I3965" s="3">
        <v>0.95000000000000007</v>
      </c>
      <c r="J3965" s="3">
        <v>0.95000000000000007</v>
      </c>
      <c r="K3965" s="3">
        <v>0.95000000000000007</v>
      </c>
      <c r="L3965" s="3">
        <v>0.95000000000000007</v>
      </c>
      <c r="M3965" s="3">
        <v>0.95000000000000007</v>
      </c>
      <c r="N3965" s="3">
        <v>0.95000000000000007</v>
      </c>
      <c r="O3965" s="3">
        <v>0.95000000000000007</v>
      </c>
      <c r="P3965" s="3">
        <v>0.95000000000000007</v>
      </c>
      <c r="Q3965" s="3">
        <v>0.95000000000000007</v>
      </c>
    </row>
    <row r="3966" spans="1:17" x14ac:dyDescent="0.35">
      <c r="A3966" s="2"/>
      <c r="B3966" s="3" t="s">
        <v>409</v>
      </c>
      <c r="C3966" s="3" t="s">
        <v>405</v>
      </c>
      <c r="D3966" s="3">
        <v>0.33900000000000002</v>
      </c>
      <c r="E3966" s="3">
        <v>4.9999999999999899E-2</v>
      </c>
      <c r="F3966" s="3">
        <v>4.9999999999999899E-2</v>
      </c>
      <c r="G3966" s="3">
        <v>4.9999999999999899E-2</v>
      </c>
      <c r="H3966" s="3">
        <v>4.9999999999999899E-2</v>
      </c>
      <c r="I3966" s="3">
        <v>4.9999999999999899E-2</v>
      </c>
      <c r="J3966" s="3">
        <v>4.9999999999999899E-2</v>
      </c>
      <c r="K3966" s="3">
        <v>4.9999999999999899E-2</v>
      </c>
      <c r="L3966" s="3">
        <v>4.9999999999999899E-2</v>
      </c>
      <c r="M3966" s="3">
        <v>4.9999999999999899E-2</v>
      </c>
      <c r="N3966" s="3">
        <v>4.9999999999999899E-2</v>
      </c>
      <c r="O3966" s="3">
        <v>4.9999999999999899E-2</v>
      </c>
      <c r="P3966" s="3">
        <v>4.9999999999999899E-2</v>
      </c>
      <c r="Q3966" s="3">
        <v>4.9999999999999899E-2</v>
      </c>
    </row>
    <row r="3967" spans="1:17" x14ac:dyDescent="0.35">
      <c r="A3967" s="2"/>
      <c r="B3967" s="3" t="s">
        <v>410</v>
      </c>
      <c r="C3967" s="3" t="s">
        <v>405</v>
      </c>
      <c r="D3967" s="3">
        <v>0.7709999999999998</v>
      </c>
      <c r="E3967" s="3">
        <v>0.95</v>
      </c>
      <c r="F3967" s="3">
        <v>0.95</v>
      </c>
      <c r="G3967" s="3">
        <v>0.95</v>
      </c>
      <c r="H3967" s="3">
        <v>0.95</v>
      </c>
      <c r="I3967" s="3">
        <v>0.95</v>
      </c>
      <c r="J3967" s="3">
        <v>0.95</v>
      </c>
      <c r="K3967" s="3">
        <v>0.95</v>
      </c>
      <c r="L3967" s="3">
        <v>0.95</v>
      </c>
      <c r="M3967" s="3">
        <v>0.95</v>
      </c>
      <c r="N3967" s="3">
        <v>0.95</v>
      </c>
      <c r="O3967" s="3">
        <v>0.95</v>
      </c>
      <c r="P3967" s="3">
        <v>0.95</v>
      </c>
      <c r="Q3967" s="3">
        <v>0.95</v>
      </c>
    </row>
    <row r="3968" spans="1:17" x14ac:dyDescent="0.35">
      <c r="A3968" s="2"/>
      <c r="B3968" s="3" t="s">
        <v>411</v>
      </c>
      <c r="C3968" s="3" t="s">
        <v>405</v>
      </c>
      <c r="D3968" s="3">
        <v>0</v>
      </c>
      <c r="E3968" s="3">
        <v>0.95</v>
      </c>
      <c r="F3968" s="3">
        <v>0.95</v>
      </c>
      <c r="G3968" s="3">
        <v>0.95</v>
      </c>
      <c r="H3968" s="3">
        <v>0.95</v>
      </c>
      <c r="I3968" s="3">
        <v>0.95</v>
      </c>
      <c r="J3968" s="3">
        <v>0.95</v>
      </c>
      <c r="K3968" s="3">
        <v>0.95</v>
      </c>
      <c r="L3968" s="3">
        <v>0.95</v>
      </c>
      <c r="M3968" s="3">
        <v>0.95</v>
      </c>
      <c r="N3968" s="3">
        <v>0.95</v>
      </c>
      <c r="O3968" s="3">
        <v>0.95</v>
      </c>
      <c r="P3968" s="3">
        <v>0.95</v>
      </c>
      <c r="Q3968" s="3">
        <v>0.95</v>
      </c>
    </row>
    <row r="3969" spans="1:17" x14ac:dyDescent="0.35">
      <c r="A3969" s="2"/>
      <c r="B3969" s="3" t="s">
        <v>404</v>
      </c>
      <c r="C3969" s="3" t="s">
        <v>412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35">
      <c r="A3970" s="2"/>
      <c r="B3970" s="3" t="s">
        <v>406</v>
      </c>
      <c r="C3970" s="3" t="s">
        <v>412</v>
      </c>
      <c r="D3970" s="3">
        <v>0</v>
      </c>
      <c r="E3970" s="3">
        <v>16430642.53300182</v>
      </c>
      <c r="F3970" s="3">
        <v>16430642.53300182</v>
      </c>
      <c r="G3970" s="3">
        <v>16430642.53300182</v>
      </c>
      <c r="H3970" s="3">
        <v>16430642.53300182</v>
      </c>
      <c r="I3970" s="3">
        <v>16430642.53300182</v>
      </c>
      <c r="J3970" s="3">
        <v>16430642.53300182</v>
      </c>
      <c r="K3970" s="3">
        <v>16430642.53300182</v>
      </c>
      <c r="L3970" s="3">
        <v>16430642.53300182</v>
      </c>
      <c r="M3970" s="3">
        <v>16430642.53300182</v>
      </c>
      <c r="N3970" s="3">
        <v>16430642.53300182</v>
      </c>
      <c r="O3970" s="3">
        <v>16430642.53300182</v>
      </c>
      <c r="P3970" s="3">
        <v>16430642.53300182</v>
      </c>
      <c r="Q3970" s="3">
        <v>16430642.53300182</v>
      </c>
    </row>
    <row r="3971" spans="1:17" x14ac:dyDescent="0.35">
      <c r="A3971" s="2"/>
      <c r="B3971" s="3" t="s">
        <v>407</v>
      </c>
      <c r="C3971" s="3" t="s">
        <v>412</v>
      </c>
      <c r="D3971" s="3">
        <v>10504.41994370564</v>
      </c>
      <c r="E3971" s="3">
        <v>14872141.24740807</v>
      </c>
      <c r="F3971" s="3">
        <v>14872141.24740807</v>
      </c>
      <c r="G3971" s="3">
        <v>14872141.24740807</v>
      </c>
      <c r="H3971" s="3">
        <v>14872141.24740807</v>
      </c>
      <c r="I3971" s="3">
        <v>14872141.24740807</v>
      </c>
      <c r="J3971" s="3">
        <v>14872141.24740807</v>
      </c>
      <c r="K3971" s="3">
        <v>14872141.24740807</v>
      </c>
      <c r="L3971" s="3">
        <v>14872141.24740807</v>
      </c>
      <c r="M3971" s="3">
        <v>14872141.24740807</v>
      </c>
      <c r="N3971" s="3">
        <v>14872141.24740807</v>
      </c>
      <c r="O3971" s="3">
        <v>14872141.24740807</v>
      </c>
      <c r="P3971" s="3">
        <v>14872141.24740807</v>
      </c>
      <c r="Q3971" s="3">
        <v>14872141.24740807</v>
      </c>
    </row>
    <row r="3972" spans="1:17" x14ac:dyDescent="0.35">
      <c r="A3972" s="2"/>
      <c r="B3972" s="3" t="s">
        <v>408</v>
      </c>
      <c r="C3972" s="3" t="s">
        <v>412</v>
      </c>
      <c r="D3972" s="3">
        <v>0</v>
      </c>
      <c r="E3972" s="3">
        <v>25413659.97806504</v>
      </c>
      <c r="F3972" s="3">
        <v>25413659.97806504</v>
      </c>
      <c r="G3972" s="3">
        <v>25413659.97806504</v>
      </c>
      <c r="H3972" s="3">
        <v>25413659.97806504</v>
      </c>
      <c r="I3972" s="3">
        <v>25413659.97806504</v>
      </c>
      <c r="J3972" s="3">
        <v>25413659.97806504</v>
      </c>
      <c r="K3972" s="3">
        <v>25413659.97806504</v>
      </c>
      <c r="L3972" s="3">
        <v>25413659.97806504</v>
      </c>
      <c r="M3972" s="3">
        <v>25413659.97806504</v>
      </c>
      <c r="N3972" s="3">
        <v>25413659.97806504</v>
      </c>
      <c r="O3972" s="3">
        <v>25413659.97806504</v>
      </c>
      <c r="P3972" s="3">
        <v>25413659.97806504</v>
      </c>
      <c r="Q3972" s="3">
        <v>25413659.97806504</v>
      </c>
    </row>
    <row r="3973" spans="1:17" x14ac:dyDescent="0.35">
      <c r="A3973" s="2"/>
      <c r="B3973" s="3" t="s">
        <v>409</v>
      </c>
      <c r="C3973" s="3" t="s">
        <v>412</v>
      </c>
      <c r="D3973" s="3">
        <v>538959.49187606247</v>
      </c>
      <c r="E3973" s="3">
        <v>23771016.11882069</v>
      </c>
      <c r="F3973" s="3">
        <v>23771016.11882069</v>
      </c>
      <c r="G3973" s="3">
        <v>23771016.11882069</v>
      </c>
      <c r="H3973" s="3">
        <v>23771016.11882069</v>
      </c>
      <c r="I3973" s="3">
        <v>23771016.11882069</v>
      </c>
      <c r="J3973" s="3">
        <v>23771016.11882069</v>
      </c>
      <c r="K3973" s="3">
        <v>23771016.11882069</v>
      </c>
      <c r="L3973" s="3">
        <v>23771016.11882069</v>
      </c>
      <c r="M3973" s="3">
        <v>23771016.11882069</v>
      </c>
      <c r="N3973" s="3">
        <v>23771016.11882069</v>
      </c>
      <c r="O3973" s="3">
        <v>23771016.11882069</v>
      </c>
      <c r="P3973" s="3">
        <v>23771016.11882069</v>
      </c>
      <c r="Q3973" s="3">
        <v>23771016.11882069</v>
      </c>
    </row>
    <row r="3974" spans="1:17" x14ac:dyDescent="0.35">
      <c r="A3974" s="2"/>
      <c r="B3974" s="3" t="s">
        <v>410</v>
      </c>
      <c r="C3974" s="3" t="s">
        <v>412</v>
      </c>
      <c r="D3974" s="3">
        <v>81371.038394885327</v>
      </c>
      <c r="E3974" s="3">
        <v>25665314.985888571</v>
      </c>
      <c r="F3974" s="3">
        <v>25665314.985888571</v>
      </c>
      <c r="G3974" s="3">
        <v>25665314.985888571</v>
      </c>
      <c r="H3974" s="3">
        <v>25665314.985888571</v>
      </c>
      <c r="I3974" s="3">
        <v>25665314.985888571</v>
      </c>
      <c r="J3974" s="3">
        <v>25665314.985888571</v>
      </c>
      <c r="K3974" s="3">
        <v>25665314.985888571</v>
      </c>
      <c r="L3974" s="3">
        <v>25665314.985888571</v>
      </c>
      <c r="M3974" s="3">
        <v>25665314.985888571</v>
      </c>
      <c r="N3974" s="3">
        <v>25665314.985888571</v>
      </c>
      <c r="O3974" s="3">
        <v>25665314.985888571</v>
      </c>
      <c r="P3974" s="3">
        <v>25665314.985888571</v>
      </c>
      <c r="Q3974" s="3">
        <v>25665314.985888571</v>
      </c>
    </row>
    <row r="3975" spans="1:17" x14ac:dyDescent="0.35">
      <c r="A3975" s="2"/>
      <c r="B3975" s="3" t="s">
        <v>411</v>
      </c>
      <c r="C3975" s="3" t="s">
        <v>412</v>
      </c>
      <c r="D3975" s="3">
        <v>0</v>
      </c>
      <c r="E3975" s="3">
        <v>18579597.05424935</v>
      </c>
      <c r="F3975" s="3">
        <v>18579597.05424935</v>
      </c>
      <c r="G3975" s="3">
        <v>18579597.05424935</v>
      </c>
      <c r="H3975" s="3">
        <v>18579597.05424935</v>
      </c>
      <c r="I3975" s="3">
        <v>18579597.05424935</v>
      </c>
      <c r="J3975" s="3">
        <v>18579597.05424935</v>
      </c>
      <c r="K3975" s="3">
        <v>18579597.05424935</v>
      </c>
      <c r="L3975" s="3">
        <v>18579597.05424935</v>
      </c>
      <c r="M3975" s="3">
        <v>18579597.05424935</v>
      </c>
      <c r="N3975" s="3">
        <v>18579597.05424935</v>
      </c>
      <c r="O3975" s="3">
        <v>18579597.05424935</v>
      </c>
      <c r="P3975" s="3">
        <v>18579597.05424935</v>
      </c>
      <c r="Q3975" s="3">
        <v>18579597.05424935</v>
      </c>
    </row>
    <row r="3976" spans="1:17" x14ac:dyDescent="0.35">
      <c r="A3976" s="2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</row>
    <row r="3977" spans="1:17" x14ac:dyDescent="0.35">
      <c r="A3977" s="2" t="s">
        <v>277</v>
      </c>
      <c r="B3977" s="3" t="s">
        <v>404</v>
      </c>
      <c r="C3977" s="3" t="s">
        <v>405</v>
      </c>
      <c r="D3977" s="3">
        <v>0</v>
      </c>
      <c r="E3977" s="3">
        <v>0.95</v>
      </c>
      <c r="F3977" s="3">
        <v>0.95</v>
      </c>
      <c r="G3977" s="3">
        <v>0.95</v>
      </c>
      <c r="H3977" s="3">
        <v>0.95</v>
      </c>
      <c r="I3977" s="3">
        <v>0.95</v>
      </c>
      <c r="J3977" s="3">
        <v>0.95</v>
      </c>
      <c r="K3977" s="3">
        <v>0.95</v>
      </c>
      <c r="L3977" s="3">
        <v>0.95</v>
      </c>
      <c r="M3977" s="3">
        <v>0.95</v>
      </c>
      <c r="N3977" s="3">
        <v>0.95</v>
      </c>
      <c r="O3977" s="3">
        <v>0.95</v>
      </c>
      <c r="P3977" s="3">
        <v>0.95</v>
      </c>
      <c r="Q3977" s="3">
        <v>0.95</v>
      </c>
    </row>
    <row r="3978" spans="1:17" x14ac:dyDescent="0.35">
      <c r="A3978" s="2"/>
      <c r="B3978" s="3" t="s">
        <v>406</v>
      </c>
      <c r="C3978" s="3" t="s">
        <v>405</v>
      </c>
      <c r="D3978" s="3">
        <v>0.25900000000000001</v>
      </c>
      <c r="E3978" s="3">
        <v>0.95</v>
      </c>
      <c r="F3978" s="3">
        <v>0.95</v>
      </c>
      <c r="G3978" s="3">
        <v>0.95</v>
      </c>
      <c r="H3978" s="3">
        <v>0.95</v>
      </c>
      <c r="I3978" s="3">
        <v>0.95</v>
      </c>
      <c r="J3978" s="3">
        <v>0.95</v>
      </c>
      <c r="K3978" s="3">
        <v>0.95</v>
      </c>
      <c r="L3978" s="3">
        <v>0.95</v>
      </c>
      <c r="M3978" s="3">
        <v>0.95</v>
      </c>
      <c r="N3978" s="3">
        <v>0.95</v>
      </c>
      <c r="O3978" s="3">
        <v>0.95</v>
      </c>
      <c r="P3978" s="3">
        <v>0.95</v>
      </c>
      <c r="Q3978" s="3">
        <v>0.95</v>
      </c>
    </row>
    <row r="3979" spans="1:17" x14ac:dyDescent="0.35">
      <c r="A3979" s="2"/>
      <c r="B3979" s="3" t="s">
        <v>407</v>
      </c>
      <c r="C3979" s="3" t="s">
        <v>405</v>
      </c>
      <c r="D3979" s="3">
        <v>0.30399999999999999</v>
      </c>
      <c r="E3979" s="3">
        <v>0.95</v>
      </c>
      <c r="F3979" s="3">
        <v>0.95</v>
      </c>
      <c r="G3979" s="3">
        <v>0.95</v>
      </c>
      <c r="H3979" s="3">
        <v>0.95</v>
      </c>
      <c r="I3979" s="3">
        <v>0.95</v>
      </c>
      <c r="J3979" s="3">
        <v>0.95</v>
      </c>
      <c r="K3979" s="3">
        <v>0.95</v>
      </c>
      <c r="L3979" s="3">
        <v>0.95</v>
      </c>
      <c r="M3979" s="3">
        <v>0.95</v>
      </c>
      <c r="N3979" s="3">
        <v>0.95</v>
      </c>
      <c r="O3979" s="3">
        <v>0.95</v>
      </c>
      <c r="P3979" s="3">
        <v>0.95</v>
      </c>
      <c r="Q3979" s="3">
        <v>0.95</v>
      </c>
    </row>
    <row r="3980" spans="1:17" x14ac:dyDescent="0.35">
      <c r="A3980" s="2"/>
      <c r="B3980" s="3" t="s">
        <v>408</v>
      </c>
      <c r="C3980" s="3" t="s">
        <v>405</v>
      </c>
      <c r="D3980" s="3">
        <v>0</v>
      </c>
      <c r="E3980" s="3">
        <v>5.0009863152836988E-2</v>
      </c>
      <c r="F3980" s="3">
        <v>5.0009863152836988E-2</v>
      </c>
      <c r="G3980" s="3">
        <v>5.0009863152836988E-2</v>
      </c>
      <c r="H3980" s="3">
        <v>5.0009863152836988E-2</v>
      </c>
      <c r="I3980" s="3">
        <v>5.0009863152836988E-2</v>
      </c>
      <c r="J3980" s="3">
        <v>5.0009863152836988E-2</v>
      </c>
      <c r="K3980" s="3">
        <v>5.0009863152836988E-2</v>
      </c>
      <c r="L3980" s="3">
        <v>5.0009863152836988E-2</v>
      </c>
      <c r="M3980" s="3">
        <v>5.0009863152836988E-2</v>
      </c>
      <c r="N3980" s="3">
        <v>5.0009863152836988E-2</v>
      </c>
      <c r="O3980" s="3">
        <v>5.0009863152836988E-2</v>
      </c>
      <c r="P3980" s="3">
        <v>5.0009863152836988E-2</v>
      </c>
      <c r="Q3980" s="3">
        <v>5.0009863152836988E-2</v>
      </c>
    </row>
    <row r="3981" spans="1:17" x14ac:dyDescent="0.35">
      <c r="A3981" s="2"/>
      <c r="B3981" s="3" t="s">
        <v>409</v>
      </c>
      <c r="C3981" s="3" t="s">
        <v>405</v>
      </c>
      <c r="D3981" s="3">
        <v>0.30399999999999988</v>
      </c>
      <c r="E3981" s="3">
        <v>0.94999013684716282</v>
      </c>
      <c r="F3981" s="3">
        <v>0.94999013684716282</v>
      </c>
      <c r="G3981" s="3">
        <v>0.94999013684716282</v>
      </c>
      <c r="H3981" s="3">
        <v>0.94999013684716282</v>
      </c>
      <c r="I3981" s="3">
        <v>0.94999013684716282</v>
      </c>
      <c r="J3981" s="3">
        <v>0.94999013684716282</v>
      </c>
      <c r="K3981" s="3">
        <v>0.94999013684716282</v>
      </c>
      <c r="L3981" s="3">
        <v>0.94999013684716282</v>
      </c>
      <c r="M3981" s="3">
        <v>0.94999013684716282</v>
      </c>
      <c r="N3981" s="3">
        <v>0.94999013684716282</v>
      </c>
      <c r="O3981" s="3">
        <v>0.94999013684716282</v>
      </c>
      <c r="P3981" s="3">
        <v>0.94999013684716282</v>
      </c>
      <c r="Q3981" s="3">
        <v>0.94999013684716282</v>
      </c>
    </row>
    <row r="3982" spans="1:17" x14ac:dyDescent="0.35">
      <c r="A3982" s="2"/>
      <c r="B3982" s="3" t="s">
        <v>410</v>
      </c>
      <c r="C3982" s="3" t="s">
        <v>405</v>
      </c>
      <c r="D3982" s="3">
        <v>0.55000000000000004</v>
      </c>
      <c r="E3982" s="3">
        <v>0.95</v>
      </c>
      <c r="F3982" s="3">
        <v>0.95</v>
      </c>
      <c r="G3982" s="3">
        <v>0.95</v>
      </c>
      <c r="H3982" s="3">
        <v>0.95</v>
      </c>
      <c r="I3982" s="3">
        <v>0.95</v>
      </c>
      <c r="J3982" s="3">
        <v>0.95</v>
      </c>
      <c r="K3982" s="3">
        <v>0.95</v>
      </c>
      <c r="L3982" s="3">
        <v>0.95</v>
      </c>
      <c r="M3982" s="3">
        <v>0.95</v>
      </c>
      <c r="N3982" s="3">
        <v>0.95</v>
      </c>
      <c r="O3982" s="3">
        <v>0.95</v>
      </c>
      <c r="P3982" s="3">
        <v>0.95</v>
      </c>
      <c r="Q3982" s="3">
        <v>0.95</v>
      </c>
    </row>
    <row r="3983" spans="1:17" x14ac:dyDescent="0.35">
      <c r="A3983" s="2"/>
      <c r="B3983" s="3" t="s">
        <v>411</v>
      </c>
      <c r="C3983" s="3" t="s">
        <v>405</v>
      </c>
      <c r="D3983" s="3">
        <v>0</v>
      </c>
      <c r="E3983" s="3">
        <v>0.95</v>
      </c>
      <c r="F3983" s="3">
        <v>0.95</v>
      </c>
      <c r="G3983" s="3">
        <v>0.95</v>
      </c>
      <c r="H3983" s="3">
        <v>0.95</v>
      </c>
      <c r="I3983" s="3">
        <v>0.95</v>
      </c>
      <c r="J3983" s="3">
        <v>0.95</v>
      </c>
      <c r="K3983" s="3">
        <v>0.95</v>
      </c>
      <c r="L3983" s="3">
        <v>0.95</v>
      </c>
      <c r="M3983" s="3">
        <v>0.95</v>
      </c>
      <c r="N3983" s="3">
        <v>0.95</v>
      </c>
      <c r="O3983" s="3">
        <v>0.95</v>
      </c>
      <c r="P3983" s="3">
        <v>0.95</v>
      </c>
      <c r="Q3983" s="3">
        <v>0.95</v>
      </c>
    </row>
    <row r="3984" spans="1:17" x14ac:dyDescent="0.35">
      <c r="A3984" s="2"/>
      <c r="B3984" s="3" t="s">
        <v>404</v>
      </c>
      <c r="C3984" s="3" t="s">
        <v>412</v>
      </c>
      <c r="D3984" s="3">
        <v>0</v>
      </c>
      <c r="E3984" s="3">
        <v>27780294.487459391</v>
      </c>
      <c r="F3984" s="3">
        <v>27780294.487459391</v>
      </c>
      <c r="G3984" s="3">
        <v>27780294.487459391</v>
      </c>
      <c r="H3984" s="3">
        <v>27780294.487459391</v>
      </c>
      <c r="I3984" s="3">
        <v>27780294.487459391</v>
      </c>
      <c r="J3984" s="3">
        <v>27780294.487459391</v>
      </c>
      <c r="K3984" s="3">
        <v>27780294.487459391</v>
      </c>
      <c r="L3984" s="3">
        <v>27780294.487459391</v>
      </c>
      <c r="M3984" s="3">
        <v>27780294.487459391</v>
      </c>
      <c r="N3984" s="3">
        <v>27780294.487459391</v>
      </c>
      <c r="O3984" s="3">
        <v>27780294.487459391</v>
      </c>
      <c r="P3984" s="3">
        <v>27780294.487459391</v>
      </c>
      <c r="Q3984" s="3">
        <v>27780294.487459391</v>
      </c>
    </row>
    <row r="3985" spans="1:17" x14ac:dyDescent="0.35">
      <c r="A3985" s="2"/>
      <c r="B3985" s="3" t="s">
        <v>406</v>
      </c>
      <c r="C3985" s="3" t="s">
        <v>412</v>
      </c>
      <c r="D3985" s="3">
        <v>208267.77746557241</v>
      </c>
      <c r="E3985" s="3">
        <v>8051948.7556917751</v>
      </c>
      <c r="F3985" s="3">
        <v>8051948.7556917751</v>
      </c>
      <c r="G3985" s="3">
        <v>8051948.7556917751</v>
      </c>
      <c r="H3985" s="3">
        <v>8051948.7556917751</v>
      </c>
      <c r="I3985" s="3">
        <v>8051948.7556917751</v>
      </c>
      <c r="J3985" s="3">
        <v>8051948.7556917751</v>
      </c>
      <c r="K3985" s="3">
        <v>8051948.7556917751</v>
      </c>
      <c r="L3985" s="3">
        <v>8051948.7556917751</v>
      </c>
      <c r="M3985" s="3">
        <v>8051948.7556917751</v>
      </c>
      <c r="N3985" s="3">
        <v>8051948.7556917751</v>
      </c>
      <c r="O3985" s="3">
        <v>8051948.7556917751</v>
      </c>
      <c r="P3985" s="3">
        <v>8051948.7556917751</v>
      </c>
      <c r="Q3985" s="3">
        <v>8051948.7556917751</v>
      </c>
    </row>
    <row r="3986" spans="1:17" x14ac:dyDescent="0.35">
      <c r="A3986" s="2"/>
      <c r="B3986" s="3" t="s">
        <v>407</v>
      </c>
      <c r="C3986" s="3" t="s">
        <v>412</v>
      </c>
      <c r="D3986" s="3">
        <v>64940.247319282003</v>
      </c>
      <c r="E3986" s="3">
        <v>2710462.8438141788</v>
      </c>
      <c r="F3986" s="3">
        <v>2710462.8438141788</v>
      </c>
      <c r="G3986" s="3">
        <v>2710462.8438141788</v>
      </c>
      <c r="H3986" s="3">
        <v>2710462.8438141788</v>
      </c>
      <c r="I3986" s="3">
        <v>2710462.8438141788</v>
      </c>
      <c r="J3986" s="3">
        <v>2710462.8438141788</v>
      </c>
      <c r="K3986" s="3">
        <v>2710462.8438141788</v>
      </c>
      <c r="L3986" s="3">
        <v>2710462.8438141788</v>
      </c>
      <c r="M3986" s="3">
        <v>2710462.8438141788</v>
      </c>
      <c r="N3986" s="3">
        <v>2710462.8438141788</v>
      </c>
      <c r="O3986" s="3">
        <v>2710462.8438141788</v>
      </c>
      <c r="P3986" s="3">
        <v>2710462.8438141788</v>
      </c>
      <c r="Q3986" s="3">
        <v>2710462.8438141788</v>
      </c>
    </row>
    <row r="3987" spans="1:17" x14ac:dyDescent="0.35">
      <c r="A3987" s="2"/>
      <c r="B3987" s="3" t="s">
        <v>408</v>
      </c>
      <c r="C3987" s="3" t="s">
        <v>412</v>
      </c>
      <c r="D3987" s="3">
        <v>0</v>
      </c>
      <c r="E3987" s="3">
        <v>4350143.964888894</v>
      </c>
      <c r="F3987" s="3">
        <v>4350143.964888894</v>
      </c>
      <c r="G3987" s="3">
        <v>4350143.964888894</v>
      </c>
      <c r="H3987" s="3">
        <v>4350143.964888894</v>
      </c>
      <c r="I3987" s="3">
        <v>4350143.964888894</v>
      </c>
      <c r="J3987" s="3">
        <v>4350143.964888894</v>
      </c>
      <c r="K3987" s="3">
        <v>4350143.964888894</v>
      </c>
      <c r="L3987" s="3">
        <v>4350143.964888894</v>
      </c>
      <c r="M3987" s="3">
        <v>4350143.964888894</v>
      </c>
      <c r="N3987" s="3">
        <v>4350143.964888894</v>
      </c>
      <c r="O3987" s="3">
        <v>4350143.964888894</v>
      </c>
      <c r="P3987" s="3">
        <v>4350143.964888894</v>
      </c>
      <c r="Q3987" s="3">
        <v>4350143.964888894</v>
      </c>
    </row>
    <row r="3988" spans="1:17" x14ac:dyDescent="0.35">
      <c r="A3988" s="2"/>
      <c r="B3988" s="3" t="s">
        <v>409</v>
      </c>
      <c r="C3988" s="3" t="s">
        <v>412</v>
      </c>
      <c r="D3988" s="3">
        <v>8839689.3052303642</v>
      </c>
      <c r="E3988" s="3">
        <v>31822866.937212542</v>
      </c>
      <c r="F3988" s="3">
        <v>31822866.937212542</v>
      </c>
      <c r="G3988" s="3">
        <v>31822866.937212542</v>
      </c>
      <c r="H3988" s="3">
        <v>31822866.937212542</v>
      </c>
      <c r="I3988" s="3">
        <v>31822866.937212542</v>
      </c>
      <c r="J3988" s="3">
        <v>31822866.937212542</v>
      </c>
      <c r="K3988" s="3">
        <v>31822866.937212542</v>
      </c>
      <c r="L3988" s="3">
        <v>31822866.937212542</v>
      </c>
      <c r="M3988" s="3">
        <v>31822866.937212542</v>
      </c>
      <c r="N3988" s="3">
        <v>31822866.937212542</v>
      </c>
      <c r="O3988" s="3">
        <v>31822866.937212542</v>
      </c>
      <c r="P3988" s="3">
        <v>31822866.937212542</v>
      </c>
      <c r="Q3988" s="3">
        <v>31822866.937212542</v>
      </c>
    </row>
    <row r="3989" spans="1:17" x14ac:dyDescent="0.35">
      <c r="A3989" s="2"/>
      <c r="B3989" s="3" t="s">
        <v>410</v>
      </c>
      <c r="C3989" s="3" t="s">
        <v>412</v>
      </c>
      <c r="D3989" s="3">
        <v>400820.21263350878</v>
      </c>
      <c r="E3989" s="3">
        <v>19848154.11468057</v>
      </c>
      <c r="F3989" s="3">
        <v>19848154.11468057</v>
      </c>
      <c r="G3989" s="3">
        <v>19848154.11468057</v>
      </c>
      <c r="H3989" s="3">
        <v>19848154.11468057</v>
      </c>
      <c r="I3989" s="3">
        <v>19848154.11468057</v>
      </c>
      <c r="J3989" s="3">
        <v>19848154.11468057</v>
      </c>
      <c r="K3989" s="3">
        <v>19848154.11468057</v>
      </c>
      <c r="L3989" s="3">
        <v>19848154.11468057</v>
      </c>
      <c r="M3989" s="3">
        <v>19848154.11468057</v>
      </c>
      <c r="N3989" s="3">
        <v>19848154.11468057</v>
      </c>
      <c r="O3989" s="3">
        <v>19848154.11468057</v>
      </c>
      <c r="P3989" s="3">
        <v>19848154.11468057</v>
      </c>
      <c r="Q3989" s="3">
        <v>19848154.11468057</v>
      </c>
    </row>
    <row r="3990" spans="1:17" x14ac:dyDescent="0.35">
      <c r="A3990" s="2"/>
      <c r="B3990" s="3" t="s">
        <v>411</v>
      </c>
      <c r="C3990" s="3" t="s">
        <v>412</v>
      </c>
      <c r="D3990" s="3">
        <v>0</v>
      </c>
      <c r="E3990" s="3">
        <v>14727974.596941691</v>
      </c>
      <c r="F3990" s="3">
        <v>14727974.596941691</v>
      </c>
      <c r="G3990" s="3">
        <v>14727974.596941691</v>
      </c>
      <c r="H3990" s="3">
        <v>14727974.596941691</v>
      </c>
      <c r="I3990" s="3">
        <v>14727974.596941691</v>
      </c>
      <c r="J3990" s="3">
        <v>14727974.596941691</v>
      </c>
      <c r="K3990" s="3">
        <v>14727974.596941691</v>
      </c>
      <c r="L3990" s="3">
        <v>14727974.596941691</v>
      </c>
      <c r="M3990" s="3">
        <v>14727974.596941691</v>
      </c>
      <c r="N3990" s="3">
        <v>14727974.596941691</v>
      </c>
      <c r="O3990" s="3">
        <v>14727974.596941691</v>
      </c>
      <c r="P3990" s="3">
        <v>14727974.596941691</v>
      </c>
      <c r="Q3990" s="3">
        <v>14727974.596941691</v>
      </c>
    </row>
    <row r="3991" spans="1:17" x14ac:dyDescent="0.35">
      <c r="A3991" s="2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7" x14ac:dyDescent="0.35">
      <c r="A3992" s="2" t="s">
        <v>278</v>
      </c>
      <c r="B3992" s="3" t="s">
        <v>404</v>
      </c>
      <c r="C3992" s="3" t="s">
        <v>405</v>
      </c>
      <c r="D3992" s="3">
        <v>0</v>
      </c>
      <c r="E3992" s="3">
        <v>9.1660418220199338E-2</v>
      </c>
      <c r="F3992" s="3">
        <v>9.1660418220199338E-2</v>
      </c>
      <c r="G3992" s="3">
        <v>9.1660418220199338E-2</v>
      </c>
      <c r="H3992" s="3">
        <v>9.1660418220199338E-2</v>
      </c>
      <c r="I3992" s="3">
        <v>9.1660418220199338E-2</v>
      </c>
      <c r="J3992" s="3">
        <v>9.1660418220199338E-2</v>
      </c>
      <c r="K3992" s="3">
        <v>9.1660418220199338E-2</v>
      </c>
      <c r="L3992" s="3">
        <v>9.1660418220199338E-2</v>
      </c>
      <c r="M3992" s="3">
        <v>9.1660418220199338E-2</v>
      </c>
      <c r="N3992" s="3">
        <v>9.1660418220199338E-2</v>
      </c>
      <c r="O3992" s="3">
        <v>9.1660418220199338E-2</v>
      </c>
      <c r="P3992" s="3">
        <v>9.1660418220199338E-2</v>
      </c>
      <c r="Q3992" s="3">
        <v>9.1660418220199338E-2</v>
      </c>
    </row>
    <row r="3993" spans="1:17" x14ac:dyDescent="0.35">
      <c r="A3993" s="2"/>
      <c r="B3993" s="3" t="s">
        <v>406</v>
      </c>
      <c r="C3993" s="3" t="s">
        <v>405</v>
      </c>
      <c r="D3993" s="3">
        <v>4.7E-2</v>
      </c>
      <c r="E3993" s="3">
        <v>0.95</v>
      </c>
      <c r="F3993" s="3">
        <v>0.95</v>
      </c>
      <c r="G3993" s="3">
        <v>0.95</v>
      </c>
      <c r="H3993" s="3">
        <v>0.95</v>
      </c>
      <c r="I3993" s="3">
        <v>0.95</v>
      </c>
      <c r="J3993" s="3">
        <v>0.95</v>
      </c>
      <c r="K3993" s="3">
        <v>0.95</v>
      </c>
      <c r="L3993" s="3">
        <v>0.95</v>
      </c>
      <c r="M3993" s="3">
        <v>0.95</v>
      </c>
      <c r="N3993" s="3">
        <v>0.95</v>
      </c>
      <c r="O3993" s="3">
        <v>0.95</v>
      </c>
      <c r="P3993" s="3">
        <v>0.95</v>
      </c>
      <c r="Q3993" s="3">
        <v>0.95</v>
      </c>
    </row>
    <row r="3994" spans="1:17" x14ac:dyDescent="0.35">
      <c r="A3994" s="2"/>
      <c r="B3994" s="3" t="s">
        <v>407</v>
      </c>
      <c r="C3994" s="3" t="s">
        <v>405</v>
      </c>
      <c r="D3994" s="3">
        <v>0.19900000000000001</v>
      </c>
      <c r="E3994" s="3">
        <v>0.95</v>
      </c>
      <c r="F3994" s="3">
        <v>0.95</v>
      </c>
      <c r="G3994" s="3">
        <v>0.95</v>
      </c>
      <c r="H3994" s="3">
        <v>0.95</v>
      </c>
      <c r="I3994" s="3">
        <v>0.95</v>
      </c>
      <c r="J3994" s="3">
        <v>0.95</v>
      </c>
      <c r="K3994" s="3">
        <v>0.95</v>
      </c>
      <c r="L3994" s="3">
        <v>0.95</v>
      </c>
      <c r="M3994" s="3">
        <v>0.95</v>
      </c>
      <c r="N3994" s="3">
        <v>0.95</v>
      </c>
      <c r="O3994" s="3">
        <v>0.95</v>
      </c>
      <c r="P3994" s="3">
        <v>0.95</v>
      </c>
      <c r="Q3994" s="3">
        <v>0.95</v>
      </c>
    </row>
    <row r="3995" spans="1:17" x14ac:dyDescent="0.35">
      <c r="A3995" s="2"/>
      <c r="B3995" s="3" t="s">
        <v>408</v>
      </c>
      <c r="C3995" s="3" t="s">
        <v>405</v>
      </c>
      <c r="D3995" s="3">
        <v>0</v>
      </c>
      <c r="E3995" s="3">
        <v>4.8033896608620633E-2</v>
      </c>
      <c r="F3995" s="3">
        <v>4.8033896608620633E-2</v>
      </c>
      <c r="G3995" s="3">
        <v>4.8033896608620633E-2</v>
      </c>
      <c r="H3995" s="3">
        <v>4.8033896608620633E-2</v>
      </c>
      <c r="I3995" s="3">
        <v>4.8033896608620633E-2</v>
      </c>
      <c r="J3995" s="3">
        <v>4.8033896608620633E-2</v>
      </c>
      <c r="K3995" s="3">
        <v>4.8033896608620633E-2</v>
      </c>
      <c r="L3995" s="3">
        <v>4.8033896608620633E-2</v>
      </c>
      <c r="M3995" s="3">
        <v>4.8033896608620633E-2</v>
      </c>
      <c r="N3995" s="3">
        <v>4.8033896608620633E-2</v>
      </c>
      <c r="O3995" s="3">
        <v>4.8033896608620633E-2</v>
      </c>
      <c r="P3995" s="3">
        <v>4.8033896608620633E-2</v>
      </c>
      <c r="Q3995" s="3">
        <v>4.8033896608620633E-2</v>
      </c>
    </row>
    <row r="3996" spans="1:17" x14ac:dyDescent="0.35">
      <c r="A3996" s="2"/>
      <c r="B3996" s="3" t="s">
        <v>409</v>
      </c>
      <c r="C3996" s="3" t="s">
        <v>405</v>
      </c>
      <c r="D3996" s="3">
        <v>0.19900000000000001</v>
      </c>
      <c r="E3996" s="3">
        <v>0.95</v>
      </c>
      <c r="F3996" s="3">
        <v>0.95</v>
      </c>
      <c r="G3996" s="3">
        <v>0.95</v>
      </c>
      <c r="H3996" s="3">
        <v>0.95</v>
      </c>
      <c r="I3996" s="3">
        <v>0.95</v>
      </c>
      <c r="J3996" s="3">
        <v>0.95</v>
      </c>
      <c r="K3996" s="3">
        <v>0.95</v>
      </c>
      <c r="L3996" s="3">
        <v>0.95</v>
      </c>
      <c r="M3996" s="3">
        <v>0.95</v>
      </c>
      <c r="N3996" s="3">
        <v>0.95</v>
      </c>
      <c r="O3996" s="3">
        <v>0.95</v>
      </c>
      <c r="P3996" s="3">
        <v>0.95</v>
      </c>
      <c r="Q3996" s="3">
        <v>0.95</v>
      </c>
    </row>
    <row r="3997" spans="1:17" x14ac:dyDescent="0.35">
      <c r="A3997" s="2"/>
      <c r="B3997" s="3" t="s">
        <v>410</v>
      </c>
      <c r="C3997" s="3" t="s">
        <v>405</v>
      </c>
      <c r="D3997" s="3">
        <v>0.78749999999999998</v>
      </c>
      <c r="E3997" s="3">
        <v>0.95</v>
      </c>
      <c r="F3997" s="3">
        <v>0.95</v>
      </c>
      <c r="G3997" s="3">
        <v>0.95</v>
      </c>
      <c r="H3997" s="3">
        <v>0.95</v>
      </c>
      <c r="I3997" s="3">
        <v>0.95</v>
      </c>
      <c r="J3997" s="3">
        <v>0.95</v>
      </c>
      <c r="K3997" s="3">
        <v>0.95</v>
      </c>
      <c r="L3997" s="3">
        <v>0.95</v>
      </c>
      <c r="M3997" s="3">
        <v>0.95</v>
      </c>
      <c r="N3997" s="3">
        <v>0.95</v>
      </c>
      <c r="O3997" s="3">
        <v>0.95</v>
      </c>
      <c r="P3997" s="3">
        <v>0.95</v>
      </c>
      <c r="Q3997" s="3">
        <v>0.95</v>
      </c>
    </row>
    <row r="3998" spans="1:17" x14ac:dyDescent="0.35">
      <c r="A3998" s="2"/>
      <c r="B3998" s="3" t="s">
        <v>411</v>
      </c>
      <c r="C3998" s="3" t="s">
        <v>405</v>
      </c>
      <c r="D3998" s="3">
        <v>2.4E-2</v>
      </c>
      <c r="E3998" s="3">
        <v>0.95</v>
      </c>
      <c r="F3998" s="3">
        <v>0.95</v>
      </c>
      <c r="G3998" s="3">
        <v>0.95</v>
      </c>
      <c r="H3998" s="3">
        <v>0.95</v>
      </c>
      <c r="I3998" s="3">
        <v>0.95</v>
      </c>
      <c r="J3998" s="3">
        <v>0.95</v>
      </c>
      <c r="K3998" s="3">
        <v>0.95</v>
      </c>
      <c r="L3998" s="3">
        <v>0.95</v>
      </c>
      <c r="M3998" s="3">
        <v>0.95</v>
      </c>
      <c r="N3998" s="3">
        <v>0.95</v>
      </c>
      <c r="O3998" s="3">
        <v>0.95</v>
      </c>
      <c r="P3998" s="3">
        <v>0.95</v>
      </c>
      <c r="Q3998" s="3">
        <v>0.95</v>
      </c>
    </row>
    <row r="3999" spans="1:17" x14ac:dyDescent="0.35">
      <c r="A3999" s="2"/>
      <c r="B3999" s="3" t="s">
        <v>404</v>
      </c>
      <c r="C3999" s="3" t="s">
        <v>412</v>
      </c>
      <c r="D3999" s="3">
        <v>0</v>
      </c>
      <c r="E3999" s="3">
        <v>4962970.0075260215</v>
      </c>
      <c r="F3999" s="3">
        <v>4962970.0075260215</v>
      </c>
      <c r="G3999" s="3">
        <v>4962970.0075260215</v>
      </c>
      <c r="H3999" s="3">
        <v>4962970.0075260215</v>
      </c>
      <c r="I3999" s="3">
        <v>4962970.0075260215</v>
      </c>
      <c r="J3999" s="3">
        <v>4962970.0075260215</v>
      </c>
      <c r="K3999" s="3">
        <v>4962970.0075260215</v>
      </c>
      <c r="L3999" s="3">
        <v>4962970.0075260215</v>
      </c>
      <c r="M3999" s="3">
        <v>4962970.0075260215</v>
      </c>
      <c r="N3999" s="3">
        <v>4962970.0075260215</v>
      </c>
      <c r="O3999" s="3">
        <v>4962970.0075260215</v>
      </c>
      <c r="P3999" s="3">
        <v>4962970.0075260215</v>
      </c>
      <c r="Q3999" s="3">
        <v>4962970.0075260215</v>
      </c>
    </row>
    <row r="4000" spans="1:17" x14ac:dyDescent="0.35">
      <c r="A4000" s="2"/>
      <c r="B4000" s="3" t="s">
        <v>406</v>
      </c>
      <c r="C4000" s="3" t="s">
        <v>412</v>
      </c>
      <c r="D4000" s="3">
        <v>114026.406742869</v>
      </c>
      <c r="E4000" s="3">
        <v>2627247.1461936701</v>
      </c>
      <c r="F4000" s="3">
        <v>2627247.1461936701</v>
      </c>
      <c r="G4000" s="3">
        <v>2627247.1461936701</v>
      </c>
      <c r="H4000" s="3">
        <v>2627247.1461936701</v>
      </c>
      <c r="I4000" s="3">
        <v>2627247.1461936701</v>
      </c>
      <c r="J4000" s="3">
        <v>2627247.1461936701</v>
      </c>
      <c r="K4000" s="3">
        <v>2627247.1461936701</v>
      </c>
      <c r="L4000" s="3">
        <v>2627247.1461936701</v>
      </c>
      <c r="M4000" s="3">
        <v>2627247.1461936701</v>
      </c>
      <c r="N4000" s="3">
        <v>2627247.1461936701</v>
      </c>
      <c r="O4000" s="3">
        <v>2627247.1461936701</v>
      </c>
      <c r="P4000" s="3">
        <v>2627247.1461936701</v>
      </c>
      <c r="Q4000" s="3">
        <v>2627247.1461936701</v>
      </c>
    </row>
    <row r="4001" spans="1:17" x14ac:dyDescent="0.35">
      <c r="A4001" s="2"/>
      <c r="B4001" s="3" t="s">
        <v>407</v>
      </c>
      <c r="C4001" s="3" t="s">
        <v>412</v>
      </c>
      <c r="D4001" s="3">
        <v>164186.57840691259</v>
      </c>
      <c r="E4001" s="3">
        <v>903362.50681306084</v>
      </c>
      <c r="F4001" s="3">
        <v>903362.50681306084</v>
      </c>
      <c r="G4001" s="3">
        <v>903362.50681306084</v>
      </c>
      <c r="H4001" s="3">
        <v>903362.50681306084</v>
      </c>
      <c r="I4001" s="3">
        <v>903362.50681306084</v>
      </c>
      <c r="J4001" s="3">
        <v>903362.50681306084</v>
      </c>
      <c r="K4001" s="3">
        <v>903362.50681306084</v>
      </c>
      <c r="L4001" s="3">
        <v>903362.50681306084</v>
      </c>
      <c r="M4001" s="3">
        <v>903362.50681306084</v>
      </c>
      <c r="N4001" s="3">
        <v>903362.50681306084</v>
      </c>
      <c r="O4001" s="3">
        <v>903362.50681306084</v>
      </c>
      <c r="P4001" s="3">
        <v>903362.50681306084</v>
      </c>
      <c r="Q4001" s="3">
        <v>903362.50681306084</v>
      </c>
    </row>
    <row r="4002" spans="1:17" x14ac:dyDescent="0.35">
      <c r="A4002" s="2"/>
      <c r="B4002" s="3" t="s">
        <v>408</v>
      </c>
      <c r="C4002" s="3" t="s">
        <v>412</v>
      </c>
      <c r="D4002" s="3">
        <v>0</v>
      </c>
      <c r="E4002" s="3">
        <v>15112990.983756309</v>
      </c>
      <c r="F4002" s="3">
        <v>15112990.983756309</v>
      </c>
      <c r="G4002" s="3">
        <v>15112990.983756309</v>
      </c>
      <c r="H4002" s="3">
        <v>15112990.983756309</v>
      </c>
      <c r="I4002" s="3">
        <v>15112990.983756309</v>
      </c>
      <c r="J4002" s="3">
        <v>15112990.983756309</v>
      </c>
      <c r="K4002" s="3">
        <v>15112990.983756309</v>
      </c>
      <c r="L4002" s="3">
        <v>15112990.983756309</v>
      </c>
      <c r="M4002" s="3">
        <v>15112990.983756309</v>
      </c>
      <c r="N4002" s="3">
        <v>15112990.983756309</v>
      </c>
      <c r="O4002" s="3">
        <v>15112990.983756309</v>
      </c>
      <c r="P4002" s="3">
        <v>15112990.983756309</v>
      </c>
      <c r="Q4002" s="3">
        <v>15112990.983756309</v>
      </c>
    </row>
    <row r="4003" spans="1:17" x14ac:dyDescent="0.35">
      <c r="A4003" s="2"/>
      <c r="B4003" s="3" t="s">
        <v>409</v>
      </c>
      <c r="C4003" s="3" t="s">
        <v>412</v>
      </c>
      <c r="D4003" s="3">
        <v>21275749.97405193</v>
      </c>
      <c r="E4003" s="3">
        <v>101647317.9267453</v>
      </c>
      <c r="F4003" s="3">
        <v>101647317.9267453</v>
      </c>
      <c r="G4003" s="3">
        <v>101647317.9267453</v>
      </c>
      <c r="H4003" s="3">
        <v>101647317.9267453</v>
      </c>
      <c r="I4003" s="3">
        <v>101647317.9267453</v>
      </c>
      <c r="J4003" s="3">
        <v>101647317.9267453</v>
      </c>
      <c r="K4003" s="3">
        <v>101647317.9267453</v>
      </c>
      <c r="L4003" s="3">
        <v>101647317.9267453</v>
      </c>
      <c r="M4003" s="3">
        <v>101647317.9267453</v>
      </c>
      <c r="N4003" s="3">
        <v>101647317.9267453</v>
      </c>
      <c r="O4003" s="3">
        <v>101647317.9267453</v>
      </c>
      <c r="P4003" s="3">
        <v>101647317.9267453</v>
      </c>
      <c r="Q4003" s="3">
        <v>101647317.9267453</v>
      </c>
    </row>
    <row r="4004" spans="1:17" x14ac:dyDescent="0.35">
      <c r="A4004" s="2"/>
      <c r="B4004" s="3" t="s">
        <v>410</v>
      </c>
      <c r="C4004" s="3" t="s">
        <v>412</v>
      </c>
      <c r="D4004" s="3">
        <v>1800733.618063448</v>
      </c>
      <c r="E4004" s="3">
        <v>5852019.8010194981</v>
      </c>
      <c r="F4004" s="3">
        <v>5852019.8010194981</v>
      </c>
      <c r="G4004" s="3">
        <v>5852019.8010194981</v>
      </c>
      <c r="H4004" s="3">
        <v>5852019.8010194981</v>
      </c>
      <c r="I4004" s="3">
        <v>5852019.8010194981</v>
      </c>
      <c r="J4004" s="3">
        <v>5852019.8010194981</v>
      </c>
      <c r="K4004" s="3">
        <v>5852019.8010194981</v>
      </c>
      <c r="L4004" s="3">
        <v>5852019.8010194981</v>
      </c>
      <c r="M4004" s="3">
        <v>5852019.8010194981</v>
      </c>
      <c r="N4004" s="3">
        <v>5852019.8010194981</v>
      </c>
      <c r="O4004" s="3">
        <v>5852019.8010194981</v>
      </c>
      <c r="P4004" s="3">
        <v>5852019.8010194981</v>
      </c>
      <c r="Q4004" s="3">
        <v>5852019.8010194981</v>
      </c>
    </row>
    <row r="4005" spans="1:17" x14ac:dyDescent="0.35">
      <c r="A4005" s="2"/>
      <c r="B4005" s="3" t="s">
        <v>411</v>
      </c>
      <c r="C4005" s="3" t="s">
        <v>412</v>
      </c>
      <c r="D4005" s="3">
        <v>58035.107859369782</v>
      </c>
      <c r="E4005" s="3">
        <v>4965124.3199100345</v>
      </c>
      <c r="F4005" s="3">
        <v>4965124.3199100345</v>
      </c>
      <c r="G4005" s="3">
        <v>4965124.3199100345</v>
      </c>
      <c r="H4005" s="3">
        <v>4965124.3199100345</v>
      </c>
      <c r="I4005" s="3">
        <v>4965124.3199100345</v>
      </c>
      <c r="J4005" s="3">
        <v>4965124.3199100345</v>
      </c>
      <c r="K4005" s="3">
        <v>4965124.3199100345</v>
      </c>
      <c r="L4005" s="3">
        <v>4965124.3199100345</v>
      </c>
      <c r="M4005" s="3">
        <v>4965124.3199100345</v>
      </c>
      <c r="N4005" s="3">
        <v>4965124.3199100345</v>
      </c>
      <c r="O4005" s="3">
        <v>4965124.3199100345</v>
      </c>
      <c r="P4005" s="3">
        <v>4965124.3199100345</v>
      </c>
      <c r="Q4005" s="3">
        <v>4965124.3199100345</v>
      </c>
    </row>
    <row r="4006" spans="1:17" x14ac:dyDescent="0.35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 x14ac:dyDescent="0.35">
      <c r="A4007" s="2" t="s">
        <v>279</v>
      </c>
      <c r="B4007" s="3" t="s">
        <v>404</v>
      </c>
      <c r="C4007" s="3" t="s">
        <v>405</v>
      </c>
      <c r="D4007" s="3">
        <v>0</v>
      </c>
      <c r="E4007" s="3">
        <v>0.95000000000000007</v>
      </c>
      <c r="F4007" s="3">
        <v>0.95000000000000007</v>
      </c>
      <c r="G4007" s="3">
        <v>0.95000000000000007</v>
      </c>
      <c r="H4007" s="3">
        <v>0.95000000000000007</v>
      </c>
      <c r="I4007" s="3">
        <v>0.95000000000000007</v>
      </c>
      <c r="J4007" s="3">
        <v>0.95000000000000007</v>
      </c>
      <c r="K4007" s="3">
        <v>0.95000000000000007</v>
      </c>
      <c r="L4007" s="3">
        <v>0.95000000000000007</v>
      </c>
      <c r="M4007" s="3">
        <v>0.95000000000000007</v>
      </c>
      <c r="N4007" s="3">
        <v>0.95000000000000007</v>
      </c>
      <c r="O4007" s="3">
        <v>0.95000000000000007</v>
      </c>
      <c r="P4007" s="3">
        <v>0.95000000000000007</v>
      </c>
      <c r="Q4007" s="3">
        <v>0.95000000000000007</v>
      </c>
    </row>
    <row r="4008" spans="1:17" x14ac:dyDescent="0.35">
      <c r="A4008" s="2"/>
      <c r="B4008" s="3" t="s">
        <v>406</v>
      </c>
      <c r="C4008" s="3" t="s">
        <v>405</v>
      </c>
      <c r="D4008" s="3">
        <v>0.3</v>
      </c>
      <c r="E4008" s="3">
        <v>0.95000000000000007</v>
      </c>
      <c r="F4008" s="3">
        <v>0.95000000000000007</v>
      </c>
      <c r="G4008" s="3">
        <v>0.95000000000000007</v>
      </c>
      <c r="H4008" s="3">
        <v>0.95000000000000007</v>
      </c>
      <c r="I4008" s="3">
        <v>0.95000000000000007</v>
      </c>
      <c r="J4008" s="3">
        <v>0.95000000000000007</v>
      </c>
      <c r="K4008" s="3">
        <v>0.95000000000000007</v>
      </c>
      <c r="L4008" s="3">
        <v>0.95000000000000007</v>
      </c>
      <c r="M4008" s="3">
        <v>0.95000000000000007</v>
      </c>
      <c r="N4008" s="3">
        <v>0.95000000000000007</v>
      </c>
      <c r="O4008" s="3">
        <v>0.95000000000000007</v>
      </c>
      <c r="P4008" s="3">
        <v>0.95000000000000007</v>
      </c>
      <c r="Q4008" s="3">
        <v>0.95000000000000007</v>
      </c>
    </row>
    <row r="4009" spans="1:17" x14ac:dyDescent="0.35">
      <c r="A4009" s="2"/>
      <c r="B4009" s="3" t="s">
        <v>407</v>
      </c>
      <c r="C4009" s="3" t="s">
        <v>405</v>
      </c>
      <c r="D4009" s="3">
        <v>0.161</v>
      </c>
      <c r="E4009" s="3">
        <v>0.95</v>
      </c>
      <c r="F4009" s="3">
        <v>0.95</v>
      </c>
      <c r="G4009" s="3">
        <v>0.95</v>
      </c>
      <c r="H4009" s="3">
        <v>0.95</v>
      </c>
      <c r="I4009" s="3">
        <v>0.95</v>
      </c>
      <c r="J4009" s="3">
        <v>0.95</v>
      </c>
      <c r="K4009" s="3">
        <v>0.95</v>
      </c>
      <c r="L4009" s="3">
        <v>0.95</v>
      </c>
      <c r="M4009" s="3">
        <v>0.95</v>
      </c>
      <c r="N4009" s="3">
        <v>0.95</v>
      </c>
      <c r="O4009" s="3">
        <v>0.95</v>
      </c>
      <c r="P4009" s="3">
        <v>0.95</v>
      </c>
      <c r="Q4009" s="3">
        <v>0.95</v>
      </c>
    </row>
    <row r="4010" spans="1:17" x14ac:dyDescent="0.35">
      <c r="A4010" s="2"/>
      <c r="B4010" s="3" t="s">
        <v>408</v>
      </c>
      <c r="C4010" s="3" t="s">
        <v>405</v>
      </c>
      <c r="D4010" s="3">
        <v>0</v>
      </c>
      <c r="E4010" s="3">
        <v>0.95</v>
      </c>
      <c r="F4010" s="3">
        <v>0.95</v>
      </c>
      <c r="G4010" s="3">
        <v>0.95</v>
      </c>
      <c r="H4010" s="3">
        <v>0.95</v>
      </c>
      <c r="I4010" s="3">
        <v>0.95</v>
      </c>
      <c r="J4010" s="3">
        <v>0.95</v>
      </c>
      <c r="K4010" s="3">
        <v>0.95</v>
      </c>
      <c r="L4010" s="3">
        <v>0.95</v>
      </c>
      <c r="M4010" s="3">
        <v>0.95</v>
      </c>
      <c r="N4010" s="3">
        <v>0.95</v>
      </c>
      <c r="O4010" s="3">
        <v>0.95</v>
      </c>
      <c r="P4010" s="3">
        <v>0.95</v>
      </c>
      <c r="Q4010" s="3">
        <v>0.95</v>
      </c>
    </row>
    <row r="4011" spans="1:17" x14ac:dyDescent="0.35">
      <c r="A4011" s="2"/>
      <c r="B4011" s="3" t="s">
        <v>409</v>
      </c>
      <c r="C4011" s="3" t="s">
        <v>405</v>
      </c>
      <c r="D4011" s="3">
        <v>0.161</v>
      </c>
      <c r="E4011" s="3">
        <v>5.0000000000000128E-2</v>
      </c>
      <c r="F4011" s="3">
        <v>5.0000000000000128E-2</v>
      </c>
      <c r="G4011" s="3">
        <v>5.0000000000000128E-2</v>
      </c>
      <c r="H4011" s="3">
        <v>5.0000000000000128E-2</v>
      </c>
      <c r="I4011" s="3">
        <v>5.0000000000000128E-2</v>
      </c>
      <c r="J4011" s="3">
        <v>5.0000000000000128E-2</v>
      </c>
      <c r="K4011" s="3">
        <v>5.0000000000000128E-2</v>
      </c>
      <c r="L4011" s="3">
        <v>5.0000000000000128E-2</v>
      </c>
      <c r="M4011" s="3">
        <v>5.0000000000000128E-2</v>
      </c>
      <c r="N4011" s="3">
        <v>5.0000000000000128E-2</v>
      </c>
      <c r="O4011" s="3">
        <v>5.0000000000000128E-2</v>
      </c>
      <c r="P4011" s="3">
        <v>5.0000000000000128E-2</v>
      </c>
      <c r="Q4011" s="3">
        <v>5.0000000000000128E-2</v>
      </c>
    </row>
    <row r="4012" spans="1:17" x14ac:dyDescent="0.35">
      <c r="A4012" s="2"/>
      <c r="B4012" s="3" t="s">
        <v>410</v>
      </c>
      <c r="C4012" s="3" t="s">
        <v>405</v>
      </c>
      <c r="D4012" s="3">
        <v>0.95</v>
      </c>
      <c r="E4012" s="3">
        <v>0.95</v>
      </c>
      <c r="F4012" s="3">
        <v>0.95</v>
      </c>
      <c r="G4012" s="3">
        <v>0.95</v>
      </c>
      <c r="H4012" s="3">
        <v>0.95</v>
      </c>
      <c r="I4012" s="3">
        <v>0.95</v>
      </c>
      <c r="J4012" s="3">
        <v>0.95</v>
      </c>
      <c r="K4012" s="3">
        <v>0.95</v>
      </c>
      <c r="L4012" s="3">
        <v>0.95</v>
      </c>
      <c r="M4012" s="3">
        <v>0.95</v>
      </c>
      <c r="N4012" s="3">
        <v>0.95</v>
      </c>
      <c r="O4012" s="3">
        <v>0.95</v>
      </c>
      <c r="P4012" s="3">
        <v>0.95</v>
      </c>
      <c r="Q4012" s="3">
        <v>0.95</v>
      </c>
    </row>
    <row r="4013" spans="1:17" x14ac:dyDescent="0.35">
      <c r="A4013" s="2"/>
      <c r="B4013" s="3" t="s">
        <v>411</v>
      </c>
      <c r="C4013" s="3" t="s">
        <v>405</v>
      </c>
      <c r="D4013" s="3">
        <v>0</v>
      </c>
      <c r="E4013" s="3">
        <v>0.95</v>
      </c>
      <c r="F4013" s="3">
        <v>0.95</v>
      </c>
      <c r="G4013" s="3">
        <v>0.95</v>
      </c>
      <c r="H4013" s="3">
        <v>0.95</v>
      </c>
      <c r="I4013" s="3">
        <v>0.95</v>
      </c>
      <c r="J4013" s="3">
        <v>0.95</v>
      </c>
      <c r="K4013" s="3">
        <v>0.95</v>
      </c>
      <c r="L4013" s="3">
        <v>0.95</v>
      </c>
      <c r="M4013" s="3">
        <v>0.95</v>
      </c>
      <c r="N4013" s="3">
        <v>0.95</v>
      </c>
      <c r="O4013" s="3">
        <v>0.95</v>
      </c>
      <c r="P4013" s="3">
        <v>0.95</v>
      </c>
      <c r="Q4013" s="3">
        <v>0.95</v>
      </c>
    </row>
    <row r="4014" spans="1:17" x14ac:dyDescent="0.35">
      <c r="A4014" s="2"/>
      <c r="B4014" s="3" t="s">
        <v>404</v>
      </c>
      <c r="C4014" s="3" t="s">
        <v>412</v>
      </c>
      <c r="D4014" s="3">
        <v>0</v>
      </c>
      <c r="E4014" s="3">
        <v>26487193.710955258</v>
      </c>
      <c r="F4014" s="3">
        <v>26487193.710955258</v>
      </c>
      <c r="G4014" s="3">
        <v>26487193.710955258</v>
      </c>
      <c r="H4014" s="3">
        <v>26487193.710955258</v>
      </c>
      <c r="I4014" s="3">
        <v>26487193.710955258</v>
      </c>
      <c r="J4014" s="3">
        <v>26487193.710955258</v>
      </c>
      <c r="K4014" s="3">
        <v>26487193.710955258</v>
      </c>
      <c r="L4014" s="3">
        <v>26487193.710955258</v>
      </c>
      <c r="M4014" s="3">
        <v>26487193.710955258</v>
      </c>
      <c r="N4014" s="3">
        <v>26487193.710955258</v>
      </c>
      <c r="O4014" s="3">
        <v>26487193.710955258</v>
      </c>
      <c r="P4014" s="3">
        <v>26487193.710955258</v>
      </c>
      <c r="Q4014" s="3">
        <v>26487193.710955258</v>
      </c>
    </row>
    <row r="4015" spans="1:17" x14ac:dyDescent="0.35">
      <c r="A4015" s="2"/>
      <c r="B4015" s="3" t="s">
        <v>406</v>
      </c>
      <c r="C4015" s="3" t="s">
        <v>412</v>
      </c>
      <c r="D4015" s="3">
        <v>56012.506879705907</v>
      </c>
      <c r="E4015" s="3">
        <v>11863407.238060029</v>
      </c>
      <c r="F4015" s="3">
        <v>11863407.238060029</v>
      </c>
      <c r="G4015" s="3">
        <v>11863407.238060029</v>
      </c>
      <c r="H4015" s="3">
        <v>11863407.238060029</v>
      </c>
      <c r="I4015" s="3">
        <v>11863407.238060029</v>
      </c>
      <c r="J4015" s="3">
        <v>11863407.238060029</v>
      </c>
      <c r="K4015" s="3">
        <v>11863407.238060029</v>
      </c>
      <c r="L4015" s="3">
        <v>11863407.238060029</v>
      </c>
      <c r="M4015" s="3">
        <v>11863407.238060029</v>
      </c>
      <c r="N4015" s="3">
        <v>11863407.238060029</v>
      </c>
      <c r="O4015" s="3">
        <v>11863407.238060029</v>
      </c>
      <c r="P4015" s="3">
        <v>11863407.238060029</v>
      </c>
      <c r="Q4015" s="3">
        <v>11863407.238060029</v>
      </c>
    </row>
    <row r="4016" spans="1:17" x14ac:dyDescent="0.35">
      <c r="A4016" s="2"/>
      <c r="B4016" s="3" t="s">
        <v>407</v>
      </c>
      <c r="C4016" s="3" t="s">
        <v>412</v>
      </c>
      <c r="D4016" s="3">
        <v>12378.190478203191</v>
      </c>
      <c r="E4016" s="3">
        <v>6562892.2528170673</v>
      </c>
      <c r="F4016" s="3">
        <v>6562892.2528170673</v>
      </c>
      <c r="G4016" s="3">
        <v>6562892.2528170673</v>
      </c>
      <c r="H4016" s="3">
        <v>6562892.2528170673</v>
      </c>
      <c r="I4016" s="3">
        <v>6562892.2528170673</v>
      </c>
      <c r="J4016" s="3">
        <v>6562892.2528170673</v>
      </c>
      <c r="K4016" s="3">
        <v>6562892.2528170673</v>
      </c>
      <c r="L4016" s="3">
        <v>6562892.2528170673</v>
      </c>
      <c r="M4016" s="3">
        <v>6562892.2528170673</v>
      </c>
      <c r="N4016" s="3">
        <v>6562892.2528170673</v>
      </c>
      <c r="O4016" s="3">
        <v>6562892.2528170673</v>
      </c>
      <c r="P4016" s="3">
        <v>6562892.2528170673</v>
      </c>
      <c r="Q4016" s="3">
        <v>6562892.2528170673</v>
      </c>
    </row>
    <row r="4017" spans="1:17" x14ac:dyDescent="0.35">
      <c r="A4017" s="2"/>
      <c r="B4017" s="3" t="s">
        <v>408</v>
      </c>
      <c r="C4017" s="3" t="s">
        <v>412</v>
      </c>
      <c r="D4017" s="3">
        <v>0</v>
      </c>
      <c r="E4017" s="3">
        <v>21189442.320998169</v>
      </c>
      <c r="F4017" s="3">
        <v>21189442.320998169</v>
      </c>
      <c r="G4017" s="3">
        <v>21189442.320998169</v>
      </c>
      <c r="H4017" s="3">
        <v>21189442.320998169</v>
      </c>
      <c r="I4017" s="3">
        <v>21189442.320998169</v>
      </c>
      <c r="J4017" s="3">
        <v>21189442.320998169</v>
      </c>
      <c r="K4017" s="3">
        <v>21189442.320998169</v>
      </c>
      <c r="L4017" s="3">
        <v>21189442.320998169</v>
      </c>
      <c r="M4017" s="3">
        <v>21189442.320998169</v>
      </c>
      <c r="N4017" s="3">
        <v>21189442.320998169</v>
      </c>
      <c r="O4017" s="3">
        <v>21189442.320998169</v>
      </c>
      <c r="P4017" s="3">
        <v>21189442.320998169</v>
      </c>
      <c r="Q4017" s="3">
        <v>21189442.320998169</v>
      </c>
    </row>
    <row r="4018" spans="1:17" x14ac:dyDescent="0.35">
      <c r="A4018" s="2"/>
      <c r="B4018" s="3" t="s">
        <v>409</v>
      </c>
      <c r="C4018" s="3" t="s">
        <v>412</v>
      </c>
      <c r="D4018" s="3">
        <v>919164.9696799689</v>
      </c>
      <c r="E4018" s="3">
        <v>4998704.6948207961</v>
      </c>
      <c r="F4018" s="3">
        <v>4998704.6948207961</v>
      </c>
      <c r="G4018" s="3">
        <v>4998704.6948207961</v>
      </c>
      <c r="H4018" s="3">
        <v>4998704.6948207961</v>
      </c>
      <c r="I4018" s="3">
        <v>4998704.6948207961</v>
      </c>
      <c r="J4018" s="3">
        <v>4998704.6948207961</v>
      </c>
      <c r="K4018" s="3">
        <v>4998704.6948207961</v>
      </c>
      <c r="L4018" s="3">
        <v>4998704.6948207961</v>
      </c>
      <c r="M4018" s="3">
        <v>4998704.6948207961</v>
      </c>
      <c r="N4018" s="3">
        <v>4998704.6948207961</v>
      </c>
      <c r="O4018" s="3">
        <v>4998704.6948207961</v>
      </c>
      <c r="P4018" s="3">
        <v>4998704.6948207961</v>
      </c>
      <c r="Q4018" s="3">
        <v>4998704.6948207961</v>
      </c>
    </row>
    <row r="4019" spans="1:17" x14ac:dyDescent="0.35">
      <c r="A4019" s="2"/>
      <c r="B4019" s="3" t="s">
        <v>410</v>
      </c>
      <c r="C4019" s="3" t="s">
        <v>412</v>
      </c>
      <c r="D4019" s="3">
        <v>177376.43935776601</v>
      </c>
      <c r="E4019" s="3">
        <v>19925734.06587432</v>
      </c>
      <c r="F4019" s="3">
        <v>19925734.06587432</v>
      </c>
      <c r="G4019" s="3">
        <v>19925734.06587432</v>
      </c>
      <c r="H4019" s="3">
        <v>19925734.06587432</v>
      </c>
      <c r="I4019" s="3">
        <v>19925734.06587432</v>
      </c>
      <c r="J4019" s="3">
        <v>19925734.06587432</v>
      </c>
      <c r="K4019" s="3">
        <v>19925734.06587432</v>
      </c>
      <c r="L4019" s="3">
        <v>19925734.06587432</v>
      </c>
      <c r="M4019" s="3">
        <v>19925734.06587432</v>
      </c>
      <c r="N4019" s="3">
        <v>19925734.06587432</v>
      </c>
      <c r="O4019" s="3">
        <v>19925734.06587432</v>
      </c>
      <c r="P4019" s="3">
        <v>19925734.06587432</v>
      </c>
      <c r="Q4019" s="3">
        <v>19925734.06587432</v>
      </c>
    </row>
    <row r="4020" spans="1:17" x14ac:dyDescent="0.35">
      <c r="A4020" s="2"/>
      <c r="B4020" s="3" t="s">
        <v>411</v>
      </c>
      <c r="C4020" s="3" t="s">
        <v>412</v>
      </c>
      <c r="D4020" s="3">
        <v>0</v>
      </c>
      <c r="E4020" s="3">
        <v>647373.03220417676</v>
      </c>
      <c r="F4020" s="3">
        <v>647373.03220417676</v>
      </c>
      <c r="G4020" s="3">
        <v>647373.03220417676</v>
      </c>
      <c r="H4020" s="3">
        <v>647373.03220417676</v>
      </c>
      <c r="I4020" s="3">
        <v>647373.03220417676</v>
      </c>
      <c r="J4020" s="3">
        <v>647373.03220417676</v>
      </c>
      <c r="K4020" s="3">
        <v>647373.03220417676</v>
      </c>
      <c r="L4020" s="3">
        <v>647373.03220417676</v>
      </c>
      <c r="M4020" s="3">
        <v>647373.03220417676</v>
      </c>
      <c r="N4020" s="3">
        <v>647373.03220417676</v>
      </c>
      <c r="O4020" s="3">
        <v>647373.03220417676</v>
      </c>
      <c r="P4020" s="3">
        <v>647373.03220417676</v>
      </c>
      <c r="Q4020" s="3">
        <v>647373.03220417676</v>
      </c>
    </row>
    <row r="4021" spans="1:17" x14ac:dyDescent="0.35">
      <c r="A4021" s="2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</row>
    <row r="4022" spans="1:17" x14ac:dyDescent="0.35">
      <c r="A4022" s="2" t="s">
        <v>280</v>
      </c>
      <c r="B4022" s="3" t="s">
        <v>404</v>
      </c>
      <c r="C4022" s="3" t="s">
        <v>405</v>
      </c>
      <c r="D4022" s="3">
        <v>0</v>
      </c>
      <c r="E4022" s="3">
        <v>0.95</v>
      </c>
      <c r="F4022" s="3">
        <v>0.95</v>
      </c>
      <c r="G4022" s="3">
        <v>0.95</v>
      </c>
      <c r="H4022" s="3">
        <v>0.95</v>
      </c>
      <c r="I4022" s="3">
        <v>0.95</v>
      </c>
      <c r="J4022" s="3">
        <v>0.95</v>
      </c>
      <c r="K4022" s="3">
        <v>0.95</v>
      </c>
      <c r="L4022" s="3">
        <v>0.95</v>
      </c>
      <c r="M4022" s="3">
        <v>0.95</v>
      </c>
      <c r="N4022" s="3">
        <v>0.95</v>
      </c>
      <c r="O4022" s="3">
        <v>0.95</v>
      </c>
      <c r="P4022" s="3">
        <v>0.95</v>
      </c>
      <c r="Q4022" s="3">
        <v>0.95</v>
      </c>
    </row>
    <row r="4023" spans="1:17" x14ac:dyDescent="0.35">
      <c r="A4023" s="2"/>
      <c r="B4023" s="3" t="s">
        <v>406</v>
      </c>
      <c r="C4023" s="3" t="s">
        <v>405</v>
      </c>
      <c r="D4023" s="3">
        <v>7.5999999999999998E-2</v>
      </c>
      <c r="E4023" s="3">
        <v>0.95</v>
      </c>
      <c r="F4023" s="3">
        <v>0.95</v>
      </c>
      <c r="G4023" s="3">
        <v>0.95</v>
      </c>
      <c r="H4023" s="3">
        <v>0.95</v>
      </c>
      <c r="I4023" s="3">
        <v>0.95</v>
      </c>
      <c r="J4023" s="3">
        <v>0.95</v>
      </c>
      <c r="K4023" s="3">
        <v>0.95</v>
      </c>
      <c r="L4023" s="3">
        <v>0.95</v>
      </c>
      <c r="M4023" s="3">
        <v>0.95</v>
      </c>
      <c r="N4023" s="3">
        <v>0.95</v>
      </c>
      <c r="O4023" s="3">
        <v>0.95</v>
      </c>
      <c r="P4023" s="3">
        <v>0.95</v>
      </c>
      <c r="Q4023" s="3">
        <v>0.95</v>
      </c>
    </row>
    <row r="4024" spans="1:17" x14ac:dyDescent="0.35">
      <c r="A4024" s="2"/>
      <c r="B4024" s="3" t="s">
        <v>407</v>
      </c>
      <c r="C4024" s="3" t="s">
        <v>405</v>
      </c>
      <c r="D4024" s="3">
        <v>0.24099999999999999</v>
      </c>
      <c r="E4024" s="3">
        <v>0.95</v>
      </c>
      <c r="F4024" s="3">
        <v>0.95</v>
      </c>
      <c r="G4024" s="3">
        <v>0.95</v>
      </c>
      <c r="H4024" s="3">
        <v>0.95</v>
      </c>
      <c r="I4024" s="3">
        <v>0.95</v>
      </c>
      <c r="J4024" s="3">
        <v>0.95</v>
      </c>
      <c r="K4024" s="3">
        <v>0.95</v>
      </c>
      <c r="L4024" s="3">
        <v>0.95</v>
      </c>
      <c r="M4024" s="3">
        <v>0.95</v>
      </c>
      <c r="N4024" s="3">
        <v>0.95</v>
      </c>
      <c r="O4024" s="3">
        <v>0.95</v>
      </c>
      <c r="P4024" s="3">
        <v>0.95</v>
      </c>
      <c r="Q4024" s="3">
        <v>0.95</v>
      </c>
    </row>
    <row r="4025" spans="1:17" x14ac:dyDescent="0.35">
      <c r="A4025" s="2"/>
      <c r="B4025" s="3" t="s">
        <v>408</v>
      </c>
      <c r="C4025" s="3" t="s">
        <v>405</v>
      </c>
      <c r="D4025" s="3">
        <v>0</v>
      </c>
      <c r="E4025" s="3">
        <v>5.0013257177794861E-2</v>
      </c>
      <c r="F4025" s="3">
        <v>5.0013257177794861E-2</v>
      </c>
      <c r="G4025" s="3">
        <v>5.0013257177794861E-2</v>
      </c>
      <c r="H4025" s="3">
        <v>5.0013257177794861E-2</v>
      </c>
      <c r="I4025" s="3">
        <v>5.0013257177794861E-2</v>
      </c>
      <c r="J4025" s="3">
        <v>5.0013257177794861E-2</v>
      </c>
      <c r="K4025" s="3">
        <v>5.0013257177794861E-2</v>
      </c>
      <c r="L4025" s="3">
        <v>5.0013257177794861E-2</v>
      </c>
      <c r="M4025" s="3">
        <v>5.0013257177794861E-2</v>
      </c>
      <c r="N4025" s="3">
        <v>5.0013257177794861E-2</v>
      </c>
      <c r="O4025" s="3">
        <v>5.0013257177794861E-2</v>
      </c>
      <c r="P4025" s="3">
        <v>5.0013257177794861E-2</v>
      </c>
      <c r="Q4025" s="3">
        <v>5.0013257177794861E-2</v>
      </c>
    </row>
    <row r="4026" spans="1:17" x14ac:dyDescent="0.35">
      <c r="A4026" s="2"/>
      <c r="B4026" s="3" t="s">
        <v>409</v>
      </c>
      <c r="C4026" s="3" t="s">
        <v>405</v>
      </c>
      <c r="D4026" s="3">
        <v>0.24099999999999999</v>
      </c>
      <c r="E4026" s="3">
        <v>0.94998674282220508</v>
      </c>
      <c r="F4026" s="3">
        <v>0.94998674282220508</v>
      </c>
      <c r="G4026" s="3">
        <v>0.94998674282220508</v>
      </c>
      <c r="H4026" s="3">
        <v>0.94998674282220508</v>
      </c>
      <c r="I4026" s="3">
        <v>0.94998674282220508</v>
      </c>
      <c r="J4026" s="3">
        <v>0.94998674282220508</v>
      </c>
      <c r="K4026" s="3">
        <v>0.94998674282220508</v>
      </c>
      <c r="L4026" s="3">
        <v>0.94998674282220508</v>
      </c>
      <c r="M4026" s="3">
        <v>0.94998674282220508</v>
      </c>
      <c r="N4026" s="3">
        <v>0.94998674282220508</v>
      </c>
      <c r="O4026" s="3">
        <v>0.94998674282220508</v>
      </c>
      <c r="P4026" s="3">
        <v>0.94998674282220508</v>
      </c>
      <c r="Q4026" s="3">
        <v>0.94998674282220508</v>
      </c>
    </row>
    <row r="4027" spans="1:17" x14ac:dyDescent="0.35">
      <c r="A4027" s="2"/>
      <c r="B4027" s="3" t="s">
        <v>410</v>
      </c>
      <c r="C4027" s="3" t="s">
        <v>405</v>
      </c>
      <c r="D4027" s="3">
        <v>0.94999999999999984</v>
      </c>
      <c r="E4027" s="3">
        <v>0.94999999999999984</v>
      </c>
      <c r="F4027" s="3">
        <v>0.94999999999999984</v>
      </c>
      <c r="G4027" s="3">
        <v>0.94999999999999984</v>
      </c>
      <c r="H4027" s="3">
        <v>0.94999999999999984</v>
      </c>
      <c r="I4027" s="3">
        <v>0.94999999999999984</v>
      </c>
      <c r="J4027" s="3">
        <v>0.94999999999999984</v>
      </c>
      <c r="K4027" s="3">
        <v>0.94999999999999984</v>
      </c>
      <c r="L4027" s="3">
        <v>0.94999999999999984</v>
      </c>
      <c r="M4027" s="3">
        <v>0.94999999999999984</v>
      </c>
      <c r="N4027" s="3">
        <v>0.94999999999999984</v>
      </c>
      <c r="O4027" s="3">
        <v>0.94999999999999984</v>
      </c>
      <c r="P4027" s="3">
        <v>0.94999999999999984</v>
      </c>
      <c r="Q4027" s="3">
        <v>0.94999999999999984</v>
      </c>
    </row>
    <row r="4028" spans="1:17" x14ac:dyDescent="0.35">
      <c r="A4028" s="2"/>
      <c r="B4028" s="3" t="s">
        <v>411</v>
      </c>
      <c r="C4028" s="3" t="s">
        <v>405</v>
      </c>
      <c r="D4028" s="3">
        <v>0</v>
      </c>
      <c r="E4028" s="3">
        <v>0.94999999999999984</v>
      </c>
      <c r="F4028" s="3">
        <v>0.94999999999999984</v>
      </c>
      <c r="G4028" s="3">
        <v>0.94999999999999984</v>
      </c>
      <c r="H4028" s="3">
        <v>0.94999999999999984</v>
      </c>
      <c r="I4028" s="3">
        <v>0.94999999999999984</v>
      </c>
      <c r="J4028" s="3">
        <v>0.94999999999999984</v>
      </c>
      <c r="K4028" s="3">
        <v>0.94999999999999984</v>
      </c>
      <c r="L4028" s="3">
        <v>0.94999999999999984</v>
      </c>
      <c r="M4028" s="3">
        <v>0.94999999999999984</v>
      </c>
      <c r="N4028" s="3">
        <v>0.94999999999999984</v>
      </c>
      <c r="O4028" s="3">
        <v>0.94999999999999984</v>
      </c>
      <c r="P4028" s="3">
        <v>0.94999999999999984</v>
      </c>
      <c r="Q4028" s="3">
        <v>0.94999999999999984</v>
      </c>
    </row>
    <row r="4029" spans="1:17" x14ac:dyDescent="0.35">
      <c r="A4029" s="2"/>
      <c r="B4029" s="3" t="s">
        <v>404</v>
      </c>
      <c r="C4029" s="3" t="s">
        <v>412</v>
      </c>
      <c r="D4029" s="3">
        <v>0</v>
      </c>
      <c r="E4029" s="3">
        <v>21005402.68749816</v>
      </c>
      <c r="F4029" s="3">
        <v>21005402.68749816</v>
      </c>
      <c r="G4029" s="3">
        <v>21005402.68749816</v>
      </c>
      <c r="H4029" s="3">
        <v>21005402.68749816</v>
      </c>
      <c r="I4029" s="3">
        <v>21005402.68749816</v>
      </c>
      <c r="J4029" s="3">
        <v>21005402.68749816</v>
      </c>
      <c r="K4029" s="3">
        <v>21005402.68749816</v>
      </c>
      <c r="L4029" s="3">
        <v>21005402.68749816</v>
      </c>
      <c r="M4029" s="3">
        <v>21005402.68749816</v>
      </c>
      <c r="N4029" s="3">
        <v>21005402.68749816</v>
      </c>
      <c r="O4029" s="3">
        <v>21005402.68749816</v>
      </c>
      <c r="P4029" s="3">
        <v>21005402.68749816</v>
      </c>
      <c r="Q4029" s="3">
        <v>21005402.68749816</v>
      </c>
    </row>
    <row r="4030" spans="1:17" x14ac:dyDescent="0.35">
      <c r="A4030" s="2"/>
      <c r="B4030" s="3" t="s">
        <v>406</v>
      </c>
      <c r="C4030" s="3" t="s">
        <v>412</v>
      </c>
      <c r="D4030" s="3">
        <v>45010.824383840678</v>
      </c>
      <c r="E4030" s="3">
        <v>22136877.56837352</v>
      </c>
      <c r="F4030" s="3">
        <v>22136877.56837352</v>
      </c>
      <c r="G4030" s="3">
        <v>22136877.56837352</v>
      </c>
      <c r="H4030" s="3">
        <v>22136877.56837352</v>
      </c>
      <c r="I4030" s="3">
        <v>22136877.56837352</v>
      </c>
      <c r="J4030" s="3">
        <v>22136877.56837352</v>
      </c>
      <c r="K4030" s="3">
        <v>22136877.56837352</v>
      </c>
      <c r="L4030" s="3">
        <v>22136877.56837352</v>
      </c>
      <c r="M4030" s="3">
        <v>22136877.56837352</v>
      </c>
      <c r="N4030" s="3">
        <v>22136877.56837352</v>
      </c>
      <c r="O4030" s="3">
        <v>22136877.56837352</v>
      </c>
      <c r="P4030" s="3">
        <v>22136877.56837352</v>
      </c>
      <c r="Q4030" s="3">
        <v>22136877.56837352</v>
      </c>
    </row>
    <row r="4031" spans="1:17" x14ac:dyDescent="0.35">
      <c r="A4031" s="2"/>
      <c r="B4031" s="3" t="s">
        <v>407</v>
      </c>
      <c r="C4031" s="3" t="s">
        <v>412</v>
      </c>
      <c r="D4031" s="3">
        <v>43317.266463051063</v>
      </c>
      <c r="E4031" s="3">
        <v>29455088.396335069</v>
      </c>
      <c r="F4031" s="3">
        <v>29455088.396335069</v>
      </c>
      <c r="G4031" s="3">
        <v>29455088.396335069</v>
      </c>
      <c r="H4031" s="3">
        <v>29455088.396335069</v>
      </c>
      <c r="I4031" s="3">
        <v>29455088.396335069</v>
      </c>
      <c r="J4031" s="3">
        <v>29455088.396335069</v>
      </c>
      <c r="K4031" s="3">
        <v>29455088.396335069</v>
      </c>
      <c r="L4031" s="3">
        <v>29455088.396335069</v>
      </c>
      <c r="M4031" s="3">
        <v>29455088.396335069</v>
      </c>
      <c r="N4031" s="3">
        <v>29455088.396335069</v>
      </c>
      <c r="O4031" s="3">
        <v>29455088.396335069</v>
      </c>
      <c r="P4031" s="3">
        <v>29455088.396335069</v>
      </c>
      <c r="Q4031" s="3">
        <v>29455088.396335069</v>
      </c>
    </row>
    <row r="4032" spans="1:17" x14ac:dyDescent="0.35">
      <c r="A4032" s="2"/>
      <c r="B4032" s="3" t="s">
        <v>408</v>
      </c>
      <c r="C4032" s="3" t="s">
        <v>412</v>
      </c>
      <c r="D4032" s="3">
        <v>0</v>
      </c>
      <c r="E4032" s="3">
        <v>4097334.609540883</v>
      </c>
      <c r="F4032" s="3">
        <v>4097334.609540883</v>
      </c>
      <c r="G4032" s="3">
        <v>4097334.609540883</v>
      </c>
      <c r="H4032" s="3">
        <v>4097334.609540883</v>
      </c>
      <c r="I4032" s="3">
        <v>4097334.609540883</v>
      </c>
      <c r="J4032" s="3">
        <v>4097334.609540883</v>
      </c>
      <c r="K4032" s="3">
        <v>4097334.609540883</v>
      </c>
      <c r="L4032" s="3">
        <v>4097334.609540883</v>
      </c>
      <c r="M4032" s="3">
        <v>4097334.609540883</v>
      </c>
      <c r="N4032" s="3">
        <v>4097334.609540883</v>
      </c>
      <c r="O4032" s="3">
        <v>4097334.609540883</v>
      </c>
      <c r="P4032" s="3">
        <v>4097334.609540883</v>
      </c>
      <c r="Q4032" s="3">
        <v>4097334.609540883</v>
      </c>
    </row>
    <row r="4033" spans="1:17" x14ac:dyDescent="0.35">
      <c r="A4033" s="2"/>
      <c r="B4033" s="3" t="s">
        <v>409</v>
      </c>
      <c r="C4033" s="3" t="s">
        <v>412</v>
      </c>
      <c r="D4033" s="3">
        <v>6631937.8985132799</v>
      </c>
      <c r="E4033" s="3">
        <v>31902811.345597342</v>
      </c>
      <c r="F4033" s="3">
        <v>31902811.345597342</v>
      </c>
      <c r="G4033" s="3">
        <v>31902811.345597342</v>
      </c>
      <c r="H4033" s="3">
        <v>31902811.345597342</v>
      </c>
      <c r="I4033" s="3">
        <v>31902811.345597342</v>
      </c>
      <c r="J4033" s="3">
        <v>31902811.345597342</v>
      </c>
      <c r="K4033" s="3">
        <v>31902811.345597342</v>
      </c>
      <c r="L4033" s="3">
        <v>31902811.345597342</v>
      </c>
      <c r="M4033" s="3">
        <v>31902811.345597342</v>
      </c>
      <c r="N4033" s="3">
        <v>31902811.345597342</v>
      </c>
      <c r="O4033" s="3">
        <v>31902811.345597342</v>
      </c>
      <c r="P4033" s="3">
        <v>31902811.345597342</v>
      </c>
      <c r="Q4033" s="3">
        <v>31902811.345597342</v>
      </c>
    </row>
    <row r="4034" spans="1:17" x14ac:dyDescent="0.35">
      <c r="A4034" s="2"/>
      <c r="B4034" s="3" t="s">
        <v>410</v>
      </c>
      <c r="C4034" s="3" t="s">
        <v>412</v>
      </c>
      <c r="D4034" s="3">
        <v>540652.12114682386</v>
      </c>
      <c r="E4034" s="3">
        <v>6076672.0329551836</v>
      </c>
      <c r="F4034" s="3">
        <v>6076672.0329551836</v>
      </c>
      <c r="G4034" s="3">
        <v>6076672.0329551836</v>
      </c>
      <c r="H4034" s="3">
        <v>6076672.0329551836</v>
      </c>
      <c r="I4034" s="3">
        <v>6076672.0329551836</v>
      </c>
      <c r="J4034" s="3">
        <v>6076672.0329551836</v>
      </c>
      <c r="K4034" s="3">
        <v>6076672.0329551836</v>
      </c>
      <c r="L4034" s="3">
        <v>6076672.0329551836</v>
      </c>
      <c r="M4034" s="3">
        <v>6076672.0329551836</v>
      </c>
      <c r="N4034" s="3">
        <v>6076672.0329551836</v>
      </c>
      <c r="O4034" s="3">
        <v>6076672.0329551836</v>
      </c>
      <c r="P4034" s="3">
        <v>6076672.0329551836</v>
      </c>
      <c r="Q4034" s="3">
        <v>6076672.0329551836</v>
      </c>
    </row>
    <row r="4035" spans="1:17" x14ac:dyDescent="0.35">
      <c r="A4035" s="2"/>
      <c r="B4035" s="3" t="s">
        <v>411</v>
      </c>
      <c r="C4035" s="3" t="s">
        <v>412</v>
      </c>
      <c r="D4035" s="3">
        <v>0</v>
      </c>
      <c r="E4035" s="3">
        <v>20310379.396282889</v>
      </c>
      <c r="F4035" s="3">
        <v>20310379.396282889</v>
      </c>
      <c r="G4035" s="3">
        <v>20310379.396282889</v>
      </c>
      <c r="H4035" s="3">
        <v>20310379.396282889</v>
      </c>
      <c r="I4035" s="3">
        <v>20310379.396282889</v>
      </c>
      <c r="J4035" s="3">
        <v>20310379.396282889</v>
      </c>
      <c r="K4035" s="3">
        <v>20310379.396282889</v>
      </c>
      <c r="L4035" s="3">
        <v>20310379.396282889</v>
      </c>
      <c r="M4035" s="3">
        <v>20310379.396282889</v>
      </c>
      <c r="N4035" s="3">
        <v>20310379.396282889</v>
      </c>
      <c r="O4035" s="3">
        <v>20310379.396282889</v>
      </c>
      <c r="P4035" s="3">
        <v>20310379.396282889</v>
      </c>
      <c r="Q4035" s="3">
        <v>20310379.396282889</v>
      </c>
    </row>
    <row r="4036" spans="1:17" x14ac:dyDescent="0.35">
      <c r="A4036" s="2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</row>
    <row r="4037" spans="1:17" x14ac:dyDescent="0.35">
      <c r="A4037" s="2" t="s">
        <v>281</v>
      </c>
      <c r="B4037" s="3" t="s">
        <v>404</v>
      </c>
      <c r="C4037" s="3" t="s">
        <v>405</v>
      </c>
      <c r="D4037" s="3">
        <v>0</v>
      </c>
      <c r="E4037" s="3">
        <v>0.95</v>
      </c>
      <c r="F4037" s="3">
        <v>0.95</v>
      </c>
      <c r="G4037" s="3">
        <v>0.95</v>
      </c>
      <c r="H4037" s="3">
        <v>0.95</v>
      </c>
      <c r="I4037" s="3">
        <v>0.95</v>
      </c>
      <c r="J4037" s="3">
        <v>0.95</v>
      </c>
      <c r="K4037" s="3">
        <v>0.95</v>
      </c>
      <c r="L4037" s="3">
        <v>0.95</v>
      </c>
      <c r="M4037" s="3">
        <v>0.95</v>
      </c>
      <c r="N4037" s="3">
        <v>0.95</v>
      </c>
      <c r="O4037" s="3">
        <v>0.95</v>
      </c>
      <c r="P4037" s="3">
        <v>0.95</v>
      </c>
      <c r="Q4037" s="3">
        <v>0.95</v>
      </c>
    </row>
    <row r="4038" spans="1:17" x14ac:dyDescent="0.35">
      <c r="A4038" s="2"/>
      <c r="B4038" s="3" t="s">
        <v>406</v>
      </c>
      <c r="C4038" s="3" t="s">
        <v>405</v>
      </c>
      <c r="D4038" s="3">
        <v>6.8000000000000005E-2</v>
      </c>
      <c r="E4038" s="3">
        <v>0.95</v>
      </c>
      <c r="F4038" s="3">
        <v>0.95</v>
      </c>
      <c r="G4038" s="3">
        <v>0.95</v>
      </c>
      <c r="H4038" s="3">
        <v>0.95</v>
      </c>
      <c r="I4038" s="3">
        <v>0.95</v>
      </c>
      <c r="J4038" s="3">
        <v>0.95</v>
      </c>
      <c r="K4038" s="3">
        <v>0.95</v>
      </c>
      <c r="L4038" s="3">
        <v>0.95</v>
      </c>
      <c r="M4038" s="3">
        <v>0.95</v>
      </c>
      <c r="N4038" s="3">
        <v>0.95</v>
      </c>
      <c r="O4038" s="3">
        <v>0.95</v>
      </c>
      <c r="P4038" s="3">
        <v>0.95</v>
      </c>
      <c r="Q4038" s="3">
        <v>0.95</v>
      </c>
    </row>
    <row r="4039" spans="1:17" x14ac:dyDescent="0.35">
      <c r="A4039" s="2"/>
      <c r="B4039" s="3" t="s">
        <v>407</v>
      </c>
      <c r="C4039" s="3" t="s">
        <v>405</v>
      </c>
      <c r="D4039" s="3">
        <v>0.24299999999999999</v>
      </c>
      <c r="E4039" s="3">
        <v>0.95</v>
      </c>
      <c r="F4039" s="3">
        <v>0.95</v>
      </c>
      <c r="G4039" s="3">
        <v>0.95</v>
      </c>
      <c r="H4039" s="3">
        <v>0.95</v>
      </c>
      <c r="I4039" s="3">
        <v>0.95</v>
      </c>
      <c r="J4039" s="3">
        <v>0.95</v>
      </c>
      <c r="K4039" s="3">
        <v>0.95</v>
      </c>
      <c r="L4039" s="3">
        <v>0.95</v>
      </c>
      <c r="M4039" s="3">
        <v>0.95</v>
      </c>
      <c r="N4039" s="3">
        <v>0.95</v>
      </c>
      <c r="O4039" s="3">
        <v>0.95</v>
      </c>
      <c r="P4039" s="3">
        <v>0.95</v>
      </c>
      <c r="Q4039" s="3">
        <v>0.95</v>
      </c>
    </row>
    <row r="4040" spans="1:17" x14ac:dyDescent="0.35">
      <c r="A4040" s="2"/>
      <c r="B4040" s="3" t="s">
        <v>408</v>
      </c>
      <c r="C4040" s="3" t="s">
        <v>405</v>
      </c>
      <c r="D4040" s="3">
        <v>0</v>
      </c>
      <c r="E4040" s="3">
        <v>5.0003471539976453E-2</v>
      </c>
      <c r="F4040" s="3">
        <v>5.0003471539976453E-2</v>
      </c>
      <c r="G4040" s="3">
        <v>5.0003471539976453E-2</v>
      </c>
      <c r="H4040" s="3">
        <v>5.0003471539976453E-2</v>
      </c>
      <c r="I4040" s="3">
        <v>5.0003471539976453E-2</v>
      </c>
      <c r="J4040" s="3">
        <v>5.0003471539976453E-2</v>
      </c>
      <c r="K4040" s="3">
        <v>5.0003471539976453E-2</v>
      </c>
      <c r="L4040" s="3">
        <v>5.0003471539976453E-2</v>
      </c>
      <c r="M4040" s="3">
        <v>5.0003471539976453E-2</v>
      </c>
      <c r="N4040" s="3">
        <v>5.0003471539976453E-2</v>
      </c>
      <c r="O4040" s="3">
        <v>5.0003471539976453E-2</v>
      </c>
      <c r="P4040" s="3">
        <v>5.0003471539976453E-2</v>
      </c>
      <c r="Q4040" s="3">
        <v>5.0003471539976453E-2</v>
      </c>
    </row>
    <row r="4041" spans="1:17" x14ac:dyDescent="0.35">
      <c r="A4041" s="2"/>
      <c r="B4041" s="3" t="s">
        <v>409</v>
      </c>
      <c r="C4041" s="3" t="s">
        <v>405</v>
      </c>
      <c r="D4041" s="3">
        <v>0.24299999999999999</v>
      </c>
      <c r="E4041" s="3">
        <v>0.94999652846002358</v>
      </c>
      <c r="F4041" s="3">
        <v>0.94999652846002358</v>
      </c>
      <c r="G4041" s="3">
        <v>0.94999652846002358</v>
      </c>
      <c r="H4041" s="3">
        <v>0.94999652846002358</v>
      </c>
      <c r="I4041" s="3">
        <v>0.94999652846002358</v>
      </c>
      <c r="J4041" s="3">
        <v>0.94999652846002358</v>
      </c>
      <c r="K4041" s="3">
        <v>0.94999652846002358</v>
      </c>
      <c r="L4041" s="3">
        <v>0.94999652846002358</v>
      </c>
      <c r="M4041" s="3">
        <v>0.94999652846002358</v>
      </c>
      <c r="N4041" s="3">
        <v>0.94999652846002358</v>
      </c>
      <c r="O4041" s="3">
        <v>0.94999652846002358</v>
      </c>
      <c r="P4041" s="3">
        <v>0.94999652846002358</v>
      </c>
      <c r="Q4041" s="3">
        <v>0.94999652846002358</v>
      </c>
    </row>
    <row r="4042" spans="1:17" x14ac:dyDescent="0.35">
      <c r="A4042" s="2"/>
      <c r="B4042" s="3" t="s">
        <v>410</v>
      </c>
      <c r="C4042" s="3" t="s">
        <v>405</v>
      </c>
      <c r="D4042" s="3">
        <v>0.66150000000000009</v>
      </c>
      <c r="E4042" s="3">
        <v>0.95000000000000007</v>
      </c>
      <c r="F4042" s="3">
        <v>0.95000000000000007</v>
      </c>
      <c r="G4042" s="3">
        <v>0.95000000000000007</v>
      </c>
      <c r="H4042" s="3">
        <v>0.95000000000000007</v>
      </c>
      <c r="I4042" s="3">
        <v>0.95000000000000007</v>
      </c>
      <c r="J4042" s="3">
        <v>0.95000000000000007</v>
      </c>
      <c r="K4042" s="3">
        <v>0.95000000000000007</v>
      </c>
      <c r="L4042" s="3">
        <v>0.95000000000000007</v>
      </c>
      <c r="M4042" s="3">
        <v>0.95000000000000007</v>
      </c>
      <c r="N4042" s="3">
        <v>0.95000000000000007</v>
      </c>
      <c r="O4042" s="3">
        <v>0.95000000000000007</v>
      </c>
      <c r="P4042" s="3">
        <v>0.95000000000000007</v>
      </c>
      <c r="Q4042" s="3">
        <v>0.95000000000000007</v>
      </c>
    </row>
    <row r="4043" spans="1:17" x14ac:dyDescent="0.35">
      <c r="A4043" s="2"/>
      <c r="B4043" s="3" t="s">
        <v>411</v>
      </c>
      <c r="C4043" s="3" t="s">
        <v>405</v>
      </c>
      <c r="D4043" s="3">
        <v>9.6000000000000002E-2</v>
      </c>
      <c r="E4043" s="3">
        <v>0.95000000000000007</v>
      </c>
      <c r="F4043" s="3">
        <v>0.95000000000000007</v>
      </c>
      <c r="G4043" s="3">
        <v>0.95000000000000007</v>
      </c>
      <c r="H4043" s="3">
        <v>0.95000000000000007</v>
      </c>
      <c r="I4043" s="3">
        <v>0.95000000000000007</v>
      </c>
      <c r="J4043" s="3">
        <v>0.95000000000000007</v>
      </c>
      <c r="K4043" s="3">
        <v>0.95000000000000007</v>
      </c>
      <c r="L4043" s="3">
        <v>0.95000000000000007</v>
      </c>
      <c r="M4043" s="3">
        <v>0.95000000000000007</v>
      </c>
      <c r="N4043" s="3">
        <v>0.95000000000000007</v>
      </c>
      <c r="O4043" s="3">
        <v>0.95000000000000007</v>
      </c>
      <c r="P4043" s="3">
        <v>0.95000000000000007</v>
      </c>
      <c r="Q4043" s="3">
        <v>0.95000000000000007</v>
      </c>
    </row>
    <row r="4044" spans="1:17" x14ac:dyDescent="0.35">
      <c r="A4044" s="2"/>
      <c r="B4044" s="3" t="s">
        <v>404</v>
      </c>
      <c r="C4044" s="3" t="s">
        <v>412</v>
      </c>
      <c r="D4044" s="3">
        <v>0</v>
      </c>
      <c r="E4044" s="3">
        <v>13570160.414913511</v>
      </c>
      <c r="F4044" s="3">
        <v>13570160.414913511</v>
      </c>
      <c r="G4044" s="3">
        <v>13570160.414913511</v>
      </c>
      <c r="H4044" s="3">
        <v>13570160.414913511</v>
      </c>
      <c r="I4044" s="3">
        <v>13570160.414913511</v>
      </c>
      <c r="J4044" s="3">
        <v>13570160.414913511</v>
      </c>
      <c r="K4044" s="3">
        <v>13570160.414913511</v>
      </c>
      <c r="L4044" s="3">
        <v>13570160.414913511</v>
      </c>
      <c r="M4044" s="3">
        <v>13570160.414913511</v>
      </c>
      <c r="N4044" s="3">
        <v>13570160.414913511</v>
      </c>
      <c r="O4044" s="3">
        <v>13570160.414913511</v>
      </c>
      <c r="P4044" s="3">
        <v>13570160.414913511</v>
      </c>
      <c r="Q4044" s="3">
        <v>13570160.414913511</v>
      </c>
    </row>
    <row r="4045" spans="1:17" x14ac:dyDescent="0.35">
      <c r="A4045" s="2"/>
      <c r="B4045" s="3" t="s">
        <v>406</v>
      </c>
      <c r="C4045" s="3" t="s">
        <v>412</v>
      </c>
      <c r="D4045" s="3">
        <v>56857.88307951844</v>
      </c>
      <c r="E4045" s="3">
        <v>21282200.8018336</v>
      </c>
      <c r="F4045" s="3">
        <v>21282200.8018336</v>
      </c>
      <c r="G4045" s="3">
        <v>21282200.8018336</v>
      </c>
      <c r="H4045" s="3">
        <v>21282200.8018336</v>
      </c>
      <c r="I4045" s="3">
        <v>21282200.8018336</v>
      </c>
      <c r="J4045" s="3">
        <v>21282200.8018336</v>
      </c>
      <c r="K4045" s="3">
        <v>21282200.8018336</v>
      </c>
      <c r="L4045" s="3">
        <v>21282200.8018336</v>
      </c>
      <c r="M4045" s="3">
        <v>21282200.8018336</v>
      </c>
      <c r="N4045" s="3">
        <v>21282200.8018336</v>
      </c>
      <c r="O4045" s="3">
        <v>21282200.8018336</v>
      </c>
      <c r="P4045" s="3">
        <v>21282200.8018336</v>
      </c>
      <c r="Q4045" s="3">
        <v>21282200.8018336</v>
      </c>
    </row>
    <row r="4046" spans="1:17" x14ac:dyDescent="0.35">
      <c r="A4046" s="2"/>
      <c r="B4046" s="3" t="s">
        <v>407</v>
      </c>
      <c r="C4046" s="3" t="s">
        <v>412</v>
      </c>
      <c r="D4046" s="3">
        <v>101009.4114723575</v>
      </c>
      <c r="E4046" s="3">
        <v>4063280.721132122</v>
      </c>
      <c r="F4046" s="3">
        <v>4063280.721132122</v>
      </c>
      <c r="G4046" s="3">
        <v>4063280.721132122</v>
      </c>
      <c r="H4046" s="3">
        <v>4063280.721132122</v>
      </c>
      <c r="I4046" s="3">
        <v>4063280.721132122</v>
      </c>
      <c r="J4046" s="3">
        <v>4063280.721132122</v>
      </c>
      <c r="K4046" s="3">
        <v>4063280.721132122</v>
      </c>
      <c r="L4046" s="3">
        <v>4063280.721132122</v>
      </c>
      <c r="M4046" s="3">
        <v>4063280.721132122</v>
      </c>
      <c r="N4046" s="3">
        <v>4063280.721132122</v>
      </c>
      <c r="O4046" s="3">
        <v>4063280.721132122</v>
      </c>
      <c r="P4046" s="3">
        <v>4063280.721132122</v>
      </c>
      <c r="Q4046" s="3">
        <v>4063280.721132122</v>
      </c>
    </row>
    <row r="4047" spans="1:17" x14ac:dyDescent="0.35">
      <c r="A4047" s="2"/>
      <c r="B4047" s="3" t="s">
        <v>408</v>
      </c>
      <c r="C4047" s="3" t="s">
        <v>412</v>
      </c>
      <c r="D4047" s="3">
        <v>0</v>
      </c>
      <c r="E4047" s="3">
        <v>3418241.5430448148</v>
      </c>
      <c r="F4047" s="3">
        <v>3418241.5430448148</v>
      </c>
      <c r="G4047" s="3">
        <v>3418241.5430448148</v>
      </c>
      <c r="H4047" s="3">
        <v>3418241.5430448148</v>
      </c>
      <c r="I4047" s="3">
        <v>3418241.5430448148</v>
      </c>
      <c r="J4047" s="3">
        <v>3418241.5430448148</v>
      </c>
      <c r="K4047" s="3">
        <v>3418241.5430448148</v>
      </c>
      <c r="L4047" s="3">
        <v>3418241.5430448148</v>
      </c>
      <c r="M4047" s="3">
        <v>3418241.5430448148</v>
      </c>
      <c r="N4047" s="3">
        <v>3418241.5430448148</v>
      </c>
      <c r="O4047" s="3">
        <v>3418241.5430448148</v>
      </c>
      <c r="P4047" s="3">
        <v>3418241.5430448148</v>
      </c>
      <c r="Q4047" s="3">
        <v>3418241.5430448148</v>
      </c>
    </row>
    <row r="4048" spans="1:17" x14ac:dyDescent="0.35">
      <c r="A4048" s="2"/>
      <c r="B4048" s="3" t="s">
        <v>409</v>
      </c>
      <c r="C4048" s="3" t="s">
        <v>412</v>
      </c>
      <c r="D4048" s="3">
        <v>5797780.2373685148</v>
      </c>
      <c r="E4048" s="3">
        <v>29938071.506483819</v>
      </c>
      <c r="F4048" s="3">
        <v>29938071.506483819</v>
      </c>
      <c r="G4048" s="3">
        <v>29938071.506483819</v>
      </c>
      <c r="H4048" s="3">
        <v>29938071.506483819</v>
      </c>
      <c r="I4048" s="3">
        <v>29938071.506483819</v>
      </c>
      <c r="J4048" s="3">
        <v>29938071.506483819</v>
      </c>
      <c r="K4048" s="3">
        <v>29938071.506483819</v>
      </c>
      <c r="L4048" s="3">
        <v>29938071.506483819</v>
      </c>
      <c r="M4048" s="3">
        <v>29938071.506483819</v>
      </c>
      <c r="N4048" s="3">
        <v>29938071.506483819</v>
      </c>
      <c r="O4048" s="3">
        <v>29938071.506483819</v>
      </c>
      <c r="P4048" s="3">
        <v>29938071.506483819</v>
      </c>
      <c r="Q4048" s="3">
        <v>29938071.506483819</v>
      </c>
    </row>
    <row r="4049" spans="1:17" x14ac:dyDescent="0.35">
      <c r="A4049" s="2"/>
      <c r="B4049" s="3" t="s">
        <v>410</v>
      </c>
      <c r="C4049" s="3" t="s">
        <v>412</v>
      </c>
      <c r="D4049" s="3">
        <v>597381.68816567073</v>
      </c>
      <c r="E4049" s="3">
        <v>18711638.09712908</v>
      </c>
      <c r="F4049" s="3">
        <v>18711638.09712908</v>
      </c>
      <c r="G4049" s="3">
        <v>18711638.09712908</v>
      </c>
      <c r="H4049" s="3">
        <v>18711638.09712908</v>
      </c>
      <c r="I4049" s="3">
        <v>18711638.09712908</v>
      </c>
      <c r="J4049" s="3">
        <v>18711638.09712908</v>
      </c>
      <c r="K4049" s="3">
        <v>18711638.09712908</v>
      </c>
      <c r="L4049" s="3">
        <v>18711638.09712908</v>
      </c>
      <c r="M4049" s="3">
        <v>18711638.09712908</v>
      </c>
      <c r="N4049" s="3">
        <v>18711638.09712908</v>
      </c>
      <c r="O4049" s="3">
        <v>18711638.09712908</v>
      </c>
      <c r="P4049" s="3">
        <v>18711638.09712908</v>
      </c>
      <c r="Q4049" s="3">
        <v>18711638.09712908</v>
      </c>
    </row>
    <row r="4050" spans="1:17" x14ac:dyDescent="0.35">
      <c r="A4050" s="2"/>
      <c r="B4050" s="3" t="s">
        <v>411</v>
      </c>
      <c r="C4050" s="3" t="s">
        <v>412</v>
      </c>
      <c r="D4050" s="3">
        <v>91200.8235823133</v>
      </c>
      <c r="E4050" s="3">
        <v>17896972.961051721</v>
      </c>
      <c r="F4050" s="3">
        <v>17896972.961051721</v>
      </c>
      <c r="G4050" s="3">
        <v>17896972.961051721</v>
      </c>
      <c r="H4050" s="3">
        <v>17896972.961051721</v>
      </c>
      <c r="I4050" s="3">
        <v>17896972.961051721</v>
      </c>
      <c r="J4050" s="3">
        <v>17896972.961051721</v>
      </c>
      <c r="K4050" s="3">
        <v>17896972.961051721</v>
      </c>
      <c r="L4050" s="3">
        <v>17896972.961051721</v>
      </c>
      <c r="M4050" s="3">
        <v>17896972.961051721</v>
      </c>
      <c r="N4050" s="3">
        <v>17896972.961051721</v>
      </c>
      <c r="O4050" s="3">
        <v>17896972.961051721</v>
      </c>
      <c r="P4050" s="3">
        <v>17896972.961051721</v>
      </c>
      <c r="Q4050" s="3">
        <v>17896972.961051721</v>
      </c>
    </row>
    <row r="4051" spans="1:17" x14ac:dyDescent="0.35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 x14ac:dyDescent="0.35">
      <c r="A4052" s="2" t="s">
        <v>282</v>
      </c>
      <c r="B4052" s="3" t="s">
        <v>404</v>
      </c>
      <c r="C4052" s="3" t="s">
        <v>405</v>
      </c>
      <c r="D4052" s="3">
        <v>0</v>
      </c>
      <c r="E4052" s="3">
        <v>0.95</v>
      </c>
      <c r="F4052" s="3">
        <v>0.95</v>
      </c>
      <c r="G4052" s="3">
        <v>0.95</v>
      </c>
      <c r="H4052" s="3">
        <v>0.95</v>
      </c>
      <c r="I4052" s="3">
        <v>0.95</v>
      </c>
      <c r="J4052" s="3">
        <v>0.95</v>
      </c>
      <c r="K4052" s="3">
        <v>0.95</v>
      </c>
      <c r="L4052" s="3">
        <v>0.95</v>
      </c>
      <c r="M4052" s="3">
        <v>0.95</v>
      </c>
      <c r="N4052" s="3">
        <v>0.95</v>
      </c>
      <c r="O4052" s="3">
        <v>0.95</v>
      </c>
      <c r="P4052" s="3">
        <v>0.95</v>
      </c>
      <c r="Q4052" s="3">
        <v>0.95</v>
      </c>
    </row>
    <row r="4053" spans="1:17" x14ac:dyDescent="0.35">
      <c r="A4053" s="2"/>
      <c r="B4053" s="3" t="s">
        <v>406</v>
      </c>
      <c r="C4053" s="3" t="s">
        <v>405</v>
      </c>
      <c r="D4053" s="3">
        <v>0.371</v>
      </c>
      <c r="E4053" s="3">
        <v>0.95</v>
      </c>
      <c r="F4053" s="3">
        <v>0.95</v>
      </c>
      <c r="G4053" s="3">
        <v>0.95</v>
      </c>
      <c r="H4053" s="3">
        <v>0.95</v>
      </c>
      <c r="I4053" s="3">
        <v>0.95</v>
      </c>
      <c r="J4053" s="3">
        <v>0.95</v>
      </c>
      <c r="K4053" s="3">
        <v>0.95</v>
      </c>
      <c r="L4053" s="3">
        <v>0.95</v>
      </c>
      <c r="M4053" s="3">
        <v>0.95</v>
      </c>
      <c r="N4053" s="3">
        <v>0.95</v>
      </c>
      <c r="O4053" s="3">
        <v>0.95</v>
      </c>
      <c r="P4053" s="3">
        <v>0.95</v>
      </c>
      <c r="Q4053" s="3">
        <v>0.95</v>
      </c>
    </row>
    <row r="4054" spans="1:17" x14ac:dyDescent="0.35">
      <c r="A4054" s="2"/>
      <c r="B4054" s="3" t="s">
        <v>407</v>
      </c>
      <c r="C4054" s="3" t="s">
        <v>405</v>
      </c>
      <c r="D4054" s="3">
        <v>0.20300000000000001</v>
      </c>
      <c r="E4054" s="3">
        <v>0.95</v>
      </c>
      <c r="F4054" s="3">
        <v>0.95</v>
      </c>
      <c r="G4054" s="3">
        <v>0.95</v>
      </c>
      <c r="H4054" s="3">
        <v>0.95</v>
      </c>
      <c r="I4054" s="3">
        <v>0.95</v>
      </c>
      <c r="J4054" s="3">
        <v>0.95</v>
      </c>
      <c r="K4054" s="3">
        <v>0.95</v>
      </c>
      <c r="L4054" s="3">
        <v>0.95</v>
      </c>
      <c r="M4054" s="3">
        <v>0.95</v>
      </c>
      <c r="N4054" s="3">
        <v>0.95</v>
      </c>
      <c r="O4054" s="3">
        <v>0.95</v>
      </c>
      <c r="P4054" s="3">
        <v>0.95</v>
      </c>
      <c r="Q4054" s="3">
        <v>0.95</v>
      </c>
    </row>
    <row r="4055" spans="1:17" x14ac:dyDescent="0.35">
      <c r="A4055" s="2"/>
      <c r="B4055" s="3" t="s">
        <v>408</v>
      </c>
      <c r="C4055" s="3" t="s">
        <v>405</v>
      </c>
      <c r="D4055" s="3">
        <v>0</v>
      </c>
      <c r="E4055" s="3">
        <v>0.95</v>
      </c>
      <c r="F4055" s="3">
        <v>0.95</v>
      </c>
      <c r="G4055" s="3">
        <v>0.95</v>
      </c>
      <c r="H4055" s="3">
        <v>0.95</v>
      </c>
      <c r="I4055" s="3">
        <v>0.95</v>
      </c>
      <c r="J4055" s="3">
        <v>0.95</v>
      </c>
      <c r="K4055" s="3">
        <v>0.95</v>
      </c>
      <c r="L4055" s="3">
        <v>0.95</v>
      </c>
      <c r="M4055" s="3">
        <v>0.95</v>
      </c>
      <c r="N4055" s="3">
        <v>0.95</v>
      </c>
      <c r="O4055" s="3">
        <v>0.95</v>
      </c>
      <c r="P4055" s="3">
        <v>0.95</v>
      </c>
      <c r="Q4055" s="3">
        <v>0.95</v>
      </c>
    </row>
    <row r="4056" spans="1:17" x14ac:dyDescent="0.35">
      <c r="A4056" s="2"/>
      <c r="B4056" s="3" t="s">
        <v>409</v>
      </c>
      <c r="C4056" s="3" t="s">
        <v>405</v>
      </c>
      <c r="D4056" s="3">
        <v>0.20300000000000001</v>
      </c>
      <c r="E4056" s="3">
        <v>5.0000000000000128E-2</v>
      </c>
      <c r="F4056" s="3">
        <v>5.0000000000000128E-2</v>
      </c>
      <c r="G4056" s="3">
        <v>5.0000000000000128E-2</v>
      </c>
      <c r="H4056" s="3">
        <v>5.0000000000000128E-2</v>
      </c>
      <c r="I4056" s="3">
        <v>5.0000000000000128E-2</v>
      </c>
      <c r="J4056" s="3">
        <v>5.0000000000000128E-2</v>
      </c>
      <c r="K4056" s="3">
        <v>5.0000000000000128E-2</v>
      </c>
      <c r="L4056" s="3">
        <v>5.0000000000000128E-2</v>
      </c>
      <c r="M4056" s="3">
        <v>5.0000000000000128E-2</v>
      </c>
      <c r="N4056" s="3">
        <v>5.0000000000000128E-2</v>
      </c>
      <c r="O4056" s="3">
        <v>5.0000000000000128E-2</v>
      </c>
      <c r="P4056" s="3">
        <v>5.0000000000000128E-2</v>
      </c>
      <c r="Q4056" s="3">
        <v>5.0000000000000128E-2</v>
      </c>
    </row>
    <row r="4057" spans="1:17" x14ac:dyDescent="0.35">
      <c r="A4057" s="2"/>
      <c r="B4057" s="3" t="s">
        <v>410</v>
      </c>
      <c r="C4057" s="3" t="s">
        <v>405</v>
      </c>
      <c r="D4057" s="3">
        <v>0.09</v>
      </c>
      <c r="E4057" s="3">
        <v>0.95</v>
      </c>
      <c r="F4057" s="3">
        <v>0.95</v>
      </c>
      <c r="G4057" s="3">
        <v>0.95</v>
      </c>
      <c r="H4057" s="3">
        <v>0.95</v>
      </c>
      <c r="I4057" s="3">
        <v>0.95</v>
      </c>
      <c r="J4057" s="3">
        <v>0.95</v>
      </c>
      <c r="K4057" s="3">
        <v>0.95</v>
      </c>
      <c r="L4057" s="3">
        <v>0.95</v>
      </c>
      <c r="M4057" s="3">
        <v>0.95</v>
      </c>
      <c r="N4057" s="3">
        <v>0.95</v>
      </c>
      <c r="O4057" s="3">
        <v>0.95</v>
      </c>
      <c r="P4057" s="3">
        <v>0.95</v>
      </c>
      <c r="Q4057" s="3">
        <v>0.95</v>
      </c>
    </row>
    <row r="4058" spans="1:17" x14ac:dyDescent="0.35">
      <c r="A4058" s="2"/>
      <c r="B4058" s="3" t="s">
        <v>411</v>
      </c>
      <c r="C4058" s="3" t="s">
        <v>405</v>
      </c>
      <c r="D4058" s="3">
        <v>0</v>
      </c>
      <c r="E4058" s="3">
        <v>0.95</v>
      </c>
      <c r="F4058" s="3">
        <v>0.95</v>
      </c>
      <c r="G4058" s="3">
        <v>0.95</v>
      </c>
      <c r="H4058" s="3">
        <v>0.95</v>
      </c>
      <c r="I4058" s="3">
        <v>0.95</v>
      </c>
      <c r="J4058" s="3">
        <v>0.95</v>
      </c>
      <c r="K4058" s="3">
        <v>0.95</v>
      </c>
      <c r="L4058" s="3">
        <v>0.95</v>
      </c>
      <c r="M4058" s="3">
        <v>0.95</v>
      </c>
      <c r="N4058" s="3">
        <v>0.95</v>
      </c>
      <c r="O4058" s="3">
        <v>0.95</v>
      </c>
      <c r="P4058" s="3">
        <v>0.95</v>
      </c>
      <c r="Q4058" s="3">
        <v>0.95</v>
      </c>
    </row>
    <row r="4059" spans="1:17" x14ac:dyDescent="0.35">
      <c r="A4059" s="2"/>
      <c r="B4059" s="3" t="s">
        <v>404</v>
      </c>
      <c r="C4059" s="3" t="s">
        <v>412</v>
      </c>
      <c r="D4059" s="3">
        <v>0</v>
      </c>
      <c r="E4059" s="3">
        <v>15136672.483877329</v>
      </c>
      <c r="F4059" s="3">
        <v>15136672.483877329</v>
      </c>
      <c r="G4059" s="3">
        <v>15136672.483877329</v>
      </c>
      <c r="H4059" s="3">
        <v>15136672.483877329</v>
      </c>
      <c r="I4059" s="3">
        <v>15136672.483877329</v>
      </c>
      <c r="J4059" s="3">
        <v>15136672.483877329</v>
      </c>
      <c r="K4059" s="3">
        <v>15136672.483877329</v>
      </c>
      <c r="L4059" s="3">
        <v>15136672.483877329</v>
      </c>
      <c r="M4059" s="3">
        <v>15136672.483877329</v>
      </c>
      <c r="N4059" s="3">
        <v>15136672.483877329</v>
      </c>
      <c r="O4059" s="3">
        <v>15136672.483877329</v>
      </c>
      <c r="P4059" s="3">
        <v>15136672.483877329</v>
      </c>
      <c r="Q4059" s="3">
        <v>15136672.483877329</v>
      </c>
    </row>
    <row r="4060" spans="1:17" x14ac:dyDescent="0.35">
      <c r="A4060" s="2"/>
      <c r="B4060" s="3" t="s">
        <v>406</v>
      </c>
      <c r="C4060" s="3" t="s">
        <v>412</v>
      </c>
      <c r="D4060" s="3">
        <v>70940.801987225816</v>
      </c>
      <c r="E4060" s="3">
        <v>1859774.300621822</v>
      </c>
      <c r="F4060" s="3">
        <v>1859774.300621822</v>
      </c>
      <c r="G4060" s="3">
        <v>1859774.300621822</v>
      </c>
      <c r="H4060" s="3">
        <v>1859774.300621822</v>
      </c>
      <c r="I4060" s="3">
        <v>1859774.300621822</v>
      </c>
      <c r="J4060" s="3">
        <v>1859774.300621822</v>
      </c>
      <c r="K4060" s="3">
        <v>1859774.300621822</v>
      </c>
      <c r="L4060" s="3">
        <v>1859774.300621822</v>
      </c>
      <c r="M4060" s="3">
        <v>1859774.300621822</v>
      </c>
      <c r="N4060" s="3">
        <v>1859774.300621822</v>
      </c>
      <c r="O4060" s="3">
        <v>1859774.300621822</v>
      </c>
      <c r="P4060" s="3">
        <v>1859774.300621822</v>
      </c>
      <c r="Q4060" s="3">
        <v>1859774.300621822</v>
      </c>
    </row>
    <row r="4061" spans="1:17" x14ac:dyDescent="0.35">
      <c r="A4061" s="2"/>
      <c r="B4061" s="3" t="s">
        <v>407</v>
      </c>
      <c r="C4061" s="3" t="s">
        <v>412</v>
      </c>
      <c r="D4061" s="3">
        <v>19843.7912088066</v>
      </c>
      <c r="E4061" s="3">
        <v>12040670.954284711</v>
      </c>
      <c r="F4061" s="3">
        <v>12040670.954284711</v>
      </c>
      <c r="G4061" s="3">
        <v>12040670.954284711</v>
      </c>
      <c r="H4061" s="3">
        <v>12040670.954284711</v>
      </c>
      <c r="I4061" s="3">
        <v>12040670.954284711</v>
      </c>
      <c r="J4061" s="3">
        <v>12040670.954284711</v>
      </c>
      <c r="K4061" s="3">
        <v>12040670.954284711</v>
      </c>
      <c r="L4061" s="3">
        <v>12040670.954284711</v>
      </c>
      <c r="M4061" s="3">
        <v>12040670.954284711</v>
      </c>
      <c r="N4061" s="3">
        <v>12040670.954284711</v>
      </c>
      <c r="O4061" s="3">
        <v>12040670.954284711</v>
      </c>
      <c r="P4061" s="3">
        <v>12040670.954284711</v>
      </c>
      <c r="Q4061" s="3">
        <v>12040670.954284711</v>
      </c>
    </row>
    <row r="4062" spans="1:17" x14ac:dyDescent="0.35">
      <c r="A4062" s="2"/>
      <c r="B4062" s="3" t="s">
        <v>408</v>
      </c>
      <c r="C4062" s="3" t="s">
        <v>412</v>
      </c>
      <c r="D4062" s="3">
        <v>0</v>
      </c>
      <c r="E4062" s="3">
        <v>16291527.197103551</v>
      </c>
      <c r="F4062" s="3">
        <v>16291527.197103551</v>
      </c>
      <c r="G4062" s="3">
        <v>16291527.197103551</v>
      </c>
      <c r="H4062" s="3">
        <v>16291527.197103551</v>
      </c>
      <c r="I4062" s="3">
        <v>16291527.197103551</v>
      </c>
      <c r="J4062" s="3">
        <v>16291527.197103551</v>
      </c>
      <c r="K4062" s="3">
        <v>16291527.197103551</v>
      </c>
      <c r="L4062" s="3">
        <v>16291527.197103551</v>
      </c>
      <c r="M4062" s="3">
        <v>16291527.197103551</v>
      </c>
      <c r="N4062" s="3">
        <v>16291527.197103551</v>
      </c>
      <c r="O4062" s="3">
        <v>16291527.197103551</v>
      </c>
      <c r="P4062" s="3">
        <v>16291527.197103551</v>
      </c>
      <c r="Q4062" s="3">
        <v>16291527.197103551</v>
      </c>
    </row>
    <row r="4063" spans="1:17" x14ac:dyDescent="0.35">
      <c r="A4063" s="2"/>
      <c r="B4063" s="3" t="s">
        <v>409</v>
      </c>
      <c r="C4063" s="3" t="s">
        <v>412</v>
      </c>
      <c r="D4063" s="3">
        <v>1144252.1221678129</v>
      </c>
      <c r="E4063" s="3">
        <v>1144252.1221678129</v>
      </c>
      <c r="F4063" s="3">
        <v>1144252.1221678129</v>
      </c>
      <c r="G4063" s="3">
        <v>1144252.1221678129</v>
      </c>
      <c r="H4063" s="3">
        <v>1144252.1221678129</v>
      </c>
      <c r="I4063" s="3">
        <v>1144252.1221678129</v>
      </c>
      <c r="J4063" s="3">
        <v>1144252.1221678129</v>
      </c>
      <c r="K4063" s="3">
        <v>1144252.1221678129</v>
      </c>
      <c r="L4063" s="3">
        <v>1144252.1221678129</v>
      </c>
      <c r="M4063" s="3">
        <v>1144252.1221678129</v>
      </c>
      <c r="N4063" s="3">
        <v>1144252.1221678129</v>
      </c>
      <c r="O4063" s="3">
        <v>1144252.1221678129</v>
      </c>
      <c r="P4063" s="3">
        <v>1144252.1221678129</v>
      </c>
      <c r="Q4063" s="3">
        <v>1144252.1221678129</v>
      </c>
    </row>
    <row r="4064" spans="1:17" x14ac:dyDescent="0.35">
      <c r="A4064" s="2"/>
      <c r="B4064" s="3" t="s">
        <v>410</v>
      </c>
      <c r="C4064" s="3" t="s">
        <v>412</v>
      </c>
      <c r="D4064" s="3">
        <v>18604.188060546581</v>
      </c>
      <c r="E4064" s="3">
        <v>15776003.728781439</v>
      </c>
      <c r="F4064" s="3">
        <v>15776003.728781439</v>
      </c>
      <c r="G4064" s="3">
        <v>15776003.728781439</v>
      </c>
      <c r="H4064" s="3">
        <v>15776003.728781439</v>
      </c>
      <c r="I4064" s="3">
        <v>15776003.728781439</v>
      </c>
      <c r="J4064" s="3">
        <v>15776003.728781439</v>
      </c>
      <c r="K4064" s="3">
        <v>15776003.728781439</v>
      </c>
      <c r="L4064" s="3">
        <v>15776003.728781439</v>
      </c>
      <c r="M4064" s="3">
        <v>15776003.728781439</v>
      </c>
      <c r="N4064" s="3">
        <v>15776003.728781439</v>
      </c>
      <c r="O4064" s="3">
        <v>15776003.728781439</v>
      </c>
      <c r="P4064" s="3">
        <v>15776003.728781439</v>
      </c>
      <c r="Q4064" s="3">
        <v>15776003.728781439</v>
      </c>
    </row>
    <row r="4065" spans="1:17" x14ac:dyDescent="0.35">
      <c r="A4065" s="2"/>
      <c r="B4065" s="3" t="s">
        <v>411</v>
      </c>
      <c r="C4065" s="3" t="s">
        <v>412</v>
      </c>
      <c r="D4065" s="3">
        <v>0</v>
      </c>
      <c r="E4065" s="3">
        <v>7621012.8481601868</v>
      </c>
      <c r="F4065" s="3">
        <v>7621012.8481601868</v>
      </c>
      <c r="G4065" s="3">
        <v>7621012.8481601868</v>
      </c>
      <c r="H4065" s="3">
        <v>7621012.8481601868</v>
      </c>
      <c r="I4065" s="3">
        <v>7621012.8481601868</v>
      </c>
      <c r="J4065" s="3">
        <v>7621012.8481601868</v>
      </c>
      <c r="K4065" s="3">
        <v>7621012.8481601868</v>
      </c>
      <c r="L4065" s="3">
        <v>7621012.8481601868</v>
      </c>
      <c r="M4065" s="3">
        <v>7621012.8481601868</v>
      </c>
      <c r="N4065" s="3">
        <v>7621012.8481601868</v>
      </c>
      <c r="O4065" s="3">
        <v>7621012.8481601868</v>
      </c>
      <c r="P4065" s="3">
        <v>7621012.8481601868</v>
      </c>
      <c r="Q4065" s="3">
        <v>7621012.8481601868</v>
      </c>
    </row>
    <row r="4066" spans="1:17" x14ac:dyDescent="0.35">
      <c r="A4066" s="2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</row>
    <row r="4067" spans="1:17" x14ac:dyDescent="0.35">
      <c r="A4067" s="2" t="s">
        <v>283</v>
      </c>
      <c r="B4067" s="3" t="s">
        <v>404</v>
      </c>
      <c r="C4067" s="3" t="s">
        <v>405</v>
      </c>
      <c r="D4067" s="3">
        <v>0</v>
      </c>
      <c r="E4067" s="3">
        <v>0.95</v>
      </c>
      <c r="F4067" s="3">
        <v>0.95</v>
      </c>
      <c r="G4067" s="3">
        <v>0.95</v>
      </c>
      <c r="H4067" s="3">
        <v>0.95</v>
      </c>
      <c r="I4067" s="3">
        <v>0.95</v>
      </c>
      <c r="J4067" s="3">
        <v>0.95</v>
      </c>
      <c r="K4067" s="3">
        <v>0.95</v>
      </c>
      <c r="L4067" s="3">
        <v>0.95</v>
      </c>
      <c r="M4067" s="3">
        <v>0.95</v>
      </c>
      <c r="N4067" s="3">
        <v>0.95</v>
      </c>
      <c r="O4067" s="3">
        <v>0.95</v>
      </c>
      <c r="P4067" s="3">
        <v>0.95</v>
      </c>
      <c r="Q4067" s="3">
        <v>0.95</v>
      </c>
    </row>
    <row r="4068" spans="1:17" x14ac:dyDescent="0.35">
      <c r="A4068" s="2"/>
      <c r="B4068" s="3" t="s">
        <v>406</v>
      </c>
      <c r="C4068" s="3" t="s">
        <v>405</v>
      </c>
      <c r="D4068" s="3">
        <v>0.22600000000000001</v>
      </c>
      <c r="E4068" s="3">
        <v>0.95000000000000007</v>
      </c>
      <c r="F4068" s="3">
        <v>0.95000000000000007</v>
      </c>
      <c r="G4068" s="3">
        <v>0.95000000000000007</v>
      </c>
      <c r="H4068" s="3">
        <v>0.95000000000000007</v>
      </c>
      <c r="I4068" s="3">
        <v>0.95000000000000007</v>
      </c>
      <c r="J4068" s="3">
        <v>0.95000000000000007</v>
      </c>
      <c r="K4068" s="3">
        <v>0.95000000000000007</v>
      </c>
      <c r="L4068" s="3">
        <v>0.95000000000000007</v>
      </c>
      <c r="M4068" s="3">
        <v>0.95000000000000007</v>
      </c>
      <c r="N4068" s="3">
        <v>0.95000000000000007</v>
      </c>
      <c r="O4068" s="3">
        <v>0.95000000000000007</v>
      </c>
      <c r="P4068" s="3">
        <v>0.95000000000000007</v>
      </c>
      <c r="Q4068" s="3">
        <v>0.95000000000000007</v>
      </c>
    </row>
    <row r="4069" spans="1:17" x14ac:dyDescent="0.35">
      <c r="A4069" s="2"/>
      <c r="B4069" s="3" t="s">
        <v>407</v>
      </c>
      <c r="C4069" s="3" t="s">
        <v>405</v>
      </c>
      <c r="D4069" s="3">
        <v>0.30199999999999999</v>
      </c>
      <c r="E4069" s="3">
        <v>0.95000000000000007</v>
      </c>
      <c r="F4069" s="3">
        <v>0.95000000000000007</v>
      </c>
      <c r="G4069" s="3">
        <v>0.95000000000000007</v>
      </c>
      <c r="H4069" s="3">
        <v>0.95000000000000007</v>
      </c>
      <c r="I4069" s="3">
        <v>0.95000000000000007</v>
      </c>
      <c r="J4069" s="3">
        <v>0.95000000000000007</v>
      </c>
      <c r="K4069" s="3">
        <v>0.95000000000000007</v>
      </c>
      <c r="L4069" s="3">
        <v>0.95000000000000007</v>
      </c>
      <c r="M4069" s="3">
        <v>0.95000000000000007</v>
      </c>
      <c r="N4069" s="3">
        <v>0.95000000000000007</v>
      </c>
      <c r="O4069" s="3">
        <v>0.95000000000000007</v>
      </c>
      <c r="P4069" s="3">
        <v>0.95000000000000007</v>
      </c>
      <c r="Q4069" s="3">
        <v>0.95000000000000007</v>
      </c>
    </row>
    <row r="4070" spans="1:17" x14ac:dyDescent="0.35">
      <c r="A4070" s="2"/>
      <c r="B4070" s="3" t="s">
        <v>408</v>
      </c>
      <c r="C4070" s="3" t="s">
        <v>405</v>
      </c>
      <c r="D4070" s="3">
        <v>0</v>
      </c>
      <c r="E4070" s="3">
        <v>5.0013914782221038E-2</v>
      </c>
      <c r="F4070" s="3">
        <v>5.0013914782221038E-2</v>
      </c>
      <c r="G4070" s="3">
        <v>5.0013914782221038E-2</v>
      </c>
      <c r="H4070" s="3">
        <v>5.0013914782221038E-2</v>
      </c>
      <c r="I4070" s="3">
        <v>5.0013914782221038E-2</v>
      </c>
      <c r="J4070" s="3">
        <v>5.0013914782221038E-2</v>
      </c>
      <c r="K4070" s="3">
        <v>5.0013914782221038E-2</v>
      </c>
      <c r="L4070" s="3">
        <v>5.0013914782221038E-2</v>
      </c>
      <c r="M4070" s="3">
        <v>5.0013914782221038E-2</v>
      </c>
      <c r="N4070" s="3">
        <v>5.0013914782221038E-2</v>
      </c>
      <c r="O4070" s="3">
        <v>5.0013914782221038E-2</v>
      </c>
      <c r="P4070" s="3">
        <v>5.0013914782221038E-2</v>
      </c>
      <c r="Q4070" s="3">
        <v>5.0013914782221038E-2</v>
      </c>
    </row>
    <row r="4071" spans="1:17" x14ac:dyDescent="0.35">
      <c r="A4071" s="2"/>
      <c r="B4071" s="3" t="s">
        <v>409</v>
      </c>
      <c r="C4071" s="3" t="s">
        <v>405</v>
      </c>
      <c r="D4071" s="3">
        <v>0.30199999999999999</v>
      </c>
      <c r="E4071" s="3">
        <v>0.94998608521777894</v>
      </c>
      <c r="F4071" s="3">
        <v>0.94998608521777894</v>
      </c>
      <c r="G4071" s="3">
        <v>0.94998608521777894</v>
      </c>
      <c r="H4071" s="3">
        <v>0.94998608521777894</v>
      </c>
      <c r="I4071" s="3">
        <v>0.94998608521777894</v>
      </c>
      <c r="J4071" s="3">
        <v>0.94998608521777894</v>
      </c>
      <c r="K4071" s="3">
        <v>0.94998608521777894</v>
      </c>
      <c r="L4071" s="3">
        <v>0.94998608521777894</v>
      </c>
      <c r="M4071" s="3">
        <v>0.94998608521777894</v>
      </c>
      <c r="N4071" s="3">
        <v>0.94998608521777894</v>
      </c>
      <c r="O4071" s="3">
        <v>0.94998608521777894</v>
      </c>
      <c r="P4071" s="3">
        <v>0.94998608521777894</v>
      </c>
      <c r="Q4071" s="3">
        <v>0.94998608521777894</v>
      </c>
    </row>
    <row r="4072" spans="1:17" x14ac:dyDescent="0.35">
      <c r="A4072" s="2"/>
      <c r="B4072" s="3" t="s">
        <v>410</v>
      </c>
      <c r="C4072" s="3" t="s">
        <v>405</v>
      </c>
      <c r="D4072" s="3">
        <v>0.65149999999999997</v>
      </c>
      <c r="E4072" s="3">
        <v>0.95000000000000007</v>
      </c>
      <c r="F4072" s="3">
        <v>0.95000000000000007</v>
      </c>
      <c r="G4072" s="3">
        <v>0.95000000000000007</v>
      </c>
      <c r="H4072" s="3">
        <v>0.95000000000000007</v>
      </c>
      <c r="I4072" s="3">
        <v>0.95000000000000007</v>
      </c>
      <c r="J4072" s="3">
        <v>0.95000000000000007</v>
      </c>
      <c r="K4072" s="3">
        <v>0.95000000000000007</v>
      </c>
      <c r="L4072" s="3">
        <v>0.95000000000000007</v>
      </c>
      <c r="M4072" s="3">
        <v>0.95000000000000007</v>
      </c>
      <c r="N4072" s="3">
        <v>0.95000000000000007</v>
      </c>
      <c r="O4072" s="3">
        <v>0.95000000000000007</v>
      </c>
      <c r="P4072" s="3">
        <v>0.95000000000000007</v>
      </c>
      <c r="Q4072" s="3">
        <v>0.95000000000000007</v>
      </c>
    </row>
    <row r="4073" spans="1:17" x14ac:dyDescent="0.35">
      <c r="A4073" s="2"/>
      <c r="B4073" s="3" t="s">
        <v>411</v>
      </c>
      <c r="C4073" s="3" t="s">
        <v>405</v>
      </c>
      <c r="D4073" s="3">
        <v>0.40300000000000002</v>
      </c>
      <c r="E4073" s="3">
        <v>0.95000000000000007</v>
      </c>
      <c r="F4073" s="3">
        <v>0.95000000000000007</v>
      </c>
      <c r="G4073" s="3">
        <v>0.95000000000000007</v>
      </c>
      <c r="H4073" s="3">
        <v>0.95000000000000007</v>
      </c>
      <c r="I4073" s="3">
        <v>0.95000000000000007</v>
      </c>
      <c r="J4073" s="3">
        <v>0.95000000000000007</v>
      </c>
      <c r="K4073" s="3">
        <v>0.95000000000000007</v>
      </c>
      <c r="L4073" s="3">
        <v>0.95000000000000007</v>
      </c>
      <c r="M4073" s="3">
        <v>0.95000000000000007</v>
      </c>
      <c r="N4073" s="3">
        <v>0.95000000000000007</v>
      </c>
      <c r="O4073" s="3">
        <v>0.95000000000000007</v>
      </c>
      <c r="P4073" s="3">
        <v>0.95000000000000007</v>
      </c>
      <c r="Q4073" s="3">
        <v>0.95000000000000007</v>
      </c>
    </row>
    <row r="4074" spans="1:17" x14ac:dyDescent="0.35">
      <c r="A4074" s="2"/>
      <c r="B4074" s="3" t="s">
        <v>404</v>
      </c>
      <c r="C4074" s="3" t="s">
        <v>412</v>
      </c>
      <c r="D4074" s="3">
        <v>0</v>
      </c>
      <c r="E4074" s="3">
        <v>18116845.79991594</v>
      </c>
      <c r="F4074" s="3">
        <v>18116845.79991594</v>
      </c>
      <c r="G4074" s="3">
        <v>18116845.79991594</v>
      </c>
      <c r="H4074" s="3">
        <v>18116845.79991594</v>
      </c>
      <c r="I4074" s="3">
        <v>18116845.79991594</v>
      </c>
      <c r="J4074" s="3">
        <v>18116845.79991594</v>
      </c>
      <c r="K4074" s="3">
        <v>18116845.79991594</v>
      </c>
      <c r="L4074" s="3">
        <v>18116845.79991594</v>
      </c>
      <c r="M4074" s="3">
        <v>18116845.79991594</v>
      </c>
      <c r="N4074" s="3">
        <v>18116845.79991594</v>
      </c>
      <c r="O4074" s="3">
        <v>18116845.79991594</v>
      </c>
      <c r="P4074" s="3">
        <v>18116845.79991594</v>
      </c>
      <c r="Q4074" s="3">
        <v>18116845.79991594</v>
      </c>
    </row>
    <row r="4075" spans="1:17" x14ac:dyDescent="0.35">
      <c r="A4075" s="2"/>
      <c r="B4075" s="3" t="s">
        <v>406</v>
      </c>
      <c r="C4075" s="3" t="s">
        <v>412</v>
      </c>
      <c r="D4075" s="3">
        <v>288995.47674596828</v>
      </c>
      <c r="E4075" s="3">
        <v>9667128.1690513827</v>
      </c>
      <c r="F4075" s="3">
        <v>9667128.1690513827</v>
      </c>
      <c r="G4075" s="3">
        <v>9667128.1690513827</v>
      </c>
      <c r="H4075" s="3">
        <v>9667128.1690513827</v>
      </c>
      <c r="I4075" s="3">
        <v>9667128.1690513827</v>
      </c>
      <c r="J4075" s="3">
        <v>9667128.1690513827</v>
      </c>
      <c r="K4075" s="3">
        <v>9667128.1690513827</v>
      </c>
      <c r="L4075" s="3">
        <v>9667128.1690513827</v>
      </c>
      <c r="M4075" s="3">
        <v>9667128.1690513827</v>
      </c>
      <c r="N4075" s="3">
        <v>9667128.1690513827</v>
      </c>
      <c r="O4075" s="3">
        <v>9667128.1690513827</v>
      </c>
      <c r="P4075" s="3">
        <v>9667128.1690513827</v>
      </c>
      <c r="Q4075" s="3">
        <v>9667128.1690513827</v>
      </c>
    </row>
    <row r="4076" spans="1:17" x14ac:dyDescent="0.35">
      <c r="A4076" s="2"/>
      <c r="B4076" s="3" t="s">
        <v>407</v>
      </c>
      <c r="C4076" s="3" t="s">
        <v>412</v>
      </c>
      <c r="D4076" s="3">
        <v>194720.14290933131</v>
      </c>
      <c r="E4076" s="3">
        <v>2593604.980108893</v>
      </c>
      <c r="F4076" s="3">
        <v>2593604.980108893</v>
      </c>
      <c r="G4076" s="3">
        <v>2593604.980108893</v>
      </c>
      <c r="H4076" s="3">
        <v>2593604.980108893</v>
      </c>
      <c r="I4076" s="3">
        <v>2593604.980108893</v>
      </c>
      <c r="J4076" s="3">
        <v>2593604.980108893</v>
      </c>
      <c r="K4076" s="3">
        <v>2593604.980108893</v>
      </c>
      <c r="L4076" s="3">
        <v>2593604.980108893</v>
      </c>
      <c r="M4076" s="3">
        <v>2593604.980108893</v>
      </c>
      <c r="N4076" s="3">
        <v>2593604.980108893</v>
      </c>
      <c r="O4076" s="3">
        <v>2593604.980108893</v>
      </c>
      <c r="P4076" s="3">
        <v>2593604.980108893</v>
      </c>
      <c r="Q4076" s="3">
        <v>2593604.980108893</v>
      </c>
    </row>
    <row r="4077" spans="1:17" x14ac:dyDescent="0.35">
      <c r="A4077" s="2"/>
      <c r="B4077" s="3" t="s">
        <v>408</v>
      </c>
      <c r="C4077" s="3" t="s">
        <v>412</v>
      </c>
      <c r="D4077" s="3">
        <v>0</v>
      </c>
      <c r="E4077" s="3">
        <v>4541299.5145505387</v>
      </c>
      <c r="F4077" s="3">
        <v>4541299.5145505387</v>
      </c>
      <c r="G4077" s="3">
        <v>4541299.5145505387</v>
      </c>
      <c r="H4077" s="3">
        <v>4541299.5145505387</v>
      </c>
      <c r="I4077" s="3">
        <v>4541299.5145505387</v>
      </c>
      <c r="J4077" s="3">
        <v>4541299.5145505387</v>
      </c>
      <c r="K4077" s="3">
        <v>4541299.5145505387</v>
      </c>
      <c r="L4077" s="3">
        <v>4541299.5145505387</v>
      </c>
      <c r="M4077" s="3">
        <v>4541299.5145505387</v>
      </c>
      <c r="N4077" s="3">
        <v>4541299.5145505387</v>
      </c>
      <c r="O4077" s="3">
        <v>4541299.5145505387</v>
      </c>
      <c r="P4077" s="3">
        <v>4541299.5145505387</v>
      </c>
      <c r="Q4077" s="3">
        <v>4541299.5145505387</v>
      </c>
    </row>
    <row r="4078" spans="1:17" x14ac:dyDescent="0.35">
      <c r="A4078" s="2"/>
      <c r="B4078" s="3" t="s">
        <v>409</v>
      </c>
      <c r="C4078" s="3" t="s">
        <v>412</v>
      </c>
      <c r="D4078" s="3">
        <v>9612644.5187650267</v>
      </c>
      <c r="E4078" s="3">
        <v>36372987.907420747</v>
      </c>
      <c r="F4078" s="3">
        <v>36372987.907420747</v>
      </c>
      <c r="G4078" s="3">
        <v>36372987.907420747</v>
      </c>
      <c r="H4078" s="3">
        <v>36372987.907420747</v>
      </c>
      <c r="I4078" s="3">
        <v>36372987.907420747</v>
      </c>
      <c r="J4078" s="3">
        <v>36372987.907420747</v>
      </c>
      <c r="K4078" s="3">
        <v>36372987.907420747</v>
      </c>
      <c r="L4078" s="3">
        <v>36372987.907420747</v>
      </c>
      <c r="M4078" s="3">
        <v>36372987.907420747</v>
      </c>
      <c r="N4078" s="3">
        <v>36372987.907420747</v>
      </c>
      <c r="O4078" s="3">
        <v>36372987.907420747</v>
      </c>
      <c r="P4078" s="3">
        <v>36372987.907420747</v>
      </c>
      <c r="Q4078" s="3">
        <v>36372987.907420747</v>
      </c>
    </row>
    <row r="4079" spans="1:17" x14ac:dyDescent="0.35">
      <c r="A4079" s="2"/>
      <c r="B4079" s="3" t="s">
        <v>410</v>
      </c>
      <c r="C4079" s="3" t="s">
        <v>412</v>
      </c>
      <c r="D4079" s="3">
        <v>889948.28229886701</v>
      </c>
      <c r="E4079" s="3">
        <v>5144410.9060081411</v>
      </c>
      <c r="F4079" s="3">
        <v>5144410.9060081411</v>
      </c>
      <c r="G4079" s="3">
        <v>5144410.9060081411</v>
      </c>
      <c r="H4079" s="3">
        <v>5144410.9060081411</v>
      </c>
      <c r="I4079" s="3">
        <v>5144410.9060081411</v>
      </c>
      <c r="J4079" s="3">
        <v>5144410.9060081411</v>
      </c>
      <c r="K4079" s="3">
        <v>5144410.9060081411</v>
      </c>
      <c r="L4079" s="3">
        <v>5144410.9060081411</v>
      </c>
      <c r="M4079" s="3">
        <v>5144410.9060081411</v>
      </c>
      <c r="N4079" s="3">
        <v>5144410.9060081411</v>
      </c>
      <c r="O4079" s="3">
        <v>5144410.9060081411</v>
      </c>
      <c r="P4079" s="3">
        <v>5144410.9060081411</v>
      </c>
      <c r="Q4079" s="3">
        <v>5144410.9060081411</v>
      </c>
    </row>
    <row r="4080" spans="1:17" x14ac:dyDescent="0.35">
      <c r="A4080" s="2"/>
      <c r="B4080" s="3" t="s">
        <v>411</v>
      </c>
      <c r="C4080" s="3" t="s">
        <v>412</v>
      </c>
      <c r="D4080" s="3">
        <v>578662.13862174819</v>
      </c>
      <c r="E4080" s="3">
        <v>6348034.9991793614</v>
      </c>
      <c r="F4080" s="3">
        <v>6348034.9991793614</v>
      </c>
      <c r="G4080" s="3">
        <v>6348034.9991793614</v>
      </c>
      <c r="H4080" s="3">
        <v>6348034.9991793614</v>
      </c>
      <c r="I4080" s="3">
        <v>6348034.9991793614</v>
      </c>
      <c r="J4080" s="3">
        <v>6348034.9991793614</v>
      </c>
      <c r="K4080" s="3">
        <v>6348034.9991793614</v>
      </c>
      <c r="L4080" s="3">
        <v>6348034.9991793614</v>
      </c>
      <c r="M4080" s="3">
        <v>6348034.9991793614</v>
      </c>
      <c r="N4080" s="3">
        <v>6348034.9991793614</v>
      </c>
      <c r="O4080" s="3">
        <v>6348034.9991793614</v>
      </c>
      <c r="P4080" s="3">
        <v>6348034.9991793614</v>
      </c>
      <c r="Q4080" s="3">
        <v>6348034.9991793614</v>
      </c>
    </row>
    <row r="4081" spans="1:17" x14ac:dyDescent="0.35">
      <c r="A4081" s="2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</row>
    <row r="4082" spans="1:17" x14ac:dyDescent="0.35">
      <c r="A4082" s="2" t="s">
        <v>284</v>
      </c>
      <c r="B4082" s="3" t="s">
        <v>404</v>
      </c>
      <c r="C4082" s="3" t="s">
        <v>405</v>
      </c>
      <c r="D4082" s="3">
        <v>0</v>
      </c>
      <c r="E4082" s="3">
        <v>0.95</v>
      </c>
      <c r="F4082" s="3">
        <v>0.95</v>
      </c>
      <c r="G4082" s="3">
        <v>0.95</v>
      </c>
      <c r="H4082" s="3">
        <v>0.95</v>
      </c>
      <c r="I4082" s="3">
        <v>0.95</v>
      </c>
      <c r="J4082" s="3">
        <v>0.95</v>
      </c>
      <c r="K4082" s="3">
        <v>0.95</v>
      </c>
      <c r="L4082" s="3">
        <v>0.95</v>
      </c>
      <c r="M4082" s="3">
        <v>0.95</v>
      </c>
      <c r="N4082" s="3">
        <v>0.95</v>
      </c>
      <c r="O4082" s="3">
        <v>0.95</v>
      </c>
      <c r="P4082" s="3">
        <v>0.95</v>
      </c>
      <c r="Q4082" s="3">
        <v>0.95</v>
      </c>
    </row>
    <row r="4083" spans="1:17" x14ac:dyDescent="0.35">
      <c r="A4083" s="2"/>
      <c r="B4083" s="3" t="s">
        <v>406</v>
      </c>
      <c r="C4083" s="3" t="s">
        <v>405</v>
      </c>
      <c r="D4083" s="3">
        <v>0.502</v>
      </c>
      <c r="E4083" s="3">
        <v>0.95</v>
      </c>
      <c r="F4083" s="3">
        <v>0.95</v>
      </c>
      <c r="G4083" s="3">
        <v>0.95</v>
      </c>
      <c r="H4083" s="3">
        <v>0.95</v>
      </c>
      <c r="I4083" s="3">
        <v>0.95</v>
      </c>
      <c r="J4083" s="3">
        <v>0.95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 x14ac:dyDescent="0.35">
      <c r="A4084" s="2"/>
      <c r="B4084" s="3" t="s">
        <v>407</v>
      </c>
      <c r="C4084" s="3" t="s">
        <v>405</v>
      </c>
      <c r="D4084" s="3">
        <v>5.8999999999999997E-2</v>
      </c>
      <c r="E4084" s="3">
        <v>0.95</v>
      </c>
      <c r="F4084" s="3">
        <v>0.95</v>
      </c>
      <c r="G4084" s="3">
        <v>0.95</v>
      </c>
      <c r="H4084" s="3">
        <v>0.95</v>
      </c>
      <c r="I4084" s="3">
        <v>0.95</v>
      </c>
      <c r="J4084" s="3">
        <v>0.95</v>
      </c>
      <c r="K4084" s="3">
        <v>0.95</v>
      </c>
      <c r="L4084" s="3">
        <v>0.95</v>
      </c>
      <c r="M4084" s="3">
        <v>0.95</v>
      </c>
      <c r="N4084" s="3">
        <v>0.95</v>
      </c>
      <c r="O4084" s="3">
        <v>0.95</v>
      </c>
      <c r="P4084" s="3">
        <v>0.95</v>
      </c>
      <c r="Q4084" s="3">
        <v>0.95</v>
      </c>
    </row>
    <row r="4085" spans="1:17" x14ac:dyDescent="0.35">
      <c r="A4085" s="2"/>
      <c r="B4085" s="3" t="s">
        <v>408</v>
      </c>
      <c r="C4085" s="3" t="s">
        <v>405</v>
      </c>
      <c r="D4085" s="3">
        <v>0</v>
      </c>
      <c r="E4085" s="3">
        <v>5.0016187161215468E-2</v>
      </c>
      <c r="F4085" s="3">
        <v>5.0016187161215468E-2</v>
      </c>
      <c r="G4085" s="3">
        <v>5.0016187161215468E-2</v>
      </c>
      <c r="H4085" s="3">
        <v>5.0016187161215468E-2</v>
      </c>
      <c r="I4085" s="3">
        <v>5.0016187161215468E-2</v>
      </c>
      <c r="J4085" s="3">
        <v>5.0016187161215468E-2</v>
      </c>
      <c r="K4085" s="3">
        <v>5.0016187161215468E-2</v>
      </c>
      <c r="L4085" s="3">
        <v>5.0016187161215468E-2</v>
      </c>
      <c r="M4085" s="3">
        <v>5.0016187161215468E-2</v>
      </c>
      <c r="N4085" s="3">
        <v>5.0016187161215468E-2</v>
      </c>
      <c r="O4085" s="3">
        <v>5.0016187161215468E-2</v>
      </c>
      <c r="P4085" s="3">
        <v>5.0016187161215468E-2</v>
      </c>
      <c r="Q4085" s="3">
        <v>5.0016187161215468E-2</v>
      </c>
    </row>
    <row r="4086" spans="1:17" x14ac:dyDescent="0.35">
      <c r="A4086" s="2"/>
      <c r="B4086" s="3" t="s">
        <v>409</v>
      </c>
      <c r="C4086" s="3" t="s">
        <v>405</v>
      </c>
      <c r="D4086" s="3">
        <v>5.8999999999999997E-2</v>
      </c>
      <c r="E4086" s="3">
        <v>0.94998381283878441</v>
      </c>
      <c r="F4086" s="3">
        <v>0.94998381283878441</v>
      </c>
      <c r="G4086" s="3">
        <v>0.94998381283878441</v>
      </c>
      <c r="H4086" s="3">
        <v>0.94998381283878441</v>
      </c>
      <c r="I4086" s="3">
        <v>0.94998381283878441</v>
      </c>
      <c r="J4086" s="3">
        <v>0.94998381283878441</v>
      </c>
      <c r="K4086" s="3">
        <v>0.94998381283878441</v>
      </c>
      <c r="L4086" s="3">
        <v>0.94998381283878441</v>
      </c>
      <c r="M4086" s="3">
        <v>0.94998381283878441</v>
      </c>
      <c r="N4086" s="3">
        <v>0.94998381283878441</v>
      </c>
      <c r="O4086" s="3">
        <v>0.94998381283878441</v>
      </c>
      <c r="P4086" s="3">
        <v>0.94998381283878441</v>
      </c>
      <c r="Q4086" s="3">
        <v>0.94998381283878441</v>
      </c>
    </row>
    <row r="4087" spans="1:17" x14ac:dyDescent="0.35">
      <c r="A4087" s="2"/>
      <c r="B4087" s="3" t="s">
        <v>410</v>
      </c>
      <c r="C4087" s="3" t="s">
        <v>405</v>
      </c>
      <c r="D4087" s="3">
        <v>0.95000000000000007</v>
      </c>
      <c r="E4087" s="3">
        <v>0.95000000000000007</v>
      </c>
      <c r="F4087" s="3">
        <v>0.95000000000000007</v>
      </c>
      <c r="G4087" s="3">
        <v>0.95000000000000007</v>
      </c>
      <c r="H4087" s="3">
        <v>0.95000000000000007</v>
      </c>
      <c r="I4087" s="3">
        <v>0.95000000000000007</v>
      </c>
      <c r="J4087" s="3">
        <v>0.95000000000000007</v>
      </c>
      <c r="K4087" s="3">
        <v>0.95000000000000007</v>
      </c>
      <c r="L4087" s="3">
        <v>0.95000000000000007</v>
      </c>
      <c r="M4087" s="3">
        <v>0.95000000000000007</v>
      </c>
      <c r="N4087" s="3">
        <v>0.95000000000000007</v>
      </c>
      <c r="O4087" s="3">
        <v>0.95000000000000007</v>
      </c>
      <c r="P4087" s="3">
        <v>0.95000000000000007</v>
      </c>
      <c r="Q4087" s="3">
        <v>0.95000000000000007</v>
      </c>
    </row>
    <row r="4088" spans="1:17" x14ac:dyDescent="0.35">
      <c r="A4088" s="2"/>
      <c r="B4088" s="3" t="s">
        <v>411</v>
      </c>
      <c r="C4088" s="3" t="s">
        <v>405</v>
      </c>
      <c r="D4088" s="3">
        <v>0</v>
      </c>
      <c r="E4088" s="3">
        <v>0.95000000000000007</v>
      </c>
      <c r="F4088" s="3">
        <v>0.95000000000000007</v>
      </c>
      <c r="G4088" s="3">
        <v>0.95000000000000007</v>
      </c>
      <c r="H4088" s="3">
        <v>0.95000000000000007</v>
      </c>
      <c r="I4088" s="3">
        <v>0.95000000000000007</v>
      </c>
      <c r="J4088" s="3">
        <v>0.95000000000000007</v>
      </c>
      <c r="K4088" s="3">
        <v>0.95000000000000007</v>
      </c>
      <c r="L4088" s="3">
        <v>0.95000000000000007</v>
      </c>
      <c r="M4088" s="3">
        <v>0.95000000000000007</v>
      </c>
      <c r="N4088" s="3">
        <v>0.95000000000000007</v>
      </c>
      <c r="O4088" s="3">
        <v>0.95000000000000007</v>
      </c>
      <c r="P4088" s="3">
        <v>0.95000000000000007</v>
      </c>
      <c r="Q4088" s="3">
        <v>0.95000000000000007</v>
      </c>
    </row>
    <row r="4089" spans="1:17" x14ac:dyDescent="0.35">
      <c r="A4089" s="2"/>
      <c r="B4089" s="3" t="s">
        <v>404</v>
      </c>
      <c r="C4089" s="3" t="s">
        <v>412</v>
      </c>
      <c r="D4089" s="3">
        <v>0</v>
      </c>
      <c r="E4089" s="3">
        <v>10060025.459476721</v>
      </c>
      <c r="F4089" s="3">
        <v>10060025.459476721</v>
      </c>
      <c r="G4089" s="3">
        <v>10060025.459476721</v>
      </c>
      <c r="H4089" s="3">
        <v>10060025.459476721</v>
      </c>
      <c r="I4089" s="3">
        <v>10060025.459476721</v>
      </c>
      <c r="J4089" s="3">
        <v>10060025.459476721</v>
      </c>
      <c r="K4089" s="3">
        <v>10060025.459476721</v>
      </c>
      <c r="L4089" s="3">
        <v>10060025.459476721</v>
      </c>
      <c r="M4089" s="3">
        <v>10060025.459476721</v>
      </c>
      <c r="N4089" s="3">
        <v>10060025.459476721</v>
      </c>
      <c r="O4089" s="3">
        <v>10060025.459476721</v>
      </c>
      <c r="P4089" s="3">
        <v>10060025.459476721</v>
      </c>
      <c r="Q4089" s="3">
        <v>10060025.459476721</v>
      </c>
    </row>
    <row r="4090" spans="1:17" x14ac:dyDescent="0.35">
      <c r="A4090" s="2"/>
      <c r="B4090" s="3" t="s">
        <v>406</v>
      </c>
      <c r="C4090" s="3" t="s">
        <v>412</v>
      </c>
      <c r="D4090" s="3">
        <v>268559.26606501691</v>
      </c>
      <c r="E4090" s="3">
        <v>7602869.2052028365</v>
      </c>
      <c r="F4090" s="3">
        <v>7602869.2052028365</v>
      </c>
      <c r="G4090" s="3">
        <v>7602869.2052028365</v>
      </c>
      <c r="H4090" s="3">
        <v>7602869.2052028365</v>
      </c>
      <c r="I4090" s="3">
        <v>7602869.2052028365</v>
      </c>
      <c r="J4090" s="3">
        <v>7602869.2052028365</v>
      </c>
      <c r="K4090" s="3">
        <v>7602869.2052028365</v>
      </c>
      <c r="L4090" s="3">
        <v>7602869.2052028365</v>
      </c>
      <c r="M4090" s="3">
        <v>7602869.2052028365</v>
      </c>
      <c r="N4090" s="3">
        <v>7602869.2052028365</v>
      </c>
      <c r="O4090" s="3">
        <v>7602869.2052028365</v>
      </c>
      <c r="P4090" s="3">
        <v>7602869.2052028365</v>
      </c>
      <c r="Q4090" s="3">
        <v>7602869.2052028365</v>
      </c>
    </row>
    <row r="4091" spans="1:17" x14ac:dyDescent="0.35">
      <c r="A4091" s="2"/>
      <c r="B4091" s="3" t="s">
        <v>407</v>
      </c>
      <c r="C4091" s="3" t="s">
        <v>412</v>
      </c>
      <c r="D4091" s="3">
        <v>17683.102667157749</v>
      </c>
      <c r="E4091" s="3">
        <v>9117909.400405705</v>
      </c>
      <c r="F4091" s="3">
        <v>9117909.400405705</v>
      </c>
      <c r="G4091" s="3">
        <v>9117909.400405705</v>
      </c>
      <c r="H4091" s="3">
        <v>9117909.400405705</v>
      </c>
      <c r="I4091" s="3">
        <v>9117909.400405705</v>
      </c>
      <c r="J4091" s="3">
        <v>9117909.400405705</v>
      </c>
      <c r="K4091" s="3">
        <v>9117909.400405705</v>
      </c>
      <c r="L4091" s="3">
        <v>9117909.400405705</v>
      </c>
      <c r="M4091" s="3">
        <v>9117909.400405705</v>
      </c>
      <c r="N4091" s="3">
        <v>9117909.400405705</v>
      </c>
      <c r="O4091" s="3">
        <v>9117909.400405705</v>
      </c>
      <c r="P4091" s="3">
        <v>9117909.400405705</v>
      </c>
      <c r="Q4091" s="3">
        <v>9117909.400405705</v>
      </c>
    </row>
    <row r="4092" spans="1:17" x14ac:dyDescent="0.35">
      <c r="A4092" s="2"/>
      <c r="B4092" s="3" t="s">
        <v>408</v>
      </c>
      <c r="C4092" s="3" t="s">
        <v>412</v>
      </c>
      <c r="D4092" s="3">
        <v>0</v>
      </c>
      <c r="E4092" s="3">
        <v>1978807.535754503</v>
      </c>
      <c r="F4092" s="3">
        <v>1978807.535754503</v>
      </c>
      <c r="G4092" s="3">
        <v>1978807.535754503</v>
      </c>
      <c r="H4092" s="3">
        <v>1978807.535754503</v>
      </c>
      <c r="I4092" s="3">
        <v>1978807.535754503</v>
      </c>
      <c r="J4092" s="3">
        <v>1978807.535754503</v>
      </c>
      <c r="K4092" s="3">
        <v>1978807.535754503</v>
      </c>
      <c r="L4092" s="3">
        <v>1978807.535754503</v>
      </c>
      <c r="M4092" s="3">
        <v>1978807.535754503</v>
      </c>
      <c r="N4092" s="3">
        <v>1978807.535754503</v>
      </c>
      <c r="O4092" s="3">
        <v>1978807.535754503</v>
      </c>
      <c r="P4092" s="3">
        <v>1978807.535754503</v>
      </c>
      <c r="Q4092" s="3">
        <v>1978807.535754503</v>
      </c>
    </row>
    <row r="4093" spans="1:17" x14ac:dyDescent="0.35">
      <c r="A4093" s="2"/>
      <c r="B4093" s="3" t="s">
        <v>409</v>
      </c>
      <c r="C4093" s="3" t="s">
        <v>412</v>
      </c>
      <c r="D4093" s="3">
        <v>827199.95570662979</v>
      </c>
      <c r="E4093" s="3">
        <v>16706203.2997183</v>
      </c>
      <c r="F4093" s="3">
        <v>16706203.2997183</v>
      </c>
      <c r="G4093" s="3">
        <v>16706203.2997183</v>
      </c>
      <c r="H4093" s="3">
        <v>16706203.2997183</v>
      </c>
      <c r="I4093" s="3">
        <v>16706203.2997183</v>
      </c>
      <c r="J4093" s="3">
        <v>16706203.2997183</v>
      </c>
      <c r="K4093" s="3">
        <v>16706203.2997183</v>
      </c>
      <c r="L4093" s="3">
        <v>16706203.2997183</v>
      </c>
      <c r="M4093" s="3">
        <v>16706203.2997183</v>
      </c>
      <c r="N4093" s="3">
        <v>16706203.2997183</v>
      </c>
      <c r="O4093" s="3">
        <v>16706203.2997183</v>
      </c>
      <c r="P4093" s="3">
        <v>16706203.2997183</v>
      </c>
      <c r="Q4093" s="3">
        <v>16706203.2997183</v>
      </c>
    </row>
    <row r="4094" spans="1:17" x14ac:dyDescent="0.35">
      <c r="A4094" s="2"/>
      <c r="B4094" s="3" t="s">
        <v>410</v>
      </c>
      <c r="C4094" s="3" t="s">
        <v>412</v>
      </c>
      <c r="D4094" s="3">
        <v>562166.65185147373</v>
      </c>
      <c r="E4094" s="3">
        <v>13728112.52061663</v>
      </c>
      <c r="F4094" s="3">
        <v>13728112.52061663</v>
      </c>
      <c r="G4094" s="3">
        <v>13728112.52061663</v>
      </c>
      <c r="H4094" s="3">
        <v>13728112.52061663</v>
      </c>
      <c r="I4094" s="3">
        <v>13728112.52061663</v>
      </c>
      <c r="J4094" s="3">
        <v>13728112.52061663</v>
      </c>
      <c r="K4094" s="3">
        <v>13728112.52061663</v>
      </c>
      <c r="L4094" s="3">
        <v>13728112.52061663</v>
      </c>
      <c r="M4094" s="3">
        <v>13728112.52061663</v>
      </c>
      <c r="N4094" s="3">
        <v>13728112.52061663</v>
      </c>
      <c r="O4094" s="3">
        <v>13728112.52061663</v>
      </c>
      <c r="P4094" s="3">
        <v>13728112.52061663</v>
      </c>
      <c r="Q4094" s="3">
        <v>13728112.52061663</v>
      </c>
    </row>
    <row r="4095" spans="1:17" x14ac:dyDescent="0.35">
      <c r="A4095" s="2"/>
      <c r="B4095" s="3" t="s">
        <v>411</v>
      </c>
      <c r="C4095" s="3" t="s">
        <v>412</v>
      </c>
      <c r="D4095" s="3">
        <v>0</v>
      </c>
      <c r="E4095" s="3">
        <v>10301759.65358627</v>
      </c>
      <c r="F4095" s="3">
        <v>10301759.65358627</v>
      </c>
      <c r="G4095" s="3">
        <v>10301759.65358627</v>
      </c>
      <c r="H4095" s="3">
        <v>10301759.65358627</v>
      </c>
      <c r="I4095" s="3">
        <v>10301759.65358627</v>
      </c>
      <c r="J4095" s="3">
        <v>10301759.65358627</v>
      </c>
      <c r="K4095" s="3">
        <v>10301759.65358627</v>
      </c>
      <c r="L4095" s="3">
        <v>10301759.65358627</v>
      </c>
      <c r="M4095" s="3">
        <v>10301759.65358627</v>
      </c>
      <c r="N4095" s="3">
        <v>10301759.65358627</v>
      </c>
      <c r="O4095" s="3">
        <v>10301759.65358627</v>
      </c>
      <c r="P4095" s="3">
        <v>10301759.65358627</v>
      </c>
      <c r="Q4095" s="3">
        <v>10301759.65358627</v>
      </c>
    </row>
    <row r="4096" spans="1:17" x14ac:dyDescent="0.35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 x14ac:dyDescent="0.35">
      <c r="A4097" s="2" t="s">
        <v>285</v>
      </c>
      <c r="B4097" s="3" t="s">
        <v>404</v>
      </c>
      <c r="C4097" s="3" t="s">
        <v>405</v>
      </c>
      <c r="D4097" s="3">
        <v>0</v>
      </c>
      <c r="E4097" s="3">
        <v>0.94999999999999984</v>
      </c>
      <c r="F4097" s="3">
        <v>0.94999999999999984</v>
      </c>
      <c r="G4097" s="3">
        <v>0.94999999999999984</v>
      </c>
      <c r="H4097" s="3">
        <v>0.94999999999999984</v>
      </c>
      <c r="I4097" s="3">
        <v>0.94999999999999984</v>
      </c>
      <c r="J4097" s="3">
        <v>0.94999999999999984</v>
      </c>
      <c r="K4097" s="3">
        <v>0.94999999999999984</v>
      </c>
      <c r="L4097" s="3">
        <v>0.94999999999999984</v>
      </c>
      <c r="M4097" s="3">
        <v>0.94999999999999984</v>
      </c>
      <c r="N4097" s="3">
        <v>0.94999999999999984</v>
      </c>
      <c r="O4097" s="3">
        <v>0.94999999999999984</v>
      </c>
      <c r="P4097" s="3">
        <v>0.94999999999999984</v>
      </c>
      <c r="Q4097" s="3">
        <v>0.94999999999999984</v>
      </c>
    </row>
    <row r="4098" spans="1:17" x14ac:dyDescent="0.35">
      <c r="A4098" s="2"/>
      <c r="B4098" s="3" t="s">
        <v>406</v>
      </c>
      <c r="C4098" s="3" t="s">
        <v>405</v>
      </c>
      <c r="D4098" s="3">
        <v>0.11</v>
      </c>
      <c r="E4098" s="3">
        <v>0.95</v>
      </c>
      <c r="F4098" s="3">
        <v>0.95</v>
      </c>
      <c r="G4098" s="3">
        <v>0.95</v>
      </c>
      <c r="H4098" s="3">
        <v>0.95</v>
      </c>
      <c r="I4098" s="3">
        <v>0.95</v>
      </c>
      <c r="J4098" s="3">
        <v>0.95</v>
      </c>
      <c r="K4098" s="3">
        <v>0.95</v>
      </c>
      <c r="L4098" s="3">
        <v>0.95</v>
      </c>
      <c r="M4098" s="3">
        <v>0.95</v>
      </c>
      <c r="N4098" s="3">
        <v>0.95</v>
      </c>
      <c r="O4098" s="3">
        <v>0.95</v>
      </c>
      <c r="P4098" s="3">
        <v>0.95</v>
      </c>
      <c r="Q4098" s="3">
        <v>0.95</v>
      </c>
    </row>
    <row r="4099" spans="1:17" x14ac:dyDescent="0.35">
      <c r="A4099" s="2"/>
      <c r="B4099" s="3" t="s">
        <v>407</v>
      </c>
      <c r="C4099" s="3" t="s">
        <v>405</v>
      </c>
      <c r="D4099" s="3">
        <v>0.104</v>
      </c>
      <c r="E4099" s="3">
        <v>0.95</v>
      </c>
      <c r="F4099" s="3">
        <v>0.95</v>
      </c>
      <c r="G4099" s="3">
        <v>0.95</v>
      </c>
      <c r="H4099" s="3">
        <v>0.95</v>
      </c>
      <c r="I4099" s="3">
        <v>0.95</v>
      </c>
      <c r="J4099" s="3">
        <v>0.95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 x14ac:dyDescent="0.35">
      <c r="A4100" s="2"/>
      <c r="B4100" s="3" t="s">
        <v>408</v>
      </c>
      <c r="C4100" s="3" t="s">
        <v>405</v>
      </c>
      <c r="D4100" s="3">
        <v>0</v>
      </c>
      <c r="E4100" s="3">
        <v>0.95</v>
      </c>
      <c r="F4100" s="3">
        <v>0.95</v>
      </c>
      <c r="G4100" s="3">
        <v>0.95</v>
      </c>
      <c r="H4100" s="3">
        <v>0.95</v>
      </c>
      <c r="I4100" s="3">
        <v>0.95</v>
      </c>
      <c r="J4100" s="3">
        <v>0.95</v>
      </c>
      <c r="K4100" s="3">
        <v>0.95</v>
      </c>
      <c r="L4100" s="3">
        <v>0.95</v>
      </c>
      <c r="M4100" s="3">
        <v>0.95</v>
      </c>
      <c r="N4100" s="3">
        <v>0.95</v>
      </c>
      <c r="O4100" s="3">
        <v>0.95</v>
      </c>
      <c r="P4100" s="3">
        <v>0.95</v>
      </c>
      <c r="Q4100" s="3">
        <v>0.95</v>
      </c>
    </row>
    <row r="4101" spans="1:17" x14ac:dyDescent="0.35">
      <c r="A4101" s="2"/>
      <c r="B4101" s="3" t="s">
        <v>409</v>
      </c>
      <c r="C4101" s="3" t="s">
        <v>405</v>
      </c>
      <c r="D4101" s="3">
        <v>0.104</v>
      </c>
      <c r="E4101" s="3">
        <v>5.0000000000000128E-2</v>
      </c>
      <c r="F4101" s="3">
        <v>5.0000000000000128E-2</v>
      </c>
      <c r="G4101" s="3">
        <v>5.0000000000000128E-2</v>
      </c>
      <c r="H4101" s="3">
        <v>5.0000000000000128E-2</v>
      </c>
      <c r="I4101" s="3">
        <v>5.0000000000000128E-2</v>
      </c>
      <c r="J4101" s="3">
        <v>5.0000000000000128E-2</v>
      </c>
      <c r="K4101" s="3">
        <v>5.0000000000000128E-2</v>
      </c>
      <c r="L4101" s="3">
        <v>5.0000000000000128E-2</v>
      </c>
      <c r="M4101" s="3">
        <v>5.0000000000000128E-2</v>
      </c>
      <c r="N4101" s="3">
        <v>5.0000000000000128E-2</v>
      </c>
      <c r="O4101" s="3">
        <v>5.0000000000000128E-2</v>
      </c>
      <c r="P4101" s="3">
        <v>5.0000000000000128E-2</v>
      </c>
      <c r="Q4101" s="3">
        <v>5.0000000000000128E-2</v>
      </c>
    </row>
    <row r="4102" spans="1:17" x14ac:dyDescent="0.35">
      <c r="A4102" s="2"/>
      <c r="B4102" s="3" t="s">
        <v>410</v>
      </c>
      <c r="C4102" s="3" t="s">
        <v>405</v>
      </c>
      <c r="D4102" s="3">
        <v>0.67449999999999999</v>
      </c>
      <c r="E4102" s="3">
        <v>0.95</v>
      </c>
      <c r="F4102" s="3">
        <v>0.95</v>
      </c>
      <c r="G4102" s="3">
        <v>0.95</v>
      </c>
      <c r="H4102" s="3">
        <v>0.95</v>
      </c>
      <c r="I4102" s="3">
        <v>0.95</v>
      </c>
      <c r="J4102" s="3">
        <v>0.95</v>
      </c>
      <c r="K4102" s="3">
        <v>0.95</v>
      </c>
      <c r="L4102" s="3">
        <v>0.95</v>
      </c>
      <c r="M4102" s="3">
        <v>0.95</v>
      </c>
      <c r="N4102" s="3">
        <v>0.95</v>
      </c>
      <c r="O4102" s="3">
        <v>0.95</v>
      </c>
      <c r="P4102" s="3">
        <v>0.95</v>
      </c>
      <c r="Q4102" s="3">
        <v>0.95</v>
      </c>
    </row>
    <row r="4103" spans="1:17" x14ac:dyDescent="0.35">
      <c r="A4103" s="2"/>
      <c r="B4103" s="3" t="s">
        <v>411</v>
      </c>
      <c r="C4103" s="3" t="s">
        <v>405</v>
      </c>
      <c r="D4103" s="3">
        <v>1.2999999999999999E-2</v>
      </c>
      <c r="E4103" s="3">
        <v>0.95</v>
      </c>
      <c r="F4103" s="3">
        <v>0.95</v>
      </c>
      <c r="G4103" s="3">
        <v>0.95</v>
      </c>
      <c r="H4103" s="3">
        <v>0.95</v>
      </c>
      <c r="I4103" s="3">
        <v>0.95</v>
      </c>
      <c r="J4103" s="3">
        <v>0.95</v>
      </c>
      <c r="K4103" s="3">
        <v>0.95</v>
      </c>
      <c r="L4103" s="3">
        <v>0.95</v>
      </c>
      <c r="M4103" s="3">
        <v>0.95</v>
      </c>
      <c r="N4103" s="3">
        <v>0.95</v>
      </c>
      <c r="O4103" s="3">
        <v>0.95</v>
      </c>
      <c r="P4103" s="3">
        <v>0.95</v>
      </c>
      <c r="Q4103" s="3">
        <v>0.95</v>
      </c>
    </row>
    <row r="4104" spans="1:17" x14ac:dyDescent="0.35">
      <c r="A4104" s="2"/>
      <c r="B4104" s="3" t="s">
        <v>404</v>
      </c>
      <c r="C4104" s="3" t="s">
        <v>412</v>
      </c>
      <c r="D4104" s="3">
        <v>0</v>
      </c>
      <c r="E4104" s="3">
        <v>5648291.3241368094</v>
      </c>
      <c r="F4104" s="3">
        <v>5648291.3241368094</v>
      </c>
      <c r="G4104" s="3">
        <v>5648291.3241368094</v>
      </c>
      <c r="H4104" s="3">
        <v>5648291.3241368094</v>
      </c>
      <c r="I4104" s="3">
        <v>5648291.3241368094</v>
      </c>
      <c r="J4104" s="3">
        <v>5648291.3241368094</v>
      </c>
      <c r="K4104" s="3">
        <v>5648291.3241368094</v>
      </c>
      <c r="L4104" s="3">
        <v>5648291.3241368094</v>
      </c>
      <c r="M4104" s="3">
        <v>5648291.3241368094</v>
      </c>
      <c r="N4104" s="3">
        <v>5648291.3241368094</v>
      </c>
      <c r="O4104" s="3">
        <v>5648291.3241368094</v>
      </c>
      <c r="P4104" s="3">
        <v>5648291.3241368094</v>
      </c>
      <c r="Q4104" s="3">
        <v>5648291.3241368094</v>
      </c>
    </row>
    <row r="4105" spans="1:17" x14ac:dyDescent="0.35">
      <c r="A4105" s="2"/>
      <c r="B4105" s="3" t="s">
        <v>406</v>
      </c>
      <c r="C4105" s="3" t="s">
        <v>412</v>
      </c>
      <c r="D4105" s="3">
        <v>52115.580986929112</v>
      </c>
      <c r="E4105" s="3">
        <v>30273662.973485239</v>
      </c>
      <c r="F4105" s="3">
        <v>30273662.973485239</v>
      </c>
      <c r="G4105" s="3">
        <v>30273662.973485239</v>
      </c>
      <c r="H4105" s="3">
        <v>30273662.973485239</v>
      </c>
      <c r="I4105" s="3">
        <v>30273662.973485239</v>
      </c>
      <c r="J4105" s="3">
        <v>30273662.973485239</v>
      </c>
      <c r="K4105" s="3">
        <v>30273662.973485239</v>
      </c>
      <c r="L4105" s="3">
        <v>30273662.973485239</v>
      </c>
      <c r="M4105" s="3">
        <v>30273662.973485239</v>
      </c>
      <c r="N4105" s="3">
        <v>30273662.973485239</v>
      </c>
      <c r="O4105" s="3">
        <v>30273662.973485239</v>
      </c>
      <c r="P4105" s="3">
        <v>30273662.973485239</v>
      </c>
      <c r="Q4105" s="3">
        <v>30273662.973485239</v>
      </c>
    </row>
    <row r="4106" spans="1:17" x14ac:dyDescent="0.35">
      <c r="A4106" s="2"/>
      <c r="B4106" s="3" t="s">
        <v>407</v>
      </c>
      <c r="C4106" s="3" t="s">
        <v>412</v>
      </c>
      <c r="D4106" s="3">
        <v>27661.920341286052</v>
      </c>
      <c r="E4106" s="3">
        <v>10013727.27722078</v>
      </c>
      <c r="F4106" s="3">
        <v>10013727.27722078</v>
      </c>
      <c r="G4106" s="3">
        <v>10013727.27722078</v>
      </c>
      <c r="H4106" s="3">
        <v>10013727.27722078</v>
      </c>
      <c r="I4106" s="3">
        <v>10013727.27722078</v>
      </c>
      <c r="J4106" s="3">
        <v>10013727.27722078</v>
      </c>
      <c r="K4106" s="3">
        <v>10013727.27722078</v>
      </c>
      <c r="L4106" s="3">
        <v>10013727.27722078</v>
      </c>
      <c r="M4106" s="3">
        <v>10013727.27722078</v>
      </c>
      <c r="N4106" s="3">
        <v>10013727.27722078</v>
      </c>
      <c r="O4106" s="3">
        <v>10013727.27722078</v>
      </c>
      <c r="P4106" s="3">
        <v>10013727.27722078</v>
      </c>
      <c r="Q4106" s="3">
        <v>10013727.27722078</v>
      </c>
    </row>
    <row r="4107" spans="1:17" x14ac:dyDescent="0.35">
      <c r="A4107" s="2"/>
      <c r="B4107" s="3" t="s">
        <v>408</v>
      </c>
      <c r="C4107" s="3" t="s">
        <v>412</v>
      </c>
      <c r="D4107" s="3">
        <v>0</v>
      </c>
      <c r="E4107" s="3">
        <v>29382013.215457112</v>
      </c>
      <c r="F4107" s="3">
        <v>29382013.215457112</v>
      </c>
      <c r="G4107" s="3">
        <v>29382013.215457112</v>
      </c>
      <c r="H4107" s="3">
        <v>29382013.215457112</v>
      </c>
      <c r="I4107" s="3">
        <v>29382013.215457112</v>
      </c>
      <c r="J4107" s="3">
        <v>29382013.215457112</v>
      </c>
      <c r="K4107" s="3">
        <v>29382013.215457112</v>
      </c>
      <c r="L4107" s="3">
        <v>29382013.215457112</v>
      </c>
      <c r="M4107" s="3">
        <v>29382013.215457112</v>
      </c>
      <c r="N4107" s="3">
        <v>29382013.215457112</v>
      </c>
      <c r="O4107" s="3">
        <v>29382013.215457112</v>
      </c>
      <c r="P4107" s="3">
        <v>29382013.215457112</v>
      </c>
      <c r="Q4107" s="3">
        <v>29382013.215457112</v>
      </c>
    </row>
    <row r="4108" spans="1:17" x14ac:dyDescent="0.35">
      <c r="A4108" s="2"/>
      <c r="B4108" s="3" t="s">
        <v>409</v>
      </c>
      <c r="C4108" s="3" t="s">
        <v>412</v>
      </c>
      <c r="D4108" s="3">
        <v>1081643.549700513</v>
      </c>
      <c r="E4108" s="3">
        <v>9472944.4116078168</v>
      </c>
      <c r="F4108" s="3">
        <v>9472944.4116078168</v>
      </c>
      <c r="G4108" s="3">
        <v>9472944.4116078168</v>
      </c>
      <c r="H4108" s="3">
        <v>9472944.4116078168</v>
      </c>
      <c r="I4108" s="3">
        <v>9472944.4116078168</v>
      </c>
      <c r="J4108" s="3">
        <v>9472944.4116078168</v>
      </c>
      <c r="K4108" s="3">
        <v>9472944.4116078168</v>
      </c>
      <c r="L4108" s="3">
        <v>9472944.4116078168</v>
      </c>
      <c r="M4108" s="3">
        <v>9472944.4116078168</v>
      </c>
      <c r="N4108" s="3">
        <v>9472944.4116078168</v>
      </c>
      <c r="O4108" s="3">
        <v>9472944.4116078168</v>
      </c>
      <c r="P4108" s="3">
        <v>9472944.4116078168</v>
      </c>
      <c r="Q4108" s="3">
        <v>9472944.4116078168</v>
      </c>
    </row>
    <row r="4109" spans="1:17" x14ac:dyDescent="0.35">
      <c r="A4109" s="2"/>
      <c r="B4109" s="3" t="s">
        <v>410</v>
      </c>
      <c r="C4109" s="3" t="s">
        <v>412</v>
      </c>
      <c r="D4109" s="3">
        <v>339752.80627195339</v>
      </c>
      <c r="E4109" s="3">
        <v>6690953.0345487511</v>
      </c>
      <c r="F4109" s="3">
        <v>6690953.0345487511</v>
      </c>
      <c r="G4109" s="3">
        <v>6690953.0345487511</v>
      </c>
      <c r="H4109" s="3">
        <v>6690953.0345487511</v>
      </c>
      <c r="I4109" s="3">
        <v>6690953.0345487511</v>
      </c>
      <c r="J4109" s="3">
        <v>6690953.0345487511</v>
      </c>
      <c r="K4109" s="3">
        <v>6690953.0345487511</v>
      </c>
      <c r="L4109" s="3">
        <v>6690953.0345487511</v>
      </c>
      <c r="M4109" s="3">
        <v>6690953.0345487511</v>
      </c>
      <c r="N4109" s="3">
        <v>6690953.0345487511</v>
      </c>
      <c r="O4109" s="3">
        <v>6690953.0345487511</v>
      </c>
      <c r="P4109" s="3">
        <v>6690953.0345487511</v>
      </c>
      <c r="Q4109" s="3">
        <v>6690953.0345487511</v>
      </c>
    </row>
    <row r="4110" spans="1:17" x14ac:dyDescent="0.35">
      <c r="A4110" s="2"/>
      <c r="B4110" s="3" t="s">
        <v>411</v>
      </c>
      <c r="C4110" s="3" t="s">
        <v>412</v>
      </c>
      <c r="D4110" s="3">
        <v>6861.1596251426054</v>
      </c>
      <c r="E4110" s="3">
        <v>13792199.082548371</v>
      </c>
      <c r="F4110" s="3">
        <v>13792199.082548371</v>
      </c>
      <c r="G4110" s="3">
        <v>13792199.082548371</v>
      </c>
      <c r="H4110" s="3">
        <v>13792199.082548371</v>
      </c>
      <c r="I4110" s="3">
        <v>13792199.082548371</v>
      </c>
      <c r="J4110" s="3">
        <v>13792199.082548371</v>
      </c>
      <c r="K4110" s="3">
        <v>13792199.082548371</v>
      </c>
      <c r="L4110" s="3">
        <v>13792199.082548371</v>
      </c>
      <c r="M4110" s="3">
        <v>13792199.082548371</v>
      </c>
      <c r="N4110" s="3">
        <v>13792199.082548371</v>
      </c>
      <c r="O4110" s="3">
        <v>13792199.082548371</v>
      </c>
      <c r="P4110" s="3">
        <v>13792199.082548371</v>
      </c>
      <c r="Q4110" s="3">
        <v>13792199.082548371</v>
      </c>
    </row>
    <row r="4111" spans="1:17" x14ac:dyDescent="0.35">
      <c r="A4111" s="2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1:17" x14ac:dyDescent="0.35">
      <c r="A4112" s="2" t="s">
        <v>286</v>
      </c>
      <c r="B4112" s="3" t="s">
        <v>404</v>
      </c>
      <c r="C4112" s="3" t="s">
        <v>405</v>
      </c>
      <c r="D4112" s="3">
        <v>0</v>
      </c>
      <c r="E4112" s="3">
        <v>0.95</v>
      </c>
      <c r="F4112" s="3">
        <v>0.95</v>
      </c>
      <c r="G4112" s="3">
        <v>0.95</v>
      </c>
      <c r="H4112" s="3">
        <v>0.95</v>
      </c>
      <c r="I4112" s="3">
        <v>0.95</v>
      </c>
      <c r="J4112" s="3">
        <v>0.95</v>
      </c>
      <c r="K4112" s="3">
        <v>0.95</v>
      </c>
      <c r="L4112" s="3">
        <v>0.95</v>
      </c>
      <c r="M4112" s="3">
        <v>0.95</v>
      </c>
      <c r="N4112" s="3">
        <v>0.95</v>
      </c>
      <c r="O4112" s="3">
        <v>0.95</v>
      </c>
      <c r="P4112" s="3">
        <v>0.95</v>
      </c>
      <c r="Q4112" s="3">
        <v>0.95</v>
      </c>
    </row>
    <row r="4113" spans="1:17" x14ac:dyDescent="0.35">
      <c r="A4113" s="2"/>
      <c r="B4113" s="3" t="s">
        <v>406</v>
      </c>
      <c r="C4113" s="3" t="s">
        <v>405</v>
      </c>
      <c r="D4113" s="3">
        <v>0.44600000000000001</v>
      </c>
      <c r="E4113" s="3">
        <v>0.94999999999999984</v>
      </c>
      <c r="F4113" s="3">
        <v>0.94999999999999984</v>
      </c>
      <c r="G4113" s="3">
        <v>0.94999999999999984</v>
      </c>
      <c r="H4113" s="3">
        <v>0.94999999999999984</v>
      </c>
      <c r="I4113" s="3">
        <v>0.94999999999999984</v>
      </c>
      <c r="J4113" s="3">
        <v>0.94999999999999984</v>
      </c>
      <c r="K4113" s="3">
        <v>0.94999999999999984</v>
      </c>
      <c r="L4113" s="3">
        <v>0.94999999999999984</v>
      </c>
      <c r="M4113" s="3">
        <v>0.94999999999999984</v>
      </c>
      <c r="N4113" s="3">
        <v>0.94999999999999984</v>
      </c>
      <c r="O4113" s="3">
        <v>0.94999999999999984</v>
      </c>
      <c r="P4113" s="3">
        <v>0.94999999999999984</v>
      </c>
      <c r="Q4113" s="3">
        <v>0.94999999999999984</v>
      </c>
    </row>
    <row r="4114" spans="1:17" x14ac:dyDescent="0.35">
      <c r="A4114" s="2"/>
      <c r="B4114" s="3" t="s">
        <v>407</v>
      </c>
      <c r="C4114" s="3" t="s">
        <v>405</v>
      </c>
      <c r="D4114" s="3">
        <v>0.13</v>
      </c>
      <c r="E4114" s="3">
        <v>0.95</v>
      </c>
      <c r="F4114" s="3">
        <v>0.95</v>
      </c>
      <c r="G4114" s="3">
        <v>0.95</v>
      </c>
      <c r="H4114" s="3">
        <v>0.95</v>
      </c>
      <c r="I4114" s="3">
        <v>0.95</v>
      </c>
      <c r="J4114" s="3">
        <v>0.95</v>
      </c>
      <c r="K4114" s="3">
        <v>0.95</v>
      </c>
      <c r="L4114" s="3">
        <v>0.95</v>
      </c>
      <c r="M4114" s="3">
        <v>0.95</v>
      </c>
      <c r="N4114" s="3">
        <v>0.95</v>
      </c>
      <c r="O4114" s="3">
        <v>0.95</v>
      </c>
      <c r="P4114" s="3">
        <v>0.95</v>
      </c>
      <c r="Q4114" s="3">
        <v>0.95</v>
      </c>
    </row>
    <row r="4115" spans="1:17" x14ac:dyDescent="0.35">
      <c r="A4115" s="2"/>
      <c r="B4115" s="3" t="s">
        <v>408</v>
      </c>
      <c r="C4115" s="3" t="s">
        <v>405</v>
      </c>
      <c r="D4115" s="3">
        <v>0</v>
      </c>
      <c r="E4115" s="3">
        <v>0.95</v>
      </c>
      <c r="F4115" s="3">
        <v>0.95</v>
      </c>
      <c r="G4115" s="3">
        <v>0.95</v>
      </c>
      <c r="H4115" s="3">
        <v>0.95</v>
      </c>
      <c r="I4115" s="3">
        <v>0.95</v>
      </c>
      <c r="J4115" s="3">
        <v>0.95</v>
      </c>
      <c r="K4115" s="3">
        <v>0.95</v>
      </c>
      <c r="L4115" s="3">
        <v>0.95</v>
      </c>
      <c r="M4115" s="3">
        <v>0.95</v>
      </c>
      <c r="N4115" s="3">
        <v>0.95</v>
      </c>
      <c r="O4115" s="3">
        <v>0.95</v>
      </c>
      <c r="P4115" s="3">
        <v>0.95</v>
      </c>
      <c r="Q4115" s="3">
        <v>0.95</v>
      </c>
    </row>
    <row r="4116" spans="1:17" x14ac:dyDescent="0.35">
      <c r="A4116" s="2"/>
      <c r="B4116" s="3" t="s">
        <v>409</v>
      </c>
      <c r="C4116" s="3" t="s">
        <v>405</v>
      </c>
      <c r="D4116" s="3">
        <v>0.13</v>
      </c>
      <c r="E4116" s="3">
        <v>5.0000000000000128E-2</v>
      </c>
      <c r="F4116" s="3">
        <v>5.0000000000000128E-2</v>
      </c>
      <c r="G4116" s="3">
        <v>5.0000000000000128E-2</v>
      </c>
      <c r="H4116" s="3">
        <v>5.0000000000000128E-2</v>
      </c>
      <c r="I4116" s="3">
        <v>5.0000000000000128E-2</v>
      </c>
      <c r="J4116" s="3">
        <v>5.0000000000000128E-2</v>
      </c>
      <c r="K4116" s="3">
        <v>5.0000000000000128E-2</v>
      </c>
      <c r="L4116" s="3">
        <v>5.0000000000000128E-2</v>
      </c>
      <c r="M4116" s="3">
        <v>5.0000000000000128E-2</v>
      </c>
      <c r="N4116" s="3">
        <v>5.0000000000000128E-2</v>
      </c>
      <c r="O4116" s="3">
        <v>5.0000000000000128E-2</v>
      </c>
      <c r="P4116" s="3">
        <v>5.0000000000000128E-2</v>
      </c>
      <c r="Q4116" s="3">
        <v>5.0000000000000128E-2</v>
      </c>
    </row>
    <row r="4117" spans="1:17" x14ac:dyDescent="0.35">
      <c r="A4117" s="2"/>
      <c r="B4117" s="3" t="s">
        <v>410</v>
      </c>
      <c r="C4117" s="3" t="s">
        <v>405</v>
      </c>
      <c r="D4117" s="3">
        <v>0.71050000000000002</v>
      </c>
      <c r="E4117" s="3">
        <v>0.95</v>
      </c>
      <c r="F4117" s="3">
        <v>0.95</v>
      </c>
      <c r="G4117" s="3">
        <v>0.95</v>
      </c>
      <c r="H4117" s="3">
        <v>0.95</v>
      </c>
      <c r="I4117" s="3">
        <v>0.95</v>
      </c>
      <c r="J4117" s="3">
        <v>0.95</v>
      </c>
      <c r="K4117" s="3">
        <v>0.95</v>
      </c>
      <c r="L4117" s="3">
        <v>0.95</v>
      </c>
      <c r="M4117" s="3">
        <v>0.95</v>
      </c>
      <c r="N4117" s="3">
        <v>0.95</v>
      </c>
      <c r="O4117" s="3">
        <v>0.95</v>
      </c>
      <c r="P4117" s="3">
        <v>0.95</v>
      </c>
      <c r="Q4117" s="3">
        <v>0.95</v>
      </c>
    </row>
    <row r="4118" spans="1:17" x14ac:dyDescent="0.35">
      <c r="A4118" s="2"/>
      <c r="B4118" s="3" t="s">
        <v>411</v>
      </c>
      <c r="C4118" s="3" t="s">
        <v>405</v>
      </c>
      <c r="D4118" s="3">
        <v>0</v>
      </c>
      <c r="E4118" s="3">
        <v>0.95</v>
      </c>
      <c r="F4118" s="3">
        <v>0.95</v>
      </c>
      <c r="G4118" s="3">
        <v>0.95</v>
      </c>
      <c r="H4118" s="3">
        <v>0.95</v>
      </c>
      <c r="I4118" s="3">
        <v>0.95</v>
      </c>
      <c r="J4118" s="3">
        <v>0.95</v>
      </c>
      <c r="K4118" s="3">
        <v>0.95</v>
      </c>
      <c r="L4118" s="3">
        <v>0.95</v>
      </c>
      <c r="M4118" s="3">
        <v>0.95</v>
      </c>
      <c r="N4118" s="3">
        <v>0.95</v>
      </c>
      <c r="O4118" s="3">
        <v>0.95</v>
      </c>
      <c r="P4118" s="3">
        <v>0.95</v>
      </c>
      <c r="Q4118" s="3">
        <v>0.95</v>
      </c>
    </row>
    <row r="4119" spans="1:17" x14ac:dyDescent="0.35">
      <c r="A4119" s="2"/>
      <c r="B4119" s="3" t="s">
        <v>404</v>
      </c>
      <c r="C4119" s="3" t="s">
        <v>412</v>
      </c>
      <c r="D4119" s="3">
        <v>0</v>
      </c>
      <c r="E4119" s="3">
        <v>2377423.1380486339</v>
      </c>
      <c r="F4119" s="3">
        <v>2377423.1380486339</v>
      </c>
      <c r="G4119" s="3">
        <v>2377423.1380486339</v>
      </c>
      <c r="H4119" s="3">
        <v>2377423.1380486339</v>
      </c>
      <c r="I4119" s="3">
        <v>2377423.1380486339</v>
      </c>
      <c r="J4119" s="3">
        <v>2377423.1380486339</v>
      </c>
      <c r="K4119" s="3">
        <v>2377423.1380486339</v>
      </c>
      <c r="L4119" s="3">
        <v>2377423.1380486339</v>
      </c>
      <c r="M4119" s="3">
        <v>2377423.1380486339</v>
      </c>
      <c r="N4119" s="3">
        <v>2377423.1380486339</v>
      </c>
      <c r="O4119" s="3">
        <v>2377423.1380486339</v>
      </c>
      <c r="P4119" s="3">
        <v>2377423.1380486339</v>
      </c>
      <c r="Q4119" s="3">
        <v>2377423.1380486339</v>
      </c>
    </row>
    <row r="4120" spans="1:17" x14ac:dyDescent="0.35">
      <c r="A4120" s="2"/>
      <c r="B4120" s="3" t="s">
        <v>406</v>
      </c>
      <c r="C4120" s="3" t="s">
        <v>412</v>
      </c>
      <c r="D4120" s="3">
        <v>26073.450365825222</v>
      </c>
      <c r="E4120" s="3">
        <v>5327969.0211502342</v>
      </c>
      <c r="F4120" s="3">
        <v>5327969.0211502342</v>
      </c>
      <c r="G4120" s="3">
        <v>5327969.0211502342</v>
      </c>
      <c r="H4120" s="3">
        <v>5327969.0211502342</v>
      </c>
      <c r="I4120" s="3">
        <v>5327969.0211502342</v>
      </c>
      <c r="J4120" s="3">
        <v>5327969.0211502342</v>
      </c>
      <c r="K4120" s="3">
        <v>5327969.0211502342</v>
      </c>
      <c r="L4120" s="3">
        <v>5327969.0211502342</v>
      </c>
      <c r="M4120" s="3">
        <v>5327969.0211502342</v>
      </c>
      <c r="N4120" s="3">
        <v>5327969.0211502342</v>
      </c>
      <c r="O4120" s="3">
        <v>5327969.0211502342</v>
      </c>
      <c r="P4120" s="3">
        <v>5327969.0211502342</v>
      </c>
      <c r="Q4120" s="3">
        <v>5327969.0211502342</v>
      </c>
    </row>
    <row r="4121" spans="1:17" x14ac:dyDescent="0.35">
      <c r="A4121" s="2"/>
      <c r="B4121" s="3" t="s">
        <v>407</v>
      </c>
      <c r="C4121" s="3" t="s">
        <v>412</v>
      </c>
      <c r="D4121" s="3">
        <v>2906.8233074627269</v>
      </c>
      <c r="E4121" s="3">
        <v>2150895.3901839051</v>
      </c>
      <c r="F4121" s="3">
        <v>2150895.3901839051</v>
      </c>
      <c r="G4121" s="3">
        <v>2150895.3901839051</v>
      </c>
      <c r="H4121" s="3">
        <v>2150895.3901839051</v>
      </c>
      <c r="I4121" s="3">
        <v>2150895.3901839051</v>
      </c>
      <c r="J4121" s="3">
        <v>2150895.3901839051</v>
      </c>
      <c r="K4121" s="3">
        <v>2150895.3901839051</v>
      </c>
      <c r="L4121" s="3">
        <v>2150895.3901839051</v>
      </c>
      <c r="M4121" s="3">
        <v>2150895.3901839051</v>
      </c>
      <c r="N4121" s="3">
        <v>2150895.3901839051</v>
      </c>
      <c r="O4121" s="3">
        <v>2150895.3901839051</v>
      </c>
      <c r="P4121" s="3">
        <v>2150895.3901839051</v>
      </c>
      <c r="Q4121" s="3">
        <v>2150895.3901839051</v>
      </c>
    </row>
    <row r="4122" spans="1:17" x14ac:dyDescent="0.35">
      <c r="A4122" s="2"/>
      <c r="B4122" s="3" t="s">
        <v>408</v>
      </c>
      <c r="C4122" s="3" t="s">
        <v>412</v>
      </c>
      <c r="D4122" s="3">
        <v>0</v>
      </c>
      <c r="E4122" s="3">
        <v>20836249.718024079</v>
      </c>
      <c r="F4122" s="3">
        <v>20836249.718024079</v>
      </c>
      <c r="G4122" s="3">
        <v>20836249.718024079</v>
      </c>
      <c r="H4122" s="3">
        <v>20836249.718024079</v>
      </c>
      <c r="I4122" s="3">
        <v>20836249.718024079</v>
      </c>
      <c r="J4122" s="3">
        <v>20836249.718024079</v>
      </c>
      <c r="K4122" s="3">
        <v>20836249.718024079</v>
      </c>
      <c r="L4122" s="3">
        <v>20836249.718024079</v>
      </c>
      <c r="M4122" s="3">
        <v>20836249.718024079</v>
      </c>
      <c r="N4122" s="3">
        <v>20836249.718024079</v>
      </c>
      <c r="O4122" s="3">
        <v>20836249.718024079</v>
      </c>
      <c r="P4122" s="3">
        <v>20836249.718024079</v>
      </c>
      <c r="Q4122" s="3">
        <v>20836249.718024079</v>
      </c>
    </row>
    <row r="4123" spans="1:17" x14ac:dyDescent="0.35">
      <c r="A4123" s="2"/>
      <c r="B4123" s="3" t="s">
        <v>409</v>
      </c>
      <c r="C4123" s="3" t="s">
        <v>412</v>
      </c>
      <c r="D4123" s="3">
        <v>45442.880408674202</v>
      </c>
      <c r="E4123" s="3">
        <v>12074428.29117482</v>
      </c>
      <c r="F4123" s="3">
        <v>12074428.29117482</v>
      </c>
      <c r="G4123" s="3">
        <v>12074428.29117482</v>
      </c>
      <c r="H4123" s="3">
        <v>12074428.29117482</v>
      </c>
      <c r="I4123" s="3">
        <v>12074428.29117482</v>
      </c>
      <c r="J4123" s="3">
        <v>12074428.29117482</v>
      </c>
      <c r="K4123" s="3">
        <v>12074428.29117482</v>
      </c>
      <c r="L4123" s="3">
        <v>12074428.29117482</v>
      </c>
      <c r="M4123" s="3">
        <v>12074428.29117482</v>
      </c>
      <c r="N4123" s="3">
        <v>12074428.29117482</v>
      </c>
      <c r="O4123" s="3">
        <v>12074428.29117482</v>
      </c>
      <c r="P4123" s="3">
        <v>12074428.29117482</v>
      </c>
      <c r="Q4123" s="3">
        <v>12074428.29117482</v>
      </c>
    </row>
    <row r="4124" spans="1:17" x14ac:dyDescent="0.35">
      <c r="A4124" s="2"/>
      <c r="B4124" s="3" t="s">
        <v>410</v>
      </c>
      <c r="C4124" s="3" t="s">
        <v>412</v>
      </c>
      <c r="D4124" s="3">
        <v>41305.190231304761</v>
      </c>
      <c r="E4124" s="3">
        <v>13995212.55515383</v>
      </c>
      <c r="F4124" s="3">
        <v>13995212.55515383</v>
      </c>
      <c r="G4124" s="3">
        <v>13995212.55515383</v>
      </c>
      <c r="H4124" s="3">
        <v>13995212.55515383</v>
      </c>
      <c r="I4124" s="3">
        <v>13995212.55515383</v>
      </c>
      <c r="J4124" s="3">
        <v>13995212.55515383</v>
      </c>
      <c r="K4124" s="3">
        <v>13995212.55515383</v>
      </c>
      <c r="L4124" s="3">
        <v>13995212.55515383</v>
      </c>
      <c r="M4124" s="3">
        <v>13995212.55515383</v>
      </c>
      <c r="N4124" s="3">
        <v>13995212.55515383</v>
      </c>
      <c r="O4124" s="3">
        <v>13995212.55515383</v>
      </c>
      <c r="P4124" s="3">
        <v>13995212.55515383</v>
      </c>
      <c r="Q4124" s="3">
        <v>13995212.55515383</v>
      </c>
    </row>
    <row r="4125" spans="1:17" x14ac:dyDescent="0.35">
      <c r="A4125" s="2"/>
      <c r="B4125" s="3" t="s">
        <v>411</v>
      </c>
      <c r="C4125" s="3" t="s">
        <v>412</v>
      </c>
      <c r="D4125" s="3">
        <v>0</v>
      </c>
      <c r="E4125" s="3">
        <v>6728229.3721036473</v>
      </c>
      <c r="F4125" s="3">
        <v>6728229.3721036473</v>
      </c>
      <c r="G4125" s="3">
        <v>6728229.3721036473</v>
      </c>
      <c r="H4125" s="3">
        <v>6728229.3721036473</v>
      </c>
      <c r="I4125" s="3">
        <v>6728229.3721036473</v>
      </c>
      <c r="J4125" s="3">
        <v>6728229.3721036473</v>
      </c>
      <c r="K4125" s="3">
        <v>6728229.3721036473</v>
      </c>
      <c r="L4125" s="3">
        <v>6728229.3721036473</v>
      </c>
      <c r="M4125" s="3">
        <v>6728229.3721036473</v>
      </c>
      <c r="N4125" s="3">
        <v>6728229.3721036473</v>
      </c>
      <c r="O4125" s="3">
        <v>6728229.3721036473</v>
      </c>
      <c r="P4125" s="3">
        <v>6728229.3721036473</v>
      </c>
      <c r="Q4125" s="3">
        <v>6728229.3721036473</v>
      </c>
    </row>
    <row r="4126" spans="1:17" x14ac:dyDescent="0.35">
      <c r="A4126" s="2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</row>
    <row r="4127" spans="1:17" x14ac:dyDescent="0.35">
      <c r="A4127" s="2" t="s">
        <v>287</v>
      </c>
      <c r="B4127" s="3" t="s">
        <v>404</v>
      </c>
      <c r="C4127" s="3" t="s">
        <v>405</v>
      </c>
      <c r="D4127" s="3">
        <v>0</v>
      </c>
      <c r="E4127" s="3">
        <v>0.95</v>
      </c>
      <c r="F4127" s="3">
        <v>0.95</v>
      </c>
      <c r="G4127" s="3">
        <v>0.95</v>
      </c>
      <c r="H4127" s="3">
        <v>0.95</v>
      </c>
      <c r="I4127" s="3">
        <v>0.95</v>
      </c>
      <c r="J4127" s="3">
        <v>0.95</v>
      </c>
      <c r="K4127" s="3">
        <v>0.95</v>
      </c>
      <c r="L4127" s="3">
        <v>0.95</v>
      </c>
      <c r="M4127" s="3">
        <v>0.95</v>
      </c>
      <c r="N4127" s="3">
        <v>0.95</v>
      </c>
      <c r="O4127" s="3">
        <v>0.95</v>
      </c>
      <c r="P4127" s="3">
        <v>0.95</v>
      </c>
      <c r="Q4127" s="3">
        <v>0.95</v>
      </c>
    </row>
    <row r="4128" spans="1:17" x14ac:dyDescent="0.35">
      <c r="A4128" s="2"/>
      <c r="B4128" s="3" t="s">
        <v>406</v>
      </c>
      <c r="C4128" s="3" t="s">
        <v>405</v>
      </c>
      <c r="D4128" s="3">
        <v>0.21199999999999999</v>
      </c>
      <c r="E4128" s="3">
        <v>0.95000000000000007</v>
      </c>
      <c r="F4128" s="3">
        <v>0.95000000000000007</v>
      </c>
      <c r="G4128" s="3">
        <v>0.95000000000000007</v>
      </c>
      <c r="H4128" s="3">
        <v>0.95000000000000007</v>
      </c>
      <c r="I4128" s="3">
        <v>0.95000000000000007</v>
      </c>
      <c r="J4128" s="3">
        <v>0.95000000000000007</v>
      </c>
      <c r="K4128" s="3">
        <v>0.95000000000000007</v>
      </c>
      <c r="L4128" s="3">
        <v>0.95000000000000007</v>
      </c>
      <c r="M4128" s="3">
        <v>0.95000000000000007</v>
      </c>
      <c r="N4128" s="3">
        <v>0.95000000000000007</v>
      </c>
      <c r="O4128" s="3">
        <v>0.95000000000000007</v>
      </c>
      <c r="P4128" s="3">
        <v>0.95000000000000007</v>
      </c>
      <c r="Q4128" s="3">
        <v>0.95000000000000007</v>
      </c>
    </row>
    <row r="4129" spans="1:17" x14ac:dyDescent="0.35">
      <c r="A4129" s="2"/>
      <c r="B4129" s="3" t="s">
        <v>407</v>
      </c>
      <c r="C4129" s="3" t="s">
        <v>405</v>
      </c>
      <c r="D4129" s="3">
        <v>0.13500000000000001</v>
      </c>
      <c r="E4129" s="3">
        <v>0.95</v>
      </c>
      <c r="F4129" s="3">
        <v>0.95</v>
      </c>
      <c r="G4129" s="3">
        <v>0.95</v>
      </c>
      <c r="H4129" s="3">
        <v>0.95</v>
      </c>
      <c r="I4129" s="3">
        <v>0.95</v>
      </c>
      <c r="J4129" s="3">
        <v>0.95</v>
      </c>
      <c r="K4129" s="3">
        <v>0.95</v>
      </c>
      <c r="L4129" s="3">
        <v>0.95</v>
      </c>
      <c r="M4129" s="3">
        <v>0.95</v>
      </c>
      <c r="N4129" s="3">
        <v>0.95</v>
      </c>
      <c r="O4129" s="3">
        <v>0.95</v>
      </c>
      <c r="P4129" s="3">
        <v>0.95</v>
      </c>
      <c r="Q4129" s="3">
        <v>0.95</v>
      </c>
    </row>
    <row r="4130" spans="1:17" x14ac:dyDescent="0.35">
      <c r="A4130" s="2"/>
      <c r="B4130" s="3" t="s">
        <v>408</v>
      </c>
      <c r="C4130" s="3" t="s">
        <v>405</v>
      </c>
      <c r="D4130" s="3">
        <v>0</v>
      </c>
      <c r="E4130" s="3">
        <v>0.95</v>
      </c>
      <c r="F4130" s="3">
        <v>0.95</v>
      </c>
      <c r="G4130" s="3">
        <v>0.95</v>
      </c>
      <c r="H4130" s="3">
        <v>0.95</v>
      </c>
      <c r="I4130" s="3">
        <v>0.95</v>
      </c>
      <c r="J4130" s="3">
        <v>0.95</v>
      </c>
      <c r="K4130" s="3">
        <v>0.95</v>
      </c>
      <c r="L4130" s="3">
        <v>0.95</v>
      </c>
      <c r="M4130" s="3">
        <v>0.95</v>
      </c>
      <c r="N4130" s="3">
        <v>0.95</v>
      </c>
      <c r="O4130" s="3">
        <v>0.95</v>
      </c>
      <c r="P4130" s="3">
        <v>0.95</v>
      </c>
      <c r="Q4130" s="3">
        <v>0.95</v>
      </c>
    </row>
    <row r="4131" spans="1:17" x14ac:dyDescent="0.35">
      <c r="A4131" s="2"/>
      <c r="B4131" s="3" t="s">
        <v>409</v>
      </c>
      <c r="C4131" s="3" t="s">
        <v>405</v>
      </c>
      <c r="D4131" s="3">
        <v>0.13500000000000001</v>
      </c>
      <c r="E4131" s="3">
        <v>5.0000000000000058E-2</v>
      </c>
      <c r="F4131" s="3">
        <v>5.0000000000000058E-2</v>
      </c>
      <c r="G4131" s="3">
        <v>5.0000000000000058E-2</v>
      </c>
      <c r="H4131" s="3">
        <v>5.0000000000000058E-2</v>
      </c>
      <c r="I4131" s="3">
        <v>5.0000000000000058E-2</v>
      </c>
      <c r="J4131" s="3">
        <v>5.0000000000000058E-2</v>
      </c>
      <c r="K4131" s="3">
        <v>5.0000000000000058E-2</v>
      </c>
      <c r="L4131" s="3">
        <v>5.0000000000000058E-2</v>
      </c>
      <c r="M4131" s="3">
        <v>5.0000000000000058E-2</v>
      </c>
      <c r="N4131" s="3">
        <v>5.0000000000000058E-2</v>
      </c>
      <c r="O4131" s="3">
        <v>5.0000000000000058E-2</v>
      </c>
      <c r="P4131" s="3">
        <v>5.0000000000000058E-2</v>
      </c>
      <c r="Q4131" s="3">
        <v>5.0000000000000058E-2</v>
      </c>
    </row>
    <row r="4132" spans="1:17" x14ac:dyDescent="0.35">
      <c r="A4132" s="2"/>
      <c r="B4132" s="3" t="s">
        <v>410</v>
      </c>
      <c r="C4132" s="3" t="s">
        <v>405</v>
      </c>
      <c r="D4132" s="3">
        <v>0.92</v>
      </c>
      <c r="E4132" s="3">
        <v>0.94999999999999984</v>
      </c>
      <c r="F4132" s="3">
        <v>0.94999999999999984</v>
      </c>
      <c r="G4132" s="3">
        <v>0.94999999999999984</v>
      </c>
      <c r="H4132" s="3">
        <v>0.94999999999999984</v>
      </c>
      <c r="I4132" s="3">
        <v>0.94999999999999984</v>
      </c>
      <c r="J4132" s="3">
        <v>0.94999999999999984</v>
      </c>
      <c r="K4132" s="3">
        <v>0.94999999999999984</v>
      </c>
      <c r="L4132" s="3">
        <v>0.94999999999999984</v>
      </c>
      <c r="M4132" s="3">
        <v>0.94999999999999984</v>
      </c>
      <c r="N4132" s="3">
        <v>0.94999999999999984</v>
      </c>
      <c r="O4132" s="3">
        <v>0.94999999999999984</v>
      </c>
      <c r="P4132" s="3">
        <v>0.94999999999999984</v>
      </c>
      <c r="Q4132" s="3">
        <v>0.94999999999999984</v>
      </c>
    </row>
    <row r="4133" spans="1:17" x14ac:dyDescent="0.35">
      <c r="A4133" s="2"/>
      <c r="B4133" s="3" t="s">
        <v>411</v>
      </c>
      <c r="C4133" s="3" t="s">
        <v>405</v>
      </c>
      <c r="D4133" s="3">
        <v>0</v>
      </c>
      <c r="E4133" s="3">
        <v>0.94999999999999984</v>
      </c>
      <c r="F4133" s="3">
        <v>0.94999999999999984</v>
      </c>
      <c r="G4133" s="3">
        <v>0.94999999999999984</v>
      </c>
      <c r="H4133" s="3">
        <v>0.94999999999999984</v>
      </c>
      <c r="I4133" s="3">
        <v>0.94999999999999984</v>
      </c>
      <c r="J4133" s="3">
        <v>0.94999999999999984</v>
      </c>
      <c r="K4133" s="3">
        <v>0.94999999999999984</v>
      </c>
      <c r="L4133" s="3">
        <v>0.94999999999999984</v>
      </c>
      <c r="M4133" s="3">
        <v>0.94999999999999984</v>
      </c>
      <c r="N4133" s="3">
        <v>0.94999999999999984</v>
      </c>
      <c r="O4133" s="3">
        <v>0.94999999999999984</v>
      </c>
      <c r="P4133" s="3">
        <v>0.94999999999999984</v>
      </c>
      <c r="Q4133" s="3">
        <v>0.94999999999999984</v>
      </c>
    </row>
    <row r="4134" spans="1:17" x14ac:dyDescent="0.35">
      <c r="A4134" s="2"/>
      <c r="B4134" s="3" t="s">
        <v>404</v>
      </c>
      <c r="C4134" s="3" t="s">
        <v>412</v>
      </c>
      <c r="D4134" s="3">
        <v>0</v>
      </c>
      <c r="E4134" s="3">
        <v>9854841.4105557334</v>
      </c>
      <c r="F4134" s="3">
        <v>9854841.4105557334</v>
      </c>
      <c r="G4134" s="3">
        <v>9854841.4105557334</v>
      </c>
      <c r="H4134" s="3">
        <v>9854841.4105557334</v>
      </c>
      <c r="I4134" s="3">
        <v>9854841.4105557334</v>
      </c>
      <c r="J4134" s="3">
        <v>9854841.4105557334</v>
      </c>
      <c r="K4134" s="3">
        <v>9854841.4105557334</v>
      </c>
      <c r="L4134" s="3">
        <v>9854841.4105557334</v>
      </c>
      <c r="M4134" s="3">
        <v>9854841.4105557334</v>
      </c>
      <c r="N4134" s="3">
        <v>9854841.4105557334</v>
      </c>
      <c r="O4134" s="3">
        <v>9854841.4105557334</v>
      </c>
      <c r="P4134" s="3">
        <v>9854841.4105557334</v>
      </c>
      <c r="Q4134" s="3">
        <v>9854841.4105557334</v>
      </c>
    </row>
    <row r="4135" spans="1:17" x14ac:dyDescent="0.35">
      <c r="A4135" s="2"/>
      <c r="B4135" s="3" t="s">
        <v>406</v>
      </c>
      <c r="C4135" s="3" t="s">
        <v>412</v>
      </c>
      <c r="D4135" s="3">
        <v>24200.791799762948</v>
      </c>
      <c r="E4135" s="3">
        <v>3042148.1702496619</v>
      </c>
      <c r="F4135" s="3">
        <v>3042148.1702496619</v>
      </c>
      <c r="G4135" s="3">
        <v>3042148.1702496619</v>
      </c>
      <c r="H4135" s="3">
        <v>3042148.1702496619</v>
      </c>
      <c r="I4135" s="3">
        <v>3042148.1702496619</v>
      </c>
      <c r="J4135" s="3">
        <v>3042148.1702496619</v>
      </c>
      <c r="K4135" s="3">
        <v>3042148.1702496619</v>
      </c>
      <c r="L4135" s="3">
        <v>3042148.1702496619</v>
      </c>
      <c r="M4135" s="3">
        <v>3042148.1702496619</v>
      </c>
      <c r="N4135" s="3">
        <v>3042148.1702496619</v>
      </c>
      <c r="O4135" s="3">
        <v>3042148.1702496619</v>
      </c>
      <c r="P4135" s="3">
        <v>3042148.1702496619</v>
      </c>
      <c r="Q4135" s="3">
        <v>3042148.1702496619</v>
      </c>
    </row>
    <row r="4136" spans="1:17" x14ac:dyDescent="0.35">
      <c r="A4136" s="2"/>
      <c r="B4136" s="3" t="s">
        <v>407</v>
      </c>
      <c r="C4136" s="3" t="s">
        <v>412</v>
      </c>
      <c r="D4136" s="3">
        <v>5629.2003784989874</v>
      </c>
      <c r="E4136" s="3">
        <v>5881263.9419126362</v>
      </c>
      <c r="F4136" s="3">
        <v>5881263.9419126362</v>
      </c>
      <c r="G4136" s="3">
        <v>5881263.9419126362</v>
      </c>
      <c r="H4136" s="3">
        <v>5881263.9419126362</v>
      </c>
      <c r="I4136" s="3">
        <v>5881263.9419126362</v>
      </c>
      <c r="J4136" s="3">
        <v>5881263.9419126362</v>
      </c>
      <c r="K4136" s="3">
        <v>5881263.9419126362</v>
      </c>
      <c r="L4136" s="3">
        <v>5881263.9419126362</v>
      </c>
      <c r="M4136" s="3">
        <v>5881263.9419126362</v>
      </c>
      <c r="N4136" s="3">
        <v>5881263.9419126362</v>
      </c>
      <c r="O4136" s="3">
        <v>5881263.9419126362</v>
      </c>
      <c r="P4136" s="3">
        <v>5881263.9419126362</v>
      </c>
      <c r="Q4136" s="3">
        <v>5881263.9419126362</v>
      </c>
    </row>
    <row r="4137" spans="1:17" x14ac:dyDescent="0.35">
      <c r="A4137" s="2"/>
      <c r="B4137" s="3" t="s">
        <v>408</v>
      </c>
      <c r="C4137" s="3" t="s">
        <v>412</v>
      </c>
      <c r="D4137" s="3">
        <v>0</v>
      </c>
      <c r="E4137" s="3">
        <v>10997292.98704903</v>
      </c>
      <c r="F4137" s="3">
        <v>10997292.98704903</v>
      </c>
      <c r="G4137" s="3">
        <v>10997292.98704903</v>
      </c>
      <c r="H4137" s="3">
        <v>10997292.98704903</v>
      </c>
      <c r="I4137" s="3">
        <v>10997292.98704903</v>
      </c>
      <c r="J4137" s="3">
        <v>10997292.98704903</v>
      </c>
      <c r="K4137" s="3">
        <v>10997292.98704903</v>
      </c>
      <c r="L4137" s="3">
        <v>10997292.98704903</v>
      </c>
      <c r="M4137" s="3">
        <v>10997292.98704903</v>
      </c>
      <c r="N4137" s="3">
        <v>10997292.98704903</v>
      </c>
      <c r="O4137" s="3">
        <v>10997292.98704903</v>
      </c>
      <c r="P4137" s="3">
        <v>10997292.98704903</v>
      </c>
      <c r="Q4137" s="3">
        <v>10997292.98704903</v>
      </c>
    </row>
    <row r="4138" spans="1:17" x14ac:dyDescent="0.35">
      <c r="A4138" s="2"/>
      <c r="B4138" s="3" t="s">
        <v>409</v>
      </c>
      <c r="C4138" s="3" t="s">
        <v>412</v>
      </c>
      <c r="D4138" s="3">
        <v>375621.20348970732</v>
      </c>
      <c r="E4138" s="3">
        <v>13093142.592173651</v>
      </c>
      <c r="F4138" s="3">
        <v>13093142.592173651</v>
      </c>
      <c r="G4138" s="3">
        <v>13093142.592173651</v>
      </c>
      <c r="H4138" s="3">
        <v>13093142.592173651</v>
      </c>
      <c r="I4138" s="3">
        <v>13093142.592173651</v>
      </c>
      <c r="J4138" s="3">
        <v>13093142.592173651</v>
      </c>
      <c r="K4138" s="3">
        <v>13093142.592173651</v>
      </c>
      <c r="L4138" s="3">
        <v>13093142.592173651</v>
      </c>
      <c r="M4138" s="3">
        <v>13093142.592173651</v>
      </c>
      <c r="N4138" s="3">
        <v>13093142.592173651</v>
      </c>
      <c r="O4138" s="3">
        <v>13093142.592173651</v>
      </c>
      <c r="P4138" s="3">
        <v>13093142.592173651</v>
      </c>
      <c r="Q4138" s="3">
        <v>13093142.592173651</v>
      </c>
    </row>
    <row r="4139" spans="1:17" x14ac:dyDescent="0.35">
      <c r="A4139" s="2"/>
      <c r="B4139" s="3" t="s">
        <v>410</v>
      </c>
      <c r="C4139" s="3" t="s">
        <v>412</v>
      </c>
      <c r="D4139" s="3">
        <v>104086.22734408329</v>
      </c>
      <c r="E4139" s="3">
        <v>5892528.9765138309</v>
      </c>
      <c r="F4139" s="3">
        <v>5892528.9765138309</v>
      </c>
      <c r="G4139" s="3">
        <v>5892528.9765138309</v>
      </c>
      <c r="H4139" s="3">
        <v>5892528.9765138309</v>
      </c>
      <c r="I4139" s="3">
        <v>5892528.9765138309</v>
      </c>
      <c r="J4139" s="3">
        <v>5892528.9765138309</v>
      </c>
      <c r="K4139" s="3">
        <v>5892528.9765138309</v>
      </c>
      <c r="L4139" s="3">
        <v>5892528.9765138309</v>
      </c>
      <c r="M4139" s="3">
        <v>5892528.9765138309</v>
      </c>
      <c r="N4139" s="3">
        <v>5892528.9765138309</v>
      </c>
      <c r="O4139" s="3">
        <v>5892528.9765138309</v>
      </c>
      <c r="P4139" s="3">
        <v>5892528.9765138309</v>
      </c>
      <c r="Q4139" s="3">
        <v>5892528.9765138309</v>
      </c>
    </row>
    <row r="4140" spans="1:17" x14ac:dyDescent="0.35">
      <c r="A4140" s="2"/>
      <c r="B4140" s="3" t="s">
        <v>411</v>
      </c>
      <c r="C4140" s="3" t="s">
        <v>412</v>
      </c>
      <c r="D4140" s="3">
        <v>0</v>
      </c>
      <c r="E4140" s="3">
        <v>21884620.793057621</v>
      </c>
      <c r="F4140" s="3">
        <v>21884620.793057621</v>
      </c>
      <c r="G4140" s="3">
        <v>21884620.793057621</v>
      </c>
      <c r="H4140" s="3">
        <v>21884620.793057621</v>
      </c>
      <c r="I4140" s="3">
        <v>21884620.793057621</v>
      </c>
      <c r="J4140" s="3">
        <v>21884620.793057621</v>
      </c>
      <c r="K4140" s="3">
        <v>21884620.793057621</v>
      </c>
      <c r="L4140" s="3">
        <v>21884620.793057621</v>
      </c>
      <c r="M4140" s="3">
        <v>21884620.793057621</v>
      </c>
      <c r="N4140" s="3">
        <v>21884620.793057621</v>
      </c>
      <c r="O4140" s="3">
        <v>21884620.793057621</v>
      </c>
      <c r="P4140" s="3">
        <v>21884620.793057621</v>
      </c>
      <c r="Q4140" s="3">
        <v>21884620.793057621</v>
      </c>
    </row>
    <row r="4141" spans="1:17" x14ac:dyDescent="0.35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 x14ac:dyDescent="0.35">
      <c r="A4142" s="2" t="s">
        <v>288</v>
      </c>
      <c r="B4142" s="3" t="s">
        <v>404</v>
      </c>
      <c r="C4142" s="3" t="s">
        <v>405</v>
      </c>
      <c r="D4142" s="3">
        <v>0</v>
      </c>
      <c r="E4142" s="3">
        <v>0.95000000000000007</v>
      </c>
      <c r="F4142" s="3">
        <v>0.95000000000000007</v>
      </c>
      <c r="G4142" s="3">
        <v>0.95000000000000007</v>
      </c>
      <c r="H4142" s="3">
        <v>0.95000000000000007</v>
      </c>
      <c r="I4142" s="3">
        <v>0.95000000000000007</v>
      </c>
      <c r="J4142" s="3">
        <v>0.95000000000000007</v>
      </c>
      <c r="K4142" s="3">
        <v>0.95000000000000007</v>
      </c>
      <c r="L4142" s="3">
        <v>0.95000000000000007</v>
      </c>
      <c r="M4142" s="3">
        <v>0.95000000000000007</v>
      </c>
      <c r="N4142" s="3">
        <v>0.95000000000000007</v>
      </c>
      <c r="O4142" s="3">
        <v>0.95000000000000007</v>
      </c>
      <c r="P4142" s="3">
        <v>0.95000000000000007</v>
      </c>
      <c r="Q4142" s="3">
        <v>0.95000000000000007</v>
      </c>
    </row>
    <row r="4143" spans="1:17" x14ac:dyDescent="0.35">
      <c r="A4143" s="2"/>
      <c r="B4143" s="3" t="s">
        <v>406</v>
      </c>
      <c r="C4143" s="3" t="s">
        <v>405</v>
      </c>
      <c r="D4143" s="3">
        <v>0</v>
      </c>
      <c r="E4143" s="3">
        <v>0.95</v>
      </c>
      <c r="F4143" s="3">
        <v>0.95</v>
      </c>
      <c r="G4143" s="3">
        <v>0.95</v>
      </c>
      <c r="H4143" s="3">
        <v>0.95</v>
      </c>
      <c r="I4143" s="3">
        <v>0.95</v>
      </c>
      <c r="J4143" s="3">
        <v>0.95</v>
      </c>
      <c r="K4143" s="3">
        <v>0.95</v>
      </c>
      <c r="L4143" s="3">
        <v>0.95</v>
      </c>
      <c r="M4143" s="3">
        <v>0.95</v>
      </c>
      <c r="N4143" s="3">
        <v>0.95</v>
      </c>
      <c r="O4143" s="3">
        <v>0.95</v>
      </c>
      <c r="P4143" s="3">
        <v>0.95</v>
      </c>
      <c r="Q4143" s="3">
        <v>0.95</v>
      </c>
    </row>
    <row r="4144" spans="1:17" x14ac:dyDescent="0.35">
      <c r="A4144" s="2"/>
      <c r="B4144" s="3" t="s">
        <v>407</v>
      </c>
      <c r="C4144" s="3" t="s">
        <v>405</v>
      </c>
      <c r="D4144" s="3">
        <v>0.127</v>
      </c>
      <c r="E4144" s="3">
        <v>0.94999999999999984</v>
      </c>
      <c r="F4144" s="3">
        <v>0.94999999999999984</v>
      </c>
      <c r="G4144" s="3">
        <v>0.94999999999999984</v>
      </c>
      <c r="H4144" s="3">
        <v>0.94999999999999984</v>
      </c>
      <c r="I4144" s="3">
        <v>0.94999999999999984</v>
      </c>
      <c r="J4144" s="3">
        <v>0.94999999999999984</v>
      </c>
      <c r="K4144" s="3">
        <v>0.94999999999999984</v>
      </c>
      <c r="L4144" s="3">
        <v>0.94999999999999984</v>
      </c>
      <c r="M4144" s="3">
        <v>0.94999999999999984</v>
      </c>
      <c r="N4144" s="3">
        <v>0.94999999999999984</v>
      </c>
      <c r="O4144" s="3">
        <v>0.94999999999999984</v>
      </c>
      <c r="P4144" s="3">
        <v>0.94999999999999984</v>
      </c>
      <c r="Q4144" s="3">
        <v>0.94999999999999984</v>
      </c>
    </row>
    <row r="4145" spans="1:17" x14ac:dyDescent="0.35">
      <c r="A4145" s="2"/>
      <c r="B4145" s="3" t="s">
        <v>408</v>
      </c>
      <c r="C4145" s="3" t="s">
        <v>405</v>
      </c>
      <c r="D4145" s="3">
        <v>0</v>
      </c>
      <c r="E4145" s="3">
        <v>0.94999999999999973</v>
      </c>
      <c r="F4145" s="3">
        <v>0.94999999999999973</v>
      </c>
      <c r="G4145" s="3">
        <v>0.94999999999999973</v>
      </c>
      <c r="H4145" s="3">
        <v>0.94999999999999973</v>
      </c>
      <c r="I4145" s="3">
        <v>0.94999999999999973</v>
      </c>
      <c r="J4145" s="3">
        <v>0.94999999999999973</v>
      </c>
      <c r="K4145" s="3">
        <v>0.94999999999999973</v>
      </c>
      <c r="L4145" s="3">
        <v>0.94999999999999973</v>
      </c>
      <c r="M4145" s="3">
        <v>0.94999999999999973</v>
      </c>
      <c r="N4145" s="3">
        <v>0.94999999999999973</v>
      </c>
      <c r="O4145" s="3">
        <v>0.94999999999999973</v>
      </c>
      <c r="P4145" s="3">
        <v>0.94999999999999973</v>
      </c>
      <c r="Q4145" s="3">
        <v>0.94999999999999973</v>
      </c>
    </row>
    <row r="4146" spans="1:17" x14ac:dyDescent="0.35">
      <c r="A4146" s="2"/>
      <c r="B4146" s="3" t="s">
        <v>409</v>
      </c>
      <c r="C4146" s="3" t="s">
        <v>405</v>
      </c>
      <c r="D4146" s="3">
        <v>0.127</v>
      </c>
      <c r="E4146" s="3">
        <v>5.0000000000000162E-2</v>
      </c>
      <c r="F4146" s="3">
        <v>5.0000000000000162E-2</v>
      </c>
      <c r="G4146" s="3">
        <v>5.0000000000000162E-2</v>
      </c>
      <c r="H4146" s="3">
        <v>5.0000000000000162E-2</v>
      </c>
      <c r="I4146" s="3">
        <v>5.0000000000000162E-2</v>
      </c>
      <c r="J4146" s="3">
        <v>5.0000000000000162E-2</v>
      </c>
      <c r="K4146" s="3">
        <v>5.0000000000000162E-2</v>
      </c>
      <c r="L4146" s="3">
        <v>5.0000000000000162E-2</v>
      </c>
      <c r="M4146" s="3">
        <v>5.0000000000000162E-2</v>
      </c>
      <c r="N4146" s="3">
        <v>5.0000000000000162E-2</v>
      </c>
      <c r="O4146" s="3">
        <v>5.0000000000000162E-2</v>
      </c>
      <c r="P4146" s="3">
        <v>5.0000000000000162E-2</v>
      </c>
      <c r="Q4146" s="3">
        <v>5.0000000000000162E-2</v>
      </c>
    </row>
    <row r="4147" spans="1:17" x14ac:dyDescent="0.35">
      <c r="A4147" s="2"/>
      <c r="B4147" s="3" t="s">
        <v>410</v>
      </c>
      <c r="C4147" s="3" t="s">
        <v>405</v>
      </c>
      <c r="D4147" s="3">
        <v>0.87</v>
      </c>
      <c r="E4147" s="3">
        <v>0.95000000000000007</v>
      </c>
      <c r="F4147" s="3">
        <v>0.95000000000000007</v>
      </c>
      <c r="G4147" s="3">
        <v>0.95000000000000007</v>
      </c>
      <c r="H4147" s="3">
        <v>0.95000000000000007</v>
      </c>
      <c r="I4147" s="3">
        <v>0.95000000000000007</v>
      </c>
      <c r="J4147" s="3">
        <v>0.95000000000000007</v>
      </c>
      <c r="K4147" s="3">
        <v>0.95000000000000007</v>
      </c>
      <c r="L4147" s="3">
        <v>0.95000000000000007</v>
      </c>
      <c r="M4147" s="3">
        <v>0.95000000000000007</v>
      </c>
      <c r="N4147" s="3">
        <v>0.95000000000000007</v>
      </c>
      <c r="O4147" s="3">
        <v>0.95000000000000007</v>
      </c>
      <c r="P4147" s="3">
        <v>0.95000000000000007</v>
      </c>
      <c r="Q4147" s="3">
        <v>0.95000000000000007</v>
      </c>
    </row>
    <row r="4148" spans="1:17" x14ac:dyDescent="0.35">
      <c r="A4148" s="2"/>
      <c r="B4148" s="3" t="s">
        <v>411</v>
      </c>
      <c r="C4148" s="3" t="s">
        <v>405</v>
      </c>
      <c r="D4148" s="3">
        <v>0</v>
      </c>
      <c r="E4148" s="3">
        <v>0.95000000000000007</v>
      </c>
      <c r="F4148" s="3">
        <v>0.95000000000000007</v>
      </c>
      <c r="G4148" s="3">
        <v>0.95000000000000007</v>
      </c>
      <c r="H4148" s="3">
        <v>0.95000000000000007</v>
      </c>
      <c r="I4148" s="3">
        <v>0.95000000000000007</v>
      </c>
      <c r="J4148" s="3">
        <v>0.95000000000000007</v>
      </c>
      <c r="K4148" s="3">
        <v>0.95000000000000007</v>
      </c>
      <c r="L4148" s="3">
        <v>0.95000000000000007</v>
      </c>
      <c r="M4148" s="3">
        <v>0.95000000000000007</v>
      </c>
      <c r="N4148" s="3">
        <v>0.95000000000000007</v>
      </c>
      <c r="O4148" s="3">
        <v>0.95000000000000007</v>
      </c>
      <c r="P4148" s="3">
        <v>0.95000000000000007</v>
      </c>
      <c r="Q4148" s="3">
        <v>0.95000000000000007</v>
      </c>
    </row>
    <row r="4149" spans="1:17" x14ac:dyDescent="0.35">
      <c r="A4149" s="2"/>
      <c r="B4149" s="3" t="s">
        <v>404</v>
      </c>
      <c r="C4149" s="3" t="s">
        <v>412</v>
      </c>
      <c r="D4149" s="3">
        <v>0</v>
      </c>
      <c r="E4149" s="3">
        <v>6254703.3011501143</v>
      </c>
      <c r="F4149" s="3">
        <v>6254703.3011501143</v>
      </c>
      <c r="G4149" s="3">
        <v>6254703.3011501143</v>
      </c>
      <c r="H4149" s="3">
        <v>6254703.3011501143</v>
      </c>
      <c r="I4149" s="3">
        <v>6254703.3011501143</v>
      </c>
      <c r="J4149" s="3">
        <v>6254703.3011501143</v>
      </c>
      <c r="K4149" s="3">
        <v>6254703.3011501143</v>
      </c>
      <c r="L4149" s="3">
        <v>6254703.3011501143</v>
      </c>
      <c r="M4149" s="3">
        <v>6254703.3011501143</v>
      </c>
      <c r="N4149" s="3">
        <v>6254703.3011501143</v>
      </c>
      <c r="O4149" s="3">
        <v>6254703.3011501143</v>
      </c>
      <c r="P4149" s="3">
        <v>6254703.3011501143</v>
      </c>
      <c r="Q4149" s="3">
        <v>6254703.3011501143</v>
      </c>
    </row>
    <row r="4150" spans="1:17" x14ac:dyDescent="0.35">
      <c r="A4150" s="2"/>
      <c r="B4150" s="3" t="s">
        <v>406</v>
      </c>
      <c r="C4150" s="3" t="s">
        <v>412</v>
      </c>
      <c r="D4150" s="3">
        <v>0</v>
      </c>
      <c r="E4150" s="3">
        <v>4208947.2814338868</v>
      </c>
      <c r="F4150" s="3">
        <v>4208947.2814338868</v>
      </c>
      <c r="G4150" s="3">
        <v>4208947.2814338868</v>
      </c>
      <c r="H4150" s="3">
        <v>4208947.2814338868</v>
      </c>
      <c r="I4150" s="3">
        <v>4208947.2814338868</v>
      </c>
      <c r="J4150" s="3">
        <v>4208947.2814338868</v>
      </c>
      <c r="K4150" s="3">
        <v>4208947.2814338868</v>
      </c>
      <c r="L4150" s="3">
        <v>4208947.2814338868</v>
      </c>
      <c r="M4150" s="3">
        <v>4208947.2814338868</v>
      </c>
      <c r="N4150" s="3">
        <v>4208947.2814338868</v>
      </c>
      <c r="O4150" s="3">
        <v>4208947.2814338868</v>
      </c>
      <c r="P4150" s="3">
        <v>4208947.2814338868</v>
      </c>
      <c r="Q4150" s="3">
        <v>4208947.2814338868</v>
      </c>
    </row>
    <row r="4151" spans="1:17" x14ac:dyDescent="0.35">
      <c r="A4151" s="2"/>
      <c r="B4151" s="3" t="s">
        <v>407</v>
      </c>
      <c r="C4151" s="3" t="s">
        <v>412</v>
      </c>
      <c r="D4151" s="3">
        <v>3519.682309903083</v>
      </c>
      <c r="E4151" s="3">
        <v>10678347.07904285</v>
      </c>
      <c r="F4151" s="3">
        <v>10678347.07904285</v>
      </c>
      <c r="G4151" s="3">
        <v>10678347.07904285</v>
      </c>
      <c r="H4151" s="3">
        <v>10678347.07904285</v>
      </c>
      <c r="I4151" s="3">
        <v>10678347.07904285</v>
      </c>
      <c r="J4151" s="3">
        <v>10678347.07904285</v>
      </c>
      <c r="K4151" s="3">
        <v>10678347.07904285</v>
      </c>
      <c r="L4151" s="3">
        <v>10678347.07904285</v>
      </c>
      <c r="M4151" s="3">
        <v>10678347.07904285</v>
      </c>
      <c r="N4151" s="3">
        <v>10678347.07904285</v>
      </c>
      <c r="O4151" s="3">
        <v>10678347.07904285</v>
      </c>
      <c r="P4151" s="3">
        <v>10678347.07904285</v>
      </c>
      <c r="Q4151" s="3">
        <v>10678347.07904285</v>
      </c>
    </row>
    <row r="4152" spans="1:17" x14ac:dyDescent="0.35">
      <c r="A4152" s="2"/>
      <c r="B4152" s="3" t="s">
        <v>408</v>
      </c>
      <c r="C4152" s="3" t="s">
        <v>412</v>
      </c>
      <c r="D4152" s="3">
        <v>0</v>
      </c>
      <c r="E4152" s="3">
        <v>18943753.029550891</v>
      </c>
      <c r="F4152" s="3">
        <v>18943753.029550891</v>
      </c>
      <c r="G4152" s="3">
        <v>18943753.029550891</v>
      </c>
      <c r="H4152" s="3">
        <v>18943753.029550891</v>
      </c>
      <c r="I4152" s="3">
        <v>18943753.029550891</v>
      </c>
      <c r="J4152" s="3">
        <v>18943753.029550891</v>
      </c>
      <c r="K4152" s="3">
        <v>18943753.029550891</v>
      </c>
      <c r="L4152" s="3">
        <v>18943753.029550891</v>
      </c>
      <c r="M4152" s="3">
        <v>18943753.029550891</v>
      </c>
      <c r="N4152" s="3">
        <v>18943753.029550891</v>
      </c>
      <c r="O4152" s="3">
        <v>18943753.029550891</v>
      </c>
      <c r="P4152" s="3">
        <v>18943753.029550891</v>
      </c>
      <c r="Q4152" s="3">
        <v>18943753.029550891</v>
      </c>
    </row>
    <row r="4153" spans="1:17" x14ac:dyDescent="0.35">
      <c r="A4153" s="2"/>
      <c r="B4153" s="3" t="s">
        <v>409</v>
      </c>
      <c r="C4153" s="3" t="s">
        <v>412</v>
      </c>
      <c r="D4153" s="3">
        <v>104582.1396342115</v>
      </c>
      <c r="E4153" s="3">
        <v>4215954.277508961</v>
      </c>
      <c r="F4153" s="3">
        <v>4215954.277508961</v>
      </c>
      <c r="G4153" s="3">
        <v>4215954.277508961</v>
      </c>
      <c r="H4153" s="3">
        <v>4215954.277508961</v>
      </c>
      <c r="I4153" s="3">
        <v>4215954.277508961</v>
      </c>
      <c r="J4153" s="3">
        <v>4215954.277508961</v>
      </c>
      <c r="K4153" s="3">
        <v>4215954.277508961</v>
      </c>
      <c r="L4153" s="3">
        <v>4215954.277508961</v>
      </c>
      <c r="M4153" s="3">
        <v>4215954.277508961</v>
      </c>
      <c r="N4153" s="3">
        <v>4215954.277508961</v>
      </c>
      <c r="O4153" s="3">
        <v>4215954.277508961</v>
      </c>
      <c r="P4153" s="3">
        <v>4215954.277508961</v>
      </c>
      <c r="Q4153" s="3">
        <v>4215954.277508961</v>
      </c>
    </row>
    <row r="4154" spans="1:17" x14ac:dyDescent="0.35">
      <c r="A4154" s="2"/>
      <c r="B4154" s="3" t="s">
        <v>410</v>
      </c>
      <c r="C4154" s="3" t="s">
        <v>412</v>
      </c>
      <c r="D4154" s="3">
        <v>46764.92133489086</v>
      </c>
      <c r="E4154" s="3">
        <v>14638402.45052563</v>
      </c>
      <c r="F4154" s="3">
        <v>14638402.45052563</v>
      </c>
      <c r="G4154" s="3">
        <v>14638402.45052563</v>
      </c>
      <c r="H4154" s="3">
        <v>14638402.45052563</v>
      </c>
      <c r="I4154" s="3">
        <v>14638402.45052563</v>
      </c>
      <c r="J4154" s="3">
        <v>14638402.45052563</v>
      </c>
      <c r="K4154" s="3">
        <v>14638402.45052563</v>
      </c>
      <c r="L4154" s="3">
        <v>14638402.45052563</v>
      </c>
      <c r="M4154" s="3">
        <v>14638402.45052563</v>
      </c>
      <c r="N4154" s="3">
        <v>14638402.45052563</v>
      </c>
      <c r="O4154" s="3">
        <v>14638402.45052563</v>
      </c>
      <c r="P4154" s="3">
        <v>14638402.45052563</v>
      </c>
      <c r="Q4154" s="3">
        <v>14638402.45052563</v>
      </c>
    </row>
    <row r="4155" spans="1:17" x14ac:dyDescent="0.35">
      <c r="A4155" s="2"/>
      <c r="B4155" s="3" t="s">
        <v>411</v>
      </c>
      <c r="C4155" s="3" t="s">
        <v>412</v>
      </c>
      <c r="D4155" s="3">
        <v>0</v>
      </c>
      <c r="E4155" s="3">
        <v>1096071.4098935761</v>
      </c>
      <c r="F4155" s="3">
        <v>1096071.4098935761</v>
      </c>
      <c r="G4155" s="3">
        <v>1096071.4098935761</v>
      </c>
      <c r="H4155" s="3">
        <v>1096071.4098935761</v>
      </c>
      <c r="I4155" s="3">
        <v>1096071.4098935761</v>
      </c>
      <c r="J4155" s="3">
        <v>1096071.4098935761</v>
      </c>
      <c r="K4155" s="3">
        <v>1096071.4098935761</v>
      </c>
      <c r="L4155" s="3">
        <v>1096071.4098935761</v>
      </c>
      <c r="M4155" s="3">
        <v>1096071.4098935761</v>
      </c>
      <c r="N4155" s="3">
        <v>1096071.4098935761</v>
      </c>
      <c r="O4155" s="3">
        <v>1096071.4098935761</v>
      </c>
      <c r="P4155" s="3">
        <v>1096071.4098935761</v>
      </c>
      <c r="Q4155" s="3">
        <v>1096071.4098935761</v>
      </c>
    </row>
    <row r="4156" spans="1:17" x14ac:dyDescent="0.35">
      <c r="A4156" s="2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</row>
    <row r="4157" spans="1:17" x14ac:dyDescent="0.35">
      <c r="A4157" s="2" t="s">
        <v>289</v>
      </c>
      <c r="B4157" s="3" t="s">
        <v>404</v>
      </c>
      <c r="C4157" s="3" t="s">
        <v>405</v>
      </c>
      <c r="D4157" s="3">
        <v>0</v>
      </c>
      <c r="E4157" s="3">
        <v>0.95</v>
      </c>
      <c r="F4157" s="3">
        <v>0.95</v>
      </c>
      <c r="G4157" s="3">
        <v>0.95</v>
      </c>
      <c r="H4157" s="3">
        <v>0.95</v>
      </c>
      <c r="I4157" s="3">
        <v>0.95</v>
      </c>
      <c r="J4157" s="3">
        <v>0.95</v>
      </c>
      <c r="K4157" s="3">
        <v>0.95</v>
      </c>
      <c r="L4157" s="3">
        <v>0.95</v>
      </c>
      <c r="M4157" s="3">
        <v>0.95</v>
      </c>
      <c r="N4157" s="3">
        <v>0.95</v>
      </c>
      <c r="O4157" s="3">
        <v>0.95</v>
      </c>
      <c r="P4157" s="3">
        <v>0.95</v>
      </c>
      <c r="Q4157" s="3">
        <v>0.95</v>
      </c>
    </row>
    <row r="4158" spans="1:17" x14ac:dyDescent="0.35">
      <c r="A4158" s="2"/>
      <c r="B4158" s="3" t="s">
        <v>406</v>
      </c>
      <c r="C4158" s="3" t="s">
        <v>405</v>
      </c>
      <c r="D4158" s="3">
        <v>3.4000000000000002E-2</v>
      </c>
      <c r="E4158" s="3">
        <v>0.95</v>
      </c>
      <c r="F4158" s="3">
        <v>0.95</v>
      </c>
      <c r="G4158" s="3">
        <v>0.95</v>
      </c>
      <c r="H4158" s="3">
        <v>0.95</v>
      </c>
      <c r="I4158" s="3">
        <v>0.95</v>
      </c>
      <c r="J4158" s="3">
        <v>0.95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 x14ac:dyDescent="0.35">
      <c r="A4159" s="2"/>
      <c r="B4159" s="3" t="s">
        <v>407</v>
      </c>
      <c r="C4159" s="3" t="s">
        <v>405</v>
      </c>
      <c r="D4159" s="3">
        <v>0.30099999999999999</v>
      </c>
      <c r="E4159" s="3">
        <v>0.95</v>
      </c>
      <c r="F4159" s="3">
        <v>0.95</v>
      </c>
      <c r="G4159" s="3">
        <v>0.95</v>
      </c>
      <c r="H4159" s="3">
        <v>0.95</v>
      </c>
      <c r="I4159" s="3">
        <v>0.95</v>
      </c>
      <c r="J4159" s="3">
        <v>0.95</v>
      </c>
      <c r="K4159" s="3">
        <v>0.95</v>
      </c>
      <c r="L4159" s="3">
        <v>0.95</v>
      </c>
      <c r="M4159" s="3">
        <v>0.95</v>
      </c>
      <c r="N4159" s="3">
        <v>0.95</v>
      </c>
      <c r="O4159" s="3">
        <v>0.95</v>
      </c>
      <c r="P4159" s="3">
        <v>0.95</v>
      </c>
      <c r="Q4159" s="3">
        <v>0.95</v>
      </c>
    </row>
    <row r="4160" spans="1:17" x14ac:dyDescent="0.35">
      <c r="A4160" s="2"/>
      <c r="B4160" s="3" t="s">
        <v>408</v>
      </c>
      <c r="C4160" s="3" t="s">
        <v>405</v>
      </c>
      <c r="D4160" s="3">
        <v>0</v>
      </c>
      <c r="E4160" s="3">
        <v>0.94999999999999984</v>
      </c>
      <c r="F4160" s="3">
        <v>0.94999999999999984</v>
      </c>
      <c r="G4160" s="3">
        <v>0.94999999999999984</v>
      </c>
      <c r="H4160" s="3">
        <v>0.94999999999999984</v>
      </c>
      <c r="I4160" s="3">
        <v>0.94999999999999984</v>
      </c>
      <c r="J4160" s="3">
        <v>0.94999999999999984</v>
      </c>
      <c r="K4160" s="3">
        <v>0.94999999999999984</v>
      </c>
      <c r="L4160" s="3">
        <v>0.94999999999999984</v>
      </c>
      <c r="M4160" s="3">
        <v>0.94999999999999984</v>
      </c>
      <c r="N4160" s="3">
        <v>0.94999999999999984</v>
      </c>
      <c r="O4160" s="3">
        <v>0.94999999999999984</v>
      </c>
      <c r="P4160" s="3">
        <v>0.94999999999999984</v>
      </c>
      <c r="Q4160" s="3">
        <v>0.94999999999999984</v>
      </c>
    </row>
    <row r="4161" spans="1:17" x14ac:dyDescent="0.35">
      <c r="A4161" s="2"/>
      <c r="B4161" s="3" t="s">
        <v>409</v>
      </c>
      <c r="C4161" s="3" t="s">
        <v>405</v>
      </c>
      <c r="D4161" s="3">
        <v>0.30099999999999999</v>
      </c>
      <c r="E4161" s="3">
        <v>5.0000000000000287E-2</v>
      </c>
      <c r="F4161" s="3">
        <v>5.0000000000000287E-2</v>
      </c>
      <c r="G4161" s="3">
        <v>5.0000000000000287E-2</v>
      </c>
      <c r="H4161" s="3">
        <v>5.0000000000000287E-2</v>
      </c>
      <c r="I4161" s="3">
        <v>5.0000000000000287E-2</v>
      </c>
      <c r="J4161" s="3">
        <v>5.0000000000000287E-2</v>
      </c>
      <c r="K4161" s="3">
        <v>5.0000000000000287E-2</v>
      </c>
      <c r="L4161" s="3">
        <v>5.0000000000000287E-2</v>
      </c>
      <c r="M4161" s="3">
        <v>5.0000000000000287E-2</v>
      </c>
      <c r="N4161" s="3">
        <v>5.0000000000000287E-2</v>
      </c>
      <c r="O4161" s="3">
        <v>5.0000000000000287E-2</v>
      </c>
      <c r="P4161" s="3">
        <v>5.0000000000000287E-2</v>
      </c>
      <c r="Q4161" s="3">
        <v>5.0000000000000287E-2</v>
      </c>
    </row>
    <row r="4162" spans="1:17" x14ac:dyDescent="0.35">
      <c r="A4162" s="2"/>
      <c r="B4162" s="3" t="s">
        <v>410</v>
      </c>
      <c r="C4162" s="3" t="s">
        <v>405</v>
      </c>
      <c r="D4162" s="3">
        <v>0.95</v>
      </c>
      <c r="E4162" s="3">
        <v>0.95</v>
      </c>
      <c r="F4162" s="3">
        <v>0.95</v>
      </c>
      <c r="G4162" s="3">
        <v>0.95</v>
      </c>
      <c r="H4162" s="3">
        <v>0.95</v>
      </c>
      <c r="I4162" s="3">
        <v>0.95</v>
      </c>
      <c r="J4162" s="3">
        <v>0.95</v>
      </c>
      <c r="K4162" s="3">
        <v>0.95</v>
      </c>
      <c r="L4162" s="3">
        <v>0.95</v>
      </c>
      <c r="M4162" s="3">
        <v>0.95</v>
      </c>
      <c r="N4162" s="3">
        <v>0.95</v>
      </c>
      <c r="O4162" s="3">
        <v>0.95</v>
      </c>
      <c r="P4162" s="3">
        <v>0.95</v>
      </c>
      <c r="Q4162" s="3">
        <v>0.95</v>
      </c>
    </row>
    <row r="4163" spans="1:17" x14ac:dyDescent="0.35">
      <c r="A4163" s="2"/>
      <c r="B4163" s="3" t="s">
        <v>411</v>
      </c>
      <c r="C4163" s="3" t="s">
        <v>405</v>
      </c>
      <c r="D4163" s="3">
        <v>0</v>
      </c>
      <c r="E4163" s="3">
        <v>0.95</v>
      </c>
      <c r="F4163" s="3">
        <v>0.95</v>
      </c>
      <c r="G4163" s="3">
        <v>0.95</v>
      </c>
      <c r="H4163" s="3">
        <v>0.95</v>
      </c>
      <c r="I4163" s="3">
        <v>0.95</v>
      </c>
      <c r="J4163" s="3">
        <v>0.95</v>
      </c>
      <c r="K4163" s="3">
        <v>0.95</v>
      </c>
      <c r="L4163" s="3">
        <v>0.95</v>
      </c>
      <c r="M4163" s="3">
        <v>0.95</v>
      </c>
      <c r="N4163" s="3">
        <v>0.95</v>
      </c>
      <c r="O4163" s="3">
        <v>0.95</v>
      </c>
      <c r="P4163" s="3">
        <v>0.95</v>
      </c>
      <c r="Q4163" s="3">
        <v>0.95</v>
      </c>
    </row>
    <row r="4164" spans="1:17" x14ac:dyDescent="0.35">
      <c r="A4164" s="2"/>
      <c r="B4164" s="3" t="s">
        <v>404</v>
      </c>
      <c r="C4164" s="3" t="s">
        <v>412</v>
      </c>
      <c r="D4164" s="3">
        <v>0</v>
      </c>
      <c r="E4164" s="3">
        <v>18470079.058848381</v>
      </c>
      <c r="F4164" s="3">
        <v>18470079.058848381</v>
      </c>
      <c r="G4164" s="3">
        <v>18470079.058848381</v>
      </c>
      <c r="H4164" s="3">
        <v>18470079.058848381</v>
      </c>
      <c r="I4164" s="3">
        <v>18470079.058848381</v>
      </c>
      <c r="J4164" s="3">
        <v>18470079.058848381</v>
      </c>
      <c r="K4164" s="3">
        <v>18470079.058848381</v>
      </c>
      <c r="L4164" s="3">
        <v>18470079.058848381</v>
      </c>
      <c r="M4164" s="3">
        <v>18470079.058848381</v>
      </c>
      <c r="N4164" s="3">
        <v>18470079.058848381</v>
      </c>
      <c r="O4164" s="3">
        <v>18470079.058848381</v>
      </c>
      <c r="P4164" s="3">
        <v>18470079.058848381</v>
      </c>
      <c r="Q4164" s="3">
        <v>18470079.058848381</v>
      </c>
    </row>
    <row r="4165" spans="1:17" x14ac:dyDescent="0.35">
      <c r="A4165" s="2"/>
      <c r="B4165" s="3" t="s">
        <v>406</v>
      </c>
      <c r="C4165" s="3" t="s">
        <v>412</v>
      </c>
      <c r="D4165" s="3">
        <v>9212.3815916260974</v>
      </c>
      <c r="E4165" s="3">
        <v>8571306.5412750691</v>
      </c>
      <c r="F4165" s="3">
        <v>8571306.5412750691</v>
      </c>
      <c r="G4165" s="3">
        <v>8571306.5412750691</v>
      </c>
      <c r="H4165" s="3">
        <v>8571306.5412750691</v>
      </c>
      <c r="I4165" s="3">
        <v>8571306.5412750691</v>
      </c>
      <c r="J4165" s="3">
        <v>8571306.5412750691</v>
      </c>
      <c r="K4165" s="3">
        <v>8571306.5412750691</v>
      </c>
      <c r="L4165" s="3">
        <v>8571306.5412750691</v>
      </c>
      <c r="M4165" s="3">
        <v>8571306.5412750691</v>
      </c>
      <c r="N4165" s="3">
        <v>8571306.5412750691</v>
      </c>
      <c r="O4165" s="3">
        <v>8571306.5412750691</v>
      </c>
      <c r="P4165" s="3">
        <v>8571306.5412750691</v>
      </c>
      <c r="Q4165" s="3">
        <v>8571306.5412750691</v>
      </c>
    </row>
    <row r="4166" spans="1:17" x14ac:dyDescent="0.35">
      <c r="A4166" s="2"/>
      <c r="B4166" s="3" t="s">
        <v>407</v>
      </c>
      <c r="C4166" s="3" t="s">
        <v>412</v>
      </c>
      <c r="D4166" s="3">
        <v>56910.994077269039</v>
      </c>
      <c r="E4166" s="3">
        <v>27078906.54332092</v>
      </c>
      <c r="F4166" s="3">
        <v>27078906.54332092</v>
      </c>
      <c r="G4166" s="3">
        <v>27078906.54332092</v>
      </c>
      <c r="H4166" s="3">
        <v>27078906.54332092</v>
      </c>
      <c r="I4166" s="3">
        <v>27078906.54332092</v>
      </c>
      <c r="J4166" s="3">
        <v>27078906.54332092</v>
      </c>
      <c r="K4166" s="3">
        <v>27078906.54332092</v>
      </c>
      <c r="L4166" s="3">
        <v>27078906.54332092</v>
      </c>
      <c r="M4166" s="3">
        <v>27078906.54332092</v>
      </c>
      <c r="N4166" s="3">
        <v>27078906.54332092</v>
      </c>
      <c r="O4166" s="3">
        <v>27078906.54332092</v>
      </c>
      <c r="P4166" s="3">
        <v>27078906.54332092</v>
      </c>
      <c r="Q4166" s="3">
        <v>27078906.54332092</v>
      </c>
    </row>
    <row r="4167" spans="1:17" x14ac:dyDescent="0.35">
      <c r="A4167" s="2"/>
      <c r="B4167" s="3" t="s">
        <v>408</v>
      </c>
      <c r="C4167" s="3" t="s">
        <v>412</v>
      </c>
      <c r="D4167" s="3">
        <v>0</v>
      </c>
      <c r="E4167" s="3">
        <v>33434669.794466648</v>
      </c>
      <c r="F4167" s="3">
        <v>33434669.794466648</v>
      </c>
      <c r="G4167" s="3">
        <v>33434669.794466648</v>
      </c>
      <c r="H4167" s="3">
        <v>33434669.794466648</v>
      </c>
      <c r="I4167" s="3">
        <v>33434669.794466648</v>
      </c>
      <c r="J4167" s="3">
        <v>33434669.794466648</v>
      </c>
      <c r="K4167" s="3">
        <v>33434669.794466648</v>
      </c>
      <c r="L4167" s="3">
        <v>33434669.794466648</v>
      </c>
      <c r="M4167" s="3">
        <v>33434669.794466648</v>
      </c>
      <c r="N4167" s="3">
        <v>33434669.794466648</v>
      </c>
      <c r="O4167" s="3">
        <v>33434669.794466648</v>
      </c>
      <c r="P4167" s="3">
        <v>33434669.794466648</v>
      </c>
      <c r="Q4167" s="3">
        <v>33434669.794466648</v>
      </c>
    </row>
    <row r="4168" spans="1:17" x14ac:dyDescent="0.35">
      <c r="A4168" s="2"/>
      <c r="B4168" s="3" t="s">
        <v>409</v>
      </c>
      <c r="C4168" s="3" t="s">
        <v>412</v>
      </c>
      <c r="D4168" s="3">
        <v>2877608.8287143372</v>
      </c>
      <c r="E4168" s="3">
        <v>2877608.8287143372</v>
      </c>
      <c r="F4168" s="3">
        <v>2877608.8287143372</v>
      </c>
      <c r="G4168" s="3">
        <v>2877608.8287143372</v>
      </c>
      <c r="H4168" s="3">
        <v>2877608.8287143372</v>
      </c>
      <c r="I4168" s="3">
        <v>2877608.8287143372</v>
      </c>
      <c r="J4168" s="3">
        <v>2877608.8287143372</v>
      </c>
      <c r="K4168" s="3">
        <v>2877608.8287143372</v>
      </c>
      <c r="L4168" s="3">
        <v>2877608.8287143372</v>
      </c>
      <c r="M4168" s="3">
        <v>2877608.8287143372</v>
      </c>
      <c r="N4168" s="3">
        <v>2877608.8287143372</v>
      </c>
      <c r="O4168" s="3">
        <v>2877608.8287143372</v>
      </c>
      <c r="P4168" s="3">
        <v>2877608.8287143372</v>
      </c>
      <c r="Q4168" s="3">
        <v>2877608.8287143372</v>
      </c>
    </row>
    <row r="4169" spans="1:17" x14ac:dyDescent="0.35">
      <c r="A4169" s="2"/>
      <c r="B4169" s="3" t="s">
        <v>410</v>
      </c>
      <c r="C4169" s="3" t="s">
        <v>412</v>
      </c>
      <c r="D4169" s="3">
        <v>320127.88706985948</v>
      </c>
      <c r="E4169" s="3">
        <v>320127.88706985948</v>
      </c>
      <c r="F4169" s="3">
        <v>320127.88706985948</v>
      </c>
      <c r="G4169" s="3">
        <v>320127.88706985948</v>
      </c>
      <c r="H4169" s="3">
        <v>320127.88706985948</v>
      </c>
      <c r="I4169" s="3">
        <v>320127.88706985948</v>
      </c>
      <c r="J4169" s="3">
        <v>320127.88706985948</v>
      </c>
      <c r="K4169" s="3">
        <v>320127.88706985948</v>
      </c>
      <c r="L4169" s="3">
        <v>320127.88706985948</v>
      </c>
      <c r="M4169" s="3">
        <v>320127.88706985948</v>
      </c>
      <c r="N4169" s="3">
        <v>320127.88706985948</v>
      </c>
      <c r="O4169" s="3">
        <v>320127.88706985948</v>
      </c>
      <c r="P4169" s="3">
        <v>320127.88706985948</v>
      </c>
      <c r="Q4169" s="3">
        <v>320127.88706985948</v>
      </c>
    </row>
    <row r="4170" spans="1:17" x14ac:dyDescent="0.35">
      <c r="A4170" s="2"/>
      <c r="B4170" s="3" t="s">
        <v>411</v>
      </c>
      <c r="C4170" s="3" t="s">
        <v>412</v>
      </c>
      <c r="D4170" s="3">
        <v>0</v>
      </c>
      <c r="E4170" s="3">
        <v>8067803.3760569617</v>
      </c>
      <c r="F4170" s="3">
        <v>8067803.3760569617</v>
      </c>
      <c r="G4170" s="3">
        <v>8067803.3760569617</v>
      </c>
      <c r="H4170" s="3">
        <v>8067803.3760569617</v>
      </c>
      <c r="I4170" s="3">
        <v>8067803.3760569617</v>
      </c>
      <c r="J4170" s="3">
        <v>8067803.3760569617</v>
      </c>
      <c r="K4170" s="3">
        <v>8067803.3760569617</v>
      </c>
      <c r="L4170" s="3">
        <v>8067803.3760569617</v>
      </c>
      <c r="M4170" s="3">
        <v>8067803.3760569617</v>
      </c>
      <c r="N4170" s="3">
        <v>8067803.3760569617</v>
      </c>
      <c r="O4170" s="3">
        <v>8067803.3760569617</v>
      </c>
      <c r="P4170" s="3">
        <v>8067803.3760569617</v>
      </c>
      <c r="Q4170" s="3">
        <v>8067803.3760569617</v>
      </c>
    </row>
    <row r="4171" spans="1:17" x14ac:dyDescent="0.35">
      <c r="A4171" s="2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</row>
    <row r="4172" spans="1:17" x14ac:dyDescent="0.35">
      <c r="A4172" s="2" t="s">
        <v>290</v>
      </c>
      <c r="B4172" s="3" t="s">
        <v>404</v>
      </c>
      <c r="C4172" s="3" t="s">
        <v>405</v>
      </c>
      <c r="D4172" s="3">
        <v>0</v>
      </c>
      <c r="E4172" s="3">
        <v>0.94999999999999984</v>
      </c>
      <c r="F4172" s="3">
        <v>0.94999999999999984</v>
      </c>
      <c r="G4172" s="3">
        <v>0.94999999999999984</v>
      </c>
      <c r="H4172" s="3">
        <v>0.94999999999999984</v>
      </c>
      <c r="I4172" s="3">
        <v>0.94999999999999984</v>
      </c>
      <c r="J4172" s="3">
        <v>0.94999999999999984</v>
      </c>
      <c r="K4172" s="3">
        <v>0.94999999999999984</v>
      </c>
      <c r="L4172" s="3">
        <v>0.94999999999999984</v>
      </c>
      <c r="M4172" s="3">
        <v>0.94999999999999984</v>
      </c>
      <c r="N4172" s="3">
        <v>0.94999999999999984</v>
      </c>
      <c r="O4172" s="3">
        <v>0.94999999999999984</v>
      </c>
      <c r="P4172" s="3">
        <v>0.94999999999999984</v>
      </c>
      <c r="Q4172" s="3">
        <v>0.94999999999999984</v>
      </c>
    </row>
    <row r="4173" spans="1:17" x14ac:dyDescent="0.35">
      <c r="A4173" s="2"/>
      <c r="B4173" s="3" t="s">
        <v>406</v>
      </c>
      <c r="C4173" s="3" t="s">
        <v>405</v>
      </c>
      <c r="D4173" s="3">
        <v>0.43200000000000011</v>
      </c>
      <c r="E4173" s="3">
        <v>0.94999999999999984</v>
      </c>
      <c r="F4173" s="3">
        <v>0.94999999999999984</v>
      </c>
      <c r="G4173" s="3">
        <v>0.94999999999999984</v>
      </c>
      <c r="H4173" s="3">
        <v>0.94999999999999984</v>
      </c>
      <c r="I4173" s="3">
        <v>0.94999999999999984</v>
      </c>
      <c r="J4173" s="3">
        <v>0.94999999999999984</v>
      </c>
      <c r="K4173" s="3">
        <v>0.94999999999999984</v>
      </c>
      <c r="L4173" s="3">
        <v>0.94999999999999984</v>
      </c>
      <c r="M4173" s="3">
        <v>0.94999999999999984</v>
      </c>
      <c r="N4173" s="3">
        <v>0.94999999999999984</v>
      </c>
      <c r="O4173" s="3">
        <v>0.94999999999999984</v>
      </c>
      <c r="P4173" s="3">
        <v>0.94999999999999984</v>
      </c>
      <c r="Q4173" s="3">
        <v>0.94999999999999984</v>
      </c>
    </row>
    <row r="4174" spans="1:17" x14ac:dyDescent="0.35">
      <c r="A4174" s="2"/>
      <c r="B4174" s="3" t="s">
        <v>407</v>
      </c>
      <c r="C4174" s="3" t="s">
        <v>405</v>
      </c>
      <c r="D4174" s="3">
        <v>0.23100000000000001</v>
      </c>
      <c r="E4174" s="3">
        <v>0.95</v>
      </c>
      <c r="F4174" s="3">
        <v>0.95</v>
      </c>
      <c r="G4174" s="3">
        <v>0.95</v>
      </c>
      <c r="H4174" s="3">
        <v>0.95</v>
      </c>
      <c r="I4174" s="3">
        <v>0.95</v>
      </c>
      <c r="J4174" s="3">
        <v>0.95</v>
      </c>
      <c r="K4174" s="3">
        <v>0.95</v>
      </c>
      <c r="L4174" s="3">
        <v>0.95</v>
      </c>
      <c r="M4174" s="3">
        <v>0.95</v>
      </c>
      <c r="N4174" s="3">
        <v>0.95</v>
      </c>
      <c r="O4174" s="3">
        <v>0.95</v>
      </c>
      <c r="P4174" s="3">
        <v>0.95</v>
      </c>
      <c r="Q4174" s="3">
        <v>0.95</v>
      </c>
    </row>
    <row r="4175" spans="1:17" x14ac:dyDescent="0.35">
      <c r="A4175" s="2"/>
      <c r="B4175" s="3" t="s">
        <v>408</v>
      </c>
      <c r="C4175" s="3" t="s">
        <v>405</v>
      </c>
      <c r="D4175" s="3">
        <v>0</v>
      </c>
      <c r="E4175" s="3">
        <v>0.95</v>
      </c>
      <c r="F4175" s="3">
        <v>0.95</v>
      </c>
      <c r="G4175" s="3">
        <v>0.95</v>
      </c>
      <c r="H4175" s="3">
        <v>0.95</v>
      </c>
      <c r="I4175" s="3">
        <v>0.95</v>
      </c>
      <c r="J4175" s="3">
        <v>0.95</v>
      </c>
      <c r="K4175" s="3">
        <v>0.95</v>
      </c>
      <c r="L4175" s="3">
        <v>0.95</v>
      </c>
      <c r="M4175" s="3">
        <v>0.95</v>
      </c>
      <c r="N4175" s="3">
        <v>0.95</v>
      </c>
      <c r="O4175" s="3">
        <v>0.95</v>
      </c>
      <c r="P4175" s="3">
        <v>0.95</v>
      </c>
      <c r="Q4175" s="3">
        <v>0.95</v>
      </c>
    </row>
    <row r="4176" spans="1:17" x14ac:dyDescent="0.35">
      <c r="A4176" s="2"/>
      <c r="B4176" s="3" t="s">
        <v>409</v>
      </c>
      <c r="C4176" s="3" t="s">
        <v>405</v>
      </c>
      <c r="D4176" s="3">
        <v>0.23100000000000001</v>
      </c>
      <c r="E4176" s="3">
        <v>5.0000000000000037E-2</v>
      </c>
      <c r="F4176" s="3">
        <v>5.0000000000000037E-2</v>
      </c>
      <c r="G4176" s="3">
        <v>5.0000000000000037E-2</v>
      </c>
      <c r="H4176" s="3">
        <v>5.0000000000000037E-2</v>
      </c>
      <c r="I4176" s="3">
        <v>5.0000000000000037E-2</v>
      </c>
      <c r="J4176" s="3">
        <v>5.0000000000000037E-2</v>
      </c>
      <c r="K4176" s="3">
        <v>5.0000000000000037E-2</v>
      </c>
      <c r="L4176" s="3">
        <v>5.0000000000000037E-2</v>
      </c>
      <c r="M4176" s="3">
        <v>5.0000000000000037E-2</v>
      </c>
      <c r="N4176" s="3">
        <v>5.0000000000000037E-2</v>
      </c>
      <c r="O4176" s="3">
        <v>5.0000000000000037E-2</v>
      </c>
      <c r="P4176" s="3">
        <v>5.0000000000000037E-2</v>
      </c>
      <c r="Q4176" s="3">
        <v>5.0000000000000037E-2</v>
      </c>
    </row>
    <row r="4177" spans="1:17" x14ac:dyDescent="0.35">
      <c r="A4177" s="2"/>
      <c r="B4177" s="3" t="s">
        <v>410</v>
      </c>
      <c r="C4177" s="3" t="s">
        <v>405</v>
      </c>
      <c r="D4177" s="3">
        <v>0.48749999999999999</v>
      </c>
      <c r="E4177" s="3">
        <v>0.95</v>
      </c>
      <c r="F4177" s="3">
        <v>0.95</v>
      </c>
      <c r="G4177" s="3">
        <v>0.95</v>
      </c>
      <c r="H4177" s="3">
        <v>0.95</v>
      </c>
      <c r="I4177" s="3">
        <v>0.95</v>
      </c>
      <c r="J4177" s="3">
        <v>0.95</v>
      </c>
      <c r="K4177" s="3">
        <v>0.95</v>
      </c>
      <c r="L4177" s="3">
        <v>0.95</v>
      </c>
      <c r="M4177" s="3">
        <v>0.95</v>
      </c>
      <c r="N4177" s="3">
        <v>0.95</v>
      </c>
      <c r="O4177" s="3">
        <v>0.95</v>
      </c>
      <c r="P4177" s="3">
        <v>0.95</v>
      </c>
      <c r="Q4177" s="3">
        <v>0.95</v>
      </c>
    </row>
    <row r="4178" spans="1:17" x14ac:dyDescent="0.35">
      <c r="A4178" s="2"/>
      <c r="B4178" s="3" t="s">
        <v>411</v>
      </c>
      <c r="C4178" s="3" t="s">
        <v>405</v>
      </c>
      <c r="D4178" s="3">
        <v>6.2E-2</v>
      </c>
      <c r="E4178" s="3">
        <v>0.95</v>
      </c>
      <c r="F4178" s="3">
        <v>0.95</v>
      </c>
      <c r="G4178" s="3">
        <v>0.95</v>
      </c>
      <c r="H4178" s="3">
        <v>0.95</v>
      </c>
      <c r="I4178" s="3">
        <v>0.95</v>
      </c>
      <c r="J4178" s="3">
        <v>0.95</v>
      </c>
      <c r="K4178" s="3">
        <v>0.95</v>
      </c>
      <c r="L4178" s="3">
        <v>0.95</v>
      </c>
      <c r="M4178" s="3">
        <v>0.95</v>
      </c>
      <c r="N4178" s="3">
        <v>0.95</v>
      </c>
      <c r="O4178" s="3">
        <v>0.95</v>
      </c>
      <c r="P4178" s="3">
        <v>0.95</v>
      </c>
      <c r="Q4178" s="3">
        <v>0.95</v>
      </c>
    </row>
    <row r="4179" spans="1:17" x14ac:dyDescent="0.35">
      <c r="A4179" s="2"/>
      <c r="B4179" s="3" t="s">
        <v>404</v>
      </c>
      <c r="C4179" s="3" t="s">
        <v>412</v>
      </c>
      <c r="D4179" s="3">
        <v>0</v>
      </c>
      <c r="E4179" s="3">
        <v>5988029.7962318826</v>
      </c>
      <c r="F4179" s="3">
        <v>5988029.7962318826</v>
      </c>
      <c r="G4179" s="3">
        <v>5988029.7962318826</v>
      </c>
      <c r="H4179" s="3">
        <v>5988029.7962318826</v>
      </c>
      <c r="I4179" s="3">
        <v>5988029.7962318826</v>
      </c>
      <c r="J4179" s="3">
        <v>5988029.7962318826</v>
      </c>
      <c r="K4179" s="3">
        <v>5988029.7962318826</v>
      </c>
      <c r="L4179" s="3">
        <v>5988029.7962318826</v>
      </c>
      <c r="M4179" s="3">
        <v>5988029.7962318826</v>
      </c>
      <c r="N4179" s="3">
        <v>5988029.7962318826</v>
      </c>
      <c r="O4179" s="3">
        <v>5988029.7962318826</v>
      </c>
      <c r="P4179" s="3">
        <v>5988029.7962318826</v>
      </c>
      <c r="Q4179" s="3">
        <v>5988029.7962318826</v>
      </c>
    </row>
    <row r="4180" spans="1:17" x14ac:dyDescent="0.35">
      <c r="A4180" s="2"/>
      <c r="B4180" s="3" t="s">
        <v>406</v>
      </c>
      <c r="C4180" s="3" t="s">
        <v>412</v>
      </c>
      <c r="D4180" s="3">
        <v>83389.42723085008</v>
      </c>
      <c r="E4180" s="3">
        <v>197128.69550071479</v>
      </c>
      <c r="F4180" s="3">
        <v>197128.69550071479</v>
      </c>
      <c r="G4180" s="3">
        <v>197128.69550071479</v>
      </c>
      <c r="H4180" s="3">
        <v>197128.69550071479</v>
      </c>
      <c r="I4180" s="3">
        <v>197128.69550071479</v>
      </c>
      <c r="J4180" s="3">
        <v>197128.69550071479</v>
      </c>
      <c r="K4180" s="3">
        <v>197128.69550071479</v>
      </c>
      <c r="L4180" s="3">
        <v>197128.69550071479</v>
      </c>
      <c r="M4180" s="3">
        <v>197128.69550071479</v>
      </c>
      <c r="N4180" s="3">
        <v>197128.69550071479</v>
      </c>
      <c r="O4180" s="3">
        <v>197128.69550071479</v>
      </c>
      <c r="P4180" s="3">
        <v>197128.69550071479</v>
      </c>
      <c r="Q4180" s="3">
        <v>197128.69550071479</v>
      </c>
    </row>
    <row r="4181" spans="1:17" x14ac:dyDescent="0.35">
      <c r="A4181" s="2"/>
      <c r="B4181" s="3" t="s">
        <v>407</v>
      </c>
      <c r="C4181" s="3" t="s">
        <v>412</v>
      </c>
      <c r="D4181" s="3">
        <v>32906.310989649071</v>
      </c>
      <c r="E4181" s="3">
        <v>10891728.307035111</v>
      </c>
      <c r="F4181" s="3">
        <v>10891728.307035111</v>
      </c>
      <c r="G4181" s="3">
        <v>10891728.307035111</v>
      </c>
      <c r="H4181" s="3">
        <v>10891728.307035111</v>
      </c>
      <c r="I4181" s="3">
        <v>10891728.307035111</v>
      </c>
      <c r="J4181" s="3">
        <v>10891728.307035111</v>
      </c>
      <c r="K4181" s="3">
        <v>10891728.307035111</v>
      </c>
      <c r="L4181" s="3">
        <v>10891728.307035111</v>
      </c>
      <c r="M4181" s="3">
        <v>10891728.307035111</v>
      </c>
      <c r="N4181" s="3">
        <v>10891728.307035111</v>
      </c>
      <c r="O4181" s="3">
        <v>10891728.307035111</v>
      </c>
      <c r="P4181" s="3">
        <v>10891728.307035111</v>
      </c>
      <c r="Q4181" s="3">
        <v>10891728.307035111</v>
      </c>
    </row>
    <row r="4182" spans="1:17" x14ac:dyDescent="0.35">
      <c r="A4182" s="2"/>
      <c r="B4182" s="3" t="s">
        <v>408</v>
      </c>
      <c r="C4182" s="3" t="s">
        <v>412</v>
      </c>
      <c r="D4182" s="3">
        <v>0</v>
      </c>
      <c r="E4182" s="3">
        <v>11680325.3754526</v>
      </c>
      <c r="F4182" s="3">
        <v>11680325.3754526</v>
      </c>
      <c r="G4182" s="3">
        <v>11680325.3754526</v>
      </c>
      <c r="H4182" s="3">
        <v>11680325.3754526</v>
      </c>
      <c r="I4182" s="3">
        <v>11680325.3754526</v>
      </c>
      <c r="J4182" s="3">
        <v>11680325.3754526</v>
      </c>
      <c r="K4182" s="3">
        <v>11680325.3754526</v>
      </c>
      <c r="L4182" s="3">
        <v>11680325.3754526</v>
      </c>
      <c r="M4182" s="3">
        <v>11680325.3754526</v>
      </c>
      <c r="N4182" s="3">
        <v>11680325.3754526</v>
      </c>
      <c r="O4182" s="3">
        <v>11680325.3754526</v>
      </c>
      <c r="P4182" s="3">
        <v>11680325.3754526</v>
      </c>
      <c r="Q4182" s="3">
        <v>11680325.3754526</v>
      </c>
    </row>
    <row r="4183" spans="1:17" x14ac:dyDescent="0.35">
      <c r="A4183" s="2"/>
      <c r="B4183" s="3" t="s">
        <v>409</v>
      </c>
      <c r="C4183" s="3" t="s">
        <v>412</v>
      </c>
      <c r="D4183" s="3">
        <v>706722.42803609825</v>
      </c>
      <c r="E4183" s="3">
        <v>7130687.4827011237</v>
      </c>
      <c r="F4183" s="3">
        <v>7130687.4827011237</v>
      </c>
      <c r="G4183" s="3">
        <v>7130687.4827011237</v>
      </c>
      <c r="H4183" s="3">
        <v>7130687.4827011237</v>
      </c>
      <c r="I4183" s="3">
        <v>7130687.4827011237</v>
      </c>
      <c r="J4183" s="3">
        <v>7130687.4827011237</v>
      </c>
      <c r="K4183" s="3">
        <v>7130687.4827011237</v>
      </c>
      <c r="L4183" s="3">
        <v>7130687.4827011237</v>
      </c>
      <c r="M4183" s="3">
        <v>7130687.4827011237</v>
      </c>
      <c r="N4183" s="3">
        <v>7130687.4827011237</v>
      </c>
      <c r="O4183" s="3">
        <v>7130687.4827011237</v>
      </c>
      <c r="P4183" s="3">
        <v>7130687.4827011237</v>
      </c>
      <c r="Q4183" s="3">
        <v>7130687.4827011237</v>
      </c>
    </row>
    <row r="4184" spans="1:17" x14ac:dyDescent="0.35">
      <c r="A4184" s="2"/>
      <c r="B4184" s="3" t="s">
        <v>410</v>
      </c>
      <c r="C4184" s="3" t="s">
        <v>412</v>
      </c>
      <c r="D4184" s="3">
        <v>119017.41810298149</v>
      </c>
      <c r="E4184" s="3">
        <v>8989100.6710292436</v>
      </c>
      <c r="F4184" s="3">
        <v>8989100.6710292436</v>
      </c>
      <c r="G4184" s="3">
        <v>8989100.6710292436</v>
      </c>
      <c r="H4184" s="3">
        <v>8989100.6710292436</v>
      </c>
      <c r="I4184" s="3">
        <v>8989100.6710292436</v>
      </c>
      <c r="J4184" s="3">
        <v>8989100.6710292436</v>
      </c>
      <c r="K4184" s="3">
        <v>8989100.6710292436</v>
      </c>
      <c r="L4184" s="3">
        <v>8989100.6710292436</v>
      </c>
      <c r="M4184" s="3">
        <v>8989100.6710292436</v>
      </c>
      <c r="N4184" s="3">
        <v>8989100.6710292436</v>
      </c>
      <c r="O4184" s="3">
        <v>8989100.6710292436</v>
      </c>
      <c r="P4184" s="3">
        <v>8989100.6710292436</v>
      </c>
      <c r="Q4184" s="3">
        <v>8989100.6710292436</v>
      </c>
    </row>
    <row r="4185" spans="1:17" x14ac:dyDescent="0.35">
      <c r="A4185" s="2"/>
      <c r="B4185" s="3" t="s">
        <v>411</v>
      </c>
      <c r="C4185" s="3" t="s">
        <v>412</v>
      </c>
      <c r="D4185" s="3">
        <v>15819.405270634001</v>
      </c>
      <c r="E4185" s="3">
        <v>13509877.51531489</v>
      </c>
      <c r="F4185" s="3">
        <v>13509877.51531489</v>
      </c>
      <c r="G4185" s="3">
        <v>13509877.51531489</v>
      </c>
      <c r="H4185" s="3">
        <v>13509877.51531489</v>
      </c>
      <c r="I4185" s="3">
        <v>13509877.51531489</v>
      </c>
      <c r="J4185" s="3">
        <v>13509877.51531489</v>
      </c>
      <c r="K4185" s="3">
        <v>13509877.51531489</v>
      </c>
      <c r="L4185" s="3">
        <v>13509877.51531489</v>
      </c>
      <c r="M4185" s="3">
        <v>13509877.51531489</v>
      </c>
      <c r="N4185" s="3">
        <v>13509877.51531489</v>
      </c>
      <c r="O4185" s="3">
        <v>13509877.51531489</v>
      </c>
      <c r="P4185" s="3">
        <v>13509877.51531489</v>
      </c>
      <c r="Q4185" s="3">
        <v>13509877.51531489</v>
      </c>
    </row>
    <row r="4186" spans="1:17" x14ac:dyDescent="0.35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 x14ac:dyDescent="0.35">
      <c r="A4187" s="2" t="s">
        <v>291</v>
      </c>
      <c r="B4187" s="3" t="s">
        <v>404</v>
      </c>
      <c r="C4187" s="3" t="s">
        <v>405</v>
      </c>
      <c r="D4187" s="3">
        <v>0</v>
      </c>
      <c r="E4187" s="3">
        <v>0.95</v>
      </c>
      <c r="F4187" s="3">
        <v>0.95</v>
      </c>
      <c r="G4187" s="3">
        <v>0.95</v>
      </c>
      <c r="H4187" s="3">
        <v>0.95</v>
      </c>
      <c r="I4187" s="3">
        <v>0.95</v>
      </c>
      <c r="J4187" s="3">
        <v>0.95</v>
      </c>
      <c r="K4187" s="3">
        <v>0.95</v>
      </c>
      <c r="L4187" s="3">
        <v>0.95</v>
      </c>
      <c r="M4187" s="3">
        <v>0.95</v>
      </c>
      <c r="N4187" s="3">
        <v>0.95</v>
      </c>
      <c r="O4187" s="3">
        <v>0.95</v>
      </c>
      <c r="P4187" s="3">
        <v>0.95</v>
      </c>
      <c r="Q4187" s="3">
        <v>0.95</v>
      </c>
    </row>
    <row r="4188" spans="1:17" x14ac:dyDescent="0.35">
      <c r="A4188" s="2"/>
      <c r="B4188" s="3" t="s">
        <v>406</v>
      </c>
      <c r="C4188" s="3" t="s">
        <v>405</v>
      </c>
      <c r="D4188" s="3">
        <v>5.0999999999999997E-2</v>
      </c>
      <c r="E4188" s="3">
        <v>0.95</v>
      </c>
      <c r="F4188" s="3">
        <v>0.95</v>
      </c>
      <c r="G4188" s="3">
        <v>0.95</v>
      </c>
      <c r="H4188" s="3">
        <v>0.95</v>
      </c>
      <c r="I4188" s="3">
        <v>0.95</v>
      </c>
      <c r="J4188" s="3">
        <v>0.95</v>
      </c>
      <c r="K4188" s="3">
        <v>0.95</v>
      </c>
      <c r="L4188" s="3">
        <v>0.95</v>
      </c>
      <c r="M4188" s="3">
        <v>0.95</v>
      </c>
      <c r="N4188" s="3">
        <v>0.95</v>
      </c>
      <c r="O4188" s="3">
        <v>0.95</v>
      </c>
      <c r="P4188" s="3">
        <v>0.95</v>
      </c>
      <c r="Q4188" s="3">
        <v>0.95</v>
      </c>
    </row>
    <row r="4189" spans="1:17" x14ac:dyDescent="0.35">
      <c r="A4189" s="2"/>
      <c r="B4189" s="3" t="s">
        <v>407</v>
      </c>
      <c r="C4189" s="3" t="s">
        <v>405</v>
      </c>
      <c r="D4189" s="3">
        <v>0.13800000000000001</v>
      </c>
      <c r="E4189" s="3">
        <v>0.94999999999999984</v>
      </c>
      <c r="F4189" s="3">
        <v>0.94999999999999984</v>
      </c>
      <c r="G4189" s="3">
        <v>0.94999999999999984</v>
      </c>
      <c r="H4189" s="3">
        <v>0.94999999999999984</v>
      </c>
      <c r="I4189" s="3">
        <v>0.94999999999999984</v>
      </c>
      <c r="J4189" s="3">
        <v>0.94999999999999984</v>
      </c>
      <c r="K4189" s="3">
        <v>0.94999999999999984</v>
      </c>
      <c r="L4189" s="3">
        <v>0.94999999999999984</v>
      </c>
      <c r="M4189" s="3">
        <v>0.94999999999999984</v>
      </c>
      <c r="N4189" s="3">
        <v>0.94999999999999984</v>
      </c>
      <c r="O4189" s="3">
        <v>0.94999999999999984</v>
      </c>
      <c r="P4189" s="3">
        <v>0.94999999999999984</v>
      </c>
      <c r="Q4189" s="3">
        <v>0.94999999999999984</v>
      </c>
    </row>
    <row r="4190" spans="1:17" x14ac:dyDescent="0.35">
      <c r="A4190" s="2"/>
      <c r="B4190" s="3" t="s">
        <v>408</v>
      </c>
      <c r="C4190" s="3" t="s">
        <v>405</v>
      </c>
      <c r="D4190" s="3">
        <v>0</v>
      </c>
      <c r="E4190" s="3">
        <v>5.1136259722395633E-2</v>
      </c>
      <c r="F4190" s="3">
        <v>5.1136259722395633E-2</v>
      </c>
      <c r="G4190" s="3">
        <v>5.1136259722395633E-2</v>
      </c>
      <c r="H4190" s="3">
        <v>5.1136259722395633E-2</v>
      </c>
      <c r="I4190" s="3">
        <v>5.1136259722395633E-2</v>
      </c>
      <c r="J4190" s="3">
        <v>5.1136259722395633E-2</v>
      </c>
      <c r="K4190" s="3">
        <v>5.1136259722395633E-2</v>
      </c>
      <c r="L4190" s="3">
        <v>5.1136259722395633E-2</v>
      </c>
      <c r="M4190" s="3">
        <v>5.1136259722395633E-2</v>
      </c>
      <c r="N4190" s="3">
        <v>5.1136259722395633E-2</v>
      </c>
      <c r="O4190" s="3">
        <v>5.1136259722395633E-2</v>
      </c>
      <c r="P4190" s="3">
        <v>5.1136259722395633E-2</v>
      </c>
      <c r="Q4190" s="3">
        <v>5.1136259722395633E-2</v>
      </c>
    </row>
    <row r="4191" spans="1:17" x14ac:dyDescent="0.35">
      <c r="A4191" s="2"/>
      <c r="B4191" s="3" t="s">
        <v>409</v>
      </c>
      <c r="C4191" s="3" t="s">
        <v>405</v>
      </c>
      <c r="D4191" s="3">
        <v>0.13800000000000001</v>
      </c>
      <c r="E4191" s="3">
        <v>0.94886374027760445</v>
      </c>
      <c r="F4191" s="3">
        <v>0.94886374027760445</v>
      </c>
      <c r="G4191" s="3">
        <v>0.94886374027760445</v>
      </c>
      <c r="H4191" s="3">
        <v>0.94886374027760445</v>
      </c>
      <c r="I4191" s="3">
        <v>0.94886374027760445</v>
      </c>
      <c r="J4191" s="3">
        <v>0.94886374027760445</v>
      </c>
      <c r="K4191" s="3">
        <v>0.94886374027760445</v>
      </c>
      <c r="L4191" s="3">
        <v>0.94886374027760445</v>
      </c>
      <c r="M4191" s="3">
        <v>0.94886374027760445</v>
      </c>
      <c r="N4191" s="3">
        <v>0.94886374027760445</v>
      </c>
      <c r="O4191" s="3">
        <v>0.94886374027760445</v>
      </c>
      <c r="P4191" s="3">
        <v>0.94886374027760445</v>
      </c>
      <c r="Q4191" s="3">
        <v>0.94886374027760445</v>
      </c>
    </row>
    <row r="4192" spans="1:17" x14ac:dyDescent="0.35">
      <c r="A4192" s="2"/>
      <c r="B4192" s="3" t="s">
        <v>410</v>
      </c>
      <c r="C4192" s="3" t="s">
        <v>405</v>
      </c>
      <c r="D4192" s="3">
        <v>0.74999999999999989</v>
      </c>
      <c r="E4192" s="3">
        <v>0.95000000000000007</v>
      </c>
      <c r="F4192" s="3">
        <v>0.95000000000000007</v>
      </c>
      <c r="G4192" s="3">
        <v>0.95000000000000007</v>
      </c>
      <c r="H4192" s="3">
        <v>0.95000000000000007</v>
      </c>
      <c r="I4192" s="3">
        <v>0.95000000000000007</v>
      </c>
      <c r="J4192" s="3">
        <v>0.95000000000000007</v>
      </c>
      <c r="K4192" s="3">
        <v>0.95000000000000007</v>
      </c>
      <c r="L4192" s="3">
        <v>0.95000000000000007</v>
      </c>
      <c r="M4192" s="3">
        <v>0.95000000000000007</v>
      </c>
      <c r="N4192" s="3">
        <v>0.95000000000000007</v>
      </c>
      <c r="O4192" s="3">
        <v>0.95000000000000007</v>
      </c>
      <c r="P4192" s="3">
        <v>0.95000000000000007</v>
      </c>
      <c r="Q4192" s="3">
        <v>0.95000000000000007</v>
      </c>
    </row>
    <row r="4193" spans="1:17" x14ac:dyDescent="0.35">
      <c r="A4193" s="2"/>
      <c r="B4193" s="3" t="s">
        <v>411</v>
      </c>
      <c r="C4193" s="3" t="s">
        <v>405</v>
      </c>
      <c r="D4193" s="3">
        <v>0.33300000000000002</v>
      </c>
      <c r="E4193" s="3">
        <v>0.95000000000000007</v>
      </c>
      <c r="F4193" s="3">
        <v>0.95000000000000007</v>
      </c>
      <c r="G4193" s="3">
        <v>0.95000000000000007</v>
      </c>
      <c r="H4193" s="3">
        <v>0.95000000000000007</v>
      </c>
      <c r="I4193" s="3">
        <v>0.95000000000000007</v>
      </c>
      <c r="J4193" s="3">
        <v>0.95000000000000007</v>
      </c>
      <c r="K4193" s="3">
        <v>0.95000000000000007</v>
      </c>
      <c r="L4193" s="3">
        <v>0.95000000000000007</v>
      </c>
      <c r="M4193" s="3">
        <v>0.95000000000000007</v>
      </c>
      <c r="N4193" s="3">
        <v>0.95000000000000007</v>
      </c>
      <c r="O4193" s="3">
        <v>0.95000000000000007</v>
      </c>
      <c r="P4193" s="3">
        <v>0.95000000000000007</v>
      </c>
      <c r="Q4193" s="3">
        <v>0.95000000000000007</v>
      </c>
    </row>
    <row r="4194" spans="1:17" x14ac:dyDescent="0.35">
      <c r="A4194" s="2"/>
      <c r="B4194" s="3" t="s">
        <v>404</v>
      </c>
      <c r="C4194" s="3" t="s">
        <v>412</v>
      </c>
      <c r="D4194" s="3">
        <v>0</v>
      </c>
      <c r="E4194" s="3">
        <v>21015547.27419842</v>
      </c>
      <c r="F4194" s="3">
        <v>21015547.27419842</v>
      </c>
      <c r="G4194" s="3">
        <v>21015547.27419842</v>
      </c>
      <c r="H4194" s="3">
        <v>21015547.27419842</v>
      </c>
      <c r="I4194" s="3">
        <v>21015547.27419842</v>
      </c>
      <c r="J4194" s="3">
        <v>21015547.27419842</v>
      </c>
      <c r="K4194" s="3">
        <v>21015547.27419842</v>
      </c>
      <c r="L4194" s="3">
        <v>21015547.27419842</v>
      </c>
      <c r="M4194" s="3">
        <v>21015547.27419842</v>
      </c>
      <c r="N4194" s="3">
        <v>21015547.27419842</v>
      </c>
      <c r="O4194" s="3">
        <v>21015547.27419842</v>
      </c>
      <c r="P4194" s="3">
        <v>21015547.27419842</v>
      </c>
      <c r="Q4194" s="3">
        <v>21015547.27419842</v>
      </c>
    </row>
    <row r="4195" spans="1:17" x14ac:dyDescent="0.35">
      <c r="A4195" s="2"/>
      <c r="B4195" s="3" t="s">
        <v>406</v>
      </c>
      <c r="C4195" s="3" t="s">
        <v>412</v>
      </c>
      <c r="D4195" s="3">
        <v>123592.5338142104</v>
      </c>
      <c r="E4195" s="3">
        <v>4907525.6681914655</v>
      </c>
      <c r="F4195" s="3">
        <v>4907525.6681914655</v>
      </c>
      <c r="G4195" s="3">
        <v>4907525.6681914655</v>
      </c>
      <c r="H4195" s="3">
        <v>4907525.6681914655</v>
      </c>
      <c r="I4195" s="3">
        <v>4907525.6681914655</v>
      </c>
      <c r="J4195" s="3">
        <v>4907525.6681914655</v>
      </c>
      <c r="K4195" s="3">
        <v>4907525.6681914655</v>
      </c>
      <c r="L4195" s="3">
        <v>4907525.6681914655</v>
      </c>
      <c r="M4195" s="3">
        <v>4907525.6681914655</v>
      </c>
      <c r="N4195" s="3">
        <v>4907525.6681914655</v>
      </c>
      <c r="O4195" s="3">
        <v>4907525.6681914655</v>
      </c>
      <c r="P4195" s="3">
        <v>4907525.6681914655</v>
      </c>
      <c r="Q4195" s="3">
        <v>4907525.6681914655</v>
      </c>
    </row>
    <row r="4196" spans="1:17" x14ac:dyDescent="0.35">
      <c r="A4196" s="2"/>
      <c r="B4196" s="3" t="s">
        <v>407</v>
      </c>
      <c r="C4196" s="3" t="s">
        <v>412</v>
      </c>
      <c r="D4196" s="3">
        <v>230649.6795781455</v>
      </c>
      <c r="E4196" s="3">
        <v>13839039.78169998</v>
      </c>
      <c r="F4196" s="3">
        <v>13839039.78169998</v>
      </c>
      <c r="G4196" s="3">
        <v>13839039.78169998</v>
      </c>
      <c r="H4196" s="3">
        <v>13839039.78169998</v>
      </c>
      <c r="I4196" s="3">
        <v>13839039.78169998</v>
      </c>
      <c r="J4196" s="3">
        <v>13839039.78169998</v>
      </c>
      <c r="K4196" s="3">
        <v>13839039.78169998</v>
      </c>
      <c r="L4196" s="3">
        <v>13839039.78169998</v>
      </c>
      <c r="M4196" s="3">
        <v>13839039.78169998</v>
      </c>
      <c r="N4196" s="3">
        <v>13839039.78169998</v>
      </c>
      <c r="O4196" s="3">
        <v>13839039.78169998</v>
      </c>
      <c r="P4196" s="3">
        <v>13839039.78169998</v>
      </c>
      <c r="Q4196" s="3">
        <v>13839039.78169998</v>
      </c>
    </row>
    <row r="4197" spans="1:17" x14ac:dyDescent="0.35">
      <c r="A4197" s="2"/>
      <c r="B4197" s="3" t="s">
        <v>408</v>
      </c>
      <c r="C4197" s="3" t="s">
        <v>412</v>
      </c>
      <c r="D4197" s="3">
        <v>0</v>
      </c>
      <c r="E4197" s="3">
        <v>5864351.1819274696</v>
      </c>
      <c r="F4197" s="3">
        <v>5864351.1819274696</v>
      </c>
      <c r="G4197" s="3">
        <v>5864351.1819274696</v>
      </c>
      <c r="H4197" s="3">
        <v>5864351.1819274696</v>
      </c>
      <c r="I4197" s="3">
        <v>5864351.1819274696</v>
      </c>
      <c r="J4197" s="3">
        <v>5864351.1819274696</v>
      </c>
      <c r="K4197" s="3">
        <v>5864351.1819274696</v>
      </c>
      <c r="L4197" s="3">
        <v>5864351.1819274696</v>
      </c>
      <c r="M4197" s="3">
        <v>5864351.1819274696</v>
      </c>
      <c r="N4197" s="3">
        <v>5864351.1819274696</v>
      </c>
      <c r="O4197" s="3">
        <v>5864351.1819274696</v>
      </c>
      <c r="P4197" s="3">
        <v>5864351.1819274696</v>
      </c>
      <c r="Q4197" s="3">
        <v>5864351.1819274696</v>
      </c>
    </row>
    <row r="4198" spans="1:17" x14ac:dyDescent="0.35">
      <c r="A4198" s="2"/>
      <c r="B4198" s="3" t="s">
        <v>409</v>
      </c>
      <c r="C4198" s="3" t="s">
        <v>412</v>
      </c>
      <c r="D4198" s="3">
        <v>5711666.7640397483</v>
      </c>
      <c r="E4198" s="3">
        <v>39285321.451594546</v>
      </c>
      <c r="F4198" s="3">
        <v>39285321.451594546</v>
      </c>
      <c r="G4198" s="3">
        <v>39285321.451594546</v>
      </c>
      <c r="H4198" s="3">
        <v>39285321.451594546</v>
      </c>
      <c r="I4198" s="3">
        <v>39285321.451594546</v>
      </c>
      <c r="J4198" s="3">
        <v>39285321.451594546</v>
      </c>
      <c r="K4198" s="3">
        <v>39285321.451594546</v>
      </c>
      <c r="L4198" s="3">
        <v>39285321.451594546</v>
      </c>
      <c r="M4198" s="3">
        <v>39285321.451594546</v>
      </c>
      <c r="N4198" s="3">
        <v>39285321.451594546</v>
      </c>
      <c r="O4198" s="3">
        <v>39285321.451594546</v>
      </c>
      <c r="P4198" s="3">
        <v>39285321.451594546</v>
      </c>
      <c r="Q4198" s="3">
        <v>39285321.451594546</v>
      </c>
    </row>
    <row r="4199" spans="1:17" x14ac:dyDescent="0.35">
      <c r="A4199" s="2"/>
      <c r="B4199" s="3" t="s">
        <v>410</v>
      </c>
      <c r="C4199" s="3" t="s">
        <v>412</v>
      </c>
      <c r="D4199" s="3">
        <v>2226002.826337778</v>
      </c>
      <c r="E4199" s="3">
        <v>4774447.8952801134</v>
      </c>
      <c r="F4199" s="3">
        <v>4774447.8952801134</v>
      </c>
      <c r="G4199" s="3">
        <v>4774447.8952801134</v>
      </c>
      <c r="H4199" s="3">
        <v>4774447.8952801134</v>
      </c>
      <c r="I4199" s="3">
        <v>4774447.8952801134</v>
      </c>
      <c r="J4199" s="3">
        <v>4774447.8952801134</v>
      </c>
      <c r="K4199" s="3">
        <v>4774447.8952801134</v>
      </c>
      <c r="L4199" s="3">
        <v>4774447.8952801134</v>
      </c>
      <c r="M4199" s="3">
        <v>4774447.8952801134</v>
      </c>
      <c r="N4199" s="3">
        <v>4774447.8952801134</v>
      </c>
      <c r="O4199" s="3">
        <v>4774447.8952801134</v>
      </c>
      <c r="P4199" s="3">
        <v>4774447.8952801134</v>
      </c>
      <c r="Q4199" s="3">
        <v>4774447.8952801134</v>
      </c>
    </row>
    <row r="4200" spans="1:17" x14ac:dyDescent="0.35">
      <c r="A4200" s="2"/>
      <c r="B4200" s="3" t="s">
        <v>411</v>
      </c>
      <c r="C4200" s="3" t="s">
        <v>412</v>
      </c>
      <c r="D4200" s="3">
        <v>1034050.469477172</v>
      </c>
      <c r="E4200" s="3">
        <v>10505717.735680539</v>
      </c>
      <c r="F4200" s="3">
        <v>10505717.735680539</v>
      </c>
      <c r="G4200" s="3">
        <v>10505717.735680539</v>
      </c>
      <c r="H4200" s="3">
        <v>10505717.735680539</v>
      </c>
      <c r="I4200" s="3">
        <v>10505717.735680539</v>
      </c>
      <c r="J4200" s="3">
        <v>10505717.735680539</v>
      </c>
      <c r="K4200" s="3">
        <v>10505717.735680539</v>
      </c>
      <c r="L4200" s="3">
        <v>10505717.735680539</v>
      </c>
      <c r="M4200" s="3">
        <v>10505717.735680539</v>
      </c>
      <c r="N4200" s="3">
        <v>10505717.735680539</v>
      </c>
      <c r="O4200" s="3">
        <v>10505717.735680539</v>
      </c>
      <c r="P4200" s="3">
        <v>10505717.735680539</v>
      </c>
      <c r="Q4200" s="3">
        <v>10505717.735680539</v>
      </c>
    </row>
    <row r="4201" spans="1:17" x14ac:dyDescent="0.35">
      <c r="A4201" s="2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</row>
    <row r="4202" spans="1:17" x14ac:dyDescent="0.35">
      <c r="A4202" s="2" t="s">
        <v>292</v>
      </c>
      <c r="B4202" s="3" t="s">
        <v>404</v>
      </c>
      <c r="C4202" s="3" t="s">
        <v>405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35">
      <c r="A4203" s="2"/>
      <c r="B4203" s="3" t="s">
        <v>406</v>
      </c>
      <c r="C4203" s="3" t="s">
        <v>405</v>
      </c>
      <c r="D4203" s="3">
        <v>9.0000000000000011E-3</v>
      </c>
      <c r="E4203" s="3">
        <v>0.95</v>
      </c>
      <c r="F4203" s="3">
        <v>0.95</v>
      </c>
      <c r="G4203" s="3">
        <v>0.95</v>
      </c>
      <c r="H4203" s="3">
        <v>0.95</v>
      </c>
      <c r="I4203" s="3">
        <v>0.95</v>
      </c>
      <c r="J4203" s="3">
        <v>0.95</v>
      </c>
      <c r="K4203" s="3">
        <v>0.95</v>
      </c>
      <c r="L4203" s="3">
        <v>0.95</v>
      </c>
      <c r="M4203" s="3">
        <v>0.95</v>
      </c>
      <c r="N4203" s="3">
        <v>0.95</v>
      </c>
      <c r="O4203" s="3">
        <v>0.95</v>
      </c>
      <c r="P4203" s="3">
        <v>0.95</v>
      </c>
      <c r="Q4203" s="3">
        <v>0.95</v>
      </c>
    </row>
    <row r="4204" spans="1:17" x14ac:dyDescent="0.35">
      <c r="A4204" s="2"/>
      <c r="B4204" s="3" t="s">
        <v>407</v>
      </c>
      <c r="C4204" s="3" t="s">
        <v>405</v>
      </c>
      <c r="D4204" s="3">
        <v>0.4</v>
      </c>
      <c r="E4204" s="3">
        <v>0.95</v>
      </c>
      <c r="F4204" s="3">
        <v>0.95</v>
      </c>
      <c r="G4204" s="3">
        <v>0.95</v>
      </c>
      <c r="H4204" s="3">
        <v>0.95</v>
      </c>
      <c r="I4204" s="3">
        <v>0.95</v>
      </c>
      <c r="J4204" s="3">
        <v>0.95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 x14ac:dyDescent="0.35">
      <c r="A4205" s="2"/>
      <c r="B4205" s="3" t="s">
        <v>408</v>
      </c>
      <c r="C4205" s="3" t="s">
        <v>405</v>
      </c>
      <c r="D4205" s="3">
        <v>0</v>
      </c>
      <c r="E4205" s="3">
        <v>0.94999999999999984</v>
      </c>
      <c r="F4205" s="3">
        <v>0.94999999999999984</v>
      </c>
      <c r="G4205" s="3">
        <v>0.94999999999999984</v>
      </c>
      <c r="H4205" s="3">
        <v>0.94999999999999984</v>
      </c>
      <c r="I4205" s="3">
        <v>0.94999999999999984</v>
      </c>
      <c r="J4205" s="3">
        <v>0.94999999999999984</v>
      </c>
      <c r="K4205" s="3">
        <v>0.94999999999999984</v>
      </c>
      <c r="L4205" s="3">
        <v>0.94999999999999984</v>
      </c>
      <c r="M4205" s="3">
        <v>0.94999999999999984</v>
      </c>
      <c r="N4205" s="3">
        <v>0.94999999999999984</v>
      </c>
      <c r="O4205" s="3">
        <v>0.94999999999999984</v>
      </c>
      <c r="P4205" s="3">
        <v>0.94999999999999984</v>
      </c>
      <c r="Q4205" s="3">
        <v>0.94999999999999984</v>
      </c>
    </row>
    <row r="4206" spans="1:17" x14ac:dyDescent="0.35">
      <c r="A4206" s="2"/>
      <c r="B4206" s="3" t="s">
        <v>409</v>
      </c>
      <c r="C4206" s="3" t="s">
        <v>405</v>
      </c>
      <c r="D4206" s="3">
        <v>0.4</v>
      </c>
      <c r="E4206" s="3">
        <v>5.0000000000000128E-2</v>
      </c>
      <c r="F4206" s="3">
        <v>5.0000000000000128E-2</v>
      </c>
      <c r="G4206" s="3">
        <v>5.0000000000000128E-2</v>
      </c>
      <c r="H4206" s="3">
        <v>5.0000000000000128E-2</v>
      </c>
      <c r="I4206" s="3">
        <v>5.0000000000000128E-2</v>
      </c>
      <c r="J4206" s="3">
        <v>5.0000000000000128E-2</v>
      </c>
      <c r="K4206" s="3">
        <v>5.0000000000000128E-2</v>
      </c>
      <c r="L4206" s="3">
        <v>5.0000000000000128E-2</v>
      </c>
      <c r="M4206" s="3">
        <v>5.0000000000000128E-2</v>
      </c>
      <c r="N4206" s="3">
        <v>5.0000000000000128E-2</v>
      </c>
      <c r="O4206" s="3">
        <v>5.0000000000000128E-2</v>
      </c>
      <c r="P4206" s="3">
        <v>5.0000000000000128E-2</v>
      </c>
      <c r="Q4206" s="3">
        <v>5.0000000000000128E-2</v>
      </c>
    </row>
    <row r="4207" spans="1:17" x14ac:dyDescent="0.35">
      <c r="A4207" s="2"/>
      <c r="B4207" s="3" t="s">
        <v>410</v>
      </c>
      <c r="C4207" s="3" t="s">
        <v>405</v>
      </c>
      <c r="D4207" s="3">
        <v>0.53450000000000009</v>
      </c>
      <c r="E4207" s="3">
        <v>0.95</v>
      </c>
      <c r="F4207" s="3">
        <v>0.95</v>
      </c>
      <c r="G4207" s="3">
        <v>0.95</v>
      </c>
      <c r="H4207" s="3">
        <v>0.95</v>
      </c>
      <c r="I4207" s="3">
        <v>0.95</v>
      </c>
      <c r="J4207" s="3">
        <v>0.95</v>
      </c>
      <c r="K4207" s="3">
        <v>0.95</v>
      </c>
      <c r="L4207" s="3">
        <v>0.95</v>
      </c>
      <c r="M4207" s="3">
        <v>0.95</v>
      </c>
      <c r="N4207" s="3">
        <v>0.95</v>
      </c>
      <c r="O4207" s="3">
        <v>0.95</v>
      </c>
      <c r="P4207" s="3">
        <v>0.95</v>
      </c>
      <c r="Q4207" s="3">
        <v>0.95</v>
      </c>
    </row>
    <row r="4208" spans="1:17" x14ac:dyDescent="0.35">
      <c r="A4208" s="2"/>
      <c r="B4208" s="3" t="s">
        <v>411</v>
      </c>
      <c r="C4208" s="3" t="s">
        <v>405</v>
      </c>
      <c r="D4208" s="3">
        <v>0.19700000000000001</v>
      </c>
      <c r="E4208" s="3">
        <v>0.95</v>
      </c>
      <c r="F4208" s="3">
        <v>0.95</v>
      </c>
      <c r="G4208" s="3">
        <v>0.95</v>
      </c>
      <c r="H4208" s="3">
        <v>0.95</v>
      </c>
      <c r="I4208" s="3">
        <v>0.95</v>
      </c>
      <c r="J4208" s="3">
        <v>0.95</v>
      </c>
      <c r="K4208" s="3">
        <v>0.95</v>
      </c>
      <c r="L4208" s="3">
        <v>0.95</v>
      </c>
      <c r="M4208" s="3">
        <v>0.95</v>
      </c>
      <c r="N4208" s="3">
        <v>0.95</v>
      </c>
      <c r="O4208" s="3">
        <v>0.95</v>
      </c>
      <c r="P4208" s="3">
        <v>0.95</v>
      </c>
      <c r="Q4208" s="3">
        <v>0.95</v>
      </c>
    </row>
    <row r="4209" spans="1:17" x14ac:dyDescent="0.35">
      <c r="A4209" s="2"/>
      <c r="B4209" s="3" t="s">
        <v>404</v>
      </c>
      <c r="C4209" s="3" t="s">
        <v>412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35">
      <c r="A4210" s="2"/>
      <c r="B4210" s="3" t="s">
        <v>406</v>
      </c>
      <c r="C4210" s="3" t="s">
        <v>412</v>
      </c>
      <c r="D4210" s="3">
        <v>1668.072090856848</v>
      </c>
      <c r="E4210" s="3">
        <v>7855567.5602863599</v>
      </c>
      <c r="F4210" s="3">
        <v>7855567.5602863599</v>
      </c>
      <c r="G4210" s="3">
        <v>7855567.5602863599</v>
      </c>
      <c r="H4210" s="3">
        <v>7855567.5602863599</v>
      </c>
      <c r="I4210" s="3">
        <v>7855567.5602863599</v>
      </c>
      <c r="J4210" s="3">
        <v>7855567.5602863599</v>
      </c>
      <c r="K4210" s="3">
        <v>7855567.5602863599</v>
      </c>
      <c r="L4210" s="3">
        <v>7855567.5602863599</v>
      </c>
      <c r="M4210" s="3">
        <v>7855567.5602863599</v>
      </c>
      <c r="N4210" s="3">
        <v>7855567.5602863599</v>
      </c>
      <c r="O4210" s="3">
        <v>7855567.5602863599</v>
      </c>
      <c r="P4210" s="3">
        <v>7855567.5602863599</v>
      </c>
      <c r="Q4210" s="3">
        <v>7855567.5602863599</v>
      </c>
    </row>
    <row r="4211" spans="1:17" x14ac:dyDescent="0.35">
      <c r="A4211" s="2"/>
      <c r="B4211" s="3" t="s">
        <v>407</v>
      </c>
      <c r="C4211" s="3" t="s">
        <v>412</v>
      </c>
      <c r="D4211" s="3">
        <v>60751.196135531463</v>
      </c>
      <c r="E4211" s="3">
        <v>5635476.9979839502</v>
      </c>
      <c r="F4211" s="3">
        <v>5635476.9979839502</v>
      </c>
      <c r="G4211" s="3">
        <v>5635476.9979839502</v>
      </c>
      <c r="H4211" s="3">
        <v>5635476.9979839502</v>
      </c>
      <c r="I4211" s="3">
        <v>5635476.9979839502</v>
      </c>
      <c r="J4211" s="3">
        <v>5635476.9979839502</v>
      </c>
      <c r="K4211" s="3">
        <v>5635476.9979839502</v>
      </c>
      <c r="L4211" s="3">
        <v>5635476.9979839502</v>
      </c>
      <c r="M4211" s="3">
        <v>5635476.9979839502</v>
      </c>
      <c r="N4211" s="3">
        <v>5635476.9979839502</v>
      </c>
      <c r="O4211" s="3">
        <v>5635476.9979839502</v>
      </c>
      <c r="P4211" s="3">
        <v>5635476.9979839502</v>
      </c>
      <c r="Q4211" s="3">
        <v>5635476.9979839502</v>
      </c>
    </row>
    <row r="4212" spans="1:17" x14ac:dyDescent="0.35">
      <c r="A4212" s="2"/>
      <c r="B4212" s="3" t="s">
        <v>408</v>
      </c>
      <c r="C4212" s="3" t="s">
        <v>412</v>
      </c>
      <c r="D4212" s="3">
        <v>0</v>
      </c>
      <c r="E4212" s="3">
        <v>7442786.6796022383</v>
      </c>
      <c r="F4212" s="3">
        <v>7442786.6796022383</v>
      </c>
      <c r="G4212" s="3">
        <v>7442786.6796022383</v>
      </c>
      <c r="H4212" s="3">
        <v>7442786.6796022383</v>
      </c>
      <c r="I4212" s="3">
        <v>7442786.6796022383</v>
      </c>
      <c r="J4212" s="3">
        <v>7442786.6796022383</v>
      </c>
      <c r="K4212" s="3">
        <v>7442786.6796022383</v>
      </c>
      <c r="L4212" s="3">
        <v>7442786.6796022383</v>
      </c>
      <c r="M4212" s="3">
        <v>7442786.6796022383</v>
      </c>
      <c r="N4212" s="3">
        <v>7442786.6796022383</v>
      </c>
      <c r="O4212" s="3">
        <v>7442786.6796022383</v>
      </c>
      <c r="P4212" s="3">
        <v>7442786.6796022383</v>
      </c>
      <c r="Q4212" s="3">
        <v>7442786.6796022383</v>
      </c>
    </row>
    <row r="4213" spans="1:17" x14ac:dyDescent="0.35">
      <c r="A4213" s="2"/>
      <c r="B4213" s="3" t="s">
        <v>409</v>
      </c>
      <c r="C4213" s="3" t="s">
        <v>412</v>
      </c>
      <c r="D4213" s="3">
        <v>230419.31470952849</v>
      </c>
      <c r="E4213" s="3">
        <v>3459841.9770309431</v>
      </c>
      <c r="F4213" s="3">
        <v>3459841.9770309431</v>
      </c>
      <c r="G4213" s="3">
        <v>3459841.9770309431</v>
      </c>
      <c r="H4213" s="3">
        <v>3459841.9770309431</v>
      </c>
      <c r="I4213" s="3">
        <v>3459841.9770309431</v>
      </c>
      <c r="J4213" s="3">
        <v>3459841.9770309431</v>
      </c>
      <c r="K4213" s="3">
        <v>3459841.9770309431</v>
      </c>
      <c r="L4213" s="3">
        <v>3459841.9770309431</v>
      </c>
      <c r="M4213" s="3">
        <v>3459841.9770309431</v>
      </c>
      <c r="N4213" s="3">
        <v>3459841.9770309431</v>
      </c>
      <c r="O4213" s="3">
        <v>3459841.9770309431</v>
      </c>
      <c r="P4213" s="3">
        <v>3459841.9770309431</v>
      </c>
      <c r="Q4213" s="3">
        <v>3459841.9770309431</v>
      </c>
    </row>
    <row r="4214" spans="1:17" x14ac:dyDescent="0.35">
      <c r="A4214" s="2"/>
      <c r="B4214" s="3" t="s">
        <v>410</v>
      </c>
      <c r="C4214" s="3" t="s">
        <v>412</v>
      </c>
      <c r="D4214" s="3">
        <v>131819.90437168241</v>
      </c>
      <c r="E4214" s="3">
        <v>2887312.479932867</v>
      </c>
      <c r="F4214" s="3">
        <v>2887312.479932867</v>
      </c>
      <c r="G4214" s="3">
        <v>2887312.479932867</v>
      </c>
      <c r="H4214" s="3">
        <v>2887312.479932867</v>
      </c>
      <c r="I4214" s="3">
        <v>2887312.479932867</v>
      </c>
      <c r="J4214" s="3">
        <v>2887312.479932867</v>
      </c>
      <c r="K4214" s="3">
        <v>2887312.479932867</v>
      </c>
      <c r="L4214" s="3">
        <v>2887312.479932867</v>
      </c>
      <c r="M4214" s="3">
        <v>2887312.479932867</v>
      </c>
      <c r="N4214" s="3">
        <v>2887312.479932867</v>
      </c>
      <c r="O4214" s="3">
        <v>2887312.479932867</v>
      </c>
      <c r="P4214" s="3">
        <v>2887312.479932867</v>
      </c>
      <c r="Q4214" s="3">
        <v>2887312.479932867</v>
      </c>
    </row>
    <row r="4215" spans="1:17" x14ac:dyDescent="0.35">
      <c r="A4215" s="2"/>
      <c r="B4215" s="3" t="s">
        <v>411</v>
      </c>
      <c r="C4215" s="3" t="s">
        <v>412</v>
      </c>
      <c r="D4215" s="3">
        <v>50688.904623350303</v>
      </c>
      <c r="E4215" s="3">
        <v>6391201.4868478868</v>
      </c>
      <c r="F4215" s="3">
        <v>6391201.4868478868</v>
      </c>
      <c r="G4215" s="3">
        <v>6391201.4868478868</v>
      </c>
      <c r="H4215" s="3">
        <v>6391201.4868478868</v>
      </c>
      <c r="I4215" s="3">
        <v>6391201.4868478868</v>
      </c>
      <c r="J4215" s="3">
        <v>6391201.4868478868</v>
      </c>
      <c r="K4215" s="3">
        <v>6391201.4868478868</v>
      </c>
      <c r="L4215" s="3">
        <v>6391201.4868478868</v>
      </c>
      <c r="M4215" s="3">
        <v>6391201.4868478868</v>
      </c>
      <c r="N4215" s="3">
        <v>6391201.4868478868</v>
      </c>
      <c r="O4215" s="3">
        <v>6391201.4868478868</v>
      </c>
      <c r="P4215" s="3">
        <v>6391201.4868478868</v>
      </c>
      <c r="Q4215" s="3">
        <v>6391201.4868478868</v>
      </c>
    </row>
    <row r="4216" spans="1:17" x14ac:dyDescent="0.35">
      <c r="A4216" s="2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</row>
    <row r="4217" spans="1:17" x14ac:dyDescent="0.35">
      <c r="A4217" s="2" t="s">
        <v>293</v>
      </c>
      <c r="B4217" s="3" t="s">
        <v>404</v>
      </c>
      <c r="C4217" s="3" t="s">
        <v>405</v>
      </c>
      <c r="D4217" s="3">
        <v>0</v>
      </c>
      <c r="E4217" s="3">
        <v>0.95</v>
      </c>
      <c r="F4217" s="3">
        <v>0.95</v>
      </c>
      <c r="G4217" s="3">
        <v>0.95</v>
      </c>
      <c r="H4217" s="3">
        <v>0.95</v>
      </c>
      <c r="I4217" s="3">
        <v>0.95</v>
      </c>
      <c r="J4217" s="3">
        <v>0.95</v>
      </c>
      <c r="K4217" s="3">
        <v>0.95</v>
      </c>
      <c r="L4217" s="3">
        <v>0.95</v>
      </c>
      <c r="M4217" s="3">
        <v>0.95</v>
      </c>
      <c r="N4217" s="3">
        <v>0.95</v>
      </c>
      <c r="O4217" s="3">
        <v>0.95</v>
      </c>
      <c r="P4217" s="3">
        <v>0.95</v>
      </c>
      <c r="Q4217" s="3">
        <v>0.95</v>
      </c>
    </row>
    <row r="4218" spans="1:17" x14ac:dyDescent="0.35">
      <c r="A4218" s="2"/>
      <c r="B4218" s="3" t="s">
        <v>406</v>
      </c>
      <c r="C4218" s="3" t="s">
        <v>405</v>
      </c>
      <c r="D4218" s="3">
        <v>0.183</v>
      </c>
      <c r="E4218" s="3">
        <v>0.95</v>
      </c>
      <c r="F4218" s="3">
        <v>0.95</v>
      </c>
      <c r="G4218" s="3">
        <v>0.95</v>
      </c>
      <c r="H4218" s="3">
        <v>0.95</v>
      </c>
      <c r="I4218" s="3">
        <v>0.95</v>
      </c>
      <c r="J4218" s="3">
        <v>0.95</v>
      </c>
      <c r="K4218" s="3">
        <v>0.95</v>
      </c>
      <c r="L4218" s="3">
        <v>0.95</v>
      </c>
      <c r="M4218" s="3">
        <v>0.95</v>
      </c>
      <c r="N4218" s="3">
        <v>0.95</v>
      </c>
      <c r="O4218" s="3">
        <v>0.95</v>
      </c>
      <c r="P4218" s="3">
        <v>0.95</v>
      </c>
      <c r="Q4218" s="3">
        <v>0.95</v>
      </c>
    </row>
    <row r="4219" spans="1:17" x14ac:dyDescent="0.35">
      <c r="A4219" s="2"/>
      <c r="B4219" s="3" t="s">
        <v>407</v>
      </c>
      <c r="C4219" s="3" t="s">
        <v>405</v>
      </c>
      <c r="D4219" s="3">
        <v>0.13500000000000001</v>
      </c>
      <c r="E4219" s="3">
        <v>0.95</v>
      </c>
      <c r="F4219" s="3">
        <v>0.95</v>
      </c>
      <c r="G4219" s="3">
        <v>0.95</v>
      </c>
      <c r="H4219" s="3">
        <v>0.95</v>
      </c>
      <c r="I4219" s="3">
        <v>0.95</v>
      </c>
      <c r="J4219" s="3">
        <v>0.95</v>
      </c>
      <c r="K4219" s="3">
        <v>0.95</v>
      </c>
      <c r="L4219" s="3">
        <v>0.95</v>
      </c>
      <c r="M4219" s="3">
        <v>0.95</v>
      </c>
      <c r="N4219" s="3">
        <v>0.95</v>
      </c>
      <c r="O4219" s="3">
        <v>0.95</v>
      </c>
      <c r="P4219" s="3">
        <v>0.95</v>
      </c>
      <c r="Q4219" s="3">
        <v>0.95</v>
      </c>
    </row>
    <row r="4220" spans="1:17" x14ac:dyDescent="0.35">
      <c r="A4220" s="2"/>
      <c r="B4220" s="3" t="s">
        <v>408</v>
      </c>
      <c r="C4220" s="3" t="s">
        <v>405</v>
      </c>
      <c r="D4220" s="3">
        <v>0</v>
      </c>
      <c r="E4220" s="3">
        <v>5.0001630560037848E-2</v>
      </c>
      <c r="F4220" s="3">
        <v>5.0001630560037848E-2</v>
      </c>
      <c r="G4220" s="3">
        <v>5.0001630560037848E-2</v>
      </c>
      <c r="H4220" s="3">
        <v>5.0001630560037848E-2</v>
      </c>
      <c r="I4220" s="3">
        <v>5.0001630560037848E-2</v>
      </c>
      <c r="J4220" s="3">
        <v>5.0001630560037848E-2</v>
      </c>
      <c r="K4220" s="3">
        <v>5.0001630560037848E-2</v>
      </c>
      <c r="L4220" s="3">
        <v>5.0001630560037848E-2</v>
      </c>
      <c r="M4220" s="3">
        <v>5.0001630560037848E-2</v>
      </c>
      <c r="N4220" s="3">
        <v>5.0001630560037848E-2</v>
      </c>
      <c r="O4220" s="3">
        <v>5.0001630560037848E-2</v>
      </c>
      <c r="P4220" s="3">
        <v>5.0001630560037848E-2</v>
      </c>
      <c r="Q4220" s="3">
        <v>5.0001630560037848E-2</v>
      </c>
    </row>
    <row r="4221" spans="1:17" x14ac:dyDescent="0.35">
      <c r="A4221" s="2"/>
      <c r="B4221" s="3" t="s">
        <v>409</v>
      </c>
      <c r="C4221" s="3" t="s">
        <v>405</v>
      </c>
      <c r="D4221" s="3">
        <v>0.13500000000000001</v>
      </c>
      <c r="E4221" s="3">
        <v>0.94999836943996219</v>
      </c>
      <c r="F4221" s="3">
        <v>0.94999836943996219</v>
      </c>
      <c r="G4221" s="3">
        <v>0.94999836943996219</v>
      </c>
      <c r="H4221" s="3">
        <v>0.94999836943996219</v>
      </c>
      <c r="I4221" s="3">
        <v>0.94999836943996219</v>
      </c>
      <c r="J4221" s="3">
        <v>0.94999836943996219</v>
      </c>
      <c r="K4221" s="3">
        <v>0.94999836943996219</v>
      </c>
      <c r="L4221" s="3">
        <v>0.94999836943996219</v>
      </c>
      <c r="M4221" s="3">
        <v>0.94999836943996219</v>
      </c>
      <c r="N4221" s="3">
        <v>0.94999836943996219</v>
      </c>
      <c r="O4221" s="3">
        <v>0.94999836943996219</v>
      </c>
      <c r="P4221" s="3">
        <v>0.94999836943996219</v>
      </c>
      <c r="Q4221" s="3">
        <v>0.94999836943996219</v>
      </c>
    </row>
    <row r="4222" spans="1:17" x14ac:dyDescent="0.35">
      <c r="A4222" s="2"/>
      <c r="B4222" s="3" t="s">
        <v>410</v>
      </c>
      <c r="C4222" s="3" t="s">
        <v>405</v>
      </c>
      <c r="D4222" s="3">
        <v>0.95</v>
      </c>
      <c r="E4222" s="3">
        <v>0.95</v>
      </c>
      <c r="F4222" s="3">
        <v>0.95</v>
      </c>
      <c r="G4222" s="3">
        <v>0.95</v>
      </c>
      <c r="H4222" s="3">
        <v>0.95</v>
      </c>
      <c r="I4222" s="3">
        <v>0.95</v>
      </c>
      <c r="J4222" s="3">
        <v>0.95</v>
      </c>
      <c r="K4222" s="3">
        <v>0.95</v>
      </c>
      <c r="L4222" s="3">
        <v>0.95</v>
      </c>
      <c r="M4222" s="3">
        <v>0.95</v>
      </c>
      <c r="N4222" s="3">
        <v>0.95</v>
      </c>
      <c r="O4222" s="3">
        <v>0.95</v>
      </c>
      <c r="P4222" s="3">
        <v>0.95</v>
      </c>
      <c r="Q4222" s="3">
        <v>0.95</v>
      </c>
    </row>
    <row r="4223" spans="1:17" x14ac:dyDescent="0.35">
      <c r="A4223" s="2"/>
      <c r="B4223" s="3" t="s">
        <v>411</v>
      </c>
      <c r="C4223" s="3" t="s">
        <v>405</v>
      </c>
      <c r="D4223" s="3">
        <v>0</v>
      </c>
      <c r="E4223" s="3">
        <v>0.95</v>
      </c>
      <c r="F4223" s="3">
        <v>0.95</v>
      </c>
      <c r="G4223" s="3">
        <v>0.95</v>
      </c>
      <c r="H4223" s="3">
        <v>0.95</v>
      </c>
      <c r="I4223" s="3">
        <v>0.95</v>
      </c>
      <c r="J4223" s="3">
        <v>0.95</v>
      </c>
      <c r="K4223" s="3">
        <v>0.95</v>
      </c>
      <c r="L4223" s="3">
        <v>0.95</v>
      </c>
      <c r="M4223" s="3">
        <v>0.95</v>
      </c>
      <c r="N4223" s="3">
        <v>0.95</v>
      </c>
      <c r="O4223" s="3">
        <v>0.95</v>
      </c>
      <c r="P4223" s="3">
        <v>0.95</v>
      </c>
      <c r="Q4223" s="3">
        <v>0.95</v>
      </c>
    </row>
    <row r="4224" spans="1:17" x14ac:dyDescent="0.35">
      <c r="A4224" s="2"/>
      <c r="B4224" s="3" t="s">
        <v>404</v>
      </c>
      <c r="C4224" s="3" t="s">
        <v>412</v>
      </c>
      <c r="D4224" s="3">
        <v>0</v>
      </c>
      <c r="E4224" s="3">
        <v>15821204.842772361</v>
      </c>
      <c r="F4224" s="3">
        <v>15821204.842772361</v>
      </c>
      <c r="G4224" s="3">
        <v>15821204.842772361</v>
      </c>
      <c r="H4224" s="3">
        <v>15821204.842772361</v>
      </c>
      <c r="I4224" s="3">
        <v>15821204.842772361</v>
      </c>
      <c r="J4224" s="3">
        <v>15821204.842772361</v>
      </c>
      <c r="K4224" s="3">
        <v>15821204.842772361</v>
      </c>
      <c r="L4224" s="3">
        <v>15821204.842772361</v>
      </c>
      <c r="M4224" s="3">
        <v>15821204.842772361</v>
      </c>
      <c r="N4224" s="3">
        <v>15821204.842772361</v>
      </c>
      <c r="O4224" s="3">
        <v>15821204.842772361</v>
      </c>
      <c r="P4224" s="3">
        <v>15821204.842772361</v>
      </c>
      <c r="Q4224" s="3">
        <v>15821204.842772361</v>
      </c>
    </row>
    <row r="4225" spans="1:17" x14ac:dyDescent="0.35">
      <c r="A4225" s="2"/>
      <c r="B4225" s="3" t="s">
        <v>406</v>
      </c>
      <c r="C4225" s="3" t="s">
        <v>412</v>
      </c>
      <c r="D4225" s="3">
        <v>106683.4629882592</v>
      </c>
      <c r="E4225" s="3">
        <v>1924460.618495649</v>
      </c>
      <c r="F4225" s="3">
        <v>1924460.618495649</v>
      </c>
      <c r="G4225" s="3">
        <v>1924460.618495649</v>
      </c>
      <c r="H4225" s="3">
        <v>1924460.618495649</v>
      </c>
      <c r="I4225" s="3">
        <v>1924460.618495649</v>
      </c>
      <c r="J4225" s="3">
        <v>1924460.618495649</v>
      </c>
      <c r="K4225" s="3">
        <v>1924460.618495649</v>
      </c>
      <c r="L4225" s="3">
        <v>1924460.618495649</v>
      </c>
      <c r="M4225" s="3">
        <v>1924460.618495649</v>
      </c>
      <c r="N4225" s="3">
        <v>1924460.618495649</v>
      </c>
      <c r="O4225" s="3">
        <v>1924460.618495649</v>
      </c>
      <c r="P4225" s="3">
        <v>1924460.618495649</v>
      </c>
      <c r="Q4225" s="3">
        <v>1924460.618495649</v>
      </c>
    </row>
    <row r="4226" spans="1:17" x14ac:dyDescent="0.35">
      <c r="A4226" s="2"/>
      <c r="B4226" s="3" t="s">
        <v>407</v>
      </c>
      <c r="C4226" s="3" t="s">
        <v>412</v>
      </c>
      <c r="D4226" s="3">
        <v>55482.837776273183</v>
      </c>
      <c r="E4226" s="3">
        <v>2961250.0596713172</v>
      </c>
      <c r="F4226" s="3">
        <v>2961250.0596713172</v>
      </c>
      <c r="G4226" s="3">
        <v>2961250.0596713172</v>
      </c>
      <c r="H4226" s="3">
        <v>2961250.0596713172</v>
      </c>
      <c r="I4226" s="3">
        <v>2961250.0596713172</v>
      </c>
      <c r="J4226" s="3">
        <v>2961250.0596713172</v>
      </c>
      <c r="K4226" s="3">
        <v>2961250.0596713172</v>
      </c>
      <c r="L4226" s="3">
        <v>2961250.0596713172</v>
      </c>
      <c r="M4226" s="3">
        <v>2961250.0596713172</v>
      </c>
      <c r="N4226" s="3">
        <v>2961250.0596713172</v>
      </c>
      <c r="O4226" s="3">
        <v>2961250.0596713172</v>
      </c>
      <c r="P4226" s="3">
        <v>2961250.0596713172</v>
      </c>
      <c r="Q4226" s="3">
        <v>2961250.0596713172</v>
      </c>
    </row>
    <row r="4227" spans="1:17" x14ac:dyDescent="0.35">
      <c r="A4227" s="2"/>
      <c r="B4227" s="3" t="s">
        <v>408</v>
      </c>
      <c r="C4227" s="3" t="s">
        <v>412</v>
      </c>
      <c r="D4227" s="3">
        <v>0</v>
      </c>
      <c r="E4227" s="3">
        <v>2317009.3686029459</v>
      </c>
      <c r="F4227" s="3">
        <v>2317009.3686029459</v>
      </c>
      <c r="G4227" s="3">
        <v>2317009.3686029459</v>
      </c>
      <c r="H4227" s="3">
        <v>2317009.3686029459</v>
      </c>
      <c r="I4227" s="3">
        <v>2317009.3686029459</v>
      </c>
      <c r="J4227" s="3">
        <v>2317009.3686029459</v>
      </c>
      <c r="K4227" s="3">
        <v>2317009.3686029459</v>
      </c>
      <c r="L4227" s="3">
        <v>2317009.3686029459</v>
      </c>
      <c r="M4227" s="3">
        <v>2317009.3686029459</v>
      </c>
      <c r="N4227" s="3">
        <v>2317009.3686029459</v>
      </c>
      <c r="O4227" s="3">
        <v>2317009.3686029459</v>
      </c>
      <c r="P4227" s="3">
        <v>2317009.3686029459</v>
      </c>
      <c r="Q4227" s="3">
        <v>2317009.3686029459</v>
      </c>
    </row>
    <row r="4228" spans="1:17" x14ac:dyDescent="0.35">
      <c r="A4228" s="2"/>
      <c r="B4228" s="3" t="s">
        <v>409</v>
      </c>
      <c r="C4228" s="3" t="s">
        <v>412</v>
      </c>
      <c r="D4228" s="3">
        <v>2295231.1562803551</v>
      </c>
      <c r="E4228" s="3">
        <v>25172726.328988809</v>
      </c>
      <c r="F4228" s="3">
        <v>25172726.328988809</v>
      </c>
      <c r="G4228" s="3">
        <v>25172726.328988809</v>
      </c>
      <c r="H4228" s="3">
        <v>25172726.328988809</v>
      </c>
      <c r="I4228" s="3">
        <v>25172726.328988809</v>
      </c>
      <c r="J4228" s="3">
        <v>25172726.328988809</v>
      </c>
      <c r="K4228" s="3">
        <v>25172726.328988809</v>
      </c>
      <c r="L4228" s="3">
        <v>25172726.328988809</v>
      </c>
      <c r="M4228" s="3">
        <v>25172726.328988809</v>
      </c>
      <c r="N4228" s="3">
        <v>25172726.328988809</v>
      </c>
      <c r="O4228" s="3">
        <v>25172726.328988809</v>
      </c>
      <c r="P4228" s="3">
        <v>25172726.328988809</v>
      </c>
      <c r="Q4228" s="3">
        <v>25172726.328988809</v>
      </c>
    </row>
    <row r="4229" spans="1:17" x14ac:dyDescent="0.35">
      <c r="A4229" s="2"/>
      <c r="B4229" s="3" t="s">
        <v>410</v>
      </c>
      <c r="C4229" s="3" t="s">
        <v>412</v>
      </c>
      <c r="D4229" s="3">
        <v>651793.34714417998</v>
      </c>
      <c r="E4229" s="3">
        <v>3854440.9536367902</v>
      </c>
      <c r="F4229" s="3">
        <v>3854440.9536367902</v>
      </c>
      <c r="G4229" s="3">
        <v>3854440.9536367902</v>
      </c>
      <c r="H4229" s="3">
        <v>3854440.9536367902</v>
      </c>
      <c r="I4229" s="3">
        <v>3854440.9536367902</v>
      </c>
      <c r="J4229" s="3">
        <v>3854440.9536367902</v>
      </c>
      <c r="K4229" s="3">
        <v>3854440.9536367902</v>
      </c>
      <c r="L4229" s="3">
        <v>3854440.9536367902</v>
      </c>
      <c r="M4229" s="3">
        <v>3854440.9536367902</v>
      </c>
      <c r="N4229" s="3">
        <v>3854440.9536367902</v>
      </c>
      <c r="O4229" s="3">
        <v>3854440.9536367902</v>
      </c>
      <c r="P4229" s="3">
        <v>3854440.9536367902</v>
      </c>
      <c r="Q4229" s="3">
        <v>3854440.9536367902</v>
      </c>
    </row>
    <row r="4230" spans="1:17" x14ac:dyDescent="0.35">
      <c r="A4230" s="2"/>
      <c r="B4230" s="3" t="s">
        <v>411</v>
      </c>
      <c r="C4230" s="3" t="s">
        <v>412</v>
      </c>
      <c r="D4230" s="3">
        <v>0</v>
      </c>
      <c r="E4230" s="3">
        <v>32562844.00644704</v>
      </c>
      <c r="F4230" s="3">
        <v>32562844.00644704</v>
      </c>
      <c r="G4230" s="3">
        <v>32562844.00644704</v>
      </c>
      <c r="H4230" s="3">
        <v>32562844.00644704</v>
      </c>
      <c r="I4230" s="3">
        <v>32562844.00644704</v>
      </c>
      <c r="J4230" s="3">
        <v>32562844.00644704</v>
      </c>
      <c r="K4230" s="3">
        <v>32562844.00644704</v>
      </c>
      <c r="L4230" s="3">
        <v>32562844.00644704</v>
      </c>
      <c r="M4230" s="3">
        <v>32562844.00644704</v>
      </c>
      <c r="N4230" s="3">
        <v>32562844.00644704</v>
      </c>
      <c r="O4230" s="3">
        <v>32562844.00644704</v>
      </c>
      <c r="P4230" s="3">
        <v>32562844.00644704</v>
      </c>
      <c r="Q4230" s="3">
        <v>32562844.00644704</v>
      </c>
    </row>
    <row r="4231" spans="1:17" x14ac:dyDescent="0.35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 x14ac:dyDescent="0.35">
      <c r="A4232" s="2" t="s">
        <v>294</v>
      </c>
      <c r="B4232" s="3" t="s">
        <v>404</v>
      </c>
      <c r="C4232" s="3" t="s">
        <v>405</v>
      </c>
      <c r="D4232" s="3">
        <v>0</v>
      </c>
      <c r="E4232" s="3">
        <v>0.95</v>
      </c>
      <c r="F4232" s="3">
        <v>0.95</v>
      </c>
      <c r="G4232" s="3">
        <v>0.95</v>
      </c>
      <c r="H4232" s="3">
        <v>0.95</v>
      </c>
      <c r="I4232" s="3">
        <v>0.95</v>
      </c>
      <c r="J4232" s="3">
        <v>0.95</v>
      </c>
      <c r="K4232" s="3">
        <v>0.95</v>
      </c>
      <c r="L4232" s="3">
        <v>0.95</v>
      </c>
      <c r="M4232" s="3">
        <v>0.95</v>
      </c>
      <c r="N4232" s="3">
        <v>0.95</v>
      </c>
      <c r="O4232" s="3">
        <v>0.95</v>
      </c>
      <c r="P4232" s="3">
        <v>0.95</v>
      </c>
      <c r="Q4232" s="3">
        <v>0.95</v>
      </c>
    </row>
    <row r="4233" spans="1:17" x14ac:dyDescent="0.35">
      <c r="A4233" s="2"/>
      <c r="B4233" s="3" t="s">
        <v>406</v>
      </c>
      <c r="C4233" s="3" t="s">
        <v>405</v>
      </c>
      <c r="D4233" s="3">
        <v>0.28599999999999998</v>
      </c>
      <c r="E4233" s="3">
        <v>0.95</v>
      </c>
      <c r="F4233" s="3">
        <v>0.95</v>
      </c>
      <c r="G4233" s="3">
        <v>0.95</v>
      </c>
      <c r="H4233" s="3">
        <v>0.95</v>
      </c>
      <c r="I4233" s="3">
        <v>0.95</v>
      </c>
      <c r="J4233" s="3">
        <v>0.95</v>
      </c>
      <c r="K4233" s="3">
        <v>0.95</v>
      </c>
      <c r="L4233" s="3">
        <v>0.95</v>
      </c>
      <c r="M4233" s="3">
        <v>0.95</v>
      </c>
      <c r="N4233" s="3">
        <v>0.95</v>
      </c>
      <c r="O4233" s="3">
        <v>0.95</v>
      </c>
      <c r="P4233" s="3">
        <v>0.95</v>
      </c>
      <c r="Q4233" s="3">
        <v>0.95</v>
      </c>
    </row>
    <row r="4234" spans="1:17" x14ac:dyDescent="0.35">
      <c r="A4234" s="2"/>
      <c r="B4234" s="3" t="s">
        <v>407</v>
      </c>
      <c r="C4234" s="3" t="s">
        <v>405</v>
      </c>
      <c r="D4234" s="3">
        <v>0.253</v>
      </c>
      <c r="E4234" s="3">
        <v>0.95</v>
      </c>
      <c r="F4234" s="3">
        <v>0.95</v>
      </c>
      <c r="G4234" s="3">
        <v>0.95</v>
      </c>
      <c r="H4234" s="3">
        <v>0.95</v>
      </c>
      <c r="I4234" s="3">
        <v>0.95</v>
      </c>
      <c r="J4234" s="3">
        <v>0.95</v>
      </c>
      <c r="K4234" s="3">
        <v>0.95</v>
      </c>
      <c r="L4234" s="3">
        <v>0.95</v>
      </c>
      <c r="M4234" s="3">
        <v>0.95</v>
      </c>
      <c r="N4234" s="3">
        <v>0.95</v>
      </c>
      <c r="O4234" s="3">
        <v>0.95</v>
      </c>
      <c r="P4234" s="3">
        <v>0.95</v>
      </c>
      <c r="Q4234" s="3">
        <v>0.95</v>
      </c>
    </row>
    <row r="4235" spans="1:17" x14ac:dyDescent="0.35">
      <c r="A4235" s="2"/>
      <c r="B4235" s="3" t="s">
        <v>408</v>
      </c>
      <c r="C4235" s="3" t="s">
        <v>405</v>
      </c>
      <c r="D4235" s="3">
        <v>0</v>
      </c>
      <c r="E4235" s="3">
        <v>0.95</v>
      </c>
      <c r="F4235" s="3">
        <v>0.95</v>
      </c>
      <c r="G4235" s="3">
        <v>0.95</v>
      </c>
      <c r="H4235" s="3">
        <v>0.95</v>
      </c>
      <c r="I4235" s="3">
        <v>0.95</v>
      </c>
      <c r="J4235" s="3">
        <v>0.95</v>
      </c>
      <c r="K4235" s="3">
        <v>0.95</v>
      </c>
      <c r="L4235" s="3">
        <v>0.95</v>
      </c>
      <c r="M4235" s="3">
        <v>0.95</v>
      </c>
      <c r="N4235" s="3">
        <v>0.95</v>
      </c>
      <c r="O4235" s="3">
        <v>0.95</v>
      </c>
      <c r="P4235" s="3">
        <v>0.95</v>
      </c>
      <c r="Q4235" s="3">
        <v>0.95</v>
      </c>
    </row>
    <row r="4236" spans="1:17" x14ac:dyDescent="0.35">
      <c r="A4236" s="2"/>
      <c r="B4236" s="3" t="s">
        <v>409</v>
      </c>
      <c r="C4236" s="3" t="s">
        <v>405</v>
      </c>
      <c r="D4236" s="3">
        <v>0.253</v>
      </c>
      <c r="E4236" s="3">
        <v>4.9999999999999989E-2</v>
      </c>
      <c r="F4236" s="3">
        <v>4.9999999999999989E-2</v>
      </c>
      <c r="G4236" s="3">
        <v>4.9999999999999989E-2</v>
      </c>
      <c r="H4236" s="3">
        <v>4.9999999999999989E-2</v>
      </c>
      <c r="I4236" s="3">
        <v>4.9999999999999989E-2</v>
      </c>
      <c r="J4236" s="3">
        <v>4.9999999999999989E-2</v>
      </c>
      <c r="K4236" s="3">
        <v>4.9999999999999989E-2</v>
      </c>
      <c r="L4236" s="3">
        <v>4.9999999999999989E-2</v>
      </c>
      <c r="M4236" s="3">
        <v>4.9999999999999989E-2</v>
      </c>
      <c r="N4236" s="3">
        <v>4.9999999999999989E-2</v>
      </c>
      <c r="O4236" s="3">
        <v>4.9999999999999989E-2</v>
      </c>
      <c r="P4236" s="3">
        <v>4.9999999999999989E-2</v>
      </c>
      <c r="Q4236" s="3">
        <v>4.9999999999999989E-2</v>
      </c>
    </row>
    <row r="4237" spans="1:17" x14ac:dyDescent="0.35">
      <c r="A4237" s="2"/>
      <c r="B4237" s="3" t="s">
        <v>410</v>
      </c>
      <c r="C4237" s="3" t="s">
        <v>405</v>
      </c>
      <c r="D4237" s="3">
        <v>0.62000000000000011</v>
      </c>
      <c r="E4237" s="3">
        <v>0.95</v>
      </c>
      <c r="F4237" s="3">
        <v>0.95</v>
      </c>
      <c r="G4237" s="3">
        <v>0.95</v>
      </c>
      <c r="H4237" s="3">
        <v>0.95</v>
      </c>
      <c r="I4237" s="3">
        <v>0.95</v>
      </c>
      <c r="J4237" s="3">
        <v>0.95</v>
      </c>
      <c r="K4237" s="3">
        <v>0.95</v>
      </c>
      <c r="L4237" s="3">
        <v>0.95</v>
      </c>
      <c r="M4237" s="3">
        <v>0.95</v>
      </c>
      <c r="N4237" s="3">
        <v>0.95</v>
      </c>
      <c r="O4237" s="3">
        <v>0.95</v>
      </c>
      <c r="P4237" s="3">
        <v>0.95</v>
      </c>
      <c r="Q4237" s="3">
        <v>0.95</v>
      </c>
    </row>
    <row r="4238" spans="1:17" x14ac:dyDescent="0.35">
      <c r="A4238" s="2"/>
      <c r="B4238" s="3" t="s">
        <v>411</v>
      </c>
      <c r="C4238" s="3" t="s">
        <v>405</v>
      </c>
      <c r="D4238" s="3">
        <v>0.17</v>
      </c>
      <c r="E4238" s="3">
        <v>0.95</v>
      </c>
      <c r="F4238" s="3">
        <v>0.95</v>
      </c>
      <c r="G4238" s="3">
        <v>0.95</v>
      </c>
      <c r="H4238" s="3">
        <v>0.95</v>
      </c>
      <c r="I4238" s="3">
        <v>0.95</v>
      </c>
      <c r="J4238" s="3">
        <v>0.95</v>
      </c>
      <c r="K4238" s="3">
        <v>0.95</v>
      </c>
      <c r="L4238" s="3">
        <v>0.95</v>
      </c>
      <c r="M4238" s="3">
        <v>0.95</v>
      </c>
      <c r="N4238" s="3">
        <v>0.95</v>
      </c>
      <c r="O4238" s="3">
        <v>0.95</v>
      </c>
      <c r="P4238" s="3">
        <v>0.95</v>
      </c>
      <c r="Q4238" s="3">
        <v>0.95</v>
      </c>
    </row>
    <row r="4239" spans="1:17" x14ac:dyDescent="0.35">
      <c r="A4239" s="2"/>
      <c r="B4239" s="3" t="s">
        <v>404</v>
      </c>
      <c r="C4239" s="3" t="s">
        <v>412</v>
      </c>
      <c r="D4239" s="3">
        <v>0</v>
      </c>
      <c r="E4239" s="3">
        <v>20996372.830749769</v>
      </c>
      <c r="F4239" s="3">
        <v>20996372.830749769</v>
      </c>
      <c r="G4239" s="3">
        <v>20996372.830749769</v>
      </c>
      <c r="H4239" s="3">
        <v>20996372.830749769</v>
      </c>
      <c r="I4239" s="3">
        <v>20996372.830749769</v>
      </c>
      <c r="J4239" s="3">
        <v>20996372.830749769</v>
      </c>
      <c r="K4239" s="3">
        <v>20996372.830749769</v>
      </c>
      <c r="L4239" s="3">
        <v>20996372.830749769</v>
      </c>
      <c r="M4239" s="3">
        <v>20996372.830749769</v>
      </c>
      <c r="N4239" s="3">
        <v>20996372.830749769</v>
      </c>
      <c r="O4239" s="3">
        <v>20996372.830749769</v>
      </c>
      <c r="P4239" s="3">
        <v>20996372.830749769</v>
      </c>
      <c r="Q4239" s="3">
        <v>20996372.830749769</v>
      </c>
    </row>
    <row r="4240" spans="1:17" x14ac:dyDescent="0.35">
      <c r="A4240" s="2"/>
      <c r="B4240" s="3" t="s">
        <v>406</v>
      </c>
      <c r="C4240" s="3" t="s">
        <v>412</v>
      </c>
      <c r="D4240" s="3">
        <v>87363.882147804805</v>
      </c>
      <c r="E4240" s="3">
        <v>15567475.539968001</v>
      </c>
      <c r="F4240" s="3">
        <v>15567475.539968001</v>
      </c>
      <c r="G4240" s="3">
        <v>15567475.539968001</v>
      </c>
      <c r="H4240" s="3">
        <v>15567475.539968001</v>
      </c>
      <c r="I4240" s="3">
        <v>15567475.539968001</v>
      </c>
      <c r="J4240" s="3">
        <v>15567475.539968001</v>
      </c>
      <c r="K4240" s="3">
        <v>15567475.539968001</v>
      </c>
      <c r="L4240" s="3">
        <v>15567475.539968001</v>
      </c>
      <c r="M4240" s="3">
        <v>15567475.539968001</v>
      </c>
      <c r="N4240" s="3">
        <v>15567475.539968001</v>
      </c>
      <c r="O4240" s="3">
        <v>15567475.539968001</v>
      </c>
      <c r="P4240" s="3">
        <v>15567475.539968001</v>
      </c>
      <c r="Q4240" s="3">
        <v>15567475.539968001</v>
      </c>
    </row>
    <row r="4241" spans="1:17" x14ac:dyDescent="0.35">
      <c r="A4241" s="2"/>
      <c r="B4241" s="3" t="s">
        <v>407</v>
      </c>
      <c r="C4241" s="3" t="s">
        <v>412</v>
      </c>
      <c r="D4241" s="3">
        <v>56522.756557571782</v>
      </c>
      <c r="E4241" s="3">
        <v>6644995.6876867078</v>
      </c>
      <c r="F4241" s="3">
        <v>6644995.6876867078</v>
      </c>
      <c r="G4241" s="3">
        <v>6644995.6876867078</v>
      </c>
      <c r="H4241" s="3">
        <v>6644995.6876867078</v>
      </c>
      <c r="I4241" s="3">
        <v>6644995.6876867078</v>
      </c>
      <c r="J4241" s="3">
        <v>6644995.6876867078</v>
      </c>
      <c r="K4241" s="3">
        <v>6644995.6876867078</v>
      </c>
      <c r="L4241" s="3">
        <v>6644995.6876867078</v>
      </c>
      <c r="M4241" s="3">
        <v>6644995.6876867078</v>
      </c>
      <c r="N4241" s="3">
        <v>6644995.6876867078</v>
      </c>
      <c r="O4241" s="3">
        <v>6644995.6876867078</v>
      </c>
      <c r="P4241" s="3">
        <v>6644995.6876867078</v>
      </c>
      <c r="Q4241" s="3">
        <v>6644995.6876867078</v>
      </c>
    </row>
    <row r="4242" spans="1:17" x14ac:dyDescent="0.35">
      <c r="A4242" s="2"/>
      <c r="B4242" s="3" t="s">
        <v>408</v>
      </c>
      <c r="C4242" s="3" t="s">
        <v>412</v>
      </c>
      <c r="D4242" s="3">
        <v>0</v>
      </c>
      <c r="E4242" s="3">
        <v>25456231.197356351</v>
      </c>
      <c r="F4242" s="3">
        <v>25456231.197356351</v>
      </c>
      <c r="G4242" s="3">
        <v>25456231.197356351</v>
      </c>
      <c r="H4242" s="3">
        <v>25456231.197356351</v>
      </c>
      <c r="I4242" s="3">
        <v>25456231.197356351</v>
      </c>
      <c r="J4242" s="3">
        <v>25456231.197356351</v>
      </c>
      <c r="K4242" s="3">
        <v>25456231.197356351</v>
      </c>
      <c r="L4242" s="3">
        <v>25456231.197356351</v>
      </c>
      <c r="M4242" s="3">
        <v>25456231.197356351</v>
      </c>
      <c r="N4242" s="3">
        <v>25456231.197356351</v>
      </c>
      <c r="O4242" s="3">
        <v>25456231.197356351</v>
      </c>
      <c r="P4242" s="3">
        <v>25456231.197356351</v>
      </c>
      <c r="Q4242" s="3">
        <v>25456231.197356351</v>
      </c>
    </row>
    <row r="4243" spans="1:17" x14ac:dyDescent="0.35">
      <c r="A4243" s="2"/>
      <c r="B4243" s="3" t="s">
        <v>409</v>
      </c>
      <c r="C4243" s="3" t="s">
        <v>412</v>
      </c>
      <c r="D4243" s="3">
        <v>2301790.2086603241</v>
      </c>
      <c r="E4243" s="3">
        <v>5740515.3411826072</v>
      </c>
      <c r="F4243" s="3">
        <v>5740515.3411826072</v>
      </c>
      <c r="G4243" s="3">
        <v>5740515.3411826072</v>
      </c>
      <c r="H4243" s="3">
        <v>5740515.3411826072</v>
      </c>
      <c r="I4243" s="3">
        <v>5740515.3411826072</v>
      </c>
      <c r="J4243" s="3">
        <v>5740515.3411826072</v>
      </c>
      <c r="K4243" s="3">
        <v>5740515.3411826072</v>
      </c>
      <c r="L4243" s="3">
        <v>5740515.3411826072</v>
      </c>
      <c r="M4243" s="3">
        <v>5740515.3411826072</v>
      </c>
      <c r="N4243" s="3">
        <v>5740515.3411826072</v>
      </c>
      <c r="O4243" s="3">
        <v>5740515.3411826072</v>
      </c>
      <c r="P4243" s="3">
        <v>5740515.3411826072</v>
      </c>
      <c r="Q4243" s="3">
        <v>5740515.3411826072</v>
      </c>
    </row>
    <row r="4244" spans="1:17" x14ac:dyDescent="0.35">
      <c r="A4244" s="2"/>
      <c r="B4244" s="3" t="s">
        <v>410</v>
      </c>
      <c r="C4244" s="3" t="s">
        <v>412</v>
      </c>
      <c r="D4244" s="3">
        <v>228659.21659839069</v>
      </c>
      <c r="E4244" s="3">
        <v>4021148.673545212</v>
      </c>
      <c r="F4244" s="3">
        <v>4021148.673545212</v>
      </c>
      <c r="G4244" s="3">
        <v>4021148.673545212</v>
      </c>
      <c r="H4244" s="3">
        <v>4021148.673545212</v>
      </c>
      <c r="I4244" s="3">
        <v>4021148.673545212</v>
      </c>
      <c r="J4244" s="3">
        <v>4021148.673545212</v>
      </c>
      <c r="K4244" s="3">
        <v>4021148.673545212</v>
      </c>
      <c r="L4244" s="3">
        <v>4021148.673545212</v>
      </c>
      <c r="M4244" s="3">
        <v>4021148.673545212</v>
      </c>
      <c r="N4244" s="3">
        <v>4021148.673545212</v>
      </c>
      <c r="O4244" s="3">
        <v>4021148.673545212</v>
      </c>
      <c r="P4244" s="3">
        <v>4021148.673545212</v>
      </c>
      <c r="Q4244" s="3">
        <v>4021148.673545212</v>
      </c>
    </row>
    <row r="4245" spans="1:17" x14ac:dyDescent="0.35">
      <c r="A4245" s="2"/>
      <c r="B4245" s="3" t="s">
        <v>411</v>
      </c>
      <c r="C4245" s="3" t="s">
        <v>412</v>
      </c>
      <c r="D4245" s="3">
        <v>65424.705206966093</v>
      </c>
      <c r="E4245" s="3">
        <v>6231810.1184267923</v>
      </c>
      <c r="F4245" s="3">
        <v>6231810.1184267923</v>
      </c>
      <c r="G4245" s="3">
        <v>6231810.1184267923</v>
      </c>
      <c r="H4245" s="3">
        <v>6231810.1184267923</v>
      </c>
      <c r="I4245" s="3">
        <v>6231810.1184267923</v>
      </c>
      <c r="J4245" s="3">
        <v>6231810.1184267923</v>
      </c>
      <c r="K4245" s="3">
        <v>6231810.1184267923</v>
      </c>
      <c r="L4245" s="3">
        <v>6231810.1184267923</v>
      </c>
      <c r="M4245" s="3">
        <v>6231810.1184267923</v>
      </c>
      <c r="N4245" s="3">
        <v>6231810.1184267923</v>
      </c>
      <c r="O4245" s="3">
        <v>6231810.1184267923</v>
      </c>
      <c r="P4245" s="3">
        <v>6231810.1184267923</v>
      </c>
      <c r="Q4245" s="3">
        <v>6231810.1184267923</v>
      </c>
    </row>
    <row r="4246" spans="1:17" x14ac:dyDescent="0.35">
      <c r="A4246" s="2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</row>
    <row r="4247" spans="1:17" x14ac:dyDescent="0.35">
      <c r="A4247" s="2" t="s">
        <v>295</v>
      </c>
      <c r="B4247" s="3" t="s">
        <v>404</v>
      </c>
      <c r="C4247" s="3" t="s">
        <v>405</v>
      </c>
      <c r="D4247" s="3">
        <v>0</v>
      </c>
      <c r="E4247" s="3">
        <v>0.95000000000000007</v>
      </c>
      <c r="F4247" s="3">
        <v>0.95000000000000007</v>
      </c>
      <c r="G4247" s="3">
        <v>0.95000000000000007</v>
      </c>
      <c r="H4247" s="3">
        <v>0.95000000000000007</v>
      </c>
      <c r="I4247" s="3">
        <v>0.95000000000000007</v>
      </c>
      <c r="J4247" s="3">
        <v>0.95000000000000007</v>
      </c>
      <c r="K4247" s="3">
        <v>0.95000000000000007</v>
      </c>
      <c r="L4247" s="3">
        <v>0.95000000000000007</v>
      </c>
      <c r="M4247" s="3">
        <v>0.95000000000000007</v>
      </c>
      <c r="N4247" s="3">
        <v>0.95000000000000007</v>
      </c>
      <c r="O4247" s="3">
        <v>0.95000000000000007</v>
      </c>
      <c r="P4247" s="3">
        <v>0.95000000000000007</v>
      </c>
      <c r="Q4247" s="3">
        <v>0.95000000000000007</v>
      </c>
    </row>
    <row r="4248" spans="1:17" x14ac:dyDescent="0.35">
      <c r="A4248" s="2"/>
      <c r="B4248" s="3" t="s">
        <v>406</v>
      </c>
      <c r="C4248" s="3" t="s">
        <v>405</v>
      </c>
      <c r="D4248" s="3">
        <v>0.41499999999999998</v>
      </c>
      <c r="E4248" s="3">
        <v>0.95</v>
      </c>
      <c r="F4248" s="3">
        <v>0.95</v>
      </c>
      <c r="G4248" s="3">
        <v>0.95</v>
      </c>
      <c r="H4248" s="3">
        <v>0.95</v>
      </c>
      <c r="I4248" s="3">
        <v>0.95</v>
      </c>
      <c r="J4248" s="3">
        <v>0.95</v>
      </c>
      <c r="K4248" s="3">
        <v>0.95</v>
      </c>
      <c r="L4248" s="3">
        <v>0.95</v>
      </c>
      <c r="M4248" s="3">
        <v>0.95</v>
      </c>
      <c r="N4248" s="3">
        <v>0.95</v>
      </c>
      <c r="O4248" s="3">
        <v>0.95</v>
      </c>
      <c r="P4248" s="3">
        <v>0.95</v>
      </c>
      <c r="Q4248" s="3">
        <v>0.95</v>
      </c>
    </row>
    <row r="4249" spans="1:17" x14ac:dyDescent="0.35">
      <c r="A4249" s="2"/>
      <c r="B4249" s="3" t="s">
        <v>407</v>
      </c>
      <c r="C4249" s="3" t="s">
        <v>405</v>
      </c>
      <c r="D4249" s="3">
        <v>7.5999999999999998E-2</v>
      </c>
      <c r="E4249" s="3">
        <v>0.95</v>
      </c>
      <c r="F4249" s="3">
        <v>0.95</v>
      </c>
      <c r="G4249" s="3">
        <v>0.95</v>
      </c>
      <c r="H4249" s="3">
        <v>0.95</v>
      </c>
      <c r="I4249" s="3">
        <v>0.95</v>
      </c>
      <c r="J4249" s="3">
        <v>0.95</v>
      </c>
      <c r="K4249" s="3">
        <v>0.95</v>
      </c>
      <c r="L4249" s="3">
        <v>0.95</v>
      </c>
      <c r="M4249" s="3">
        <v>0.95</v>
      </c>
      <c r="N4249" s="3">
        <v>0.95</v>
      </c>
      <c r="O4249" s="3">
        <v>0.95</v>
      </c>
      <c r="P4249" s="3">
        <v>0.95</v>
      </c>
      <c r="Q4249" s="3">
        <v>0.95</v>
      </c>
    </row>
    <row r="4250" spans="1:17" x14ac:dyDescent="0.35">
      <c r="A4250" s="2"/>
      <c r="B4250" s="3" t="s">
        <v>408</v>
      </c>
      <c r="C4250" s="3" t="s">
        <v>405</v>
      </c>
      <c r="D4250" s="3">
        <v>0</v>
      </c>
      <c r="E4250" s="3">
        <v>0.95</v>
      </c>
      <c r="F4250" s="3">
        <v>0.95</v>
      </c>
      <c r="G4250" s="3">
        <v>0.95</v>
      </c>
      <c r="H4250" s="3">
        <v>0.95</v>
      </c>
      <c r="I4250" s="3">
        <v>0.95</v>
      </c>
      <c r="J4250" s="3">
        <v>0.95</v>
      </c>
      <c r="K4250" s="3">
        <v>0.95</v>
      </c>
      <c r="L4250" s="3">
        <v>0.95</v>
      </c>
      <c r="M4250" s="3">
        <v>0.95</v>
      </c>
      <c r="N4250" s="3">
        <v>0.95</v>
      </c>
      <c r="O4250" s="3">
        <v>0.95</v>
      </c>
      <c r="P4250" s="3">
        <v>0.95</v>
      </c>
      <c r="Q4250" s="3">
        <v>0.95</v>
      </c>
    </row>
    <row r="4251" spans="1:17" x14ac:dyDescent="0.35">
      <c r="A4251" s="2"/>
      <c r="B4251" s="3" t="s">
        <v>409</v>
      </c>
      <c r="C4251" s="3" t="s">
        <v>405</v>
      </c>
      <c r="D4251" s="3">
        <v>7.5999999999999998E-2</v>
      </c>
      <c r="E4251" s="3">
        <v>0.05</v>
      </c>
      <c r="F4251" s="3">
        <v>0.05</v>
      </c>
      <c r="G4251" s="3">
        <v>0.05</v>
      </c>
      <c r="H4251" s="3">
        <v>0.05</v>
      </c>
      <c r="I4251" s="3">
        <v>0.05</v>
      </c>
      <c r="J4251" s="3">
        <v>0.05</v>
      </c>
      <c r="K4251" s="3">
        <v>0.05</v>
      </c>
      <c r="L4251" s="3">
        <v>0.05</v>
      </c>
      <c r="M4251" s="3">
        <v>0.05</v>
      </c>
      <c r="N4251" s="3">
        <v>0.05</v>
      </c>
      <c r="O4251" s="3">
        <v>0.05</v>
      </c>
      <c r="P4251" s="3">
        <v>0.05</v>
      </c>
      <c r="Q4251" s="3">
        <v>0.05</v>
      </c>
    </row>
    <row r="4252" spans="1:17" x14ac:dyDescent="0.35">
      <c r="A4252" s="2"/>
      <c r="B4252" s="3" t="s">
        <v>410</v>
      </c>
      <c r="C4252" s="3" t="s">
        <v>405</v>
      </c>
      <c r="D4252" s="3">
        <v>0.76549999999999996</v>
      </c>
      <c r="E4252" s="3">
        <v>0.95</v>
      </c>
      <c r="F4252" s="3">
        <v>0.95</v>
      </c>
      <c r="G4252" s="3">
        <v>0.95</v>
      </c>
      <c r="H4252" s="3">
        <v>0.95</v>
      </c>
      <c r="I4252" s="3">
        <v>0.95</v>
      </c>
      <c r="J4252" s="3">
        <v>0.95</v>
      </c>
      <c r="K4252" s="3">
        <v>0.95</v>
      </c>
      <c r="L4252" s="3">
        <v>0.95</v>
      </c>
      <c r="M4252" s="3">
        <v>0.95</v>
      </c>
      <c r="N4252" s="3">
        <v>0.95</v>
      </c>
      <c r="O4252" s="3">
        <v>0.95</v>
      </c>
      <c r="P4252" s="3">
        <v>0.95</v>
      </c>
      <c r="Q4252" s="3">
        <v>0.95</v>
      </c>
    </row>
    <row r="4253" spans="1:17" x14ac:dyDescent="0.35">
      <c r="A4253" s="2"/>
      <c r="B4253" s="3" t="s">
        <v>411</v>
      </c>
      <c r="C4253" s="3" t="s">
        <v>405</v>
      </c>
      <c r="D4253" s="3">
        <v>5.0000000000000001E-3</v>
      </c>
      <c r="E4253" s="3">
        <v>0.95</v>
      </c>
      <c r="F4253" s="3">
        <v>0.95</v>
      </c>
      <c r="G4253" s="3">
        <v>0.95</v>
      </c>
      <c r="H4253" s="3">
        <v>0.95</v>
      </c>
      <c r="I4253" s="3">
        <v>0.95</v>
      </c>
      <c r="J4253" s="3">
        <v>0.95</v>
      </c>
      <c r="K4253" s="3">
        <v>0.95</v>
      </c>
      <c r="L4253" s="3">
        <v>0.95</v>
      </c>
      <c r="M4253" s="3">
        <v>0.95</v>
      </c>
      <c r="N4253" s="3">
        <v>0.95</v>
      </c>
      <c r="O4253" s="3">
        <v>0.95</v>
      </c>
      <c r="P4253" s="3">
        <v>0.95</v>
      </c>
      <c r="Q4253" s="3">
        <v>0.95</v>
      </c>
    </row>
    <row r="4254" spans="1:17" x14ac:dyDescent="0.35">
      <c r="A4254" s="2"/>
      <c r="B4254" s="3" t="s">
        <v>404</v>
      </c>
      <c r="C4254" s="3" t="s">
        <v>412</v>
      </c>
      <c r="D4254" s="3">
        <v>0</v>
      </c>
      <c r="E4254" s="3">
        <v>8377201.9408052973</v>
      </c>
      <c r="F4254" s="3">
        <v>8377201.9408052973</v>
      </c>
      <c r="G4254" s="3">
        <v>8377201.9408052973</v>
      </c>
      <c r="H4254" s="3">
        <v>8377201.9408052973</v>
      </c>
      <c r="I4254" s="3">
        <v>8377201.9408052973</v>
      </c>
      <c r="J4254" s="3">
        <v>8377201.9408052973</v>
      </c>
      <c r="K4254" s="3">
        <v>8377201.9408052973</v>
      </c>
      <c r="L4254" s="3">
        <v>8377201.9408052973</v>
      </c>
      <c r="M4254" s="3">
        <v>8377201.9408052973</v>
      </c>
      <c r="N4254" s="3">
        <v>8377201.9408052973</v>
      </c>
      <c r="O4254" s="3">
        <v>8377201.9408052973</v>
      </c>
      <c r="P4254" s="3">
        <v>8377201.9408052973</v>
      </c>
      <c r="Q4254" s="3">
        <v>8377201.9408052973</v>
      </c>
    </row>
    <row r="4255" spans="1:17" x14ac:dyDescent="0.35">
      <c r="A4255" s="2"/>
      <c r="B4255" s="3" t="s">
        <v>406</v>
      </c>
      <c r="C4255" s="3" t="s">
        <v>412</v>
      </c>
      <c r="D4255" s="3">
        <v>136340.45010507799</v>
      </c>
      <c r="E4255" s="3">
        <v>6098473.6136978576</v>
      </c>
      <c r="F4255" s="3">
        <v>6098473.6136978576</v>
      </c>
      <c r="G4255" s="3">
        <v>6098473.6136978576</v>
      </c>
      <c r="H4255" s="3">
        <v>6098473.6136978576</v>
      </c>
      <c r="I4255" s="3">
        <v>6098473.6136978576</v>
      </c>
      <c r="J4255" s="3">
        <v>6098473.6136978576</v>
      </c>
      <c r="K4255" s="3">
        <v>6098473.6136978576</v>
      </c>
      <c r="L4255" s="3">
        <v>6098473.6136978576</v>
      </c>
      <c r="M4255" s="3">
        <v>6098473.6136978576</v>
      </c>
      <c r="N4255" s="3">
        <v>6098473.6136978576</v>
      </c>
      <c r="O4255" s="3">
        <v>6098473.6136978576</v>
      </c>
      <c r="P4255" s="3">
        <v>6098473.6136978576</v>
      </c>
      <c r="Q4255" s="3">
        <v>6098473.6136978576</v>
      </c>
    </row>
    <row r="4256" spans="1:17" x14ac:dyDescent="0.35">
      <c r="A4256" s="2"/>
      <c r="B4256" s="3" t="s">
        <v>407</v>
      </c>
      <c r="C4256" s="3" t="s">
        <v>412</v>
      </c>
      <c r="D4256" s="3">
        <v>15073.27009897716</v>
      </c>
      <c r="E4256" s="3">
        <v>6784844.8642608691</v>
      </c>
      <c r="F4256" s="3">
        <v>6784844.8642608691</v>
      </c>
      <c r="G4256" s="3">
        <v>6784844.8642608691</v>
      </c>
      <c r="H4256" s="3">
        <v>6784844.8642608691</v>
      </c>
      <c r="I4256" s="3">
        <v>6784844.8642608691</v>
      </c>
      <c r="J4256" s="3">
        <v>6784844.8642608691</v>
      </c>
      <c r="K4256" s="3">
        <v>6784844.8642608691</v>
      </c>
      <c r="L4256" s="3">
        <v>6784844.8642608691</v>
      </c>
      <c r="M4256" s="3">
        <v>6784844.8642608691</v>
      </c>
      <c r="N4256" s="3">
        <v>6784844.8642608691</v>
      </c>
      <c r="O4256" s="3">
        <v>6784844.8642608691</v>
      </c>
      <c r="P4256" s="3">
        <v>6784844.8642608691</v>
      </c>
      <c r="Q4256" s="3">
        <v>6784844.8642608691</v>
      </c>
    </row>
    <row r="4257" spans="1:17" x14ac:dyDescent="0.35">
      <c r="A4257" s="2"/>
      <c r="B4257" s="3" t="s">
        <v>408</v>
      </c>
      <c r="C4257" s="3" t="s">
        <v>412</v>
      </c>
      <c r="D4257" s="3">
        <v>0</v>
      </c>
      <c r="E4257" s="3">
        <v>19759827.150591381</v>
      </c>
      <c r="F4257" s="3">
        <v>19759827.150591381</v>
      </c>
      <c r="G4257" s="3">
        <v>19759827.150591381</v>
      </c>
      <c r="H4257" s="3">
        <v>19759827.150591381</v>
      </c>
      <c r="I4257" s="3">
        <v>19759827.150591381</v>
      </c>
      <c r="J4257" s="3">
        <v>19759827.150591381</v>
      </c>
      <c r="K4257" s="3">
        <v>19759827.150591381</v>
      </c>
      <c r="L4257" s="3">
        <v>19759827.150591381</v>
      </c>
      <c r="M4257" s="3">
        <v>19759827.150591381</v>
      </c>
      <c r="N4257" s="3">
        <v>19759827.150591381</v>
      </c>
      <c r="O4257" s="3">
        <v>19759827.150591381</v>
      </c>
      <c r="P4257" s="3">
        <v>19759827.150591381</v>
      </c>
      <c r="Q4257" s="3">
        <v>19759827.150591381</v>
      </c>
    </row>
    <row r="4258" spans="1:17" x14ac:dyDescent="0.35">
      <c r="A4258" s="2"/>
      <c r="B4258" s="3" t="s">
        <v>409</v>
      </c>
      <c r="C4258" s="3" t="s">
        <v>412</v>
      </c>
      <c r="D4258" s="3">
        <v>532780.41035813245</v>
      </c>
      <c r="E4258" s="3">
        <v>7248290.3512885654</v>
      </c>
      <c r="F4258" s="3">
        <v>7248290.3512885654</v>
      </c>
      <c r="G4258" s="3">
        <v>7248290.3512885654</v>
      </c>
      <c r="H4258" s="3">
        <v>7248290.3512885654</v>
      </c>
      <c r="I4258" s="3">
        <v>7248290.3512885654</v>
      </c>
      <c r="J4258" s="3">
        <v>7248290.3512885654</v>
      </c>
      <c r="K4258" s="3">
        <v>7248290.3512885654</v>
      </c>
      <c r="L4258" s="3">
        <v>7248290.3512885654</v>
      </c>
      <c r="M4258" s="3">
        <v>7248290.3512885654</v>
      </c>
      <c r="N4258" s="3">
        <v>7248290.3512885654</v>
      </c>
      <c r="O4258" s="3">
        <v>7248290.3512885654</v>
      </c>
      <c r="P4258" s="3">
        <v>7248290.3512885654</v>
      </c>
      <c r="Q4258" s="3">
        <v>7248290.3512885654</v>
      </c>
    </row>
    <row r="4259" spans="1:17" x14ac:dyDescent="0.35">
      <c r="A4259" s="2"/>
      <c r="B4259" s="3" t="s">
        <v>410</v>
      </c>
      <c r="C4259" s="3" t="s">
        <v>412</v>
      </c>
      <c r="D4259" s="3">
        <v>286337.71381794539</v>
      </c>
      <c r="E4259" s="3">
        <v>11731857.34822851</v>
      </c>
      <c r="F4259" s="3">
        <v>11731857.34822851</v>
      </c>
      <c r="G4259" s="3">
        <v>11731857.34822851</v>
      </c>
      <c r="H4259" s="3">
        <v>11731857.34822851</v>
      </c>
      <c r="I4259" s="3">
        <v>11731857.34822851</v>
      </c>
      <c r="J4259" s="3">
        <v>11731857.34822851</v>
      </c>
      <c r="K4259" s="3">
        <v>11731857.34822851</v>
      </c>
      <c r="L4259" s="3">
        <v>11731857.34822851</v>
      </c>
      <c r="M4259" s="3">
        <v>11731857.34822851</v>
      </c>
      <c r="N4259" s="3">
        <v>11731857.34822851</v>
      </c>
      <c r="O4259" s="3">
        <v>11731857.34822851</v>
      </c>
      <c r="P4259" s="3">
        <v>11731857.34822851</v>
      </c>
      <c r="Q4259" s="3">
        <v>11731857.34822851</v>
      </c>
    </row>
    <row r="4260" spans="1:17" x14ac:dyDescent="0.35">
      <c r="A4260" s="2"/>
      <c r="B4260" s="3" t="s">
        <v>411</v>
      </c>
      <c r="C4260" s="3" t="s">
        <v>412</v>
      </c>
      <c r="D4260" s="3">
        <v>1959.8371262422149</v>
      </c>
      <c r="E4260" s="3">
        <v>18741910.970437828</v>
      </c>
      <c r="F4260" s="3">
        <v>18741910.970437828</v>
      </c>
      <c r="G4260" s="3">
        <v>18741910.970437828</v>
      </c>
      <c r="H4260" s="3">
        <v>18741910.970437828</v>
      </c>
      <c r="I4260" s="3">
        <v>18741910.970437828</v>
      </c>
      <c r="J4260" s="3">
        <v>18741910.970437828</v>
      </c>
      <c r="K4260" s="3">
        <v>18741910.970437828</v>
      </c>
      <c r="L4260" s="3">
        <v>18741910.970437828</v>
      </c>
      <c r="M4260" s="3">
        <v>18741910.970437828</v>
      </c>
      <c r="N4260" s="3">
        <v>18741910.970437828</v>
      </c>
      <c r="O4260" s="3">
        <v>18741910.970437828</v>
      </c>
      <c r="P4260" s="3">
        <v>18741910.970437828</v>
      </c>
      <c r="Q4260" s="3">
        <v>18741910.970437828</v>
      </c>
    </row>
    <row r="4261" spans="1:17" x14ac:dyDescent="0.35">
      <c r="A4261" s="2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</row>
    <row r="4262" spans="1:17" x14ac:dyDescent="0.35">
      <c r="A4262" s="2" t="s">
        <v>296</v>
      </c>
      <c r="B4262" s="3" t="s">
        <v>404</v>
      </c>
      <c r="C4262" s="3" t="s">
        <v>405</v>
      </c>
      <c r="D4262" s="3">
        <v>0</v>
      </c>
      <c r="E4262" s="3">
        <v>0.95</v>
      </c>
      <c r="F4262" s="3">
        <v>0.95</v>
      </c>
      <c r="G4262" s="3">
        <v>0.95</v>
      </c>
      <c r="H4262" s="3">
        <v>0.95</v>
      </c>
      <c r="I4262" s="3">
        <v>0.95</v>
      </c>
      <c r="J4262" s="3">
        <v>0.95</v>
      </c>
      <c r="K4262" s="3">
        <v>0.95</v>
      </c>
      <c r="L4262" s="3">
        <v>0.95</v>
      </c>
      <c r="M4262" s="3">
        <v>0.95</v>
      </c>
      <c r="N4262" s="3">
        <v>0.95</v>
      </c>
      <c r="O4262" s="3">
        <v>0.95</v>
      </c>
      <c r="P4262" s="3">
        <v>0.95</v>
      </c>
      <c r="Q4262" s="3">
        <v>0.95</v>
      </c>
    </row>
    <row r="4263" spans="1:17" x14ac:dyDescent="0.35">
      <c r="A4263" s="2"/>
      <c r="B4263" s="3" t="s">
        <v>406</v>
      </c>
      <c r="C4263" s="3" t="s">
        <v>405</v>
      </c>
      <c r="D4263" s="3">
        <v>0.70900000000000007</v>
      </c>
      <c r="E4263" s="3">
        <v>0.95000000000000007</v>
      </c>
      <c r="F4263" s="3">
        <v>0.95000000000000007</v>
      </c>
      <c r="G4263" s="3">
        <v>0.95000000000000007</v>
      </c>
      <c r="H4263" s="3">
        <v>0.95000000000000007</v>
      </c>
      <c r="I4263" s="3">
        <v>0.95000000000000007</v>
      </c>
      <c r="J4263" s="3">
        <v>0.95000000000000007</v>
      </c>
      <c r="K4263" s="3">
        <v>0.95000000000000007</v>
      </c>
      <c r="L4263" s="3">
        <v>0.95000000000000007</v>
      </c>
      <c r="M4263" s="3">
        <v>0.95000000000000007</v>
      </c>
      <c r="N4263" s="3">
        <v>0.95000000000000007</v>
      </c>
      <c r="O4263" s="3">
        <v>0.95000000000000007</v>
      </c>
      <c r="P4263" s="3">
        <v>0.95000000000000007</v>
      </c>
      <c r="Q4263" s="3">
        <v>0.95000000000000007</v>
      </c>
    </row>
    <row r="4264" spans="1:17" x14ac:dyDescent="0.35">
      <c r="A4264" s="2"/>
      <c r="B4264" s="3" t="s">
        <v>407</v>
      </c>
      <c r="C4264" s="3" t="s">
        <v>405</v>
      </c>
      <c r="D4264" s="3">
        <v>0.46500000000000002</v>
      </c>
      <c r="E4264" s="3">
        <v>0.95</v>
      </c>
      <c r="F4264" s="3">
        <v>0.95</v>
      </c>
      <c r="G4264" s="3">
        <v>0.95</v>
      </c>
      <c r="H4264" s="3">
        <v>0.95</v>
      </c>
      <c r="I4264" s="3">
        <v>0.95</v>
      </c>
      <c r="J4264" s="3">
        <v>0.95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 x14ac:dyDescent="0.35">
      <c r="A4265" s="2"/>
      <c r="B4265" s="3" t="s">
        <v>408</v>
      </c>
      <c r="C4265" s="3" t="s">
        <v>405</v>
      </c>
      <c r="D4265" s="3">
        <v>0</v>
      </c>
      <c r="E4265" s="3">
        <v>0.95</v>
      </c>
      <c r="F4265" s="3">
        <v>0.95</v>
      </c>
      <c r="G4265" s="3">
        <v>0.95</v>
      </c>
      <c r="H4265" s="3">
        <v>0.95</v>
      </c>
      <c r="I4265" s="3">
        <v>0.95</v>
      </c>
      <c r="J4265" s="3">
        <v>0.95</v>
      </c>
      <c r="K4265" s="3">
        <v>0.95</v>
      </c>
      <c r="L4265" s="3">
        <v>0.95</v>
      </c>
      <c r="M4265" s="3">
        <v>0.95</v>
      </c>
      <c r="N4265" s="3">
        <v>0.95</v>
      </c>
      <c r="O4265" s="3">
        <v>0.95</v>
      </c>
      <c r="P4265" s="3">
        <v>0.95</v>
      </c>
      <c r="Q4265" s="3">
        <v>0.95</v>
      </c>
    </row>
    <row r="4266" spans="1:17" x14ac:dyDescent="0.35">
      <c r="A4266" s="2"/>
      <c r="B4266" s="3" t="s">
        <v>409</v>
      </c>
      <c r="C4266" s="3" t="s">
        <v>405</v>
      </c>
      <c r="D4266" s="3">
        <v>0.46500000000000002</v>
      </c>
      <c r="E4266" s="3">
        <v>5.0000000000000128E-2</v>
      </c>
      <c r="F4266" s="3">
        <v>5.0000000000000128E-2</v>
      </c>
      <c r="G4266" s="3">
        <v>5.0000000000000128E-2</v>
      </c>
      <c r="H4266" s="3">
        <v>5.0000000000000128E-2</v>
      </c>
      <c r="I4266" s="3">
        <v>5.0000000000000128E-2</v>
      </c>
      <c r="J4266" s="3">
        <v>5.0000000000000128E-2</v>
      </c>
      <c r="K4266" s="3">
        <v>5.0000000000000128E-2</v>
      </c>
      <c r="L4266" s="3">
        <v>5.0000000000000128E-2</v>
      </c>
      <c r="M4266" s="3">
        <v>5.0000000000000128E-2</v>
      </c>
      <c r="N4266" s="3">
        <v>5.0000000000000128E-2</v>
      </c>
      <c r="O4266" s="3">
        <v>5.0000000000000128E-2</v>
      </c>
      <c r="P4266" s="3">
        <v>5.0000000000000128E-2</v>
      </c>
      <c r="Q4266" s="3">
        <v>5.0000000000000128E-2</v>
      </c>
    </row>
    <row r="4267" spans="1:17" x14ac:dyDescent="0.35">
      <c r="A4267" s="2"/>
      <c r="B4267" s="3" t="s">
        <v>410</v>
      </c>
      <c r="C4267" s="3" t="s">
        <v>405</v>
      </c>
      <c r="D4267" s="3">
        <v>0.92749999999999999</v>
      </c>
      <c r="E4267" s="3">
        <v>0.95</v>
      </c>
      <c r="F4267" s="3">
        <v>0.95</v>
      </c>
      <c r="G4267" s="3">
        <v>0.95</v>
      </c>
      <c r="H4267" s="3">
        <v>0.95</v>
      </c>
      <c r="I4267" s="3">
        <v>0.95</v>
      </c>
      <c r="J4267" s="3">
        <v>0.95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 x14ac:dyDescent="0.35">
      <c r="A4268" s="2"/>
      <c r="B4268" s="3" t="s">
        <v>411</v>
      </c>
      <c r="C4268" s="3" t="s">
        <v>405</v>
      </c>
      <c r="D4268" s="3">
        <v>0.17599999999999999</v>
      </c>
      <c r="E4268" s="3">
        <v>0.95</v>
      </c>
      <c r="F4268" s="3">
        <v>0.95</v>
      </c>
      <c r="G4268" s="3">
        <v>0.95</v>
      </c>
      <c r="H4268" s="3">
        <v>0.95</v>
      </c>
      <c r="I4268" s="3">
        <v>0.95</v>
      </c>
      <c r="J4268" s="3">
        <v>0.95</v>
      </c>
      <c r="K4268" s="3">
        <v>0.95</v>
      </c>
      <c r="L4268" s="3">
        <v>0.95</v>
      </c>
      <c r="M4268" s="3">
        <v>0.95</v>
      </c>
      <c r="N4268" s="3">
        <v>0.95</v>
      </c>
      <c r="O4268" s="3">
        <v>0.95</v>
      </c>
      <c r="P4268" s="3">
        <v>0.95</v>
      </c>
      <c r="Q4268" s="3">
        <v>0.95</v>
      </c>
    </row>
    <row r="4269" spans="1:17" x14ac:dyDescent="0.35">
      <c r="A4269" s="2"/>
      <c r="B4269" s="3" t="s">
        <v>404</v>
      </c>
      <c r="C4269" s="3" t="s">
        <v>412</v>
      </c>
      <c r="D4269" s="3">
        <v>0</v>
      </c>
      <c r="E4269" s="3">
        <v>5553352.7057582987</v>
      </c>
      <c r="F4269" s="3">
        <v>5553352.7057582987</v>
      </c>
      <c r="G4269" s="3">
        <v>5553352.7057582987</v>
      </c>
      <c r="H4269" s="3">
        <v>5553352.7057582987</v>
      </c>
      <c r="I4269" s="3">
        <v>5553352.7057582987</v>
      </c>
      <c r="J4269" s="3">
        <v>5553352.7057582987</v>
      </c>
      <c r="K4269" s="3">
        <v>5553352.7057582987</v>
      </c>
      <c r="L4269" s="3">
        <v>5553352.7057582987</v>
      </c>
      <c r="M4269" s="3">
        <v>5553352.7057582987</v>
      </c>
      <c r="N4269" s="3">
        <v>5553352.7057582987</v>
      </c>
      <c r="O4269" s="3">
        <v>5553352.7057582987</v>
      </c>
      <c r="P4269" s="3">
        <v>5553352.7057582987</v>
      </c>
      <c r="Q4269" s="3">
        <v>5553352.7057582987</v>
      </c>
    </row>
    <row r="4270" spans="1:17" x14ac:dyDescent="0.35">
      <c r="A4270" s="2"/>
      <c r="B4270" s="3" t="s">
        <v>406</v>
      </c>
      <c r="C4270" s="3" t="s">
        <v>412</v>
      </c>
      <c r="D4270" s="3">
        <v>296482.06893933867</v>
      </c>
      <c r="E4270" s="3">
        <v>1017813.289018381</v>
      </c>
      <c r="F4270" s="3">
        <v>1017813.289018381</v>
      </c>
      <c r="G4270" s="3">
        <v>1017813.289018381</v>
      </c>
      <c r="H4270" s="3">
        <v>1017813.289018381</v>
      </c>
      <c r="I4270" s="3">
        <v>1017813.289018381</v>
      </c>
      <c r="J4270" s="3">
        <v>1017813.289018381</v>
      </c>
      <c r="K4270" s="3">
        <v>1017813.289018381</v>
      </c>
      <c r="L4270" s="3">
        <v>1017813.289018381</v>
      </c>
      <c r="M4270" s="3">
        <v>1017813.289018381</v>
      </c>
      <c r="N4270" s="3">
        <v>1017813.289018381</v>
      </c>
      <c r="O4270" s="3">
        <v>1017813.289018381</v>
      </c>
      <c r="P4270" s="3">
        <v>1017813.289018381</v>
      </c>
      <c r="Q4270" s="3">
        <v>1017813.289018381</v>
      </c>
    </row>
    <row r="4271" spans="1:17" x14ac:dyDescent="0.35">
      <c r="A4271" s="2"/>
      <c r="B4271" s="3" t="s">
        <v>407</v>
      </c>
      <c r="C4271" s="3" t="s">
        <v>412</v>
      </c>
      <c r="D4271" s="3">
        <v>145647.56965895559</v>
      </c>
      <c r="E4271" s="3">
        <v>4833557.1241832413</v>
      </c>
      <c r="F4271" s="3">
        <v>4833557.1241832413</v>
      </c>
      <c r="G4271" s="3">
        <v>4833557.1241832413</v>
      </c>
      <c r="H4271" s="3">
        <v>4833557.1241832413</v>
      </c>
      <c r="I4271" s="3">
        <v>4833557.1241832413</v>
      </c>
      <c r="J4271" s="3">
        <v>4833557.1241832413</v>
      </c>
      <c r="K4271" s="3">
        <v>4833557.1241832413</v>
      </c>
      <c r="L4271" s="3">
        <v>4833557.1241832413</v>
      </c>
      <c r="M4271" s="3">
        <v>4833557.1241832413</v>
      </c>
      <c r="N4271" s="3">
        <v>4833557.1241832413</v>
      </c>
      <c r="O4271" s="3">
        <v>4833557.1241832413</v>
      </c>
      <c r="P4271" s="3">
        <v>4833557.1241832413</v>
      </c>
      <c r="Q4271" s="3">
        <v>4833557.1241832413</v>
      </c>
    </row>
    <row r="4272" spans="1:17" x14ac:dyDescent="0.35">
      <c r="A4272" s="2"/>
      <c r="B4272" s="3" t="s">
        <v>408</v>
      </c>
      <c r="C4272" s="3" t="s">
        <v>412</v>
      </c>
      <c r="D4272" s="3">
        <v>0</v>
      </c>
      <c r="E4272" s="3">
        <v>14717720.253878931</v>
      </c>
      <c r="F4272" s="3">
        <v>14717720.253878931</v>
      </c>
      <c r="G4272" s="3">
        <v>14717720.253878931</v>
      </c>
      <c r="H4272" s="3">
        <v>14717720.253878931</v>
      </c>
      <c r="I4272" s="3">
        <v>14717720.253878931</v>
      </c>
      <c r="J4272" s="3">
        <v>14717720.253878931</v>
      </c>
      <c r="K4272" s="3">
        <v>14717720.253878931</v>
      </c>
      <c r="L4272" s="3">
        <v>14717720.253878931</v>
      </c>
      <c r="M4272" s="3">
        <v>14717720.253878931</v>
      </c>
      <c r="N4272" s="3">
        <v>14717720.253878931</v>
      </c>
      <c r="O4272" s="3">
        <v>14717720.253878931</v>
      </c>
      <c r="P4272" s="3">
        <v>14717720.253878931</v>
      </c>
      <c r="Q4272" s="3">
        <v>14717720.253878931</v>
      </c>
    </row>
    <row r="4273" spans="1:17" x14ac:dyDescent="0.35">
      <c r="A4273" s="2"/>
      <c r="B4273" s="3" t="s">
        <v>409</v>
      </c>
      <c r="C4273" s="3" t="s">
        <v>412</v>
      </c>
      <c r="D4273" s="3">
        <v>2482927.5079215579</v>
      </c>
      <c r="E4273" s="3">
        <v>10056509.604103381</v>
      </c>
      <c r="F4273" s="3">
        <v>10056509.604103381</v>
      </c>
      <c r="G4273" s="3">
        <v>10056509.604103381</v>
      </c>
      <c r="H4273" s="3">
        <v>10056509.604103381</v>
      </c>
      <c r="I4273" s="3">
        <v>10056509.604103381</v>
      </c>
      <c r="J4273" s="3">
        <v>10056509.604103381</v>
      </c>
      <c r="K4273" s="3">
        <v>10056509.604103381</v>
      </c>
      <c r="L4273" s="3">
        <v>10056509.604103381</v>
      </c>
      <c r="M4273" s="3">
        <v>10056509.604103381</v>
      </c>
      <c r="N4273" s="3">
        <v>10056509.604103381</v>
      </c>
      <c r="O4273" s="3">
        <v>10056509.604103381</v>
      </c>
      <c r="P4273" s="3">
        <v>10056509.604103381</v>
      </c>
      <c r="Q4273" s="3">
        <v>10056509.604103381</v>
      </c>
    </row>
    <row r="4274" spans="1:17" x14ac:dyDescent="0.35">
      <c r="A4274" s="2"/>
      <c r="B4274" s="3" t="s">
        <v>410</v>
      </c>
      <c r="C4274" s="3" t="s">
        <v>412</v>
      </c>
      <c r="D4274" s="3">
        <v>501754.7079894495</v>
      </c>
      <c r="E4274" s="3">
        <v>15894563.74056126</v>
      </c>
      <c r="F4274" s="3">
        <v>15894563.74056126</v>
      </c>
      <c r="G4274" s="3">
        <v>15894563.74056126</v>
      </c>
      <c r="H4274" s="3">
        <v>15894563.74056126</v>
      </c>
      <c r="I4274" s="3">
        <v>15894563.74056126</v>
      </c>
      <c r="J4274" s="3">
        <v>15894563.74056126</v>
      </c>
      <c r="K4274" s="3">
        <v>15894563.74056126</v>
      </c>
      <c r="L4274" s="3">
        <v>15894563.74056126</v>
      </c>
      <c r="M4274" s="3">
        <v>15894563.74056126</v>
      </c>
      <c r="N4274" s="3">
        <v>15894563.74056126</v>
      </c>
      <c r="O4274" s="3">
        <v>15894563.74056126</v>
      </c>
      <c r="P4274" s="3">
        <v>15894563.74056126</v>
      </c>
      <c r="Q4274" s="3">
        <v>15894563.74056126</v>
      </c>
    </row>
    <row r="4275" spans="1:17" x14ac:dyDescent="0.35">
      <c r="A4275" s="2"/>
      <c r="B4275" s="3" t="s">
        <v>411</v>
      </c>
      <c r="C4275" s="3" t="s">
        <v>412</v>
      </c>
      <c r="D4275" s="3">
        <v>99541.024765356968</v>
      </c>
      <c r="E4275" s="3">
        <v>14698696.566369681</v>
      </c>
      <c r="F4275" s="3">
        <v>14698696.566369681</v>
      </c>
      <c r="G4275" s="3">
        <v>14698696.566369681</v>
      </c>
      <c r="H4275" s="3">
        <v>14698696.566369681</v>
      </c>
      <c r="I4275" s="3">
        <v>14698696.566369681</v>
      </c>
      <c r="J4275" s="3">
        <v>14698696.566369681</v>
      </c>
      <c r="K4275" s="3">
        <v>14698696.566369681</v>
      </c>
      <c r="L4275" s="3">
        <v>14698696.566369681</v>
      </c>
      <c r="M4275" s="3">
        <v>14698696.566369681</v>
      </c>
      <c r="N4275" s="3">
        <v>14698696.566369681</v>
      </c>
      <c r="O4275" s="3">
        <v>14698696.566369681</v>
      </c>
      <c r="P4275" s="3">
        <v>14698696.566369681</v>
      </c>
      <c r="Q4275" s="3">
        <v>14698696.566369681</v>
      </c>
    </row>
    <row r="4276" spans="1:17" x14ac:dyDescent="0.35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 x14ac:dyDescent="0.35">
      <c r="A4277" s="2" t="s">
        <v>297</v>
      </c>
      <c r="B4277" s="3" t="s">
        <v>404</v>
      </c>
      <c r="C4277" s="3" t="s">
        <v>405</v>
      </c>
      <c r="D4277" s="3">
        <v>0</v>
      </c>
      <c r="E4277" s="3">
        <v>0.95</v>
      </c>
      <c r="F4277" s="3">
        <v>0.95</v>
      </c>
      <c r="G4277" s="3">
        <v>0.95</v>
      </c>
      <c r="H4277" s="3">
        <v>0.95</v>
      </c>
      <c r="I4277" s="3">
        <v>0.95</v>
      </c>
      <c r="J4277" s="3">
        <v>0.95</v>
      </c>
      <c r="K4277" s="3">
        <v>0.95</v>
      </c>
      <c r="L4277" s="3">
        <v>0.95</v>
      </c>
      <c r="M4277" s="3">
        <v>0.95</v>
      </c>
      <c r="N4277" s="3">
        <v>0.95</v>
      </c>
      <c r="O4277" s="3">
        <v>0.95</v>
      </c>
      <c r="P4277" s="3">
        <v>0.95</v>
      </c>
      <c r="Q4277" s="3">
        <v>0.95</v>
      </c>
    </row>
    <row r="4278" spans="1:17" x14ac:dyDescent="0.35">
      <c r="A4278" s="2"/>
      <c r="B4278" s="3" t="s">
        <v>406</v>
      </c>
      <c r="C4278" s="3" t="s">
        <v>405</v>
      </c>
      <c r="D4278" s="3">
        <v>5.5E-2</v>
      </c>
      <c r="E4278" s="3">
        <v>0.95</v>
      </c>
      <c r="F4278" s="3">
        <v>0.95</v>
      </c>
      <c r="G4278" s="3">
        <v>0.95</v>
      </c>
      <c r="H4278" s="3">
        <v>0.95</v>
      </c>
      <c r="I4278" s="3">
        <v>0.95</v>
      </c>
      <c r="J4278" s="3">
        <v>0.95</v>
      </c>
      <c r="K4278" s="3">
        <v>0.95</v>
      </c>
      <c r="L4278" s="3">
        <v>0.95</v>
      </c>
      <c r="M4278" s="3">
        <v>0.95</v>
      </c>
      <c r="N4278" s="3">
        <v>0.95</v>
      </c>
      <c r="O4278" s="3">
        <v>0.95</v>
      </c>
      <c r="P4278" s="3">
        <v>0.95</v>
      </c>
      <c r="Q4278" s="3">
        <v>0.95</v>
      </c>
    </row>
    <row r="4279" spans="1:17" x14ac:dyDescent="0.35">
      <c r="A4279" s="2"/>
      <c r="B4279" s="3" t="s">
        <v>407</v>
      </c>
      <c r="C4279" s="3" t="s">
        <v>405</v>
      </c>
      <c r="D4279" s="3">
        <v>0.26600000000000001</v>
      </c>
      <c r="E4279" s="3">
        <v>0.95</v>
      </c>
      <c r="F4279" s="3">
        <v>0.95</v>
      </c>
      <c r="G4279" s="3">
        <v>0.95</v>
      </c>
      <c r="H4279" s="3">
        <v>0.95</v>
      </c>
      <c r="I4279" s="3">
        <v>0.95</v>
      </c>
      <c r="J4279" s="3">
        <v>0.95</v>
      </c>
      <c r="K4279" s="3">
        <v>0.95</v>
      </c>
      <c r="L4279" s="3">
        <v>0.95</v>
      </c>
      <c r="M4279" s="3">
        <v>0.95</v>
      </c>
      <c r="N4279" s="3">
        <v>0.95</v>
      </c>
      <c r="O4279" s="3">
        <v>0.95</v>
      </c>
      <c r="P4279" s="3">
        <v>0.95</v>
      </c>
      <c r="Q4279" s="3">
        <v>0.95</v>
      </c>
    </row>
    <row r="4280" spans="1:17" x14ac:dyDescent="0.35">
      <c r="A4280" s="2"/>
      <c r="B4280" s="3" t="s">
        <v>408</v>
      </c>
      <c r="C4280" s="3" t="s">
        <v>405</v>
      </c>
      <c r="D4280" s="3">
        <v>0</v>
      </c>
      <c r="E4280" s="3">
        <v>0.95</v>
      </c>
      <c r="F4280" s="3">
        <v>0.95</v>
      </c>
      <c r="G4280" s="3">
        <v>0.95</v>
      </c>
      <c r="H4280" s="3">
        <v>0.95</v>
      </c>
      <c r="I4280" s="3">
        <v>0.95</v>
      </c>
      <c r="J4280" s="3">
        <v>0.95</v>
      </c>
      <c r="K4280" s="3">
        <v>0.95</v>
      </c>
      <c r="L4280" s="3">
        <v>0.95</v>
      </c>
      <c r="M4280" s="3">
        <v>0.95</v>
      </c>
      <c r="N4280" s="3">
        <v>0.95</v>
      </c>
      <c r="O4280" s="3">
        <v>0.95</v>
      </c>
      <c r="P4280" s="3">
        <v>0.95</v>
      </c>
      <c r="Q4280" s="3">
        <v>0.95</v>
      </c>
    </row>
    <row r="4281" spans="1:17" x14ac:dyDescent="0.35">
      <c r="A4281" s="2"/>
      <c r="B4281" s="3" t="s">
        <v>409</v>
      </c>
      <c r="C4281" s="3" t="s">
        <v>405</v>
      </c>
      <c r="D4281" s="3">
        <v>0.26600000000000001</v>
      </c>
      <c r="E4281" s="3">
        <v>5.0000000000000107E-2</v>
      </c>
      <c r="F4281" s="3">
        <v>5.0000000000000107E-2</v>
      </c>
      <c r="G4281" s="3">
        <v>5.0000000000000107E-2</v>
      </c>
      <c r="H4281" s="3">
        <v>5.0000000000000107E-2</v>
      </c>
      <c r="I4281" s="3">
        <v>5.0000000000000107E-2</v>
      </c>
      <c r="J4281" s="3">
        <v>5.0000000000000107E-2</v>
      </c>
      <c r="K4281" s="3">
        <v>5.0000000000000107E-2</v>
      </c>
      <c r="L4281" s="3">
        <v>5.0000000000000107E-2</v>
      </c>
      <c r="M4281" s="3">
        <v>5.0000000000000107E-2</v>
      </c>
      <c r="N4281" s="3">
        <v>5.0000000000000107E-2</v>
      </c>
      <c r="O4281" s="3">
        <v>5.0000000000000107E-2</v>
      </c>
      <c r="P4281" s="3">
        <v>5.0000000000000107E-2</v>
      </c>
      <c r="Q4281" s="3">
        <v>5.0000000000000107E-2</v>
      </c>
    </row>
    <row r="4282" spans="1:17" x14ac:dyDescent="0.35">
      <c r="A4282" s="2"/>
      <c r="B4282" s="3" t="s">
        <v>410</v>
      </c>
      <c r="C4282" s="3" t="s">
        <v>405</v>
      </c>
      <c r="D4282" s="3">
        <v>0.57899999999999996</v>
      </c>
      <c r="E4282" s="3">
        <v>0.95</v>
      </c>
      <c r="F4282" s="3">
        <v>0.95</v>
      </c>
      <c r="G4282" s="3">
        <v>0.95</v>
      </c>
      <c r="H4282" s="3">
        <v>0.95</v>
      </c>
      <c r="I4282" s="3">
        <v>0.95</v>
      </c>
      <c r="J4282" s="3">
        <v>0.95</v>
      </c>
      <c r="K4282" s="3">
        <v>0.95</v>
      </c>
      <c r="L4282" s="3">
        <v>0.95</v>
      </c>
      <c r="M4282" s="3">
        <v>0.95</v>
      </c>
      <c r="N4282" s="3">
        <v>0.95</v>
      </c>
      <c r="O4282" s="3">
        <v>0.95</v>
      </c>
      <c r="P4282" s="3">
        <v>0.95</v>
      </c>
      <c r="Q4282" s="3">
        <v>0.95</v>
      </c>
    </row>
    <row r="4283" spans="1:17" x14ac:dyDescent="0.35">
      <c r="A4283" s="2"/>
      <c r="B4283" s="3" t="s">
        <v>411</v>
      </c>
      <c r="C4283" s="3" t="s">
        <v>405</v>
      </c>
      <c r="D4283" s="3">
        <v>4.0000000000000001E-3</v>
      </c>
      <c r="E4283" s="3">
        <v>0.95</v>
      </c>
      <c r="F4283" s="3">
        <v>0.95</v>
      </c>
      <c r="G4283" s="3">
        <v>0.95</v>
      </c>
      <c r="H4283" s="3">
        <v>0.95</v>
      </c>
      <c r="I4283" s="3">
        <v>0.95</v>
      </c>
      <c r="J4283" s="3">
        <v>0.95</v>
      </c>
      <c r="K4283" s="3">
        <v>0.95</v>
      </c>
      <c r="L4283" s="3">
        <v>0.95</v>
      </c>
      <c r="M4283" s="3">
        <v>0.95</v>
      </c>
      <c r="N4283" s="3">
        <v>0.95</v>
      </c>
      <c r="O4283" s="3">
        <v>0.95</v>
      </c>
      <c r="P4283" s="3">
        <v>0.95</v>
      </c>
      <c r="Q4283" s="3">
        <v>0.95</v>
      </c>
    </row>
    <row r="4284" spans="1:17" x14ac:dyDescent="0.35">
      <c r="A4284" s="2"/>
      <c r="B4284" s="3" t="s">
        <v>404</v>
      </c>
      <c r="C4284" s="3" t="s">
        <v>412</v>
      </c>
      <c r="D4284" s="3">
        <v>0</v>
      </c>
      <c r="E4284" s="3">
        <v>8035809.2286912873</v>
      </c>
      <c r="F4284" s="3">
        <v>8035809.2286912873</v>
      </c>
      <c r="G4284" s="3">
        <v>8035809.2286912873</v>
      </c>
      <c r="H4284" s="3">
        <v>8035809.2286912873</v>
      </c>
      <c r="I4284" s="3">
        <v>8035809.2286912873</v>
      </c>
      <c r="J4284" s="3">
        <v>8035809.2286912873</v>
      </c>
      <c r="K4284" s="3">
        <v>8035809.2286912873</v>
      </c>
      <c r="L4284" s="3">
        <v>8035809.2286912873</v>
      </c>
      <c r="M4284" s="3">
        <v>8035809.2286912873</v>
      </c>
      <c r="N4284" s="3">
        <v>8035809.2286912873</v>
      </c>
      <c r="O4284" s="3">
        <v>8035809.2286912873</v>
      </c>
      <c r="P4284" s="3">
        <v>8035809.2286912873</v>
      </c>
      <c r="Q4284" s="3">
        <v>8035809.2286912873</v>
      </c>
    </row>
    <row r="4285" spans="1:17" x14ac:dyDescent="0.35">
      <c r="A4285" s="2"/>
      <c r="B4285" s="3" t="s">
        <v>406</v>
      </c>
      <c r="C4285" s="3" t="s">
        <v>412</v>
      </c>
      <c r="D4285" s="3">
        <v>38241.714489808634</v>
      </c>
      <c r="E4285" s="3">
        <v>21674676.708557159</v>
      </c>
      <c r="F4285" s="3">
        <v>21674676.708557159</v>
      </c>
      <c r="G4285" s="3">
        <v>21674676.708557159</v>
      </c>
      <c r="H4285" s="3">
        <v>21674676.708557159</v>
      </c>
      <c r="I4285" s="3">
        <v>21674676.708557159</v>
      </c>
      <c r="J4285" s="3">
        <v>21674676.708557159</v>
      </c>
      <c r="K4285" s="3">
        <v>21674676.708557159</v>
      </c>
      <c r="L4285" s="3">
        <v>21674676.708557159</v>
      </c>
      <c r="M4285" s="3">
        <v>21674676.708557159</v>
      </c>
      <c r="N4285" s="3">
        <v>21674676.708557159</v>
      </c>
      <c r="O4285" s="3">
        <v>21674676.708557159</v>
      </c>
      <c r="P4285" s="3">
        <v>21674676.708557159</v>
      </c>
      <c r="Q4285" s="3">
        <v>21674676.708557159</v>
      </c>
    </row>
    <row r="4286" spans="1:17" x14ac:dyDescent="0.35">
      <c r="A4286" s="2"/>
      <c r="B4286" s="3" t="s">
        <v>407</v>
      </c>
      <c r="C4286" s="3" t="s">
        <v>412</v>
      </c>
      <c r="D4286" s="3">
        <v>181983.35061323669</v>
      </c>
      <c r="E4286" s="3">
        <v>12553475.28472089</v>
      </c>
      <c r="F4286" s="3">
        <v>12553475.28472089</v>
      </c>
      <c r="G4286" s="3">
        <v>12553475.28472089</v>
      </c>
      <c r="H4286" s="3">
        <v>12553475.28472089</v>
      </c>
      <c r="I4286" s="3">
        <v>12553475.28472089</v>
      </c>
      <c r="J4286" s="3">
        <v>12553475.28472089</v>
      </c>
      <c r="K4286" s="3">
        <v>12553475.28472089</v>
      </c>
      <c r="L4286" s="3">
        <v>12553475.28472089</v>
      </c>
      <c r="M4286" s="3">
        <v>12553475.28472089</v>
      </c>
      <c r="N4286" s="3">
        <v>12553475.28472089</v>
      </c>
      <c r="O4286" s="3">
        <v>12553475.28472089</v>
      </c>
      <c r="P4286" s="3">
        <v>12553475.28472089</v>
      </c>
      <c r="Q4286" s="3">
        <v>12553475.28472089</v>
      </c>
    </row>
    <row r="4287" spans="1:17" x14ac:dyDescent="0.35">
      <c r="A4287" s="2"/>
      <c r="B4287" s="3" t="s">
        <v>408</v>
      </c>
      <c r="C4287" s="3" t="s">
        <v>412</v>
      </c>
      <c r="D4287" s="3">
        <v>0</v>
      </c>
      <c r="E4287" s="3">
        <v>25318657.432693679</v>
      </c>
      <c r="F4287" s="3">
        <v>25318657.432693679</v>
      </c>
      <c r="G4287" s="3">
        <v>25318657.432693679</v>
      </c>
      <c r="H4287" s="3">
        <v>25318657.432693679</v>
      </c>
      <c r="I4287" s="3">
        <v>25318657.432693679</v>
      </c>
      <c r="J4287" s="3">
        <v>25318657.432693679</v>
      </c>
      <c r="K4287" s="3">
        <v>25318657.432693679</v>
      </c>
      <c r="L4287" s="3">
        <v>25318657.432693679</v>
      </c>
      <c r="M4287" s="3">
        <v>25318657.432693679</v>
      </c>
      <c r="N4287" s="3">
        <v>25318657.432693679</v>
      </c>
      <c r="O4287" s="3">
        <v>25318657.432693679</v>
      </c>
      <c r="P4287" s="3">
        <v>25318657.432693679</v>
      </c>
      <c r="Q4287" s="3">
        <v>25318657.432693679</v>
      </c>
    </row>
    <row r="4288" spans="1:17" x14ac:dyDescent="0.35">
      <c r="A4288" s="2"/>
      <c r="B4288" s="3" t="s">
        <v>409</v>
      </c>
      <c r="C4288" s="3" t="s">
        <v>412</v>
      </c>
      <c r="D4288" s="3">
        <v>2161077.0212200838</v>
      </c>
      <c r="E4288" s="3">
        <v>19506032.044395749</v>
      </c>
      <c r="F4288" s="3">
        <v>19506032.044395749</v>
      </c>
      <c r="G4288" s="3">
        <v>19506032.044395749</v>
      </c>
      <c r="H4288" s="3">
        <v>19506032.044395749</v>
      </c>
      <c r="I4288" s="3">
        <v>19506032.044395749</v>
      </c>
      <c r="J4288" s="3">
        <v>19506032.044395749</v>
      </c>
      <c r="K4288" s="3">
        <v>19506032.044395749</v>
      </c>
      <c r="L4288" s="3">
        <v>19506032.044395749</v>
      </c>
      <c r="M4288" s="3">
        <v>19506032.044395749</v>
      </c>
      <c r="N4288" s="3">
        <v>19506032.044395749</v>
      </c>
      <c r="O4288" s="3">
        <v>19506032.044395749</v>
      </c>
      <c r="P4288" s="3">
        <v>19506032.044395749</v>
      </c>
      <c r="Q4288" s="3">
        <v>19506032.044395749</v>
      </c>
    </row>
    <row r="4289" spans="1:17" x14ac:dyDescent="0.35">
      <c r="A4289" s="2"/>
      <c r="B4289" s="3" t="s">
        <v>410</v>
      </c>
      <c r="C4289" s="3" t="s">
        <v>412</v>
      </c>
      <c r="D4289" s="3">
        <v>559551.91716285888</v>
      </c>
      <c r="E4289" s="3">
        <v>8165579.8291603765</v>
      </c>
      <c r="F4289" s="3">
        <v>8165579.8291603765</v>
      </c>
      <c r="G4289" s="3">
        <v>8165579.8291603765</v>
      </c>
      <c r="H4289" s="3">
        <v>8165579.8291603765</v>
      </c>
      <c r="I4289" s="3">
        <v>8165579.8291603765</v>
      </c>
      <c r="J4289" s="3">
        <v>8165579.8291603765</v>
      </c>
      <c r="K4289" s="3">
        <v>8165579.8291603765</v>
      </c>
      <c r="L4289" s="3">
        <v>8165579.8291603765</v>
      </c>
      <c r="M4289" s="3">
        <v>8165579.8291603765</v>
      </c>
      <c r="N4289" s="3">
        <v>8165579.8291603765</v>
      </c>
      <c r="O4289" s="3">
        <v>8165579.8291603765</v>
      </c>
      <c r="P4289" s="3">
        <v>8165579.8291603765</v>
      </c>
      <c r="Q4289" s="3">
        <v>8165579.8291603765</v>
      </c>
    </row>
    <row r="4290" spans="1:17" x14ac:dyDescent="0.35">
      <c r="A4290" s="2"/>
      <c r="B4290" s="3" t="s">
        <v>411</v>
      </c>
      <c r="C4290" s="3" t="s">
        <v>412</v>
      </c>
      <c r="D4290" s="3">
        <v>4012.6896115252548</v>
      </c>
      <c r="E4290" s="3">
        <v>14301483.873634441</v>
      </c>
      <c r="F4290" s="3">
        <v>14301483.873634441</v>
      </c>
      <c r="G4290" s="3">
        <v>14301483.873634441</v>
      </c>
      <c r="H4290" s="3">
        <v>14301483.873634441</v>
      </c>
      <c r="I4290" s="3">
        <v>14301483.873634441</v>
      </c>
      <c r="J4290" s="3">
        <v>14301483.873634441</v>
      </c>
      <c r="K4290" s="3">
        <v>14301483.873634441</v>
      </c>
      <c r="L4290" s="3">
        <v>14301483.873634441</v>
      </c>
      <c r="M4290" s="3">
        <v>14301483.873634441</v>
      </c>
      <c r="N4290" s="3">
        <v>14301483.873634441</v>
      </c>
      <c r="O4290" s="3">
        <v>14301483.873634441</v>
      </c>
      <c r="P4290" s="3">
        <v>14301483.873634441</v>
      </c>
      <c r="Q4290" s="3">
        <v>14301483.873634441</v>
      </c>
    </row>
    <row r="4291" spans="1:17" x14ac:dyDescent="0.35">
      <c r="A4291" s="2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</row>
    <row r="4292" spans="1:17" x14ac:dyDescent="0.35">
      <c r="A4292" s="2" t="s">
        <v>298</v>
      </c>
      <c r="B4292" s="3" t="s">
        <v>404</v>
      </c>
      <c r="C4292" s="3" t="s">
        <v>405</v>
      </c>
      <c r="D4292" s="3">
        <v>0</v>
      </c>
      <c r="E4292" s="3">
        <v>0.95</v>
      </c>
      <c r="F4292" s="3">
        <v>0.95</v>
      </c>
      <c r="G4292" s="3">
        <v>0.95</v>
      </c>
      <c r="H4292" s="3">
        <v>0.95</v>
      </c>
      <c r="I4292" s="3">
        <v>0.95</v>
      </c>
      <c r="J4292" s="3">
        <v>0.95</v>
      </c>
      <c r="K4292" s="3">
        <v>0.95</v>
      </c>
      <c r="L4292" s="3">
        <v>0.95</v>
      </c>
      <c r="M4292" s="3">
        <v>0.95</v>
      </c>
      <c r="N4292" s="3">
        <v>0.95</v>
      </c>
      <c r="O4292" s="3">
        <v>0.95</v>
      </c>
      <c r="P4292" s="3">
        <v>0.95</v>
      </c>
      <c r="Q4292" s="3">
        <v>0.95</v>
      </c>
    </row>
    <row r="4293" spans="1:17" x14ac:dyDescent="0.35">
      <c r="A4293" s="2"/>
      <c r="B4293" s="3" t="s">
        <v>406</v>
      </c>
      <c r="C4293" s="3" t="s">
        <v>405</v>
      </c>
      <c r="D4293" s="3">
        <v>0.214</v>
      </c>
      <c r="E4293" s="3">
        <v>0.95000000000000007</v>
      </c>
      <c r="F4293" s="3">
        <v>0.95000000000000007</v>
      </c>
      <c r="G4293" s="3">
        <v>0.95000000000000007</v>
      </c>
      <c r="H4293" s="3">
        <v>0.95000000000000007</v>
      </c>
      <c r="I4293" s="3">
        <v>0.95000000000000007</v>
      </c>
      <c r="J4293" s="3">
        <v>0.95000000000000007</v>
      </c>
      <c r="K4293" s="3">
        <v>0.95000000000000007</v>
      </c>
      <c r="L4293" s="3">
        <v>0.95000000000000007</v>
      </c>
      <c r="M4293" s="3">
        <v>0.95000000000000007</v>
      </c>
      <c r="N4293" s="3">
        <v>0.95000000000000007</v>
      </c>
      <c r="O4293" s="3">
        <v>0.95000000000000007</v>
      </c>
      <c r="P4293" s="3">
        <v>0.95000000000000007</v>
      </c>
      <c r="Q4293" s="3">
        <v>0.95000000000000007</v>
      </c>
    </row>
    <row r="4294" spans="1:17" x14ac:dyDescent="0.35">
      <c r="A4294" s="2"/>
      <c r="B4294" s="3" t="s">
        <v>407</v>
      </c>
      <c r="C4294" s="3" t="s">
        <v>405</v>
      </c>
      <c r="D4294" s="3">
        <v>0.26</v>
      </c>
      <c r="E4294" s="3">
        <v>0.95</v>
      </c>
      <c r="F4294" s="3">
        <v>0.95</v>
      </c>
      <c r="G4294" s="3">
        <v>0.95</v>
      </c>
      <c r="H4294" s="3">
        <v>0.95</v>
      </c>
      <c r="I4294" s="3">
        <v>0.95</v>
      </c>
      <c r="J4294" s="3">
        <v>0.95</v>
      </c>
      <c r="K4294" s="3">
        <v>0.95</v>
      </c>
      <c r="L4294" s="3">
        <v>0.95</v>
      </c>
      <c r="M4294" s="3">
        <v>0.95</v>
      </c>
      <c r="N4294" s="3">
        <v>0.95</v>
      </c>
      <c r="O4294" s="3">
        <v>0.95</v>
      </c>
      <c r="P4294" s="3">
        <v>0.95</v>
      </c>
      <c r="Q4294" s="3">
        <v>0.95</v>
      </c>
    </row>
    <row r="4295" spans="1:17" x14ac:dyDescent="0.35">
      <c r="A4295" s="2"/>
      <c r="B4295" s="3" t="s">
        <v>408</v>
      </c>
      <c r="C4295" s="3" t="s">
        <v>405</v>
      </c>
      <c r="D4295" s="3">
        <v>0</v>
      </c>
      <c r="E4295" s="3">
        <v>5.0044424464321093E-2</v>
      </c>
      <c r="F4295" s="3">
        <v>5.0044424464321093E-2</v>
      </c>
      <c r="G4295" s="3">
        <v>5.0044424464321093E-2</v>
      </c>
      <c r="H4295" s="3">
        <v>5.0044424464321093E-2</v>
      </c>
      <c r="I4295" s="3">
        <v>5.0044424464321093E-2</v>
      </c>
      <c r="J4295" s="3">
        <v>5.0044424464321093E-2</v>
      </c>
      <c r="K4295" s="3">
        <v>5.0044424464321093E-2</v>
      </c>
      <c r="L4295" s="3">
        <v>5.0044424464321093E-2</v>
      </c>
      <c r="M4295" s="3">
        <v>5.0044424464321093E-2</v>
      </c>
      <c r="N4295" s="3">
        <v>5.0044424464321093E-2</v>
      </c>
      <c r="O4295" s="3">
        <v>5.0044424464321093E-2</v>
      </c>
      <c r="P4295" s="3">
        <v>5.0044424464321093E-2</v>
      </c>
      <c r="Q4295" s="3">
        <v>5.0044424464321093E-2</v>
      </c>
    </row>
    <row r="4296" spans="1:17" x14ac:dyDescent="0.35">
      <c r="A4296" s="2"/>
      <c r="B4296" s="3" t="s">
        <v>409</v>
      </c>
      <c r="C4296" s="3" t="s">
        <v>405</v>
      </c>
      <c r="D4296" s="3">
        <v>0.26</v>
      </c>
      <c r="E4296" s="3">
        <v>0.94995557553567889</v>
      </c>
      <c r="F4296" s="3">
        <v>0.94995557553567889</v>
      </c>
      <c r="G4296" s="3">
        <v>0.94995557553567889</v>
      </c>
      <c r="H4296" s="3">
        <v>0.94995557553567889</v>
      </c>
      <c r="I4296" s="3">
        <v>0.94995557553567889</v>
      </c>
      <c r="J4296" s="3">
        <v>0.94995557553567889</v>
      </c>
      <c r="K4296" s="3">
        <v>0.94995557553567889</v>
      </c>
      <c r="L4296" s="3">
        <v>0.94995557553567889</v>
      </c>
      <c r="M4296" s="3">
        <v>0.94995557553567889</v>
      </c>
      <c r="N4296" s="3">
        <v>0.94995557553567889</v>
      </c>
      <c r="O4296" s="3">
        <v>0.94995557553567889</v>
      </c>
      <c r="P4296" s="3">
        <v>0.94995557553567889</v>
      </c>
      <c r="Q4296" s="3">
        <v>0.94995557553567889</v>
      </c>
    </row>
    <row r="4297" spans="1:17" x14ac:dyDescent="0.35">
      <c r="A4297" s="2"/>
      <c r="B4297" s="3" t="s">
        <v>410</v>
      </c>
      <c r="C4297" s="3" t="s">
        <v>405</v>
      </c>
      <c r="D4297" s="3">
        <v>0.89</v>
      </c>
      <c r="E4297" s="3">
        <v>0.95</v>
      </c>
      <c r="F4297" s="3">
        <v>0.95</v>
      </c>
      <c r="G4297" s="3">
        <v>0.95</v>
      </c>
      <c r="H4297" s="3">
        <v>0.95</v>
      </c>
      <c r="I4297" s="3">
        <v>0.95</v>
      </c>
      <c r="J4297" s="3">
        <v>0.95</v>
      </c>
      <c r="K4297" s="3">
        <v>0.95</v>
      </c>
      <c r="L4297" s="3">
        <v>0.95</v>
      </c>
      <c r="M4297" s="3">
        <v>0.95</v>
      </c>
      <c r="N4297" s="3">
        <v>0.95</v>
      </c>
      <c r="O4297" s="3">
        <v>0.95</v>
      </c>
      <c r="P4297" s="3">
        <v>0.95</v>
      </c>
      <c r="Q4297" s="3">
        <v>0.95</v>
      </c>
    </row>
    <row r="4298" spans="1:17" x14ac:dyDescent="0.35">
      <c r="A4298" s="2"/>
      <c r="B4298" s="3" t="s">
        <v>411</v>
      </c>
      <c r="C4298" s="3" t="s">
        <v>405</v>
      </c>
      <c r="D4298" s="3">
        <v>0</v>
      </c>
      <c r="E4298" s="3">
        <v>0.95</v>
      </c>
      <c r="F4298" s="3">
        <v>0.95</v>
      </c>
      <c r="G4298" s="3">
        <v>0.95</v>
      </c>
      <c r="H4298" s="3">
        <v>0.95</v>
      </c>
      <c r="I4298" s="3">
        <v>0.95</v>
      </c>
      <c r="J4298" s="3">
        <v>0.95</v>
      </c>
      <c r="K4298" s="3">
        <v>0.95</v>
      </c>
      <c r="L4298" s="3">
        <v>0.95</v>
      </c>
      <c r="M4298" s="3">
        <v>0.95</v>
      </c>
      <c r="N4298" s="3">
        <v>0.95</v>
      </c>
      <c r="O4298" s="3">
        <v>0.95</v>
      </c>
      <c r="P4298" s="3">
        <v>0.95</v>
      </c>
      <c r="Q4298" s="3">
        <v>0.95</v>
      </c>
    </row>
    <row r="4299" spans="1:17" x14ac:dyDescent="0.35">
      <c r="A4299" s="2"/>
      <c r="B4299" s="3" t="s">
        <v>404</v>
      </c>
      <c r="C4299" s="3" t="s">
        <v>412</v>
      </c>
      <c r="D4299" s="3">
        <v>0</v>
      </c>
      <c r="E4299" s="3">
        <v>24059755.487043738</v>
      </c>
      <c r="F4299" s="3">
        <v>24059755.487043738</v>
      </c>
      <c r="G4299" s="3">
        <v>24059755.487043738</v>
      </c>
      <c r="H4299" s="3">
        <v>24059755.487043738</v>
      </c>
      <c r="I4299" s="3">
        <v>24059755.487043738</v>
      </c>
      <c r="J4299" s="3">
        <v>24059755.487043738</v>
      </c>
      <c r="K4299" s="3">
        <v>24059755.487043738</v>
      </c>
      <c r="L4299" s="3">
        <v>24059755.487043738</v>
      </c>
      <c r="M4299" s="3">
        <v>24059755.487043738</v>
      </c>
      <c r="N4299" s="3">
        <v>24059755.487043738</v>
      </c>
      <c r="O4299" s="3">
        <v>24059755.487043738</v>
      </c>
      <c r="P4299" s="3">
        <v>24059755.487043738</v>
      </c>
      <c r="Q4299" s="3">
        <v>24059755.487043738</v>
      </c>
    </row>
    <row r="4300" spans="1:17" x14ac:dyDescent="0.35">
      <c r="A4300" s="2"/>
      <c r="B4300" s="3" t="s">
        <v>406</v>
      </c>
      <c r="C4300" s="3" t="s">
        <v>412</v>
      </c>
      <c r="D4300" s="3">
        <v>346278.95288767421</v>
      </c>
      <c r="E4300" s="3">
        <v>2731794.4169839872</v>
      </c>
      <c r="F4300" s="3">
        <v>2731794.4169839872</v>
      </c>
      <c r="G4300" s="3">
        <v>2731794.4169839872</v>
      </c>
      <c r="H4300" s="3">
        <v>2731794.4169839872</v>
      </c>
      <c r="I4300" s="3">
        <v>2731794.4169839872</v>
      </c>
      <c r="J4300" s="3">
        <v>2731794.4169839872</v>
      </c>
      <c r="K4300" s="3">
        <v>2731794.4169839872</v>
      </c>
      <c r="L4300" s="3">
        <v>2731794.4169839872</v>
      </c>
      <c r="M4300" s="3">
        <v>2731794.4169839872</v>
      </c>
      <c r="N4300" s="3">
        <v>2731794.4169839872</v>
      </c>
      <c r="O4300" s="3">
        <v>2731794.4169839872</v>
      </c>
      <c r="P4300" s="3">
        <v>2731794.4169839872</v>
      </c>
      <c r="Q4300" s="3">
        <v>2731794.4169839872</v>
      </c>
    </row>
    <row r="4301" spans="1:17" x14ac:dyDescent="0.35">
      <c r="A4301" s="2"/>
      <c r="B4301" s="3" t="s">
        <v>407</v>
      </c>
      <c r="C4301" s="3" t="s">
        <v>412</v>
      </c>
      <c r="D4301" s="3">
        <v>364812.111637011</v>
      </c>
      <c r="E4301" s="3">
        <v>2760510.8204820049</v>
      </c>
      <c r="F4301" s="3">
        <v>2760510.8204820049</v>
      </c>
      <c r="G4301" s="3">
        <v>2760510.8204820049</v>
      </c>
      <c r="H4301" s="3">
        <v>2760510.8204820049</v>
      </c>
      <c r="I4301" s="3">
        <v>2760510.8204820049</v>
      </c>
      <c r="J4301" s="3">
        <v>2760510.8204820049</v>
      </c>
      <c r="K4301" s="3">
        <v>2760510.8204820049</v>
      </c>
      <c r="L4301" s="3">
        <v>2760510.8204820049</v>
      </c>
      <c r="M4301" s="3">
        <v>2760510.8204820049</v>
      </c>
      <c r="N4301" s="3">
        <v>2760510.8204820049</v>
      </c>
      <c r="O4301" s="3">
        <v>2760510.8204820049</v>
      </c>
      <c r="P4301" s="3">
        <v>2760510.8204820049</v>
      </c>
      <c r="Q4301" s="3">
        <v>2760510.8204820049</v>
      </c>
    </row>
    <row r="4302" spans="1:17" x14ac:dyDescent="0.35">
      <c r="A4302" s="2"/>
      <c r="B4302" s="3" t="s">
        <v>408</v>
      </c>
      <c r="C4302" s="3" t="s">
        <v>412</v>
      </c>
      <c r="D4302" s="3">
        <v>0</v>
      </c>
      <c r="E4302" s="3">
        <v>6659420.960317851</v>
      </c>
      <c r="F4302" s="3">
        <v>6659420.960317851</v>
      </c>
      <c r="G4302" s="3">
        <v>6659420.960317851</v>
      </c>
      <c r="H4302" s="3">
        <v>6659420.960317851</v>
      </c>
      <c r="I4302" s="3">
        <v>6659420.960317851</v>
      </c>
      <c r="J4302" s="3">
        <v>6659420.960317851</v>
      </c>
      <c r="K4302" s="3">
        <v>6659420.960317851</v>
      </c>
      <c r="L4302" s="3">
        <v>6659420.960317851</v>
      </c>
      <c r="M4302" s="3">
        <v>6659420.960317851</v>
      </c>
      <c r="N4302" s="3">
        <v>6659420.960317851</v>
      </c>
      <c r="O4302" s="3">
        <v>6659420.960317851</v>
      </c>
      <c r="P4302" s="3">
        <v>6659420.960317851</v>
      </c>
      <c r="Q4302" s="3">
        <v>6659420.960317851</v>
      </c>
    </row>
    <row r="4303" spans="1:17" x14ac:dyDescent="0.35">
      <c r="A4303" s="2"/>
      <c r="B4303" s="3" t="s">
        <v>409</v>
      </c>
      <c r="C4303" s="3" t="s">
        <v>412</v>
      </c>
      <c r="D4303" s="3">
        <v>12970604.55980235</v>
      </c>
      <c r="E4303" s="3">
        <v>50547579.990041576</v>
      </c>
      <c r="F4303" s="3">
        <v>50547579.990041576</v>
      </c>
      <c r="G4303" s="3">
        <v>50547579.990041576</v>
      </c>
      <c r="H4303" s="3">
        <v>50547579.990041576</v>
      </c>
      <c r="I4303" s="3">
        <v>50547579.990041576</v>
      </c>
      <c r="J4303" s="3">
        <v>50547579.990041576</v>
      </c>
      <c r="K4303" s="3">
        <v>50547579.990041576</v>
      </c>
      <c r="L4303" s="3">
        <v>50547579.990041576</v>
      </c>
      <c r="M4303" s="3">
        <v>50547579.990041576</v>
      </c>
      <c r="N4303" s="3">
        <v>50547579.990041576</v>
      </c>
      <c r="O4303" s="3">
        <v>50547579.990041576</v>
      </c>
      <c r="P4303" s="3">
        <v>50547579.990041576</v>
      </c>
      <c r="Q4303" s="3">
        <v>50547579.990041576</v>
      </c>
    </row>
    <row r="4304" spans="1:17" x14ac:dyDescent="0.35">
      <c r="A4304" s="2"/>
      <c r="B4304" s="3" t="s">
        <v>410</v>
      </c>
      <c r="C4304" s="3" t="s">
        <v>412</v>
      </c>
      <c r="D4304" s="3">
        <v>1909358.008543778</v>
      </c>
      <c r="E4304" s="3">
        <v>2351211.028308915</v>
      </c>
      <c r="F4304" s="3">
        <v>2351211.028308915</v>
      </c>
      <c r="G4304" s="3">
        <v>2351211.028308915</v>
      </c>
      <c r="H4304" s="3">
        <v>2351211.028308915</v>
      </c>
      <c r="I4304" s="3">
        <v>2351211.028308915</v>
      </c>
      <c r="J4304" s="3">
        <v>2351211.028308915</v>
      </c>
      <c r="K4304" s="3">
        <v>2351211.028308915</v>
      </c>
      <c r="L4304" s="3">
        <v>2351211.028308915</v>
      </c>
      <c r="M4304" s="3">
        <v>2351211.028308915</v>
      </c>
      <c r="N4304" s="3">
        <v>2351211.028308915</v>
      </c>
      <c r="O4304" s="3">
        <v>2351211.028308915</v>
      </c>
      <c r="P4304" s="3">
        <v>2351211.028308915</v>
      </c>
      <c r="Q4304" s="3">
        <v>2351211.028308915</v>
      </c>
    </row>
    <row r="4305" spans="1:17" x14ac:dyDescent="0.35">
      <c r="A4305" s="2"/>
      <c r="B4305" s="3" t="s">
        <v>411</v>
      </c>
      <c r="C4305" s="3" t="s">
        <v>412</v>
      </c>
      <c r="D4305" s="3">
        <v>0</v>
      </c>
      <c r="E4305" s="3">
        <v>3671842.22355479</v>
      </c>
      <c r="F4305" s="3">
        <v>3671842.22355479</v>
      </c>
      <c r="G4305" s="3">
        <v>3671842.22355479</v>
      </c>
      <c r="H4305" s="3">
        <v>3671842.22355479</v>
      </c>
      <c r="I4305" s="3">
        <v>3671842.22355479</v>
      </c>
      <c r="J4305" s="3">
        <v>3671842.22355479</v>
      </c>
      <c r="K4305" s="3">
        <v>3671842.22355479</v>
      </c>
      <c r="L4305" s="3">
        <v>3671842.22355479</v>
      </c>
      <c r="M4305" s="3">
        <v>3671842.22355479</v>
      </c>
      <c r="N4305" s="3">
        <v>3671842.22355479</v>
      </c>
      <c r="O4305" s="3">
        <v>3671842.22355479</v>
      </c>
      <c r="P4305" s="3">
        <v>3671842.22355479</v>
      </c>
      <c r="Q4305" s="3">
        <v>3671842.22355479</v>
      </c>
    </row>
    <row r="4306" spans="1:17" x14ac:dyDescent="0.35">
      <c r="A4306" s="2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</row>
    <row r="4307" spans="1:17" x14ac:dyDescent="0.35">
      <c r="A4307" s="2" t="s">
        <v>299</v>
      </c>
      <c r="B4307" s="3" t="s">
        <v>404</v>
      </c>
      <c r="C4307" s="3" t="s">
        <v>405</v>
      </c>
      <c r="D4307" s="3">
        <v>0</v>
      </c>
      <c r="E4307" s="3">
        <v>0.95</v>
      </c>
      <c r="F4307" s="3">
        <v>0.95</v>
      </c>
      <c r="G4307" s="3">
        <v>0.95</v>
      </c>
      <c r="H4307" s="3">
        <v>0.95</v>
      </c>
      <c r="I4307" s="3">
        <v>0.95</v>
      </c>
      <c r="J4307" s="3">
        <v>0.95</v>
      </c>
      <c r="K4307" s="3">
        <v>0.95</v>
      </c>
      <c r="L4307" s="3">
        <v>0.95</v>
      </c>
      <c r="M4307" s="3">
        <v>0.95</v>
      </c>
      <c r="N4307" s="3">
        <v>0.95</v>
      </c>
      <c r="O4307" s="3">
        <v>0.95</v>
      </c>
      <c r="P4307" s="3">
        <v>0.95</v>
      </c>
      <c r="Q4307" s="3">
        <v>0.95</v>
      </c>
    </row>
    <row r="4308" spans="1:17" x14ac:dyDescent="0.35">
      <c r="A4308" s="2"/>
      <c r="B4308" s="3" t="s">
        <v>406</v>
      </c>
      <c r="C4308" s="3" t="s">
        <v>405</v>
      </c>
      <c r="D4308" s="3">
        <v>0</v>
      </c>
      <c r="E4308" s="3">
        <v>0.95</v>
      </c>
      <c r="F4308" s="3">
        <v>0.95</v>
      </c>
      <c r="G4308" s="3">
        <v>0.95</v>
      </c>
      <c r="H4308" s="3">
        <v>0.95</v>
      </c>
      <c r="I4308" s="3">
        <v>0.95</v>
      </c>
      <c r="J4308" s="3">
        <v>0.95</v>
      </c>
      <c r="K4308" s="3">
        <v>0.95</v>
      </c>
      <c r="L4308" s="3">
        <v>0.95</v>
      </c>
      <c r="M4308" s="3">
        <v>0.95</v>
      </c>
      <c r="N4308" s="3">
        <v>0.95</v>
      </c>
      <c r="O4308" s="3">
        <v>0.95</v>
      </c>
      <c r="P4308" s="3">
        <v>0.95</v>
      </c>
      <c r="Q4308" s="3">
        <v>0.95</v>
      </c>
    </row>
    <row r="4309" spans="1:17" x14ac:dyDescent="0.35">
      <c r="A4309" s="2"/>
      <c r="B4309" s="3" t="s">
        <v>407</v>
      </c>
      <c r="C4309" s="3" t="s">
        <v>405</v>
      </c>
      <c r="D4309" s="3">
        <v>0.49399999999999999</v>
      </c>
      <c r="E4309" s="3">
        <v>0.95</v>
      </c>
      <c r="F4309" s="3">
        <v>0.95</v>
      </c>
      <c r="G4309" s="3">
        <v>0.95</v>
      </c>
      <c r="H4309" s="3">
        <v>0.95</v>
      </c>
      <c r="I4309" s="3">
        <v>0.95</v>
      </c>
      <c r="J4309" s="3">
        <v>0.95</v>
      </c>
      <c r="K4309" s="3">
        <v>0.95</v>
      </c>
      <c r="L4309" s="3">
        <v>0.95</v>
      </c>
      <c r="M4309" s="3">
        <v>0.95</v>
      </c>
      <c r="N4309" s="3">
        <v>0.95</v>
      </c>
      <c r="O4309" s="3">
        <v>0.95</v>
      </c>
      <c r="P4309" s="3">
        <v>0.95</v>
      </c>
      <c r="Q4309" s="3">
        <v>0.95</v>
      </c>
    </row>
    <row r="4310" spans="1:17" x14ac:dyDescent="0.35">
      <c r="A4310" s="2"/>
      <c r="B4310" s="3" t="s">
        <v>408</v>
      </c>
      <c r="C4310" s="3" t="s">
        <v>405</v>
      </c>
      <c r="D4310" s="3">
        <v>0</v>
      </c>
      <c r="E4310" s="3">
        <v>5.0001483453977362E-2</v>
      </c>
      <c r="F4310" s="3">
        <v>5.0001483453977362E-2</v>
      </c>
      <c r="G4310" s="3">
        <v>5.0001483453977362E-2</v>
      </c>
      <c r="H4310" s="3">
        <v>5.0001483453977362E-2</v>
      </c>
      <c r="I4310" s="3">
        <v>5.0001483453977362E-2</v>
      </c>
      <c r="J4310" s="3">
        <v>5.0001483453977362E-2</v>
      </c>
      <c r="K4310" s="3">
        <v>5.0001483453977362E-2</v>
      </c>
      <c r="L4310" s="3">
        <v>5.0001483453977362E-2</v>
      </c>
      <c r="M4310" s="3">
        <v>5.0001483453977362E-2</v>
      </c>
      <c r="N4310" s="3">
        <v>5.0001483453977362E-2</v>
      </c>
      <c r="O4310" s="3">
        <v>5.0001483453977362E-2</v>
      </c>
      <c r="P4310" s="3">
        <v>5.0001483453977362E-2</v>
      </c>
      <c r="Q4310" s="3">
        <v>5.0001483453977362E-2</v>
      </c>
    </row>
    <row r="4311" spans="1:17" x14ac:dyDescent="0.35">
      <c r="A4311" s="2"/>
      <c r="B4311" s="3" t="s">
        <v>409</v>
      </c>
      <c r="C4311" s="3" t="s">
        <v>405</v>
      </c>
      <c r="D4311" s="3">
        <v>0.49399999999999988</v>
      </c>
      <c r="E4311" s="3">
        <v>0.94999851654602263</v>
      </c>
      <c r="F4311" s="3">
        <v>0.94999851654602263</v>
      </c>
      <c r="G4311" s="3">
        <v>0.94999851654602263</v>
      </c>
      <c r="H4311" s="3">
        <v>0.94999851654602263</v>
      </c>
      <c r="I4311" s="3">
        <v>0.94999851654602263</v>
      </c>
      <c r="J4311" s="3">
        <v>0.94999851654602263</v>
      </c>
      <c r="K4311" s="3">
        <v>0.94999851654602263</v>
      </c>
      <c r="L4311" s="3">
        <v>0.94999851654602263</v>
      </c>
      <c r="M4311" s="3">
        <v>0.94999851654602263</v>
      </c>
      <c r="N4311" s="3">
        <v>0.94999851654602263</v>
      </c>
      <c r="O4311" s="3">
        <v>0.94999851654602263</v>
      </c>
      <c r="P4311" s="3">
        <v>0.94999851654602263</v>
      </c>
      <c r="Q4311" s="3">
        <v>0.94999851654602263</v>
      </c>
    </row>
    <row r="4312" spans="1:17" x14ac:dyDescent="0.35">
      <c r="A4312" s="2"/>
      <c r="B4312" s="3" t="s">
        <v>410</v>
      </c>
      <c r="C4312" s="3" t="s">
        <v>405</v>
      </c>
      <c r="D4312" s="3">
        <v>0.67</v>
      </c>
      <c r="E4312" s="3">
        <v>0.95</v>
      </c>
      <c r="F4312" s="3">
        <v>0.95</v>
      </c>
      <c r="G4312" s="3">
        <v>0.95</v>
      </c>
      <c r="H4312" s="3">
        <v>0.95</v>
      </c>
      <c r="I4312" s="3">
        <v>0.95</v>
      </c>
      <c r="J4312" s="3">
        <v>0.95</v>
      </c>
      <c r="K4312" s="3">
        <v>0.95</v>
      </c>
      <c r="L4312" s="3">
        <v>0.95</v>
      </c>
      <c r="M4312" s="3">
        <v>0.95</v>
      </c>
      <c r="N4312" s="3">
        <v>0.95</v>
      </c>
      <c r="O4312" s="3">
        <v>0.95</v>
      </c>
      <c r="P4312" s="3">
        <v>0.95</v>
      </c>
      <c r="Q4312" s="3">
        <v>0.95</v>
      </c>
    </row>
    <row r="4313" spans="1:17" x14ac:dyDescent="0.35">
      <c r="A4313" s="2"/>
      <c r="B4313" s="3" t="s">
        <v>411</v>
      </c>
      <c r="C4313" s="3" t="s">
        <v>405</v>
      </c>
      <c r="D4313" s="3">
        <v>0</v>
      </c>
      <c r="E4313" s="3">
        <v>0.95</v>
      </c>
      <c r="F4313" s="3">
        <v>0.95</v>
      </c>
      <c r="G4313" s="3">
        <v>0.95</v>
      </c>
      <c r="H4313" s="3">
        <v>0.95</v>
      </c>
      <c r="I4313" s="3">
        <v>0.95</v>
      </c>
      <c r="J4313" s="3">
        <v>0.95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 x14ac:dyDescent="0.35">
      <c r="A4314" s="2"/>
      <c r="B4314" s="3" t="s">
        <v>404</v>
      </c>
      <c r="C4314" s="3" t="s">
        <v>412</v>
      </c>
      <c r="D4314" s="3">
        <v>0</v>
      </c>
      <c r="E4314" s="3">
        <v>12665398.63564408</v>
      </c>
      <c r="F4314" s="3">
        <v>12665398.63564408</v>
      </c>
      <c r="G4314" s="3">
        <v>12665398.63564408</v>
      </c>
      <c r="H4314" s="3">
        <v>12665398.63564408</v>
      </c>
      <c r="I4314" s="3">
        <v>12665398.63564408</v>
      </c>
      <c r="J4314" s="3">
        <v>12665398.63564408</v>
      </c>
      <c r="K4314" s="3">
        <v>12665398.63564408</v>
      </c>
      <c r="L4314" s="3">
        <v>12665398.63564408</v>
      </c>
      <c r="M4314" s="3">
        <v>12665398.63564408</v>
      </c>
      <c r="N4314" s="3">
        <v>12665398.63564408</v>
      </c>
      <c r="O4314" s="3">
        <v>12665398.63564408</v>
      </c>
      <c r="P4314" s="3">
        <v>12665398.63564408</v>
      </c>
      <c r="Q4314" s="3">
        <v>12665398.63564408</v>
      </c>
    </row>
    <row r="4315" spans="1:17" x14ac:dyDescent="0.35">
      <c r="A4315" s="2"/>
      <c r="B4315" s="3" t="s">
        <v>406</v>
      </c>
      <c r="C4315" s="3" t="s">
        <v>412</v>
      </c>
      <c r="D4315" s="3">
        <v>0</v>
      </c>
      <c r="E4315" s="3">
        <v>20713658.184423689</v>
      </c>
      <c r="F4315" s="3">
        <v>20713658.184423689</v>
      </c>
      <c r="G4315" s="3">
        <v>20713658.184423689</v>
      </c>
      <c r="H4315" s="3">
        <v>20713658.184423689</v>
      </c>
      <c r="I4315" s="3">
        <v>20713658.184423689</v>
      </c>
      <c r="J4315" s="3">
        <v>20713658.184423689</v>
      </c>
      <c r="K4315" s="3">
        <v>20713658.184423689</v>
      </c>
      <c r="L4315" s="3">
        <v>20713658.184423689</v>
      </c>
      <c r="M4315" s="3">
        <v>20713658.184423689</v>
      </c>
      <c r="N4315" s="3">
        <v>20713658.184423689</v>
      </c>
      <c r="O4315" s="3">
        <v>20713658.184423689</v>
      </c>
      <c r="P4315" s="3">
        <v>20713658.184423689</v>
      </c>
      <c r="Q4315" s="3">
        <v>20713658.184423689</v>
      </c>
    </row>
    <row r="4316" spans="1:17" x14ac:dyDescent="0.35">
      <c r="A4316" s="2"/>
      <c r="B4316" s="3" t="s">
        <v>407</v>
      </c>
      <c r="C4316" s="3" t="s">
        <v>412</v>
      </c>
      <c r="D4316" s="3">
        <v>13132.183879833199</v>
      </c>
      <c r="E4316" s="3">
        <v>3894724.1427928782</v>
      </c>
      <c r="F4316" s="3">
        <v>3894724.1427928782</v>
      </c>
      <c r="G4316" s="3">
        <v>3894724.1427928782</v>
      </c>
      <c r="H4316" s="3">
        <v>3894724.1427928782</v>
      </c>
      <c r="I4316" s="3">
        <v>3894724.1427928782</v>
      </c>
      <c r="J4316" s="3">
        <v>3894724.1427928782</v>
      </c>
      <c r="K4316" s="3">
        <v>3894724.1427928782</v>
      </c>
      <c r="L4316" s="3">
        <v>3894724.1427928782</v>
      </c>
      <c r="M4316" s="3">
        <v>3894724.1427928782</v>
      </c>
      <c r="N4316" s="3">
        <v>3894724.1427928782</v>
      </c>
      <c r="O4316" s="3">
        <v>3894724.1427928782</v>
      </c>
      <c r="P4316" s="3">
        <v>3894724.1427928782</v>
      </c>
      <c r="Q4316" s="3">
        <v>3894724.1427928782</v>
      </c>
    </row>
    <row r="4317" spans="1:17" x14ac:dyDescent="0.35">
      <c r="A4317" s="2"/>
      <c r="B4317" s="3" t="s">
        <v>408</v>
      </c>
      <c r="C4317" s="3" t="s">
        <v>412</v>
      </c>
      <c r="D4317" s="3">
        <v>0</v>
      </c>
      <c r="E4317" s="3">
        <v>1282942.691840214</v>
      </c>
      <c r="F4317" s="3">
        <v>1282942.691840214</v>
      </c>
      <c r="G4317" s="3">
        <v>1282942.691840214</v>
      </c>
      <c r="H4317" s="3">
        <v>1282942.691840214</v>
      </c>
      <c r="I4317" s="3">
        <v>1282942.691840214</v>
      </c>
      <c r="J4317" s="3">
        <v>1282942.691840214</v>
      </c>
      <c r="K4317" s="3">
        <v>1282942.691840214</v>
      </c>
      <c r="L4317" s="3">
        <v>1282942.691840214</v>
      </c>
      <c r="M4317" s="3">
        <v>1282942.691840214</v>
      </c>
      <c r="N4317" s="3">
        <v>1282942.691840214</v>
      </c>
      <c r="O4317" s="3">
        <v>1282942.691840214</v>
      </c>
      <c r="P4317" s="3">
        <v>1282942.691840214</v>
      </c>
      <c r="Q4317" s="3">
        <v>1282942.691840214</v>
      </c>
    </row>
    <row r="4318" spans="1:17" x14ac:dyDescent="0.35">
      <c r="A4318" s="2"/>
      <c r="B4318" s="3" t="s">
        <v>409</v>
      </c>
      <c r="C4318" s="3" t="s">
        <v>412</v>
      </c>
      <c r="D4318" s="3">
        <v>4086649.92076011</v>
      </c>
      <c r="E4318" s="3">
        <v>22685647.01439565</v>
      </c>
      <c r="F4318" s="3">
        <v>22685647.01439565</v>
      </c>
      <c r="G4318" s="3">
        <v>22685647.01439565</v>
      </c>
      <c r="H4318" s="3">
        <v>22685647.01439565</v>
      </c>
      <c r="I4318" s="3">
        <v>22685647.01439565</v>
      </c>
      <c r="J4318" s="3">
        <v>22685647.01439565</v>
      </c>
      <c r="K4318" s="3">
        <v>22685647.01439565</v>
      </c>
      <c r="L4318" s="3">
        <v>22685647.01439565</v>
      </c>
      <c r="M4318" s="3">
        <v>22685647.01439565</v>
      </c>
      <c r="N4318" s="3">
        <v>22685647.01439565</v>
      </c>
      <c r="O4318" s="3">
        <v>22685647.01439565</v>
      </c>
      <c r="P4318" s="3">
        <v>22685647.01439565</v>
      </c>
      <c r="Q4318" s="3">
        <v>22685647.01439565</v>
      </c>
    </row>
    <row r="4319" spans="1:17" x14ac:dyDescent="0.35">
      <c r="A4319" s="2"/>
      <c r="B4319" s="3" t="s">
        <v>410</v>
      </c>
      <c r="C4319" s="3" t="s">
        <v>412</v>
      </c>
      <c r="D4319" s="3">
        <v>162354.15473549461</v>
      </c>
      <c r="E4319" s="3">
        <v>13322455.357486229</v>
      </c>
      <c r="F4319" s="3">
        <v>13322455.357486229</v>
      </c>
      <c r="G4319" s="3">
        <v>13322455.357486229</v>
      </c>
      <c r="H4319" s="3">
        <v>13322455.357486229</v>
      </c>
      <c r="I4319" s="3">
        <v>13322455.357486229</v>
      </c>
      <c r="J4319" s="3">
        <v>13322455.357486229</v>
      </c>
      <c r="K4319" s="3">
        <v>13322455.357486229</v>
      </c>
      <c r="L4319" s="3">
        <v>13322455.357486229</v>
      </c>
      <c r="M4319" s="3">
        <v>13322455.357486229</v>
      </c>
      <c r="N4319" s="3">
        <v>13322455.357486229</v>
      </c>
      <c r="O4319" s="3">
        <v>13322455.357486229</v>
      </c>
      <c r="P4319" s="3">
        <v>13322455.357486229</v>
      </c>
      <c r="Q4319" s="3">
        <v>13322455.357486229</v>
      </c>
    </row>
    <row r="4320" spans="1:17" x14ac:dyDescent="0.35">
      <c r="A4320" s="2"/>
      <c r="B4320" s="3" t="s">
        <v>411</v>
      </c>
      <c r="C4320" s="3" t="s">
        <v>412</v>
      </c>
      <c r="D4320" s="3">
        <v>0</v>
      </c>
      <c r="E4320" s="3">
        <v>7818016.722894174</v>
      </c>
      <c r="F4320" s="3">
        <v>7818016.722894174</v>
      </c>
      <c r="G4320" s="3">
        <v>7818016.722894174</v>
      </c>
      <c r="H4320" s="3">
        <v>7818016.722894174</v>
      </c>
      <c r="I4320" s="3">
        <v>7818016.722894174</v>
      </c>
      <c r="J4320" s="3">
        <v>7818016.722894174</v>
      </c>
      <c r="K4320" s="3">
        <v>7818016.722894174</v>
      </c>
      <c r="L4320" s="3">
        <v>7818016.722894174</v>
      </c>
      <c r="M4320" s="3">
        <v>7818016.722894174</v>
      </c>
      <c r="N4320" s="3">
        <v>7818016.722894174</v>
      </c>
      <c r="O4320" s="3">
        <v>7818016.722894174</v>
      </c>
      <c r="P4320" s="3">
        <v>7818016.722894174</v>
      </c>
      <c r="Q4320" s="3">
        <v>7818016.722894174</v>
      </c>
    </row>
    <row r="4321" spans="1:17" x14ac:dyDescent="0.35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 x14ac:dyDescent="0.35">
      <c r="A4322" s="2" t="s">
        <v>300</v>
      </c>
      <c r="B4322" s="3" t="s">
        <v>404</v>
      </c>
      <c r="C4322" s="3" t="s">
        <v>405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35">
      <c r="A4323" s="2"/>
      <c r="B4323" s="3" t="s">
        <v>406</v>
      </c>
      <c r="C4323" s="3" t="s">
        <v>405</v>
      </c>
      <c r="D4323" s="3">
        <v>6.0999999999999999E-2</v>
      </c>
      <c r="E4323" s="3">
        <v>0.95000000000000007</v>
      </c>
      <c r="F4323" s="3">
        <v>0.95000000000000007</v>
      </c>
      <c r="G4323" s="3">
        <v>0.95000000000000007</v>
      </c>
      <c r="H4323" s="3">
        <v>0.95000000000000007</v>
      </c>
      <c r="I4323" s="3">
        <v>0.95000000000000007</v>
      </c>
      <c r="J4323" s="3">
        <v>0.95000000000000007</v>
      </c>
      <c r="K4323" s="3">
        <v>0.95000000000000007</v>
      </c>
      <c r="L4323" s="3">
        <v>0.95000000000000007</v>
      </c>
      <c r="M4323" s="3">
        <v>0.95000000000000007</v>
      </c>
      <c r="N4323" s="3">
        <v>0.95000000000000007</v>
      </c>
      <c r="O4323" s="3">
        <v>0.95000000000000007</v>
      </c>
      <c r="P4323" s="3">
        <v>0.95000000000000007</v>
      </c>
      <c r="Q4323" s="3">
        <v>0.95000000000000007</v>
      </c>
    </row>
    <row r="4324" spans="1:17" x14ac:dyDescent="0.35">
      <c r="A4324" s="2"/>
      <c r="B4324" s="3" t="s">
        <v>407</v>
      </c>
      <c r="C4324" s="3" t="s">
        <v>405</v>
      </c>
      <c r="D4324" s="3">
        <v>0.11899999999999999</v>
      </c>
      <c r="E4324" s="3">
        <v>0.95</v>
      </c>
      <c r="F4324" s="3">
        <v>0.95</v>
      </c>
      <c r="G4324" s="3">
        <v>0.95</v>
      </c>
      <c r="H4324" s="3">
        <v>0.95</v>
      </c>
      <c r="I4324" s="3">
        <v>0.95</v>
      </c>
      <c r="J4324" s="3">
        <v>0.95</v>
      </c>
      <c r="K4324" s="3">
        <v>0.95</v>
      </c>
      <c r="L4324" s="3">
        <v>0.95</v>
      </c>
      <c r="M4324" s="3">
        <v>0.95</v>
      </c>
      <c r="N4324" s="3">
        <v>0.95</v>
      </c>
      <c r="O4324" s="3">
        <v>0.95</v>
      </c>
      <c r="P4324" s="3">
        <v>0.95</v>
      </c>
      <c r="Q4324" s="3">
        <v>0.95</v>
      </c>
    </row>
    <row r="4325" spans="1:17" x14ac:dyDescent="0.35">
      <c r="A4325" s="2"/>
      <c r="B4325" s="3" t="s">
        <v>408</v>
      </c>
      <c r="C4325" s="3" t="s">
        <v>405</v>
      </c>
      <c r="D4325" s="3">
        <v>0</v>
      </c>
      <c r="E4325" s="3">
        <v>0.95</v>
      </c>
      <c r="F4325" s="3">
        <v>0.95</v>
      </c>
      <c r="G4325" s="3">
        <v>0.95</v>
      </c>
      <c r="H4325" s="3">
        <v>0.95</v>
      </c>
      <c r="I4325" s="3">
        <v>0.95</v>
      </c>
      <c r="J4325" s="3">
        <v>0.95</v>
      </c>
      <c r="K4325" s="3">
        <v>0.95</v>
      </c>
      <c r="L4325" s="3">
        <v>0.95</v>
      </c>
      <c r="M4325" s="3">
        <v>0.95</v>
      </c>
      <c r="N4325" s="3">
        <v>0.95</v>
      </c>
      <c r="O4325" s="3">
        <v>0.95</v>
      </c>
      <c r="P4325" s="3">
        <v>0.95</v>
      </c>
      <c r="Q4325" s="3">
        <v>0.95</v>
      </c>
    </row>
    <row r="4326" spans="1:17" x14ac:dyDescent="0.35">
      <c r="A4326" s="2"/>
      <c r="B4326" s="3" t="s">
        <v>409</v>
      </c>
      <c r="C4326" s="3" t="s">
        <v>405</v>
      </c>
      <c r="D4326" s="3">
        <v>0.11899999999999999</v>
      </c>
      <c r="E4326" s="3">
        <v>5.0000000000000169E-2</v>
      </c>
      <c r="F4326" s="3">
        <v>5.0000000000000169E-2</v>
      </c>
      <c r="G4326" s="3">
        <v>5.0000000000000169E-2</v>
      </c>
      <c r="H4326" s="3">
        <v>5.0000000000000169E-2</v>
      </c>
      <c r="I4326" s="3">
        <v>5.0000000000000169E-2</v>
      </c>
      <c r="J4326" s="3">
        <v>5.0000000000000169E-2</v>
      </c>
      <c r="K4326" s="3">
        <v>5.0000000000000169E-2</v>
      </c>
      <c r="L4326" s="3">
        <v>5.0000000000000169E-2</v>
      </c>
      <c r="M4326" s="3">
        <v>5.0000000000000169E-2</v>
      </c>
      <c r="N4326" s="3">
        <v>5.0000000000000169E-2</v>
      </c>
      <c r="O4326" s="3">
        <v>5.0000000000000169E-2</v>
      </c>
      <c r="P4326" s="3">
        <v>5.0000000000000169E-2</v>
      </c>
      <c r="Q4326" s="3">
        <v>5.0000000000000169E-2</v>
      </c>
    </row>
    <row r="4327" spans="1:17" x14ac:dyDescent="0.35">
      <c r="A4327" s="2"/>
      <c r="B4327" s="3" t="s">
        <v>410</v>
      </c>
      <c r="C4327" s="3" t="s">
        <v>405</v>
      </c>
      <c r="D4327" s="3">
        <v>0.60599999999999998</v>
      </c>
      <c r="E4327" s="3">
        <v>0.94999999999999984</v>
      </c>
      <c r="F4327" s="3">
        <v>0.94999999999999984</v>
      </c>
      <c r="G4327" s="3">
        <v>0.94999999999999984</v>
      </c>
      <c r="H4327" s="3">
        <v>0.94999999999999984</v>
      </c>
      <c r="I4327" s="3">
        <v>0.94999999999999984</v>
      </c>
      <c r="J4327" s="3">
        <v>0.94999999999999984</v>
      </c>
      <c r="K4327" s="3">
        <v>0.94999999999999984</v>
      </c>
      <c r="L4327" s="3">
        <v>0.94999999999999984</v>
      </c>
      <c r="M4327" s="3">
        <v>0.94999999999999984</v>
      </c>
      <c r="N4327" s="3">
        <v>0.94999999999999984</v>
      </c>
      <c r="O4327" s="3">
        <v>0.94999999999999984</v>
      </c>
      <c r="P4327" s="3">
        <v>0.94999999999999984</v>
      </c>
      <c r="Q4327" s="3">
        <v>0.94999999999999984</v>
      </c>
    </row>
    <row r="4328" spans="1:17" x14ac:dyDescent="0.35">
      <c r="A4328" s="2"/>
      <c r="B4328" s="3" t="s">
        <v>411</v>
      </c>
      <c r="C4328" s="3" t="s">
        <v>405</v>
      </c>
      <c r="D4328" s="3">
        <v>0</v>
      </c>
      <c r="E4328" s="3">
        <v>0.94999999999999984</v>
      </c>
      <c r="F4328" s="3">
        <v>0.94999999999999984</v>
      </c>
      <c r="G4328" s="3">
        <v>0.94999999999999984</v>
      </c>
      <c r="H4328" s="3">
        <v>0.94999999999999984</v>
      </c>
      <c r="I4328" s="3">
        <v>0.94999999999999984</v>
      </c>
      <c r="J4328" s="3">
        <v>0.94999999999999984</v>
      </c>
      <c r="K4328" s="3">
        <v>0.94999999999999984</v>
      </c>
      <c r="L4328" s="3">
        <v>0.94999999999999984</v>
      </c>
      <c r="M4328" s="3">
        <v>0.94999999999999984</v>
      </c>
      <c r="N4328" s="3">
        <v>0.94999999999999984</v>
      </c>
      <c r="O4328" s="3">
        <v>0.94999999999999984</v>
      </c>
      <c r="P4328" s="3">
        <v>0.94999999999999984</v>
      </c>
      <c r="Q4328" s="3">
        <v>0.94999999999999984</v>
      </c>
    </row>
    <row r="4329" spans="1:17" x14ac:dyDescent="0.35">
      <c r="A4329" s="2"/>
      <c r="B4329" s="3" t="s">
        <v>404</v>
      </c>
      <c r="C4329" s="3" t="s">
        <v>412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35">
      <c r="A4330" s="2"/>
      <c r="B4330" s="3" t="s">
        <v>406</v>
      </c>
      <c r="C4330" s="3" t="s">
        <v>412</v>
      </c>
      <c r="D4330" s="3">
        <v>6928.5335512663532</v>
      </c>
      <c r="E4330" s="3">
        <v>10163921.038499709</v>
      </c>
      <c r="F4330" s="3">
        <v>10163921.038499709</v>
      </c>
      <c r="G4330" s="3">
        <v>10163921.038499709</v>
      </c>
      <c r="H4330" s="3">
        <v>10163921.038499709</v>
      </c>
      <c r="I4330" s="3">
        <v>10163921.038499709</v>
      </c>
      <c r="J4330" s="3">
        <v>10163921.038499709</v>
      </c>
      <c r="K4330" s="3">
        <v>10163921.038499709</v>
      </c>
      <c r="L4330" s="3">
        <v>10163921.038499709</v>
      </c>
      <c r="M4330" s="3">
        <v>10163921.038499709</v>
      </c>
      <c r="N4330" s="3">
        <v>10163921.038499709</v>
      </c>
      <c r="O4330" s="3">
        <v>10163921.038499709</v>
      </c>
      <c r="P4330" s="3">
        <v>10163921.038499709</v>
      </c>
      <c r="Q4330" s="3">
        <v>10163921.038499709</v>
      </c>
    </row>
    <row r="4331" spans="1:17" x14ac:dyDescent="0.35">
      <c r="A4331" s="2"/>
      <c r="B4331" s="3" t="s">
        <v>407</v>
      </c>
      <c r="C4331" s="3" t="s">
        <v>412</v>
      </c>
      <c r="D4331" s="3">
        <v>14798.92034811212</v>
      </c>
      <c r="E4331" s="3">
        <v>24472812.87550598</v>
      </c>
      <c r="F4331" s="3">
        <v>24472812.87550598</v>
      </c>
      <c r="G4331" s="3">
        <v>24472812.87550598</v>
      </c>
      <c r="H4331" s="3">
        <v>24472812.87550598</v>
      </c>
      <c r="I4331" s="3">
        <v>24472812.87550598</v>
      </c>
      <c r="J4331" s="3">
        <v>24472812.87550598</v>
      </c>
      <c r="K4331" s="3">
        <v>24472812.87550598</v>
      </c>
      <c r="L4331" s="3">
        <v>24472812.87550598</v>
      </c>
      <c r="M4331" s="3">
        <v>24472812.87550598</v>
      </c>
      <c r="N4331" s="3">
        <v>24472812.87550598</v>
      </c>
      <c r="O4331" s="3">
        <v>24472812.87550598</v>
      </c>
      <c r="P4331" s="3">
        <v>24472812.87550598</v>
      </c>
      <c r="Q4331" s="3">
        <v>24472812.87550598</v>
      </c>
    </row>
    <row r="4332" spans="1:17" x14ac:dyDescent="0.35">
      <c r="A4332" s="2"/>
      <c r="B4332" s="3" t="s">
        <v>408</v>
      </c>
      <c r="C4332" s="3" t="s">
        <v>412</v>
      </c>
      <c r="D4332" s="3">
        <v>0</v>
      </c>
      <c r="E4332" s="3">
        <v>3933956.8944319831</v>
      </c>
      <c r="F4332" s="3">
        <v>3933956.8944319831</v>
      </c>
      <c r="G4332" s="3">
        <v>3933956.8944319831</v>
      </c>
      <c r="H4332" s="3">
        <v>3933956.8944319831</v>
      </c>
      <c r="I4332" s="3">
        <v>3933956.8944319831</v>
      </c>
      <c r="J4332" s="3">
        <v>3933956.8944319831</v>
      </c>
      <c r="K4332" s="3">
        <v>3933956.8944319831</v>
      </c>
      <c r="L4332" s="3">
        <v>3933956.8944319831</v>
      </c>
      <c r="M4332" s="3">
        <v>3933956.8944319831</v>
      </c>
      <c r="N4332" s="3">
        <v>3933956.8944319831</v>
      </c>
      <c r="O4332" s="3">
        <v>3933956.8944319831</v>
      </c>
      <c r="P4332" s="3">
        <v>3933956.8944319831</v>
      </c>
      <c r="Q4332" s="3">
        <v>3933956.8944319831</v>
      </c>
    </row>
    <row r="4333" spans="1:17" x14ac:dyDescent="0.35">
      <c r="A4333" s="2"/>
      <c r="B4333" s="3" t="s">
        <v>409</v>
      </c>
      <c r="C4333" s="3" t="s">
        <v>412</v>
      </c>
      <c r="D4333" s="3">
        <v>51675.421441070153</v>
      </c>
      <c r="E4333" s="3">
        <v>21414870.97066756</v>
      </c>
      <c r="F4333" s="3">
        <v>21414870.97066756</v>
      </c>
      <c r="G4333" s="3">
        <v>21414870.97066756</v>
      </c>
      <c r="H4333" s="3">
        <v>21414870.97066756</v>
      </c>
      <c r="I4333" s="3">
        <v>21414870.97066756</v>
      </c>
      <c r="J4333" s="3">
        <v>21414870.97066756</v>
      </c>
      <c r="K4333" s="3">
        <v>21414870.97066756</v>
      </c>
      <c r="L4333" s="3">
        <v>21414870.97066756</v>
      </c>
      <c r="M4333" s="3">
        <v>21414870.97066756</v>
      </c>
      <c r="N4333" s="3">
        <v>21414870.97066756</v>
      </c>
      <c r="O4333" s="3">
        <v>21414870.97066756</v>
      </c>
      <c r="P4333" s="3">
        <v>21414870.97066756</v>
      </c>
      <c r="Q4333" s="3">
        <v>21414870.97066756</v>
      </c>
    </row>
    <row r="4334" spans="1:17" x14ac:dyDescent="0.35">
      <c r="A4334" s="2"/>
      <c r="B4334" s="3" t="s">
        <v>410</v>
      </c>
      <c r="C4334" s="3" t="s">
        <v>412</v>
      </c>
      <c r="D4334" s="3">
        <v>101010.1873370986</v>
      </c>
      <c r="E4334" s="3">
        <v>19617403.148702811</v>
      </c>
      <c r="F4334" s="3">
        <v>19617403.148702811</v>
      </c>
      <c r="G4334" s="3">
        <v>19617403.148702811</v>
      </c>
      <c r="H4334" s="3">
        <v>19617403.148702811</v>
      </c>
      <c r="I4334" s="3">
        <v>19617403.148702811</v>
      </c>
      <c r="J4334" s="3">
        <v>19617403.148702811</v>
      </c>
      <c r="K4334" s="3">
        <v>19617403.148702811</v>
      </c>
      <c r="L4334" s="3">
        <v>19617403.148702811</v>
      </c>
      <c r="M4334" s="3">
        <v>19617403.148702811</v>
      </c>
      <c r="N4334" s="3">
        <v>19617403.148702811</v>
      </c>
      <c r="O4334" s="3">
        <v>19617403.148702811</v>
      </c>
      <c r="P4334" s="3">
        <v>19617403.148702811</v>
      </c>
      <c r="Q4334" s="3">
        <v>19617403.148702811</v>
      </c>
    </row>
    <row r="4335" spans="1:17" x14ac:dyDescent="0.35">
      <c r="A4335" s="2"/>
      <c r="B4335" s="3" t="s">
        <v>411</v>
      </c>
      <c r="C4335" s="3" t="s">
        <v>412</v>
      </c>
      <c r="D4335" s="3">
        <v>0</v>
      </c>
      <c r="E4335" s="3">
        <v>23904650.8824878</v>
      </c>
      <c r="F4335" s="3">
        <v>23904650.8824878</v>
      </c>
      <c r="G4335" s="3">
        <v>23904650.8824878</v>
      </c>
      <c r="H4335" s="3">
        <v>23904650.8824878</v>
      </c>
      <c r="I4335" s="3">
        <v>23904650.8824878</v>
      </c>
      <c r="J4335" s="3">
        <v>23904650.8824878</v>
      </c>
      <c r="K4335" s="3">
        <v>23904650.8824878</v>
      </c>
      <c r="L4335" s="3">
        <v>23904650.8824878</v>
      </c>
      <c r="M4335" s="3">
        <v>23904650.8824878</v>
      </c>
      <c r="N4335" s="3">
        <v>23904650.8824878</v>
      </c>
      <c r="O4335" s="3">
        <v>23904650.8824878</v>
      </c>
      <c r="P4335" s="3">
        <v>23904650.8824878</v>
      </c>
      <c r="Q4335" s="3">
        <v>23904650.8824878</v>
      </c>
    </row>
    <row r="4336" spans="1:17" x14ac:dyDescent="0.35">
      <c r="A4336" s="2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</row>
    <row r="4337" spans="1:17" x14ac:dyDescent="0.35">
      <c r="A4337" s="2" t="s">
        <v>301</v>
      </c>
      <c r="B4337" s="3" t="s">
        <v>404</v>
      </c>
      <c r="C4337" s="3" t="s">
        <v>405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35">
      <c r="A4338" s="2"/>
      <c r="B4338" s="3" t="s">
        <v>406</v>
      </c>
      <c r="C4338" s="3" t="s">
        <v>405</v>
      </c>
      <c r="D4338" s="3">
        <v>0</v>
      </c>
      <c r="E4338" s="3">
        <v>0.95000000000000007</v>
      </c>
      <c r="F4338" s="3">
        <v>0.95000000000000007</v>
      </c>
      <c r="G4338" s="3">
        <v>0.95000000000000007</v>
      </c>
      <c r="H4338" s="3">
        <v>0.95000000000000007</v>
      </c>
      <c r="I4338" s="3">
        <v>0.95000000000000007</v>
      </c>
      <c r="J4338" s="3">
        <v>0.95000000000000007</v>
      </c>
      <c r="K4338" s="3">
        <v>0.95000000000000007</v>
      </c>
      <c r="L4338" s="3">
        <v>0.95000000000000007</v>
      </c>
      <c r="M4338" s="3">
        <v>0.95000000000000007</v>
      </c>
      <c r="N4338" s="3">
        <v>0.95000000000000007</v>
      </c>
      <c r="O4338" s="3">
        <v>0.95000000000000007</v>
      </c>
      <c r="P4338" s="3">
        <v>0.95000000000000007</v>
      </c>
      <c r="Q4338" s="3">
        <v>0.95000000000000007</v>
      </c>
    </row>
    <row r="4339" spans="1:17" x14ac:dyDescent="0.35">
      <c r="A4339" s="2"/>
      <c r="B4339" s="3" t="s">
        <v>407</v>
      </c>
      <c r="C4339" s="3" t="s">
        <v>405</v>
      </c>
      <c r="D4339" s="3">
        <v>0</v>
      </c>
      <c r="E4339" s="3">
        <v>0.95</v>
      </c>
      <c r="F4339" s="3">
        <v>0.95</v>
      </c>
      <c r="G4339" s="3">
        <v>0.95</v>
      </c>
      <c r="H4339" s="3">
        <v>0.95</v>
      </c>
      <c r="I4339" s="3">
        <v>0.95</v>
      </c>
      <c r="J4339" s="3">
        <v>0.95</v>
      </c>
      <c r="K4339" s="3">
        <v>0.95</v>
      </c>
      <c r="L4339" s="3">
        <v>0.95</v>
      </c>
      <c r="M4339" s="3">
        <v>0.95</v>
      </c>
      <c r="N4339" s="3">
        <v>0.95</v>
      </c>
      <c r="O4339" s="3">
        <v>0.95</v>
      </c>
      <c r="P4339" s="3">
        <v>0.95</v>
      </c>
      <c r="Q4339" s="3">
        <v>0.95</v>
      </c>
    </row>
    <row r="4340" spans="1:17" x14ac:dyDescent="0.35">
      <c r="A4340" s="2"/>
      <c r="B4340" s="3" t="s">
        <v>408</v>
      </c>
      <c r="C4340" s="3" t="s">
        <v>405</v>
      </c>
      <c r="D4340" s="3">
        <v>0</v>
      </c>
      <c r="E4340" s="3">
        <v>0.95</v>
      </c>
      <c r="F4340" s="3">
        <v>0.95</v>
      </c>
      <c r="G4340" s="3">
        <v>0.95</v>
      </c>
      <c r="H4340" s="3">
        <v>0.95</v>
      </c>
      <c r="I4340" s="3">
        <v>0.95</v>
      </c>
      <c r="J4340" s="3">
        <v>0.95</v>
      </c>
      <c r="K4340" s="3">
        <v>0.95</v>
      </c>
      <c r="L4340" s="3">
        <v>0.95</v>
      </c>
      <c r="M4340" s="3">
        <v>0.95</v>
      </c>
      <c r="N4340" s="3">
        <v>0.95</v>
      </c>
      <c r="O4340" s="3">
        <v>0.95</v>
      </c>
      <c r="P4340" s="3">
        <v>0.95</v>
      </c>
      <c r="Q4340" s="3">
        <v>0.95</v>
      </c>
    </row>
    <row r="4341" spans="1:17" x14ac:dyDescent="0.35">
      <c r="A4341" s="2"/>
      <c r="B4341" s="3" t="s">
        <v>409</v>
      </c>
      <c r="C4341" s="3" t="s">
        <v>405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35">
      <c r="A4342" s="2"/>
      <c r="B4342" s="3" t="s">
        <v>410</v>
      </c>
      <c r="C4342" s="3" t="s">
        <v>405</v>
      </c>
      <c r="D4342" s="3">
        <v>0.33</v>
      </c>
      <c r="E4342" s="3">
        <v>0.95</v>
      </c>
      <c r="F4342" s="3">
        <v>0.95</v>
      </c>
      <c r="G4342" s="3">
        <v>0.95</v>
      </c>
      <c r="H4342" s="3">
        <v>0.95</v>
      </c>
      <c r="I4342" s="3">
        <v>0.95</v>
      </c>
      <c r="J4342" s="3">
        <v>0.95</v>
      </c>
      <c r="K4342" s="3">
        <v>0.95</v>
      </c>
      <c r="L4342" s="3">
        <v>0.95</v>
      </c>
      <c r="M4342" s="3">
        <v>0.95</v>
      </c>
      <c r="N4342" s="3">
        <v>0.95</v>
      </c>
      <c r="O4342" s="3">
        <v>0.95</v>
      </c>
      <c r="P4342" s="3">
        <v>0.95</v>
      </c>
      <c r="Q4342" s="3">
        <v>0.95</v>
      </c>
    </row>
    <row r="4343" spans="1:17" x14ac:dyDescent="0.35">
      <c r="A4343" s="2"/>
      <c r="B4343" s="3" t="s">
        <v>411</v>
      </c>
      <c r="C4343" s="3" t="s">
        <v>405</v>
      </c>
      <c r="D4343" s="3">
        <v>0</v>
      </c>
      <c r="E4343" s="3">
        <v>0.95</v>
      </c>
      <c r="F4343" s="3">
        <v>0.95</v>
      </c>
      <c r="G4343" s="3">
        <v>0.95</v>
      </c>
      <c r="H4343" s="3">
        <v>0.95</v>
      </c>
      <c r="I4343" s="3">
        <v>0.95</v>
      </c>
      <c r="J4343" s="3">
        <v>0.95</v>
      </c>
      <c r="K4343" s="3">
        <v>0.95</v>
      </c>
      <c r="L4343" s="3">
        <v>0.95</v>
      </c>
      <c r="M4343" s="3">
        <v>0.95</v>
      </c>
      <c r="N4343" s="3">
        <v>0.95</v>
      </c>
      <c r="O4343" s="3">
        <v>0.95</v>
      </c>
      <c r="P4343" s="3">
        <v>0.95</v>
      </c>
      <c r="Q4343" s="3">
        <v>0.95</v>
      </c>
    </row>
    <row r="4344" spans="1:17" x14ac:dyDescent="0.35">
      <c r="A4344" s="2"/>
      <c r="B4344" s="3" t="s">
        <v>404</v>
      </c>
      <c r="C4344" s="3" t="s">
        <v>412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35">
      <c r="A4345" s="2"/>
      <c r="B4345" s="3" t="s">
        <v>406</v>
      </c>
      <c r="C4345" s="3" t="s">
        <v>412</v>
      </c>
      <c r="D4345" s="3">
        <v>0</v>
      </c>
      <c r="E4345" s="3">
        <v>22572713.417357769</v>
      </c>
      <c r="F4345" s="3">
        <v>22572713.417357769</v>
      </c>
      <c r="G4345" s="3">
        <v>22572713.417357769</v>
      </c>
      <c r="H4345" s="3">
        <v>22572713.417357769</v>
      </c>
      <c r="I4345" s="3">
        <v>22572713.417357769</v>
      </c>
      <c r="J4345" s="3">
        <v>22572713.417357769</v>
      </c>
      <c r="K4345" s="3">
        <v>22572713.417357769</v>
      </c>
      <c r="L4345" s="3">
        <v>22572713.417357769</v>
      </c>
      <c r="M4345" s="3">
        <v>22572713.417357769</v>
      </c>
      <c r="N4345" s="3">
        <v>22572713.417357769</v>
      </c>
      <c r="O4345" s="3">
        <v>22572713.417357769</v>
      </c>
      <c r="P4345" s="3">
        <v>22572713.417357769</v>
      </c>
      <c r="Q4345" s="3">
        <v>22572713.417357769</v>
      </c>
    </row>
    <row r="4346" spans="1:17" x14ac:dyDescent="0.35">
      <c r="A4346" s="2"/>
      <c r="B4346" s="3" t="s">
        <v>407</v>
      </c>
      <c r="C4346" s="3" t="s">
        <v>412</v>
      </c>
      <c r="D4346" s="3">
        <v>0</v>
      </c>
      <c r="E4346" s="3">
        <v>12040733.14301498</v>
      </c>
      <c r="F4346" s="3">
        <v>12040733.14301498</v>
      </c>
      <c r="G4346" s="3">
        <v>12040733.14301498</v>
      </c>
      <c r="H4346" s="3">
        <v>12040733.14301498</v>
      </c>
      <c r="I4346" s="3">
        <v>12040733.14301498</v>
      </c>
      <c r="J4346" s="3">
        <v>12040733.14301498</v>
      </c>
      <c r="K4346" s="3">
        <v>12040733.14301498</v>
      </c>
      <c r="L4346" s="3">
        <v>12040733.14301498</v>
      </c>
      <c r="M4346" s="3">
        <v>12040733.14301498</v>
      </c>
      <c r="N4346" s="3">
        <v>12040733.14301498</v>
      </c>
      <c r="O4346" s="3">
        <v>12040733.14301498</v>
      </c>
      <c r="P4346" s="3">
        <v>12040733.14301498</v>
      </c>
      <c r="Q4346" s="3">
        <v>12040733.14301498</v>
      </c>
    </row>
    <row r="4347" spans="1:17" x14ac:dyDescent="0.35">
      <c r="A4347" s="2"/>
      <c r="B4347" s="3" t="s">
        <v>408</v>
      </c>
      <c r="C4347" s="3" t="s">
        <v>412</v>
      </c>
      <c r="D4347" s="3">
        <v>0</v>
      </c>
      <c r="E4347" s="3">
        <v>18699405.206401318</v>
      </c>
      <c r="F4347" s="3">
        <v>18699405.206401318</v>
      </c>
      <c r="G4347" s="3">
        <v>18699405.206401318</v>
      </c>
      <c r="H4347" s="3">
        <v>18699405.206401318</v>
      </c>
      <c r="I4347" s="3">
        <v>18699405.206401318</v>
      </c>
      <c r="J4347" s="3">
        <v>18699405.206401318</v>
      </c>
      <c r="K4347" s="3">
        <v>18699405.206401318</v>
      </c>
      <c r="L4347" s="3">
        <v>18699405.206401318</v>
      </c>
      <c r="M4347" s="3">
        <v>18699405.206401318</v>
      </c>
      <c r="N4347" s="3">
        <v>18699405.206401318</v>
      </c>
      <c r="O4347" s="3">
        <v>18699405.206401318</v>
      </c>
      <c r="P4347" s="3">
        <v>18699405.206401318</v>
      </c>
      <c r="Q4347" s="3">
        <v>18699405.206401318</v>
      </c>
    </row>
    <row r="4348" spans="1:17" x14ac:dyDescent="0.35">
      <c r="A4348" s="2"/>
      <c r="B4348" s="3" t="s">
        <v>409</v>
      </c>
      <c r="C4348" s="3" t="s">
        <v>412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35">
      <c r="A4349" s="2"/>
      <c r="B4349" s="3" t="s">
        <v>410</v>
      </c>
      <c r="C4349" s="3" t="s">
        <v>412</v>
      </c>
      <c r="D4349" s="3">
        <v>127837.0294763963</v>
      </c>
      <c r="E4349" s="3">
        <v>16315714.212575421</v>
      </c>
      <c r="F4349" s="3">
        <v>16315714.212575421</v>
      </c>
      <c r="G4349" s="3">
        <v>16315714.212575421</v>
      </c>
      <c r="H4349" s="3">
        <v>16315714.212575421</v>
      </c>
      <c r="I4349" s="3">
        <v>16315714.212575421</v>
      </c>
      <c r="J4349" s="3">
        <v>16315714.212575421</v>
      </c>
      <c r="K4349" s="3">
        <v>16315714.212575421</v>
      </c>
      <c r="L4349" s="3">
        <v>16315714.212575421</v>
      </c>
      <c r="M4349" s="3">
        <v>16315714.212575421</v>
      </c>
      <c r="N4349" s="3">
        <v>16315714.212575421</v>
      </c>
      <c r="O4349" s="3">
        <v>16315714.212575421</v>
      </c>
      <c r="P4349" s="3">
        <v>16315714.212575421</v>
      </c>
      <c r="Q4349" s="3">
        <v>16315714.212575421</v>
      </c>
    </row>
    <row r="4350" spans="1:17" x14ac:dyDescent="0.35">
      <c r="A4350" s="2"/>
      <c r="B4350" s="3" t="s">
        <v>411</v>
      </c>
      <c r="C4350" s="3" t="s">
        <v>412</v>
      </c>
      <c r="D4350" s="3">
        <v>0</v>
      </c>
      <c r="E4350" s="3">
        <v>6917292.9682001658</v>
      </c>
      <c r="F4350" s="3">
        <v>6917292.9682001658</v>
      </c>
      <c r="G4350" s="3">
        <v>6917292.9682001658</v>
      </c>
      <c r="H4350" s="3">
        <v>6917292.9682001658</v>
      </c>
      <c r="I4350" s="3">
        <v>6917292.9682001658</v>
      </c>
      <c r="J4350" s="3">
        <v>6917292.9682001658</v>
      </c>
      <c r="K4350" s="3">
        <v>6917292.9682001658</v>
      </c>
      <c r="L4350" s="3">
        <v>6917292.9682001658</v>
      </c>
      <c r="M4350" s="3">
        <v>6917292.9682001658</v>
      </c>
      <c r="N4350" s="3">
        <v>6917292.9682001658</v>
      </c>
      <c r="O4350" s="3">
        <v>6917292.9682001658</v>
      </c>
      <c r="P4350" s="3">
        <v>6917292.9682001658</v>
      </c>
      <c r="Q4350" s="3">
        <v>6917292.9682001658</v>
      </c>
    </row>
    <row r="4351" spans="1:17" x14ac:dyDescent="0.35">
      <c r="A4351" s="2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</row>
    <row r="4352" spans="1:17" x14ac:dyDescent="0.35">
      <c r="A4352" s="2" t="s">
        <v>302</v>
      </c>
      <c r="B4352" s="3" t="s">
        <v>404</v>
      </c>
      <c r="C4352" s="3" t="s">
        <v>405</v>
      </c>
      <c r="D4352" s="3">
        <v>0</v>
      </c>
      <c r="E4352" s="3">
        <v>0.95</v>
      </c>
      <c r="F4352" s="3">
        <v>0.95</v>
      </c>
      <c r="G4352" s="3">
        <v>0.95</v>
      </c>
      <c r="H4352" s="3">
        <v>0.95</v>
      </c>
      <c r="I4352" s="3">
        <v>0.95</v>
      </c>
      <c r="J4352" s="3">
        <v>0.95</v>
      </c>
      <c r="K4352" s="3">
        <v>0.95</v>
      </c>
      <c r="L4352" s="3">
        <v>0.95</v>
      </c>
      <c r="M4352" s="3">
        <v>0.95</v>
      </c>
      <c r="N4352" s="3">
        <v>0.95</v>
      </c>
      <c r="O4352" s="3">
        <v>0.95</v>
      </c>
      <c r="P4352" s="3">
        <v>0.95</v>
      </c>
      <c r="Q4352" s="3">
        <v>0.95</v>
      </c>
    </row>
    <row r="4353" spans="1:17" x14ac:dyDescent="0.35">
      <c r="A4353" s="2"/>
      <c r="B4353" s="3" t="s">
        <v>406</v>
      </c>
      <c r="C4353" s="3" t="s">
        <v>405</v>
      </c>
      <c r="D4353" s="3">
        <v>0.51400000000000001</v>
      </c>
      <c r="E4353" s="3">
        <v>0.95</v>
      </c>
      <c r="F4353" s="3">
        <v>0.95</v>
      </c>
      <c r="G4353" s="3">
        <v>0.95</v>
      </c>
      <c r="H4353" s="3">
        <v>0.95</v>
      </c>
      <c r="I4353" s="3">
        <v>0.95</v>
      </c>
      <c r="J4353" s="3">
        <v>0.95</v>
      </c>
      <c r="K4353" s="3">
        <v>0.95</v>
      </c>
      <c r="L4353" s="3">
        <v>0.95</v>
      </c>
      <c r="M4353" s="3">
        <v>0.95</v>
      </c>
      <c r="N4353" s="3">
        <v>0.95</v>
      </c>
      <c r="O4353" s="3">
        <v>0.95</v>
      </c>
      <c r="P4353" s="3">
        <v>0.95</v>
      </c>
      <c r="Q4353" s="3">
        <v>0.95</v>
      </c>
    </row>
    <row r="4354" spans="1:17" x14ac:dyDescent="0.35">
      <c r="A4354" s="2"/>
      <c r="B4354" s="3" t="s">
        <v>407</v>
      </c>
      <c r="C4354" s="3" t="s">
        <v>405</v>
      </c>
      <c r="D4354" s="3">
        <v>0.23100000000000001</v>
      </c>
      <c r="E4354" s="3">
        <v>0.95</v>
      </c>
      <c r="F4354" s="3">
        <v>0.95</v>
      </c>
      <c r="G4354" s="3">
        <v>0.95</v>
      </c>
      <c r="H4354" s="3">
        <v>0.95</v>
      </c>
      <c r="I4354" s="3">
        <v>0.95</v>
      </c>
      <c r="J4354" s="3">
        <v>0.95</v>
      </c>
      <c r="K4354" s="3">
        <v>0.95</v>
      </c>
      <c r="L4354" s="3">
        <v>0.95</v>
      </c>
      <c r="M4354" s="3">
        <v>0.95</v>
      </c>
      <c r="N4354" s="3">
        <v>0.95</v>
      </c>
      <c r="O4354" s="3">
        <v>0.95</v>
      </c>
      <c r="P4354" s="3">
        <v>0.95</v>
      </c>
      <c r="Q4354" s="3">
        <v>0.95</v>
      </c>
    </row>
    <row r="4355" spans="1:17" x14ac:dyDescent="0.35">
      <c r="A4355" s="2"/>
      <c r="B4355" s="3" t="s">
        <v>408</v>
      </c>
      <c r="C4355" s="3" t="s">
        <v>405</v>
      </c>
      <c r="D4355" s="3">
        <v>0</v>
      </c>
      <c r="E4355" s="3">
        <v>0.95</v>
      </c>
      <c r="F4355" s="3">
        <v>0.95</v>
      </c>
      <c r="G4355" s="3">
        <v>0.95</v>
      </c>
      <c r="H4355" s="3">
        <v>0.95</v>
      </c>
      <c r="I4355" s="3">
        <v>0.95</v>
      </c>
      <c r="J4355" s="3">
        <v>0.95</v>
      </c>
      <c r="K4355" s="3">
        <v>0.95</v>
      </c>
      <c r="L4355" s="3">
        <v>0.95</v>
      </c>
      <c r="M4355" s="3">
        <v>0.95</v>
      </c>
      <c r="N4355" s="3">
        <v>0.95</v>
      </c>
      <c r="O4355" s="3">
        <v>0.95</v>
      </c>
      <c r="P4355" s="3">
        <v>0.95</v>
      </c>
      <c r="Q4355" s="3">
        <v>0.95</v>
      </c>
    </row>
    <row r="4356" spans="1:17" x14ac:dyDescent="0.35">
      <c r="A4356" s="2"/>
      <c r="B4356" s="3" t="s">
        <v>409</v>
      </c>
      <c r="C4356" s="3" t="s">
        <v>405</v>
      </c>
      <c r="D4356" s="3">
        <v>0.23100000000000001</v>
      </c>
      <c r="E4356" s="3">
        <v>5.0000000000000148E-2</v>
      </c>
      <c r="F4356" s="3">
        <v>5.0000000000000148E-2</v>
      </c>
      <c r="G4356" s="3">
        <v>5.0000000000000148E-2</v>
      </c>
      <c r="H4356" s="3">
        <v>5.0000000000000148E-2</v>
      </c>
      <c r="I4356" s="3">
        <v>5.0000000000000148E-2</v>
      </c>
      <c r="J4356" s="3">
        <v>5.0000000000000148E-2</v>
      </c>
      <c r="K4356" s="3">
        <v>5.0000000000000148E-2</v>
      </c>
      <c r="L4356" s="3">
        <v>5.0000000000000148E-2</v>
      </c>
      <c r="M4356" s="3">
        <v>5.0000000000000148E-2</v>
      </c>
      <c r="N4356" s="3">
        <v>5.0000000000000148E-2</v>
      </c>
      <c r="O4356" s="3">
        <v>5.0000000000000148E-2</v>
      </c>
      <c r="P4356" s="3">
        <v>5.0000000000000148E-2</v>
      </c>
      <c r="Q4356" s="3">
        <v>5.0000000000000148E-2</v>
      </c>
    </row>
    <row r="4357" spans="1:17" x14ac:dyDescent="0.35">
      <c r="A4357" s="2"/>
      <c r="B4357" s="3" t="s">
        <v>410</v>
      </c>
      <c r="C4357" s="3" t="s">
        <v>405</v>
      </c>
      <c r="D4357" s="3">
        <v>0.50800000000000001</v>
      </c>
      <c r="E4357" s="3">
        <v>0.95</v>
      </c>
      <c r="F4357" s="3">
        <v>0.95</v>
      </c>
      <c r="G4357" s="3">
        <v>0.95</v>
      </c>
      <c r="H4357" s="3">
        <v>0.95</v>
      </c>
      <c r="I4357" s="3">
        <v>0.95</v>
      </c>
      <c r="J4357" s="3">
        <v>0.95</v>
      </c>
      <c r="K4357" s="3">
        <v>0.95</v>
      </c>
      <c r="L4357" s="3">
        <v>0.95</v>
      </c>
      <c r="M4357" s="3">
        <v>0.95</v>
      </c>
      <c r="N4357" s="3">
        <v>0.95</v>
      </c>
      <c r="O4357" s="3">
        <v>0.95</v>
      </c>
      <c r="P4357" s="3">
        <v>0.95</v>
      </c>
      <c r="Q4357" s="3">
        <v>0.95</v>
      </c>
    </row>
    <row r="4358" spans="1:17" x14ac:dyDescent="0.35">
      <c r="A4358" s="2"/>
      <c r="B4358" s="3" t="s">
        <v>411</v>
      </c>
      <c r="C4358" s="3" t="s">
        <v>405</v>
      </c>
      <c r="D4358" s="3">
        <v>6.9999999999999993E-3</v>
      </c>
      <c r="E4358" s="3">
        <v>0.95</v>
      </c>
      <c r="F4358" s="3">
        <v>0.95</v>
      </c>
      <c r="G4358" s="3">
        <v>0.95</v>
      </c>
      <c r="H4358" s="3">
        <v>0.95</v>
      </c>
      <c r="I4358" s="3">
        <v>0.95</v>
      </c>
      <c r="J4358" s="3">
        <v>0.95</v>
      </c>
      <c r="K4358" s="3">
        <v>0.95</v>
      </c>
      <c r="L4358" s="3">
        <v>0.95</v>
      </c>
      <c r="M4358" s="3">
        <v>0.95</v>
      </c>
      <c r="N4358" s="3">
        <v>0.95</v>
      </c>
      <c r="O4358" s="3">
        <v>0.95</v>
      </c>
      <c r="P4358" s="3">
        <v>0.95</v>
      </c>
      <c r="Q4358" s="3">
        <v>0.95</v>
      </c>
    </row>
    <row r="4359" spans="1:17" x14ac:dyDescent="0.35">
      <c r="A4359" s="2"/>
      <c r="B4359" s="3" t="s">
        <v>404</v>
      </c>
      <c r="C4359" s="3" t="s">
        <v>412</v>
      </c>
      <c r="D4359" s="3">
        <v>0</v>
      </c>
      <c r="E4359" s="3">
        <v>11251332.19613474</v>
      </c>
      <c r="F4359" s="3">
        <v>11251332.19613474</v>
      </c>
      <c r="G4359" s="3">
        <v>11251332.19613474</v>
      </c>
      <c r="H4359" s="3">
        <v>11251332.19613474</v>
      </c>
      <c r="I4359" s="3">
        <v>11251332.19613474</v>
      </c>
      <c r="J4359" s="3">
        <v>11251332.19613474</v>
      </c>
      <c r="K4359" s="3">
        <v>11251332.19613474</v>
      </c>
      <c r="L4359" s="3">
        <v>11251332.19613474</v>
      </c>
      <c r="M4359" s="3">
        <v>11251332.19613474</v>
      </c>
      <c r="N4359" s="3">
        <v>11251332.19613474</v>
      </c>
      <c r="O4359" s="3">
        <v>11251332.19613474</v>
      </c>
      <c r="P4359" s="3">
        <v>11251332.19613474</v>
      </c>
      <c r="Q4359" s="3">
        <v>11251332.19613474</v>
      </c>
    </row>
    <row r="4360" spans="1:17" x14ac:dyDescent="0.35">
      <c r="A4360" s="2"/>
      <c r="B4360" s="3" t="s">
        <v>406</v>
      </c>
      <c r="C4360" s="3" t="s">
        <v>412</v>
      </c>
      <c r="D4360" s="3">
        <v>24006.7318925576</v>
      </c>
      <c r="E4360" s="3">
        <v>10442635.3152615</v>
      </c>
      <c r="F4360" s="3">
        <v>10442635.3152615</v>
      </c>
      <c r="G4360" s="3">
        <v>10442635.3152615</v>
      </c>
      <c r="H4360" s="3">
        <v>10442635.3152615</v>
      </c>
      <c r="I4360" s="3">
        <v>10442635.3152615</v>
      </c>
      <c r="J4360" s="3">
        <v>10442635.3152615</v>
      </c>
      <c r="K4360" s="3">
        <v>10442635.3152615</v>
      </c>
      <c r="L4360" s="3">
        <v>10442635.3152615</v>
      </c>
      <c r="M4360" s="3">
        <v>10442635.3152615</v>
      </c>
      <c r="N4360" s="3">
        <v>10442635.3152615</v>
      </c>
      <c r="O4360" s="3">
        <v>10442635.3152615</v>
      </c>
      <c r="P4360" s="3">
        <v>10442635.3152615</v>
      </c>
      <c r="Q4360" s="3">
        <v>10442635.3152615</v>
      </c>
    </row>
    <row r="4361" spans="1:17" x14ac:dyDescent="0.35">
      <c r="A4361" s="2"/>
      <c r="B4361" s="3" t="s">
        <v>407</v>
      </c>
      <c r="C4361" s="3" t="s">
        <v>412</v>
      </c>
      <c r="D4361" s="3">
        <v>11755.5318837913</v>
      </c>
      <c r="E4361" s="3">
        <v>15539501.40924616</v>
      </c>
      <c r="F4361" s="3">
        <v>15539501.40924616</v>
      </c>
      <c r="G4361" s="3">
        <v>15539501.40924616</v>
      </c>
      <c r="H4361" s="3">
        <v>15539501.40924616</v>
      </c>
      <c r="I4361" s="3">
        <v>15539501.40924616</v>
      </c>
      <c r="J4361" s="3">
        <v>15539501.40924616</v>
      </c>
      <c r="K4361" s="3">
        <v>15539501.40924616</v>
      </c>
      <c r="L4361" s="3">
        <v>15539501.40924616</v>
      </c>
      <c r="M4361" s="3">
        <v>15539501.40924616</v>
      </c>
      <c r="N4361" s="3">
        <v>15539501.40924616</v>
      </c>
      <c r="O4361" s="3">
        <v>15539501.40924616</v>
      </c>
      <c r="P4361" s="3">
        <v>15539501.40924616</v>
      </c>
      <c r="Q4361" s="3">
        <v>15539501.40924616</v>
      </c>
    </row>
    <row r="4362" spans="1:17" x14ac:dyDescent="0.35">
      <c r="A4362" s="2"/>
      <c r="B4362" s="3" t="s">
        <v>408</v>
      </c>
      <c r="C4362" s="3" t="s">
        <v>412</v>
      </c>
      <c r="D4362" s="3">
        <v>0</v>
      </c>
      <c r="E4362" s="3">
        <v>13794087.865054909</v>
      </c>
      <c r="F4362" s="3">
        <v>13794087.865054909</v>
      </c>
      <c r="G4362" s="3">
        <v>13794087.865054909</v>
      </c>
      <c r="H4362" s="3">
        <v>13794087.865054909</v>
      </c>
      <c r="I4362" s="3">
        <v>13794087.865054909</v>
      </c>
      <c r="J4362" s="3">
        <v>13794087.865054909</v>
      </c>
      <c r="K4362" s="3">
        <v>13794087.865054909</v>
      </c>
      <c r="L4362" s="3">
        <v>13794087.865054909</v>
      </c>
      <c r="M4362" s="3">
        <v>13794087.865054909</v>
      </c>
      <c r="N4362" s="3">
        <v>13794087.865054909</v>
      </c>
      <c r="O4362" s="3">
        <v>13794087.865054909</v>
      </c>
      <c r="P4362" s="3">
        <v>13794087.865054909</v>
      </c>
      <c r="Q4362" s="3">
        <v>13794087.865054909</v>
      </c>
    </row>
    <row r="4363" spans="1:17" x14ac:dyDescent="0.35">
      <c r="A4363" s="2"/>
      <c r="B4363" s="3" t="s">
        <v>409</v>
      </c>
      <c r="C4363" s="3" t="s">
        <v>412</v>
      </c>
      <c r="D4363" s="3">
        <v>104046.88446271729</v>
      </c>
      <c r="E4363" s="3">
        <v>13255187.87058666</v>
      </c>
      <c r="F4363" s="3">
        <v>13255187.87058666</v>
      </c>
      <c r="G4363" s="3">
        <v>13255187.87058666</v>
      </c>
      <c r="H4363" s="3">
        <v>13255187.87058666</v>
      </c>
      <c r="I4363" s="3">
        <v>13255187.87058666</v>
      </c>
      <c r="J4363" s="3">
        <v>13255187.87058666</v>
      </c>
      <c r="K4363" s="3">
        <v>13255187.87058666</v>
      </c>
      <c r="L4363" s="3">
        <v>13255187.87058666</v>
      </c>
      <c r="M4363" s="3">
        <v>13255187.87058666</v>
      </c>
      <c r="N4363" s="3">
        <v>13255187.87058666</v>
      </c>
      <c r="O4363" s="3">
        <v>13255187.87058666</v>
      </c>
      <c r="P4363" s="3">
        <v>13255187.87058666</v>
      </c>
      <c r="Q4363" s="3">
        <v>13255187.87058666</v>
      </c>
    </row>
    <row r="4364" spans="1:17" x14ac:dyDescent="0.35">
      <c r="A4364" s="2"/>
      <c r="B4364" s="3" t="s">
        <v>410</v>
      </c>
      <c r="C4364" s="3" t="s">
        <v>412</v>
      </c>
      <c r="D4364" s="3">
        <v>35509.052283722471</v>
      </c>
      <c r="E4364" s="3">
        <v>9367702.4932391979</v>
      </c>
      <c r="F4364" s="3">
        <v>9367702.4932391979</v>
      </c>
      <c r="G4364" s="3">
        <v>9367702.4932391979</v>
      </c>
      <c r="H4364" s="3">
        <v>9367702.4932391979</v>
      </c>
      <c r="I4364" s="3">
        <v>9367702.4932391979</v>
      </c>
      <c r="J4364" s="3">
        <v>9367702.4932391979</v>
      </c>
      <c r="K4364" s="3">
        <v>9367702.4932391979</v>
      </c>
      <c r="L4364" s="3">
        <v>9367702.4932391979</v>
      </c>
      <c r="M4364" s="3">
        <v>9367702.4932391979</v>
      </c>
      <c r="N4364" s="3">
        <v>9367702.4932391979</v>
      </c>
      <c r="O4364" s="3">
        <v>9367702.4932391979</v>
      </c>
      <c r="P4364" s="3">
        <v>9367702.4932391979</v>
      </c>
      <c r="Q4364" s="3">
        <v>9367702.4932391979</v>
      </c>
    </row>
    <row r="4365" spans="1:17" x14ac:dyDescent="0.35">
      <c r="A4365" s="2"/>
      <c r="B4365" s="3" t="s">
        <v>411</v>
      </c>
      <c r="C4365" s="3" t="s">
        <v>412</v>
      </c>
      <c r="D4365" s="3">
        <v>507.35714082034059</v>
      </c>
      <c r="E4365" s="3">
        <v>6267602.5074624941</v>
      </c>
      <c r="F4365" s="3">
        <v>6267602.5074624941</v>
      </c>
      <c r="G4365" s="3">
        <v>6267602.5074624941</v>
      </c>
      <c r="H4365" s="3">
        <v>6267602.5074624941</v>
      </c>
      <c r="I4365" s="3">
        <v>6267602.5074624941</v>
      </c>
      <c r="J4365" s="3">
        <v>6267602.5074624941</v>
      </c>
      <c r="K4365" s="3">
        <v>6267602.5074624941</v>
      </c>
      <c r="L4365" s="3">
        <v>6267602.5074624941</v>
      </c>
      <c r="M4365" s="3">
        <v>6267602.5074624941</v>
      </c>
      <c r="N4365" s="3">
        <v>6267602.5074624941</v>
      </c>
      <c r="O4365" s="3">
        <v>6267602.5074624941</v>
      </c>
      <c r="P4365" s="3">
        <v>6267602.5074624941</v>
      </c>
      <c r="Q4365" s="3">
        <v>6267602.5074624941</v>
      </c>
    </row>
    <row r="4366" spans="1:17" x14ac:dyDescent="0.35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 x14ac:dyDescent="0.35">
      <c r="A4367" s="2" t="s">
        <v>303</v>
      </c>
      <c r="B4367" s="3" t="s">
        <v>404</v>
      </c>
      <c r="C4367" s="3" t="s">
        <v>405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35">
      <c r="A4368" s="2"/>
      <c r="B4368" s="3" t="s">
        <v>406</v>
      </c>
      <c r="C4368" s="3" t="s">
        <v>405</v>
      </c>
      <c r="D4368" s="3">
        <v>2.3E-2</v>
      </c>
      <c r="E4368" s="3">
        <v>0.95</v>
      </c>
      <c r="F4368" s="3">
        <v>0.95</v>
      </c>
      <c r="G4368" s="3">
        <v>0.95</v>
      </c>
      <c r="H4368" s="3">
        <v>0.95</v>
      </c>
      <c r="I4368" s="3">
        <v>0.95</v>
      </c>
      <c r="J4368" s="3">
        <v>0.95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 x14ac:dyDescent="0.35">
      <c r="A4369" s="2"/>
      <c r="B4369" s="3" t="s">
        <v>407</v>
      </c>
      <c r="C4369" s="3" t="s">
        <v>405</v>
      </c>
      <c r="D4369" s="3">
        <v>0.50900000000000001</v>
      </c>
      <c r="E4369" s="3">
        <v>0.95000000000000007</v>
      </c>
      <c r="F4369" s="3">
        <v>0.95000000000000007</v>
      </c>
      <c r="G4369" s="3">
        <v>0.95000000000000007</v>
      </c>
      <c r="H4369" s="3">
        <v>0.95000000000000007</v>
      </c>
      <c r="I4369" s="3">
        <v>0.95000000000000007</v>
      </c>
      <c r="J4369" s="3">
        <v>0.95000000000000007</v>
      </c>
      <c r="K4369" s="3">
        <v>0.95000000000000007</v>
      </c>
      <c r="L4369" s="3">
        <v>0.95000000000000007</v>
      </c>
      <c r="M4369" s="3">
        <v>0.95000000000000007</v>
      </c>
      <c r="N4369" s="3">
        <v>0.95000000000000007</v>
      </c>
      <c r="O4369" s="3">
        <v>0.95000000000000007</v>
      </c>
      <c r="P4369" s="3">
        <v>0.95000000000000007</v>
      </c>
      <c r="Q4369" s="3">
        <v>0.95000000000000007</v>
      </c>
    </row>
    <row r="4370" spans="1:17" x14ac:dyDescent="0.35">
      <c r="A4370" s="2"/>
      <c r="B4370" s="3" t="s">
        <v>408</v>
      </c>
      <c r="C4370" s="3" t="s">
        <v>405</v>
      </c>
      <c r="D4370" s="3">
        <v>0</v>
      </c>
      <c r="E4370" s="3">
        <v>0.95</v>
      </c>
      <c r="F4370" s="3">
        <v>0.95</v>
      </c>
      <c r="G4370" s="3">
        <v>0.95</v>
      </c>
      <c r="H4370" s="3">
        <v>0.95</v>
      </c>
      <c r="I4370" s="3">
        <v>0.95</v>
      </c>
      <c r="J4370" s="3">
        <v>0.95</v>
      </c>
      <c r="K4370" s="3">
        <v>0.95</v>
      </c>
      <c r="L4370" s="3">
        <v>0.95</v>
      </c>
      <c r="M4370" s="3">
        <v>0.95</v>
      </c>
      <c r="N4370" s="3">
        <v>0.95</v>
      </c>
      <c r="O4370" s="3">
        <v>0.95</v>
      </c>
      <c r="P4370" s="3">
        <v>0.95</v>
      </c>
      <c r="Q4370" s="3">
        <v>0.95</v>
      </c>
    </row>
    <row r="4371" spans="1:17" x14ac:dyDescent="0.35">
      <c r="A4371" s="2"/>
      <c r="B4371" s="3" t="s">
        <v>409</v>
      </c>
      <c r="C4371" s="3" t="s">
        <v>405</v>
      </c>
      <c r="D4371" s="3">
        <v>0.50900000000000001</v>
      </c>
      <c r="E4371" s="3">
        <v>5.0000000000000037E-2</v>
      </c>
      <c r="F4371" s="3">
        <v>5.0000000000000037E-2</v>
      </c>
      <c r="G4371" s="3">
        <v>5.0000000000000037E-2</v>
      </c>
      <c r="H4371" s="3">
        <v>5.0000000000000037E-2</v>
      </c>
      <c r="I4371" s="3">
        <v>5.0000000000000037E-2</v>
      </c>
      <c r="J4371" s="3">
        <v>5.0000000000000037E-2</v>
      </c>
      <c r="K4371" s="3">
        <v>5.0000000000000037E-2</v>
      </c>
      <c r="L4371" s="3">
        <v>5.0000000000000037E-2</v>
      </c>
      <c r="M4371" s="3">
        <v>5.0000000000000037E-2</v>
      </c>
      <c r="N4371" s="3">
        <v>5.0000000000000037E-2</v>
      </c>
      <c r="O4371" s="3">
        <v>5.0000000000000037E-2</v>
      </c>
      <c r="P4371" s="3">
        <v>5.0000000000000037E-2</v>
      </c>
      <c r="Q4371" s="3">
        <v>5.0000000000000037E-2</v>
      </c>
    </row>
    <row r="4372" spans="1:17" x14ac:dyDescent="0.35">
      <c r="A4372" s="2"/>
      <c r="B4372" s="3" t="s">
        <v>410</v>
      </c>
      <c r="C4372" s="3" t="s">
        <v>405</v>
      </c>
      <c r="D4372" s="3">
        <v>0.52100000000000002</v>
      </c>
      <c r="E4372" s="3">
        <v>0.95</v>
      </c>
      <c r="F4372" s="3">
        <v>0.95</v>
      </c>
      <c r="G4372" s="3">
        <v>0.95</v>
      </c>
      <c r="H4372" s="3">
        <v>0.95</v>
      </c>
      <c r="I4372" s="3">
        <v>0.95</v>
      </c>
      <c r="J4372" s="3">
        <v>0.95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 x14ac:dyDescent="0.35">
      <c r="A4373" s="2"/>
      <c r="B4373" s="3" t="s">
        <v>411</v>
      </c>
      <c r="C4373" s="3" t="s">
        <v>405</v>
      </c>
      <c r="D4373" s="3">
        <v>0</v>
      </c>
      <c r="E4373" s="3">
        <v>0.95</v>
      </c>
      <c r="F4373" s="3">
        <v>0.95</v>
      </c>
      <c r="G4373" s="3">
        <v>0.95</v>
      </c>
      <c r="H4373" s="3">
        <v>0.95</v>
      </c>
      <c r="I4373" s="3">
        <v>0.95</v>
      </c>
      <c r="J4373" s="3">
        <v>0.95</v>
      </c>
      <c r="K4373" s="3">
        <v>0.95</v>
      </c>
      <c r="L4373" s="3">
        <v>0.95</v>
      </c>
      <c r="M4373" s="3">
        <v>0.95</v>
      </c>
      <c r="N4373" s="3">
        <v>0.95</v>
      </c>
      <c r="O4373" s="3">
        <v>0.95</v>
      </c>
      <c r="P4373" s="3">
        <v>0.95</v>
      </c>
      <c r="Q4373" s="3">
        <v>0.95</v>
      </c>
    </row>
    <row r="4374" spans="1:17" x14ac:dyDescent="0.35">
      <c r="A4374" s="2"/>
      <c r="B4374" s="3" t="s">
        <v>404</v>
      </c>
      <c r="C4374" s="3" t="s">
        <v>412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35">
      <c r="A4375" s="2"/>
      <c r="B4375" s="3" t="s">
        <v>406</v>
      </c>
      <c r="C4375" s="3" t="s">
        <v>412</v>
      </c>
      <c r="D4375" s="3">
        <v>2671.647642765533</v>
      </c>
      <c r="E4375" s="3">
        <v>4682081.3045469066</v>
      </c>
      <c r="F4375" s="3">
        <v>4682081.3045469066</v>
      </c>
      <c r="G4375" s="3">
        <v>4682081.3045469066</v>
      </c>
      <c r="H4375" s="3">
        <v>4682081.3045469066</v>
      </c>
      <c r="I4375" s="3">
        <v>4682081.3045469066</v>
      </c>
      <c r="J4375" s="3">
        <v>4682081.3045469066</v>
      </c>
      <c r="K4375" s="3">
        <v>4682081.3045469066</v>
      </c>
      <c r="L4375" s="3">
        <v>4682081.3045469066</v>
      </c>
      <c r="M4375" s="3">
        <v>4682081.3045469066</v>
      </c>
      <c r="N4375" s="3">
        <v>4682081.3045469066</v>
      </c>
      <c r="O4375" s="3">
        <v>4682081.3045469066</v>
      </c>
      <c r="P4375" s="3">
        <v>4682081.3045469066</v>
      </c>
      <c r="Q4375" s="3">
        <v>4682081.3045469066</v>
      </c>
    </row>
    <row r="4376" spans="1:17" x14ac:dyDescent="0.35">
      <c r="A4376" s="2"/>
      <c r="B4376" s="3" t="s">
        <v>407</v>
      </c>
      <c r="C4376" s="3" t="s">
        <v>412</v>
      </c>
      <c r="D4376" s="3">
        <v>74042.288339180406</v>
      </c>
      <c r="E4376" s="3">
        <v>3707570.862697151</v>
      </c>
      <c r="F4376" s="3">
        <v>3707570.862697151</v>
      </c>
      <c r="G4376" s="3">
        <v>3707570.862697151</v>
      </c>
      <c r="H4376" s="3">
        <v>3707570.862697151</v>
      </c>
      <c r="I4376" s="3">
        <v>3707570.862697151</v>
      </c>
      <c r="J4376" s="3">
        <v>3707570.862697151</v>
      </c>
      <c r="K4376" s="3">
        <v>3707570.862697151</v>
      </c>
      <c r="L4376" s="3">
        <v>3707570.862697151</v>
      </c>
      <c r="M4376" s="3">
        <v>3707570.862697151</v>
      </c>
      <c r="N4376" s="3">
        <v>3707570.862697151</v>
      </c>
      <c r="O4376" s="3">
        <v>3707570.862697151</v>
      </c>
      <c r="P4376" s="3">
        <v>3707570.862697151</v>
      </c>
      <c r="Q4376" s="3">
        <v>3707570.862697151</v>
      </c>
    </row>
    <row r="4377" spans="1:17" x14ac:dyDescent="0.35">
      <c r="A4377" s="2"/>
      <c r="B4377" s="3" t="s">
        <v>408</v>
      </c>
      <c r="C4377" s="3" t="s">
        <v>412</v>
      </c>
      <c r="D4377" s="3">
        <v>0</v>
      </c>
      <c r="E4377" s="3">
        <v>8380174.6433836157</v>
      </c>
      <c r="F4377" s="3">
        <v>8380174.6433836157</v>
      </c>
      <c r="G4377" s="3">
        <v>8380174.6433836157</v>
      </c>
      <c r="H4377" s="3">
        <v>8380174.6433836157</v>
      </c>
      <c r="I4377" s="3">
        <v>8380174.6433836157</v>
      </c>
      <c r="J4377" s="3">
        <v>8380174.6433836157</v>
      </c>
      <c r="K4377" s="3">
        <v>8380174.6433836157</v>
      </c>
      <c r="L4377" s="3">
        <v>8380174.6433836157</v>
      </c>
      <c r="M4377" s="3">
        <v>8380174.6433836157</v>
      </c>
      <c r="N4377" s="3">
        <v>8380174.6433836157</v>
      </c>
      <c r="O4377" s="3">
        <v>8380174.6433836157</v>
      </c>
      <c r="P4377" s="3">
        <v>8380174.6433836157</v>
      </c>
      <c r="Q4377" s="3">
        <v>8380174.6433836157</v>
      </c>
    </row>
    <row r="4378" spans="1:17" x14ac:dyDescent="0.35">
      <c r="A4378" s="2"/>
      <c r="B4378" s="3" t="s">
        <v>409</v>
      </c>
      <c r="C4378" s="3" t="s">
        <v>412</v>
      </c>
      <c r="D4378" s="3">
        <v>62615.6459615395</v>
      </c>
      <c r="E4378" s="3">
        <v>62615.6459615395</v>
      </c>
      <c r="F4378" s="3">
        <v>62615.6459615395</v>
      </c>
      <c r="G4378" s="3">
        <v>62615.6459615395</v>
      </c>
      <c r="H4378" s="3">
        <v>62615.6459615395</v>
      </c>
      <c r="I4378" s="3">
        <v>62615.6459615395</v>
      </c>
      <c r="J4378" s="3">
        <v>62615.6459615395</v>
      </c>
      <c r="K4378" s="3">
        <v>62615.6459615395</v>
      </c>
      <c r="L4378" s="3">
        <v>62615.6459615395</v>
      </c>
      <c r="M4378" s="3">
        <v>62615.6459615395</v>
      </c>
      <c r="N4378" s="3">
        <v>62615.6459615395</v>
      </c>
      <c r="O4378" s="3">
        <v>62615.6459615395</v>
      </c>
      <c r="P4378" s="3">
        <v>62615.6459615395</v>
      </c>
      <c r="Q4378" s="3">
        <v>62615.6459615395</v>
      </c>
    </row>
    <row r="4379" spans="1:17" x14ac:dyDescent="0.35">
      <c r="A4379" s="2"/>
      <c r="B4379" s="3" t="s">
        <v>410</v>
      </c>
      <c r="C4379" s="3" t="s">
        <v>412</v>
      </c>
      <c r="D4379" s="3">
        <v>100987.0704465272</v>
      </c>
      <c r="E4379" s="3">
        <v>9982319.7298946157</v>
      </c>
      <c r="F4379" s="3">
        <v>9982319.7298946157</v>
      </c>
      <c r="G4379" s="3">
        <v>9982319.7298946157</v>
      </c>
      <c r="H4379" s="3">
        <v>9982319.7298946157</v>
      </c>
      <c r="I4379" s="3">
        <v>9982319.7298946157</v>
      </c>
      <c r="J4379" s="3">
        <v>9982319.7298946157</v>
      </c>
      <c r="K4379" s="3">
        <v>9982319.7298946157</v>
      </c>
      <c r="L4379" s="3">
        <v>9982319.7298946157</v>
      </c>
      <c r="M4379" s="3">
        <v>9982319.7298946157</v>
      </c>
      <c r="N4379" s="3">
        <v>9982319.7298946157</v>
      </c>
      <c r="O4379" s="3">
        <v>9982319.7298946157</v>
      </c>
      <c r="P4379" s="3">
        <v>9982319.7298946157</v>
      </c>
      <c r="Q4379" s="3">
        <v>9982319.7298946157</v>
      </c>
    </row>
    <row r="4380" spans="1:17" x14ac:dyDescent="0.35">
      <c r="A4380" s="2"/>
      <c r="B4380" s="3" t="s">
        <v>411</v>
      </c>
      <c r="C4380" s="3" t="s">
        <v>412</v>
      </c>
      <c r="D4380" s="3">
        <v>0</v>
      </c>
      <c r="E4380" s="3">
        <v>3247705.6046714662</v>
      </c>
      <c r="F4380" s="3">
        <v>3247705.6046714662</v>
      </c>
      <c r="G4380" s="3">
        <v>3247705.6046714662</v>
      </c>
      <c r="H4380" s="3">
        <v>3247705.6046714662</v>
      </c>
      <c r="I4380" s="3">
        <v>3247705.6046714662</v>
      </c>
      <c r="J4380" s="3">
        <v>3247705.6046714662</v>
      </c>
      <c r="K4380" s="3">
        <v>3247705.6046714662</v>
      </c>
      <c r="L4380" s="3">
        <v>3247705.6046714662</v>
      </c>
      <c r="M4380" s="3">
        <v>3247705.6046714662</v>
      </c>
      <c r="N4380" s="3">
        <v>3247705.6046714662</v>
      </c>
      <c r="O4380" s="3">
        <v>3247705.6046714662</v>
      </c>
      <c r="P4380" s="3">
        <v>3247705.6046714662</v>
      </c>
      <c r="Q4380" s="3">
        <v>3247705.6046714662</v>
      </c>
    </row>
    <row r="4381" spans="1:17" x14ac:dyDescent="0.35">
      <c r="A4381" s="2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</row>
    <row r="4382" spans="1:17" x14ac:dyDescent="0.35">
      <c r="A4382" s="2" t="s">
        <v>304</v>
      </c>
      <c r="B4382" s="3" t="s">
        <v>404</v>
      </c>
      <c r="C4382" s="3" t="s">
        <v>405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35">
      <c r="A4383" s="2"/>
      <c r="B4383" s="3" t="s">
        <v>406</v>
      </c>
      <c r="C4383" s="3" t="s">
        <v>405</v>
      </c>
      <c r="D4383" s="3">
        <v>0.59299999999999997</v>
      </c>
      <c r="E4383" s="3">
        <v>0.95</v>
      </c>
      <c r="F4383" s="3">
        <v>0.95</v>
      </c>
      <c r="G4383" s="3">
        <v>0.95</v>
      </c>
      <c r="H4383" s="3">
        <v>0.95</v>
      </c>
      <c r="I4383" s="3">
        <v>0.95</v>
      </c>
      <c r="J4383" s="3">
        <v>0.95</v>
      </c>
      <c r="K4383" s="3">
        <v>0.95</v>
      </c>
      <c r="L4383" s="3">
        <v>0.95</v>
      </c>
      <c r="M4383" s="3">
        <v>0.95</v>
      </c>
      <c r="N4383" s="3">
        <v>0.95</v>
      </c>
      <c r="O4383" s="3">
        <v>0.95</v>
      </c>
      <c r="P4383" s="3">
        <v>0.95</v>
      </c>
      <c r="Q4383" s="3">
        <v>0.95</v>
      </c>
    </row>
    <row r="4384" spans="1:17" x14ac:dyDescent="0.35">
      <c r="A4384" s="2"/>
      <c r="B4384" s="3" t="s">
        <v>407</v>
      </c>
      <c r="C4384" s="3" t="s">
        <v>405</v>
      </c>
      <c r="D4384" s="3">
        <v>0.248</v>
      </c>
      <c r="E4384" s="3">
        <v>0.95</v>
      </c>
      <c r="F4384" s="3">
        <v>0.95</v>
      </c>
      <c r="G4384" s="3">
        <v>0.95</v>
      </c>
      <c r="H4384" s="3">
        <v>0.95</v>
      </c>
      <c r="I4384" s="3">
        <v>0.95</v>
      </c>
      <c r="J4384" s="3">
        <v>0.95</v>
      </c>
      <c r="K4384" s="3">
        <v>0.95</v>
      </c>
      <c r="L4384" s="3">
        <v>0.95</v>
      </c>
      <c r="M4384" s="3">
        <v>0.95</v>
      </c>
      <c r="N4384" s="3">
        <v>0.95</v>
      </c>
      <c r="O4384" s="3">
        <v>0.95</v>
      </c>
      <c r="P4384" s="3">
        <v>0.95</v>
      </c>
      <c r="Q4384" s="3">
        <v>0.95</v>
      </c>
    </row>
    <row r="4385" spans="1:17" x14ac:dyDescent="0.35">
      <c r="A4385" s="2"/>
      <c r="B4385" s="3" t="s">
        <v>408</v>
      </c>
      <c r="C4385" s="3" t="s">
        <v>405</v>
      </c>
      <c r="D4385" s="3">
        <v>0</v>
      </c>
      <c r="E4385" s="3">
        <v>0.95</v>
      </c>
      <c r="F4385" s="3">
        <v>0.95</v>
      </c>
      <c r="G4385" s="3">
        <v>0.95</v>
      </c>
      <c r="H4385" s="3">
        <v>0.95</v>
      </c>
      <c r="I4385" s="3">
        <v>0.95</v>
      </c>
      <c r="J4385" s="3">
        <v>0.95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 x14ac:dyDescent="0.35">
      <c r="A4386" s="2"/>
      <c r="B4386" s="3" t="s">
        <v>409</v>
      </c>
      <c r="C4386" s="3" t="s">
        <v>405</v>
      </c>
      <c r="D4386" s="3">
        <v>0.248</v>
      </c>
      <c r="E4386" s="3">
        <v>4.9999999999999982E-2</v>
      </c>
      <c r="F4386" s="3">
        <v>4.9999999999999982E-2</v>
      </c>
      <c r="G4386" s="3">
        <v>4.9999999999999982E-2</v>
      </c>
      <c r="H4386" s="3">
        <v>4.9999999999999982E-2</v>
      </c>
      <c r="I4386" s="3">
        <v>4.9999999999999982E-2</v>
      </c>
      <c r="J4386" s="3">
        <v>4.9999999999999982E-2</v>
      </c>
      <c r="K4386" s="3">
        <v>4.9999999999999982E-2</v>
      </c>
      <c r="L4386" s="3">
        <v>4.9999999999999982E-2</v>
      </c>
      <c r="M4386" s="3">
        <v>4.9999999999999982E-2</v>
      </c>
      <c r="N4386" s="3">
        <v>4.9999999999999982E-2</v>
      </c>
      <c r="O4386" s="3">
        <v>4.9999999999999982E-2</v>
      </c>
      <c r="P4386" s="3">
        <v>4.9999999999999982E-2</v>
      </c>
      <c r="Q4386" s="3">
        <v>4.9999999999999982E-2</v>
      </c>
    </row>
    <row r="4387" spans="1:17" x14ac:dyDescent="0.35">
      <c r="A4387" s="2"/>
      <c r="B4387" s="3" t="s">
        <v>410</v>
      </c>
      <c r="C4387" s="3" t="s">
        <v>405</v>
      </c>
      <c r="D4387" s="3">
        <v>0.748</v>
      </c>
      <c r="E4387" s="3">
        <v>0.95</v>
      </c>
      <c r="F4387" s="3">
        <v>0.95</v>
      </c>
      <c r="G4387" s="3">
        <v>0.95</v>
      </c>
      <c r="H4387" s="3">
        <v>0.95</v>
      </c>
      <c r="I4387" s="3">
        <v>0.95</v>
      </c>
      <c r="J4387" s="3">
        <v>0.95</v>
      </c>
      <c r="K4387" s="3">
        <v>0.95</v>
      </c>
      <c r="L4387" s="3">
        <v>0.95</v>
      </c>
      <c r="M4387" s="3">
        <v>0.95</v>
      </c>
      <c r="N4387" s="3">
        <v>0.95</v>
      </c>
      <c r="O4387" s="3">
        <v>0.95</v>
      </c>
      <c r="P4387" s="3">
        <v>0.95</v>
      </c>
      <c r="Q4387" s="3">
        <v>0.95</v>
      </c>
    </row>
    <row r="4388" spans="1:17" x14ac:dyDescent="0.35">
      <c r="A4388" s="2"/>
      <c r="B4388" s="3" t="s">
        <v>411</v>
      </c>
      <c r="C4388" s="3" t="s">
        <v>405</v>
      </c>
      <c r="D4388" s="3">
        <v>8.4000000000000005E-2</v>
      </c>
      <c r="E4388" s="3">
        <v>0.95</v>
      </c>
      <c r="F4388" s="3">
        <v>0.95</v>
      </c>
      <c r="G4388" s="3">
        <v>0.95</v>
      </c>
      <c r="H4388" s="3">
        <v>0.95</v>
      </c>
      <c r="I4388" s="3">
        <v>0.95</v>
      </c>
      <c r="J4388" s="3">
        <v>0.95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 x14ac:dyDescent="0.35">
      <c r="A4389" s="2"/>
      <c r="B4389" s="3" t="s">
        <v>404</v>
      </c>
      <c r="C4389" s="3" t="s">
        <v>412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35">
      <c r="A4390" s="2"/>
      <c r="B4390" s="3" t="s">
        <v>406</v>
      </c>
      <c r="C4390" s="3" t="s">
        <v>412</v>
      </c>
      <c r="D4390" s="3">
        <v>431126.25236299413</v>
      </c>
      <c r="E4390" s="3">
        <v>13077786.98857451</v>
      </c>
      <c r="F4390" s="3">
        <v>13077786.98857451</v>
      </c>
      <c r="G4390" s="3">
        <v>13077786.98857451</v>
      </c>
      <c r="H4390" s="3">
        <v>13077786.98857451</v>
      </c>
      <c r="I4390" s="3">
        <v>13077786.98857451</v>
      </c>
      <c r="J4390" s="3">
        <v>13077786.98857451</v>
      </c>
      <c r="K4390" s="3">
        <v>13077786.98857451</v>
      </c>
      <c r="L4390" s="3">
        <v>13077786.98857451</v>
      </c>
      <c r="M4390" s="3">
        <v>13077786.98857451</v>
      </c>
      <c r="N4390" s="3">
        <v>13077786.98857451</v>
      </c>
      <c r="O4390" s="3">
        <v>13077786.98857451</v>
      </c>
      <c r="P4390" s="3">
        <v>13077786.98857451</v>
      </c>
      <c r="Q4390" s="3">
        <v>13077786.98857451</v>
      </c>
    </row>
    <row r="4391" spans="1:17" x14ac:dyDescent="0.35">
      <c r="A4391" s="2"/>
      <c r="B4391" s="3" t="s">
        <v>407</v>
      </c>
      <c r="C4391" s="3" t="s">
        <v>412</v>
      </c>
      <c r="D4391" s="3">
        <v>234737.72655605819</v>
      </c>
      <c r="E4391" s="3">
        <v>10142289.76183074</v>
      </c>
      <c r="F4391" s="3">
        <v>10142289.76183074</v>
      </c>
      <c r="G4391" s="3">
        <v>10142289.76183074</v>
      </c>
      <c r="H4391" s="3">
        <v>10142289.76183074</v>
      </c>
      <c r="I4391" s="3">
        <v>10142289.76183074</v>
      </c>
      <c r="J4391" s="3">
        <v>10142289.76183074</v>
      </c>
      <c r="K4391" s="3">
        <v>10142289.76183074</v>
      </c>
      <c r="L4391" s="3">
        <v>10142289.76183074</v>
      </c>
      <c r="M4391" s="3">
        <v>10142289.76183074</v>
      </c>
      <c r="N4391" s="3">
        <v>10142289.76183074</v>
      </c>
      <c r="O4391" s="3">
        <v>10142289.76183074</v>
      </c>
      <c r="P4391" s="3">
        <v>10142289.76183074</v>
      </c>
      <c r="Q4391" s="3">
        <v>10142289.76183074</v>
      </c>
    </row>
    <row r="4392" spans="1:17" x14ac:dyDescent="0.35">
      <c r="A4392" s="2"/>
      <c r="B4392" s="3" t="s">
        <v>408</v>
      </c>
      <c r="C4392" s="3" t="s">
        <v>412</v>
      </c>
      <c r="D4392" s="3">
        <v>0</v>
      </c>
      <c r="E4392" s="3">
        <v>13794302.73555119</v>
      </c>
      <c r="F4392" s="3">
        <v>13794302.73555119</v>
      </c>
      <c r="G4392" s="3">
        <v>13794302.73555119</v>
      </c>
      <c r="H4392" s="3">
        <v>13794302.73555119</v>
      </c>
      <c r="I4392" s="3">
        <v>13794302.73555119</v>
      </c>
      <c r="J4392" s="3">
        <v>13794302.73555119</v>
      </c>
      <c r="K4392" s="3">
        <v>13794302.73555119</v>
      </c>
      <c r="L4392" s="3">
        <v>13794302.73555119</v>
      </c>
      <c r="M4392" s="3">
        <v>13794302.73555119</v>
      </c>
      <c r="N4392" s="3">
        <v>13794302.73555119</v>
      </c>
      <c r="O4392" s="3">
        <v>13794302.73555119</v>
      </c>
      <c r="P4392" s="3">
        <v>13794302.73555119</v>
      </c>
      <c r="Q4392" s="3">
        <v>13794302.73555119</v>
      </c>
    </row>
    <row r="4393" spans="1:17" x14ac:dyDescent="0.35">
      <c r="A4393" s="2"/>
      <c r="B4393" s="3" t="s">
        <v>409</v>
      </c>
      <c r="C4393" s="3" t="s">
        <v>412</v>
      </c>
      <c r="D4393" s="3">
        <v>759541.15655624133</v>
      </c>
      <c r="E4393" s="3">
        <v>1697816.5546953729</v>
      </c>
      <c r="F4393" s="3">
        <v>1697816.5546953729</v>
      </c>
      <c r="G4393" s="3">
        <v>1697816.5546953729</v>
      </c>
      <c r="H4393" s="3">
        <v>1697816.5546953729</v>
      </c>
      <c r="I4393" s="3">
        <v>1697816.5546953729</v>
      </c>
      <c r="J4393" s="3">
        <v>1697816.5546953729</v>
      </c>
      <c r="K4393" s="3">
        <v>1697816.5546953729</v>
      </c>
      <c r="L4393" s="3">
        <v>1697816.5546953729</v>
      </c>
      <c r="M4393" s="3">
        <v>1697816.5546953729</v>
      </c>
      <c r="N4393" s="3">
        <v>1697816.5546953729</v>
      </c>
      <c r="O4393" s="3">
        <v>1697816.5546953729</v>
      </c>
      <c r="P4393" s="3">
        <v>1697816.5546953729</v>
      </c>
      <c r="Q4393" s="3">
        <v>1697816.5546953729</v>
      </c>
    </row>
    <row r="4394" spans="1:17" x14ac:dyDescent="0.35">
      <c r="A4394" s="2"/>
      <c r="B4394" s="3" t="s">
        <v>410</v>
      </c>
      <c r="C4394" s="3" t="s">
        <v>412</v>
      </c>
      <c r="D4394" s="3">
        <v>899490.27189910028</v>
      </c>
      <c r="E4394" s="3">
        <v>10682257.05103774</v>
      </c>
      <c r="F4394" s="3">
        <v>10682257.05103774</v>
      </c>
      <c r="G4394" s="3">
        <v>10682257.05103774</v>
      </c>
      <c r="H4394" s="3">
        <v>10682257.05103774</v>
      </c>
      <c r="I4394" s="3">
        <v>10682257.05103774</v>
      </c>
      <c r="J4394" s="3">
        <v>10682257.05103774</v>
      </c>
      <c r="K4394" s="3">
        <v>10682257.05103774</v>
      </c>
      <c r="L4394" s="3">
        <v>10682257.05103774</v>
      </c>
      <c r="M4394" s="3">
        <v>10682257.05103774</v>
      </c>
      <c r="N4394" s="3">
        <v>10682257.05103774</v>
      </c>
      <c r="O4394" s="3">
        <v>10682257.05103774</v>
      </c>
      <c r="P4394" s="3">
        <v>10682257.05103774</v>
      </c>
      <c r="Q4394" s="3">
        <v>10682257.05103774</v>
      </c>
    </row>
    <row r="4395" spans="1:17" x14ac:dyDescent="0.35">
      <c r="A4395" s="2"/>
      <c r="B4395" s="3" t="s">
        <v>411</v>
      </c>
      <c r="C4395" s="3" t="s">
        <v>412</v>
      </c>
      <c r="D4395" s="3">
        <v>104417.6051298895</v>
      </c>
      <c r="E4395" s="3">
        <v>14394734.630019009</v>
      </c>
      <c r="F4395" s="3">
        <v>14394734.630019009</v>
      </c>
      <c r="G4395" s="3">
        <v>14394734.630019009</v>
      </c>
      <c r="H4395" s="3">
        <v>14394734.630019009</v>
      </c>
      <c r="I4395" s="3">
        <v>14394734.630019009</v>
      </c>
      <c r="J4395" s="3">
        <v>14394734.630019009</v>
      </c>
      <c r="K4395" s="3">
        <v>14394734.630019009</v>
      </c>
      <c r="L4395" s="3">
        <v>14394734.630019009</v>
      </c>
      <c r="M4395" s="3">
        <v>14394734.630019009</v>
      </c>
      <c r="N4395" s="3">
        <v>14394734.630019009</v>
      </c>
      <c r="O4395" s="3">
        <v>14394734.630019009</v>
      </c>
      <c r="P4395" s="3">
        <v>14394734.630019009</v>
      </c>
      <c r="Q4395" s="3">
        <v>14394734.630019009</v>
      </c>
    </row>
    <row r="4396" spans="1:17" x14ac:dyDescent="0.35">
      <c r="A4396" s="2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</row>
    <row r="4397" spans="1:17" x14ac:dyDescent="0.35">
      <c r="A4397" s="2" t="s">
        <v>305</v>
      </c>
      <c r="B4397" s="3" t="s">
        <v>404</v>
      </c>
      <c r="C4397" s="3" t="s">
        <v>405</v>
      </c>
      <c r="D4397" s="3">
        <v>0</v>
      </c>
      <c r="E4397" s="3">
        <v>0.95</v>
      </c>
      <c r="F4397" s="3">
        <v>0.95</v>
      </c>
      <c r="G4397" s="3">
        <v>0.95</v>
      </c>
      <c r="H4397" s="3">
        <v>0.95</v>
      </c>
      <c r="I4397" s="3">
        <v>0.95</v>
      </c>
      <c r="J4397" s="3">
        <v>0.95</v>
      </c>
      <c r="K4397" s="3">
        <v>0.95</v>
      </c>
      <c r="L4397" s="3">
        <v>0.95</v>
      </c>
      <c r="M4397" s="3">
        <v>0.95</v>
      </c>
      <c r="N4397" s="3">
        <v>0.95</v>
      </c>
      <c r="O4397" s="3">
        <v>0.95</v>
      </c>
      <c r="P4397" s="3">
        <v>0.95</v>
      </c>
      <c r="Q4397" s="3">
        <v>0.95</v>
      </c>
    </row>
    <row r="4398" spans="1:17" x14ac:dyDescent="0.35">
      <c r="A4398" s="2"/>
      <c r="B4398" s="3" t="s">
        <v>406</v>
      </c>
      <c r="C4398" s="3" t="s">
        <v>405</v>
      </c>
      <c r="D4398" s="3">
        <v>0.126</v>
      </c>
      <c r="E4398" s="3">
        <v>0.95</v>
      </c>
      <c r="F4398" s="3">
        <v>0.95</v>
      </c>
      <c r="G4398" s="3">
        <v>0.95</v>
      </c>
      <c r="H4398" s="3">
        <v>0.95</v>
      </c>
      <c r="I4398" s="3">
        <v>0.95</v>
      </c>
      <c r="J4398" s="3">
        <v>0.95</v>
      </c>
      <c r="K4398" s="3">
        <v>0.95</v>
      </c>
      <c r="L4398" s="3">
        <v>0.95</v>
      </c>
      <c r="M4398" s="3">
        <v>0.95</v>
      </c>
      <c r="N4398" s="3">
        <v>0.95</v>
      </c>
      <c r="O4398" s="3">
        <v>0.95</v>
      </c>
      <c r="P4398" s="3">
        <v>0.95</v>
      </c>
      <c r="Q4398" s="3">
        <v>0.95</v>
      </c>
    </row>
    <row r="4399" spans="1:17" x14ac:dyDescent="0.35">
      <c r="A4399" s="2"/>
      <c r="B4399" s="3" t="s">
        <v>407</v>
      </c>
      <c r="C4399" s="3" t="s">
        <v>405</v>
      </c>
      <c r="D4399" s="3">
        <v>0.252</v>
      </c>
      <c r="E4399" s="3">
        <v>0.95</v>
      </c>
      <c r="F4399" s="3">
        <v>0.95</v>
      </c>
      <c r="G4399" s="3">
        <v>0.95</v>
      </c>
      <c r="H4399" s="3">
        <v>0.95</v>
      </c>
      <c r="I4399" s="3">
        <v>0.95</v>
      </c>
      <c r="J4399" s="3">
        <v>0.95</v>
      </c>
      <c r="K4399" s="3">
        <v>0.95</v>
      </c>
      <c r="L4399" s="3">
        <v>0.95</v>
      </c>
      <c r="M4399" s="3">
        <v>0.95</v>
      </c>
      <c r="N4399" s="3">
        <v>0.95</v>
      </c>
      <c r="O4399" s="3">
        <v>0.95</v>
      </c>
      <c r="P4399" s="3">
        <v>0.95</v>
      </c>
      <c r="Q4399" s="3">
        <v>0.95</v>
      </c>
    </row>
    <row r="4400" spans="1:17" x14ac:dyDescent="0.35">
      <c r="A4400" s="2"/>
      <c r="B4400" s="3" t="s">
        <v>408</v>
      </c>
      <c r="C4400" s="3" t="s">
        <v>405</v>
      </c>
      <c r="D4400" s="3">
        <v>0</v>
      </c>
      <c r="E4400" s="3">
        <v>0.95000000000000007</v>
      </c>
      <c r="F4400" s="3">
        <v>0.95000000000000007</v>
      </c>
      <c r="G4400" s="3">
        <v>0.95000000000000007</v>
      </c>
      <c r="H4400" s="3">
        <v>0.95000000000000007</v>
      </c>
      <c r="I4400" s="3">
        <v>0.95000000000000007</v>
      </c>
      <c r="J4400" s="3">
        <v>0.95000000000000007</v>
      </c>
      <c r="K4400" s="3">
        <v>0.95000000000000007</v>
      </c>
      <c r="L4400" s="3">
        <v>0.95000000000000007</v>
      </c>
      <c r="M4400" s="3">
        <v>0.95000000000000007</v>
      </c>
      <c r="N4400" s="3">
        <v>0.95000000000000007</v>
      </c>
      <c r="O4400" s="3">
        <v>0.95000000000000007</v>
      </c>
      <c r="P4400" s="3">
        <v>0.95000000000000007</v>
      </c>
      <c r="Q4400" s="3">
        <v>0.95000000000000007</v>
      </c>
    </row>
    <row r="4401" spans="1:17" x14ac:dyDescent="0.35">
      <c r="A4401" s="2"/>
      <c r="B4401" s="3" t="s">
        <v>409</v>
      </c>
      <c r="C4401" s="3" t="s">
        <v>405</v>
      </c>
      <c r="D4401" s="3">
        <v>0.252</v>
      </c>
      <c r="E4401" s="3">
        <v>5.0000000000000079E-2</v>
      </c>
      <c r="F4401" s="3">
        <v>5.0000000000000079E-2</v>
      </c>
      <c r="G4401" s="3">
        <v>5.0000000000000079E-2</v>
      </c>
      <c r="H4401" s="3">
        <v>5.0000000000000079E-2</v>
      </c>
      <c r="I4401" s="3">
        <v>5.0000000000000079E-2</v>
      </c>
      <c r="J4401" s="3">
        <v>5.0000000000000079E-2</v>
      </c>
      <c r="K4401" s="3">
        <v>5.0000000000000079E-2</v>
      </c>
      <c r="L4401" s="3">
        <v>5.0000000000000079E-2</v>
      </c>
      <c r="M4401" s="3">
        <v>5.0000000000000079E-2</v>
      </c>
      <c r="N4401" s="3">
        <v>5.0000000000000079E-2</v>
      </c>
      <c r="O4401" s="3">
        <v>5.0000000000000079E-2</v>
      </c>
      <c r="P4401" s="3">
        <v>5.0000000000000079E-2</v>
      </c>
      <c r="Q4401" s="3">
        <v>5.0000000000000079E-2</v>
      </c>
    </row>
    <row r="4402" spans="1:17" x14ac:dyDescent="0.35">
      <c r="A4402" s="2"/>
      <c r="B4402" s="3" t="s">
        <v>410</v>
      </c>
      <c r="C4402" s="3" t="s">
        <v>405</v>
      </c>
      <c r="D4402" s="3">
        <v>0.61849999999999994</v>
      </c>
      <c r="E4402" s="3">
        <v>0.95</v>
      </c>
      <c r="F4402" s="3">
        <v>0.95</v>
      </c>
      <c r="G4402" s="3">
        <v>0.95</v>
      </c>
      <c r="H4402" s="3">
        <v>0.95</v>
      </c>
      <c r="I4402" s="3">
        <v>0.95</v>
      </c>
      <c r="J4402" s="3">
        <v>0.95</v>
      </c>
      <c r="K4402" s="3">
        <v>0.95</v>
      </c>
      <c r="L4402" s="3">
        <v>0.95</v>
      </c>
      <c r="M4402" s="3">
        <v>0.95</v>
      </c>
      <c r="N4402" s="3">
        <v>0.95</v>
      </c>
      <c r="O4402" s="3">
        <v>0.95</v>
      </c>
      <c r="P4402" s="3">
        <v>0.95</v>
      </c>
      <c r="Q4402" s="3">
        <v>0.95</v>
      </c>
    </row>
    <row r="4403" spans="1:17" x14ac:dyDescent="0.35">
      <c r="A4403" s="2"/>
      <c r="B4403" s="3" t="s">
        <v>411</v>
      </c>
      <c r="C4403" s="3" t="s">
        <v>405</v>
      </c>
      <c r="D4403" s="3">
        <v>4.0000000000000001E-3</v>
      </c>
      <c r="E4403" s="3">
        <v>0.95</v>
      </c>
      <c r="F4403" s="3">
        <v>0.95</v>
      </c>
      <c r="G4403" s="3">
        <v>0.95</v>
      </c>
      <c r="H4403" s="3">
        <v>0.95</v>
      </c>
      <c r="I4403" s="3">
        <v>0.95</v>
      </c>
      <c r="J4403" s="3">
        <v>0.95</v>
      </c>
      <c r="K4403" s="3">
        <v>0.95</v>
      </c>
      <c r="L4403" s="3">
        <v>0.95</v>
      </c>
      <c r="M4403" s="3">
        <v>0.95</v>
      </c>
      <c r="N4403" s="3">
        <v>0.95</v>
      </c>
      <c r="O4403" s="3">
        <v>0.95</v>
      </c>
      <c r="P4403" s="3">
        <v>0.95</v>
      </c>
      <c r="Q4403" s="3">
        <v>0.95</v>
      </c>
    </row>
    <row r="4404" spans="1:17" x14ac:dyDescent="0.35">
      <c r="A4404" s="2"/>
      <c r="B4404" s="3" t="s">
        <v>404</v>
      </c>
      <c r="C4404" s="3" t="s">
        <v>412</v>
      </c>
      <c r="D4404" s="3">
        <v>0</v>
      </c>
      <c r="E4404" s="3">
        <v>9622187.7052166518</v>
      </c>
      <c r="F4404" s="3">
        <v>9622187.7052166518</v>
      </c>
      <c r="G4404" s="3">
        <v>9622187.7052166518</v>
      </c>
      <c r="H4404" s="3">
        <v>9622187.7052166518</v>
      </c>
      <c r="I4404" s="3">
        <v>9622187.7052166518</v>
      </c>
      <c r="J4404" s="3">
        <v>9622187.7052166518</v>
      </c>
      <c r="K4404" s="3">
        <v>9622187.7052166518</v>
      </c>
      <c r="L4404" s="3">
        <v>9622187.7052166518</v>
      </c>
      <c r="M4404" s="3">
        <v>9622187.7052166518</v>
      </c>
      <c r="N4404" s="3">
        <v>9622187.7052166518</v>
      </c>
      <c r="O4404" s="3">
        <v>9622187.7052166518</v>
      </c>
      <c r="P4404" s="3">
        <v>9622187.7052166518</v>
      </c>
      <c r="Q4404" s="3">
        <v>9622187.7052166518</v>
      </c>
    </row>
    <row r="4405" spans="1:17" x14ac:dyDescent="0.35">
      <c r="A4405" s="2"/>
      <c r="B4405" s="3" t="s">
        <v>406</v>
      </c>
      <c r="C4405" s="3" t="s">
        <v>412</v>
      </c>
      <c r="D4405" s="3">
        <v>2473.533057086338</v>
      </c>
      <c r="E4405" s="3">
        <v>10497500.03746498</v>
      </c>
      <c r="F4405" s="3">
        <v>10497500.03746498</v>
      </c>
      <c r="G4405" s="3">
        <v>10497500.03746498</v>
      </c>
      <c r="H4405" s="3">
        <v>10497500.03746498</v>
      </c>
      <c r="I4405" s="3">
        <v>10497500.03746498</v>
      </c>
      <c r="J4405" s="3">
        <v>10497500.03746498</v>
      </c>
      <c r="K4405" s="3">
        <v>10497500.03746498</v>
      </c>
      <c r="L4405" s="3">
        <v>10497500.03746498</v>
      </c>
      <c r="M4405" s="3">
        <v>10497500.03746498</v>
      </c>
      <c r="N4405" s="3">
        <v>10497500.03746498</v>
      </c>
      <c r="O4405" s="3">
        <v>10497500.03746498</v>
      </c>
      <c r="P4405" s="3">
        <v>10497500.03746498</v>
      </c>
      <c r="Q4405" s="3">
        <v>10497500.03746498</v>
      </c>
    </row>
    <row r="4406" spans="1:17" x14ac:dyDescent="0.35">
      <c r="A4406" s="2"/>
      <c r="B4406" s="3" t="s">
        <v>407</v>
      </c>
      <c r="C4406" s="3" t="s">
        <v>412</v>
      </c>
      <c r="D4406" s="3">
        <v>3700.1317665022511</v>
      </c>
      <c r="E4406" s="3">
        <v>3282497.2134573809</v>
      </c>
      <c r="F4406" s="3">
        <v>3282497.2134573809</v>
      </c>
      <c r="G4406" s="3">
        <v>3282497.2134573809</v>
      </c>
      <c r="H4406" s="3">
        <v>3282497.2134573809</v>
      </c>
      <c r="I4406" s="3">
        <v>3282497.2134573809</v>
      </c>
      <c r="J4406" s="3">
        <v>3282497.2134573809</v>
      </c>
      <c r="K4406" s="3">
        <v>3282497.2134573809</v>
      </c>
      <c r="L4406" s="3">
        <v>3282497.2134573809</v>
      </c>
      <c r="M4406" s="3">
        <v>3282497.2134573809</v>
      </c>
      <c r="N4406" s="3">
        <v>3282497.2134573809</v>
      </c>
      <c r="O4406" s="3">
        <v>3282497.2134573809</v>
      </c>
      <c r="P4406" s="3">
        <v>3282497.2134573809</v>
      </c>
      <c r="Q4406" s="3">
        <v>3282497.2134573809</v>
      </c>
    </row>
    <row r="4407" spans="1:17" x14ac:dyDescent="0.35">
      <c r="A4407" s="2"/>
      <c r="B4407" s="3" t="s">
        <v>408</v>
      </c>
      <c r="C4407" s="3" t="s">
        <v>412</v>
      </c>
      <c r="D4407" s="3">
        <v>0</v>
      </c>
      <c r="E4407" s="3">
        <v>18717063.18997192</v>
      </c>
      <c r="F4407" s="3">
        <v>18717063.18997192</v>
      </c>
      <c r="G4407" s="3">
        <v>18717063.18997192</v>
      </c>
      <c r="H4407" s="3">
        <v>18717063.18997192</v>
      </c>
      <c r="I4407" s="3">
        <v>18717063.18997192</v>
      </c>
      <c r="J4407" s="3">
        <v>18717063.18997192</v>
      </c>
      <c r="K4407" s="3">
        <v>18717063.18997192</v>
      </c>
      <c r="L4407" s="3">
        <v>18717063.18997192</v>
      </c>
      <c r="M4407" s="3">
        <v>18717063.18997192</v>
      </c>
      <c r="N4407" s="3">
        <v>18717063.18997192</v>
      </c>
      <c r="O4407" s="3">
        <v>18717063.18997192</v>
      </c>
      <c r="P4407" s="3">
        <v>18717063.18997192</v>
      </c>
      <c r="Q4407" s="3">
        <v>18717063.18997192</v>
      </c>
    </row>
    <row r="4408" spans="1:17" x14ac:dyDescent="0.35">
      <c r="A4408" s="2"/>
      <c r="B4408" s="3" t="s">
        <v>409</v>
      </c>
      <c r="C4408" s="3" t="s">
        <v>412</v>
      </c>
      <c r="D4408" s="3">
        <v>54711.235995503906</v>
      </c>
      <c r="E4408" s="3">
        <v>6215054.4526094412</v>
      </c>
      <c r="F4408" s="3">
        <v>6215054.4526094412</v>
      </c>
      <c r="G4408" s="3">
        <v>6215054.4526094412</v>
      </c>
      <c r="H4408" s="3">
        <v>6215054.4526094412</v>
      </c>
      <c r="I4408" s="3">
        <v>6215054.4526094412</v>
      </c>
      <c r="J4408" s="3">
        <v>6215054.4526094412</v>
      </c>
      <c r="K4408" s="3">
        <v>6215054.4526094412</v>
      </c>
      <c r="L4408" s="3">
        <v>6215054.4526094412</v>
      </c>
      <c r="M4408" s="3">
        <v>6215054.4526094412</v>
      </c>
      <c r="N4408" s="3">
        <v>6215054.4526094412</v>
      </c>
      <c r="O4408" s="3">
        <v>6215054.4526094412</v>
      </c>
      <c r="P4408" s="3">
        <v>6215054.4526094412</v>
      </c>
      <c r="Q4408" s="3">
        <v>6215054.4526094412</v>
      </c>
    </row>
    <row r="4409" spans="1:17" x14ac:dyDescent="0.35">
      <c r="A4409" s="2"/>
      <c r="B4409" s="3" t="s">
        <v>410</v>
      </c>
      <c r="C4409" s="3" t="s">
        <v>412</v>
      </c>
      <c r="D4409" s="3">
        <v>15106.9036582198</v>
      </c>
      <c r="E4409" s="3">
        <v>1183459.051206456</v>
      </c>
      <c r="F4409" s="3">
        <v>1183459.051206456</v>
      </c>
      <c r="G4409" s="3">
        <v>1183459.051206456</v>
      </c>
      <c r="H4409" s="3">
        <v>1183459.051206456</v>
      </c>
      <c r="I4409" s="3">
        <v>1183459.051206456</v>
      </c>
      <c r="J4409" s="3">
        <v>1183459.051206456</v>
      </c>
      <c r="K4409" s="3">
        <v>1183459.051206456</v>
      </c>
      <c r="L4409" s="3">
        <v>1183459.051206456</v>
      </c>
      <c r="M4409" s="3">
        <v>1183459.051206456</v>
      </c>
      <c r="N4409" s="3">
        <v>1183459.051206456</v>
      </c>
      <c r="O4409" s="3">
        <v>1183459.051206456</v>
      </c>
      <c r="P4409" s="3">
        <v>1183459.051206456</v>
      </c>
      <c r="Q4409" s="3">
        <v>1183459.051206456</v>
      </c>
    </row>
    <row r="4410" spans="1:17" x14ac:dyDescent="0.35">
      <c r="A4410" s="2"/>
      <c r="B4410" s="3" t="s">
        <v>411</v>
      </c>
      <c r="C4410" s="3" t="s">
        <v>412</v>
      </c>
      <c r="D4410" s="3">
        <v>101.98530564775371</v>
      </c>
      <c r="E4410" s="3">
        <v>24740141.75727297</v>
      </c>
      <c r="F4410" s="3">
        <v>24740141.75727297</v>
      </c>
      <c r="G4410" s="3">
        <v>24740141.75727297</v>
      </c>
      <c r="H4410" s="3">
        <v>24740141.75727297</v>
      </c>
      <c r="I4410" s="3">
        <v>24740141.75727297</v>
      </c>
      <c r="J4410" s="3">
        <v>24740141.75727297</v>
      </c>
      <c r="K4410" s="3">
        <v>24740141.75727297</v>
      </c>
      <c r="L4410" s="3">
        <v>24740141.75727297</v>
      </c>
      <c r="M4410" s="3">
        <v>24740141.75727297</v>
      </c>
      <c r="N4410" s="3">
        <v>24740141.75727297</v>
      </c>
      <c r="O4410" s="3">
        <v>24740141.75727297</v>
      </c>
      <c r="P4410" s="3">
        <v>24740141.75727297</v>
      </c>
      <c r="Q4410" s="3">
        <v>24740141.75727297</v>
      </c>
    </row>
    <row r="4411" spans="1:17" x14ac:dyDescent="0.35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 x14ac:dyDescent="0.35">
      <c r="A4412" s="2" t="s">
        <v>306</v>
      </c>
      <c r="B4412" s="3" t="s">
        <v>404</v>
      </c>
      <c r="C4412" s="3" t="s">
        <v>405</v>
      </c>
      <c r="D4412" s="3">
        <v>0</v>
      </c>
      <c r="E4412" s="3">
        <v>0.95</v>
      </c>
      <c r="F4412" s="3">
        <v>0.95</v>
      </c>
      <c r="G4412" s="3">
        <v>0.95</v>
      </c>
      <c r="H4412" s="3">
        <v>0.95</v>
      </c>
      <c r="I4412" s="3">
        <v>0.95</v>
      </c>
      <c r="J4412" s="3">
        <v>0.95</v>
      </c>
      <c r="K4412" s="3">
        <v>0.95</v>
      </c>
      <c r="L4412" s="3">
        <v>0.95</v>
      </c>
      <c r="M4412" s="3">
        <v>0.95</v>
      </c>
      <c r="N4412" s="3">
        <v>0.95</v>
      </c>
      <c r="O4412" s="3">
        <v>0.95</v>
      </c>
      <c r="P4412" s="3">
        <v>0.95</v>
      </c>
      <c r="Q4412" s="3">
        <v>0.95</v>
      </c>
    </row>
    <row r="4413" spans="1:17" x14ac:dyDescent="0.35">
      <c r="A4413" s="2"/>
      <c r="B4413" s="3" t="s">
        <v>406</v>
      </c>
      <c r="C4413" s="3" t="s">
        <v>405</v>
      </c>
      <c r="D4413" s="3">
        <v>0.63099999999999989</v>
      </c>
      <c r="E4413" s="3">
        <v>0.95</v>
      </c>
      <c r="F4413" s="3">
        <v>0.95</v>
      </c>
      <c r="G4413" s="3">
        <v>0.95</v>
      </c>
      <c r="H4413" s="3">
        <v>0.95</v>
      </c>
      <c r="I4413" s="3">
        <v>0.95</v>
      </c>
      <c r="J4413" s="3">
        <v>0.95</v>
      </c>
      <c r="K4413" s="3">
        <v>0.95</v>
      </c>
      <c r="L4413" s="3">
        <v>0.95</v>
      </c>
      <c r="M4413" s="3">
        <v>0.95</v>
      </c>
      <c r="N4413" s="3">
        <v>0.95</v>
      </c>
      <c r="O4413" s="3">
        <v>0.95</v>
      </c>
      <c r="P4413" s="3">
        <v>0.95</v>
      </c>
      <c r="Q4413" s="3">
        <v>0.95</v>
      </c>
    </row>
    <row r="4414" spans="1:17" x14ac:dyDescent="0.35">
      <c r="A4414" s="2"/>
      <c r="B4414" s="3" t="s">
        <v>407</v>
      </c>
      <c r="C4414" s="3" t="s">
        <v>405</v>
      </c>
      <c r="D4414" s="3">
        <v>0.217</v>
      </c>
      <c r="E4414" s="3">
        <v>0.95</v>
      </c>
      <c r="F4414" s="3">
        <v>0.95</v>
      </c>
      <c r="G4414" s="3">
        <v>0.95</v>
      </c>
      <c r="H4414" s="3">
        <v>0.95</v>
      </c>
      <c r="I4414" s="3">
        <v>0.95</v>
      </c>
      <c r="J4414" s="3">
        <v>0.95</v>
      </c>
      <c r="K4414" s="3">
        <v>0.95</v>
      </c>
      <c r="L4414" s="3">
        <v>0.95</v>
      </c>
      <c r="M4414" s="3">
        <v>0.95</v>
      </c>
      <c r="N4414" s="3">
        <v>0.95</v>
      </c>
      <c r="O4414" s="3">
        <v>0.95</v>
      </c>
      <c r="P4414" s="3">
        <v>0.95</v>
      </c>
      <c r="Q4414" s="3">
        <v>0.95</v>
      </c>
    </row>
    <row r="4415" spans="1:17" x14ac:dyDescent="0.35">
      <c r="A4415" s="2"/>
      <c r="B4415" s="3" t="s">
        <v>408</v>
      </c>
      <c r="C4415" s="3" t="s">
        <v>405</v>
      </c>
      <c r="D4415" s="3">
        <v>0</v>
      </c>
      <c r="E4415" s="3">
        <v>5.0005409251945618E-2</v>
      </c>
      <c r="F4415" s="3">
        <v>5.0005409251945618E-2</v>
      </c>
      <c r="G4415" s="3">
        <v>5.0005409251945618E-2</v>
      </c>
      <c r="H4415" s="3">
        <v>5.0005409251945618E-2</v>
      </c>
      <c r="I4415" s="3">
        <v>5.0005409251945618E-2</v>
      </c>
      <c r="J4415" s="3">
        <v>5.0005409251945618E-2</v>
      </c>
      <c r="K4415" s="3">
        <v>5.0005409251945618E-2</v>
      </c>
      <c r="L4415" s="3">
        <v>5.0005409251945618E-2</v>
      </c>
      <c r="M4415" s="3">
        <v>5.0005409251945618E-2</v>
      </c>
      <c r="N4415" s="3">
        <v>5.0005409251945618E-2</v>
      </c>
      <c r="O4415" s="3">
        <v>5.0005409251945618E-2</v>
      </c>
      <c r="P4415" s="3">
        <v>5.0005409251945618E-2</v>
      </c>
      <c r="Q4415" s="3">
        <v>5.0005409251945618E-2</v>
      </c>
    </row>
    <row r="4416" spans="1:17" x14ac:dyDescent="0.35">
      <c r="A4416" s="2"/>
      <c r="B4416" s="3" t="s">
        <v>409</v>
      </c>
      <c r="C4416" s="3" t="s">
        <v>405</v>
      </c>
      <c r="D4416" s="3">
        <v>0.217</v>
      </c>
      <c r="E4416" s="3">
        <v>0.94999459074805437</v>
      </c>
      <c r="F4416" s="3">
        <v>0.94999459074805437</v>
      </c>
      <c r="G4416" s="3">
        <v>0.94999459074805437</v>
      </c>
      <c r="H4416" s="3">
        <v>0.94999459074805437</v>
      </c>
      <c r="I4416" s="3">
        <v>0.94999459074805437</v>
      </c>
      <c r="J4416" s="3">
        <v>0.94999459074805437</v>
      </c>
      <c r="K4416" s="3">
        <v>0.94999459074805437</v>
      </c>
      <c r="L4416" s="3">
        <v>0.94999459074805437</v>
      </c>
      <c r="M4416" s="3">
        <v>0.94999459074805437</v>
      </c>
      <c r="N4416" s="3">
        <v>0.94999459074805437</v>
      </c>
      <c r="O4416" s="3">
        <v>0.94999459074805437</v>
      </c>
      <c r="P4416" s="3">
        <v>0.94999459074805437</v>
      </c>
      <c r="Q4416" s="3">
        <v>0.94999459074805437</v>
      </c>
    </row>
    <row r="4417" spans="1:17" x14ac:dyDescent="0.35">
      <c r="A4417" s="2"/>
      <c r="B4417" s="3" t="s">
        <v>410</v>
      </c>
      <c r="C4417" s="3" t="s">
        <v>405</v>
      </c>
      <c r="D4417" s="3">
        <v>0.66649999999999987</v>
      </c>
      <c r="E4417" s="3">
        <v>0.94999999999999984</v>
      </c>
      <c r="F4417" s="3">
        <v>0.94999999999999984</v>
      </c>
      <c r="G4417" s="3">
        <v>0.94999999999999984</v>
      </c>
      <c r="H4417" s="3">
        <v>0.94999999999999984</v>
      </c>
      <c r="I4417" s="3">
        <v>0.94999999999999984</v>
      </c>
      <c r="J4417" s="3">
        <v>0.94999999999999984</v>
      </c>
      <c r="K4417" s="3">
        <v>0.94999999999999984</v>
      </c>
      <c r="L4417" s="3">
        <v>0.94999999999999984</v>
      </c>
      <c r="M4417" s="3">
        <v>0.94999999999999984</v>
      </c>
      <c r="N4417" s="3">
        <v>0.94999999999999984</v>
      </c>
      <c r="O4417" s="3">
        <v>0.94999999999999984</v>
      </c>
      <c r="P4417" s="3">
        <v>0.94999999999999984</v>
      </c>
      <c r="Q4417" s="3">
        <v>0.94999999999999984</v>
      </c>
    </row>
    <row r="4418" spans="1:17" x14ac:dyDescent="0.35">
      <c r="A4418" s="2"/>
      <c r="B4418" s="3" t="s">
        <v>411</v>
      </c>
      <c r="C4418" s="3" t="s">
        <v>405</v>
      </c>
      <c r="D4418" s="3">
        <v>0.26900000000000002</v>
      </c>
      <c r="E4418" s="3">
        <v>0.94999999999999984</v>
      </c>
      <c r="F4418" s="3">
        <v>0.94999999999999984</v>
      </c>
      <c r="G4418" s="3">
        <v>0.94999999999999984</v>
      </c>
      <c r="H4418" s="3">
        <v>0.94999999999999984</v>
      </c>
      <c r="I4418" s="3">
        <v>0.94999999999999984</v>
      </c>
      <c r="J4418" s="3">
        <v>0.94999999999999984</v>
      </c>
      <c r="K4418" s="3">
        <v>0.94999999999999984</v>
      </c>
      <c r="L4418" s="3">
        <v>0.94999999999999984</v>
      </c>
      <c r="M4418" s="3">
        <v>0.94999999999999984</v>
      </c>
      <c r="N4418" s="3">
        <v>0.94999999999999984</v>
      </c>
      <c r="O4418" s="3">
        <v>0.94999999999999984</v>
      </c>
      <c r="P4418" s="3">
        <v>0.94999999999999984</v>
      </c>
      <c r="Q4418" s="3">
        <v>0.94999999999999984</v>
      </c>
    </row>
    <row r="4419" spans="1:17" x14ac:dyDescent="0.35">
      <c r="A4419" s="2"/>
      <c r="B4419" s="3" t="s">
        <v>404</v>
      </c>
      <c r="C4419" s="3" t="s">
        <v>412</v>
      </c>
      <c r="D4419" s="3">
        <v>0</v>
      </c>
      <c r="E4419" s="3">
        <v>6900696.1740180273</v>
      </c>
      <c r="F4419" s="3">
        <v>6900696.1740180273</v>
      </c>
      <c r="G4419" s="3">
        <v>6900696.1740180273</v>
      </c>
      <c r="H4419" s="3">
        <v>6900696.1740180273</v>
      </c>
      <c r="I4419" s="3">
        <v>6900696.1740180273</v>
      </c>
      <c r="J4419" s="3">
        <v>6900696.1740180273</v>
      </c>
      <c r="K4419" s="3">
        <v>6900696.1740180273</v>
      </c>
      <c r="L4419" s="3">
        <v>6900696.1740180273</v>
      </c>
      <c r="M4419" s="3">
        <v>6900696.1740180273</v>
      </c>
      <c r="N4419" s="3">
        <v>6900696.1740180273</v>
      </c>
      <c r="O4419" s="3">
        <v>6900696.1740180273</v>
      </c>
      <c r="P4419" s="3">
        <v>6900696.1740180273</v>
      </c>
      <c r="Q4419" s="3">
        <v>6900696.1740180273</v>
      </c>
    </row>
    <row r="4420" spans="1:17" x14ac:dyDescent="0.35">
      <c r="A4420" s="2"/>
      <c r="B4420" s="3" t="s">
        <v>406</v>
      </c>
      <c r="C4420" s="3" t="s">
        <v>412</v>
      </c>
      <c r="D4420" s="3">
        <v>264437.89558669418</v>
      </c>
      <c r="E4420" s="3">
        <v>5552594.9048986761</v>
      </c>
      <c r="F4420" s="3">
        <v>5552594.9048986761</v>
      </c>
      <c r="G4420" s="3">
        <v>5552594.9048986761</v>
      </c>
      <c r="H4420" s="3">
        <v>5552594.9048986761</v>
      </c>
      <c r="I4420" s="3">
        <v>5552594.9048986761</v>
      </c>
      <c r="J4420" s="3">
        <v>5552594.9048986761</v>
      </c>
      <c r="K4420" s="3">
        <v>5552594.9048986761</v>
      </c>
      <c r="L4420" s="3">
        <v>5552594.9048986761</v>
      </c>
      <c r="M4420" s="3">
        <v>5552594.9048986761</v>
      </c>
      <c r="N4420" s="3">
        <v>5552594.9048986761</v>
      </c>
      <c r="O4420" s="3">
        <v>5552594.9048986761</v>
      </c>
      <c r="P4420" s="3">
        <v>5552594.9048986761</v>
      </c>
      <c r="Q4420" s="3">
        <v>5552594.9048986761</v>
      </c>
    </row>
    <row r="4421" spans="1:17" x14ac:dyDescent="0.35">
      <c r="A4421" s="2"/>
      <c r="B4421" s="3" t="s">
        <v>407</v>
      </c>
      <c r="C4421" s="3" t="s">
        <v>412</v>
      </c>
      <c r="D4421" s="3">
        <v>88794.395931876774</v>
      </c>
      <c r="E4421" s="3">
        <v>9849512.4086109307</v>
      </c>
      <c r="F4421" s="3">
        <v>9849512.4086109307</v>
      </c>
      <c r="G4421" s="3">
        <v>9849512.4086109307</v>
      </c>
      <c r="H4421" s="3">
        <v>9849512.4086109307</v>
      </c>
      <c r="I4421" s="3">
        <v>9849512.4086109307</v>
      </c>
      <c r="J4421" s="3">
        <v>9849512.4086109307</v>
      </c>
      <c r="K4421" s="3">
        <v>9849512.4086109307</v>
      </c>
      <c r="L4421" s="3">
        <v>9849512.4086109307</v>
      </c>
      <c r="M4421" s="3">
        <v>9849512.4086109307</v>
      </c>
      <c r="N4421" s="3">
        <v>9849512.4086109307</v>
      </c>
      <c r="O4421" s="3">
        <v>9849512.4086109307</v>
      </c>
      <c r="P4421" s="3">
        <v>9849512.4086109307</v>
      </c>
      <c r="Q4421" s="3">
        <v>9849512.4086109307</v>
      </c>
    </row>
    <row r="4422" spans="1:17" x14ac:dyDescent="0.35">
      <c r="A4422" s="2"/>
      <c r="B4422" s="3" t="s">
        <v>408</v>
      </c>
      <c r="C4422" s="3" t="s">
        <v>412</v>
      </c>
      <c r="D4422" s="3">
        <v>0</v>
      </c>
      <c r="E4422" s="3">
        <v>1344049.3396560119</v>
      </c>
      <c r="F4422" s="3">
        <v>1344049.3396560119</v>
      </c>
      <c r="G4422" s="3">
        <v>1344049.3396560119</v>
      </c>
      <c r="H4422" s="3">
        <v>1344049.3396560119</v>
      </c>
      <c r="I4422" s="3">
        <v>1344049.3396560119</v>
      </c>
      <c r="J4422" s="3">
        <v>1344049.3396560119</v>
      </c>
      <c r="K4422" s="3">
        <v>1344049.3396560119</v>
      </c>
      <c r="L4422" s="3">
        <v>1344049.3396560119</v>
      </c>
      <c r="M4422" s="3">
        <v>1344049.3396560119</v>
      </c>
      <c r="N4422" s="3">
        <v>1344049.3396560119</v>
      </c>
      <c r="O4422" s="3">
        <v>1344049.3396560119</v>
      </c>
      <c r="P4422" s="3">
        <v>1344049.3396560119</v>
      </c>
      <c r="Q4422" s="3">
        <v>1344049.3396560119</v>
      </c>
    </row>
    <row r="4423" spans="1:17" x14ac:dyDescent="0.35">
      <c r="A4423" s="2"/>
      <c r="B4423" s="3" t="s">
        <v>409</v>
      </c>
      <c r="C4423" s="3" t="s">
        <v>412</v>
      </c>
      <c r="D4423" s="3">
        <v>2222514.9185689478</v>
      </c>
      <c r="E4423" s="3">
        <v>11947273.67891524</v>
      </c>
      <c r="F4423" s="3">
        <v>11947273.67891524</v>
      </c>
      <c r="G4423" s="3">
        <v>11947273.67891524</v>
      </c>
      <c r="H4423" s="3">
        <v>11947273.67891524</v>
      </c>
      <c r="I4423" s="3">
        <v>11947273.67891524</v>
      </c>
      <c r="J4423" s="3">
        <v>11947273.67891524</v>
      </c>
      <c r="K4423" s="3">
        <v>11947273.67891524</v>
      </c>
      <c r="L4423" s="3">
        <v>11947273.67891524</v>
      </c>
      <c r="M4423" s="3">
        <v>11947273.67891524</v>
      </c>
      <c r="N4423" s="3">
        <v>11947273.67891524</v>
      </c>
      <c r="O4423" s="3">
        <v>11947273.67891524</v>
      </c>
      <c r="P4423" s="3">
        <v>11947273.67891524</v>
      </c>
      <c r="Q4423" s="3">
        <v>11947273.67891524</v>
      </c>
    </row>
    <row r="4424" spans="1:17" x14ac:dyDescent="0.35">
      <c r="A4424" s="2"/>
      <c r="B4424" s="3" t="s">
        <v>410</v>
      </c>
      <c r="C4424" s="3" t="s">
        <v>412</v>
      </c>
      <c r="D4424" s="3">
        <v>394656.03166343132</v>
      </c>
      <c r="E4424" s="3">
        <v>1970843.4498358001</v>
      </c>
      <c r="F4424" s="3">
        <v>1970843.4498358001</v>
      </c>
      <c r="G4424" s="3">
        <v>1970843.4498358001</v>
      </c>
      <c r="H4424" s="3">
        <v>1970843.4498358001</v>
      </c>
      <c r="I4424" s="3">
        <v>1970843.4498358001</v>
      </c>
      <c r="J4424" s="3">
        <v>1970843.4498358001</v>
      </c>
      <c r="K4424" s="3">
        <v>1970843.4498358001</v>
      </c>
      <c r="L4424" s="3">
        <v>1970843.4498358001</v>
      </c>
      <c r="M4424" s="3">
        <v>1970843.4498358001</v>
      </c>
      <c r="N4424" s="3">
        <v>1970843.4498358001</v>
      </c>
      <c r="O4424" s="3">
        <v>1970843.4498358001</v>
      </c>
      <c r="P4424" s="3">
        <v>1970843.4498358001</v>
      </c>
      <c r="Q4424" s="3">
        <v>1970843.4498358001</v>
      </c>
    </row>
    <row r="4425" spans="1:17" x14ac:dyDescent="0.35">
      <c r="A4425" s="2"/>
      <c r="B4425" s="3" t="s">
        <v>411</v>
      </c>
      <c r="C4425" s="3" t="s">
        <v>412</v>
      </c>
      <c r="D4425" s="3">
        <v>165488.2532905447</v>
      </c>
      <c r="E4425" s="3">
        <v>6302034.616064366</v>
      </c>
      <c r="F4425" s="3">
        <v>6302034.616064366</v>
      </c>
      <c r="G4425" s="3">
        <v>6302034.616064366</v>
      </c>
      <c r="H4425" s="3">
        <v>6302034.616064366</v>
      </c>
      <c r="I4425" s="3">
        <v>6302034.616064366</v>
      </c>
      <c r="J4425" s="3">
        <v>6302034.616064366</v>
      </c>
      <c r="K4425" s="3">
        <v>6302034.616064366</v>
      </c>
      <c r="L4425" s="3">
        <v>6302034.616064366</v>
      </c>
      <c r="M4425" s="3">
        <v>6302034.616064366</v>
      </c>
      <c r="N4425" s="3">
        <v>6302034.616064366</v>
      </c>
      <c r="O4425" s="3">
        <v>6302034.616064366</v>
      </c>
      <c r="P4425" s="3">
        <v>6302034.616064366</v>
      </c>
      <c r="Q4425" s="3">
        <v>6302034.616064366</v>
      </c>
    </row>
    <row r="4426" spans="1:17" x14ac:dyDescent="0.35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 x14ac:dyDescent="0.35">
      <c r="A4427" s="2" t="s">
        <v>307</v>
      </c>
      <c r="B4427" s="3" t="s">
        <v>404</v>
      </c>
      <c r="C4427" s="3" t="s">
        <v>405</v>
      </c>
      <c r="D4427" s="3">
        <v>0</v>
      </c>
      <c r="E4427" s="3">
        <v>0.95</v>
      </c>
      <c r="F4427" s="3">
        <v>0.95</v>
      </c>
      <c r="G4427" s="3">
        <v>0.95</v>
      </c>
      <c r="H4427" s="3">
        <v>0.95</v>
      </c>
      <c r="I4427" s="3">
        <v>0.95</v>
      </c>
      <c r="J4427" s="3">
        <v>0.95</v>
      </c>
      <c r="K4427" s="3">
        <v>0.95</v>
      </c>
      <c r="L4427" s="3">
        <v>0.95</v>
      </c>
      <c r="M4427" s="3">
        <v>0.95</v>
      </c>
      <c r="N4427" s="3">
        <v>0.95</v>
      </c>
      <c r="O4427" s="3">
        <v>0.95</v>
      </c>
      <c r="P4427" s="3">
        <v>0.95</v>
      </c>
      <c r="Q4427" s="3">
        <v>0.95</v>
      </c>
    </row>
    <row r="4428" spans="1:17" x14ac:dyDescent="0.35">
      <c r="A4428" s="2"/>
      <c r="B4428" s="3" t="s">
        <v>406</v>
      </c>
      <c r="C4428" s="3" t="s">
        <v>405</v>
      </c>
      <c r="D4428" s="3">
        <v>0.75499999999999989</v>
      </c>
      <c r="E4428" s="3">
        <v>0.95</v>
      </c>
      <c r="F4428" s="3">
        <v>0.95</v>
      </c>
      <c r="G4428" s="3">
        <v>0.95</v>
      </c>
      <c r="H4428" s="3">
        <v>0.95</v>
      </c>
      <c r="I4428" s="3">
        <v>0.95</v>
      </c>
      <c r="J4428" s="3">
        <v>0.95</v>
      </c>
      <c r="K4428" s="3">
        <v>0.95</v>
      </c>
      <c r="L4428" s="3">
        <v>0.95</v>
      </c>
      <c r="M4428" s="3">
        <v>0.95</v>
      </c>
      <c r="N4428" s="3">
        <v>0.95</v>
      </c>
      <c r="O4428" s="3">
        <v>0.95</v>
      </c>
      <c r="P4428" s="3">
        <v>0.95</v>
      </c>
      <c r="Q4428" s="3">
        <v>0.95</v>
      </c>
    </row>
    <row r="4429" spans="1:17" x14ac:dyDescent="0.35">
      <c r="A4429" s="2"/>
      <c r="B4429" s="3" t="s">
        <v>407</v>
      </c>
      <c r="C4429" s="3" t="s">
        <v>405</v>
      </c>
      <c r="D4429" s="3">
        <v>0.47699999999999998</v>
      </c>
      <c r="E4429" s="3">
        <v>0.95</v>
      </c>
      <c r="F4429" s="3">
        <v>0.95</v>
      </c>
      <c r="G4429" s="3">
        <v>0.95</v>
      </c>
      <c r="H4429" s="3">
        <v>0.95</v>
      </c>
      <c r="I4429" s="3">
        <v>0.95</v>
      </c>
      <c r="J4429" s="3">
        <v>0.95</v>
      </c>
      <c r="K4429" s="3">
        <v>0.95</v>
      </c>
      <c r="L4429" s="3">
        <v>0.95</v>
      </c>
      <c r="M4429" s="3">
        <v>0.95</v>
      </c>
      <c r="N4429" s="3">
        <v>0.95</v>
      </c>
      <c r="O4429" s="3">
        <v>0.95</v>
      </c>
      <c r="P4429" s="3">
        <v>0.95</v>
      </c>
      <c r="Q4429" s="3">
        <v>0.95</v>
      </c>
    </row>
    <row r="4430" spans="1:17" x14ac:dyDescent="0.35">
      <c r="A4430" s="2"/>
      <c r="B4430" s="3" t="s">
        <v>408</v>
      </c>
      <c r="C4430" s="3" t="s">
        <v>405</v>
      </c>
      <c r="D4430" s="3">
        <v>0</v>
      </c>
      <c r="E4430" s="3">
        <v>0.95</v>
      </c>
      <c r="F4430" s="3">
        <v>0.95</v>
      </c>
      <c r="G4430" s="3">
        <v>0.95</v>
      </c>
      <c r="H4430" s="3">
        <v>0.95</v>
      </c>
      <c r="I4430" s="3">
        <v>0.95</v>
      </c>
      <c r="J4430" s="3">
        <v>0.95</v>
      </c>
      <c r="K4430" s="3">
        <v>0.95</v>
      </c>
      <c r="L4430" s="3">
        <v>0.95</v>
      </c>
      <c r="M4430" s="3">
        <v>0.95</v>
      </c>
      <c r="N4430" s="3">
        <v>0.95</v>
      </c>
      <c r="O4430" s="3">
        <v>0.95</v>
      </c>
      <c r="P4430" s="3">
        <v>0.95</v>
      </c>
      <c r="Q4430" s="3">
        <v>0.95</v>
      </c>
    </row>
    <row r="4431" spans="1:17" x14ac:dyDescent="0.35">
      <c r="A4431" s="2"/>
      <c r="B4431" s="3" t="s">
        <v>409</v>
      </c>
      <c r="C4431" s="3" t="s">
        <v>405</v>
      </c>
      <c r="D4431" s="3">
        <v>0.47700000000000009</v>
      </c>
      <c r="E4431" s="3">
        <v>0.05</v>
      </c>
      <c r="F4431" s="3">
        <v>0.05</v>
      </c>
      <c r="G4431" s="3">
        <v>0.05</v>
      </c>
      <c r="H4431" s="3">
        <v>0.05</v>
      </c>
      <c r="I4431" s="3">
        <v>0.05</v>
      </c>
      <c r="J4431" s="3">
        <v>0.05</v>
      </c>
      <c r="K4431" s="3">
        <v>0.05</v>
      </c>
      <c r="L4431" s="3">
        <v>0.05</v>
      </c>
      <c r="M4431" s="3">
        <v>0.05</v>
      </c>
      <c r="N4431" s="3">
        <v>0.05</v>
      </c>
      <c r="O4431" s="3">
        <v>0.05</v>
      </c>
      <c r="P4431" s="3">
        <v>0.05</v>
      </c>
      <c r="Q4431" s="3">
        <v>0.05</v>
      </c>
    </row>
    <row r="4432" spans="1:17" x14ac:dyDescent="0.35">
      <c r="A4432" s="2"/>
      <c r="B4432" s="3" t="s">
        <v>410</v>
      </c>
      <c r="C4432" s="3" t="s">
        <v>405</v>
      </c>
      <c r="D4432" s="3">
        <v>0.58499999999999996</v>
      </c>
      <c r="E4432" s="3">
        <v>0.95</v>
      </c>
      <c r="F4432" s="3">
        <v>0.95</v>
      </c>
      <c r="G4432" s="3">
        <v>0.95</v>
      </c>
      <c r="H4432" s="3">
        <v>0.95</v>
      </c>
      <c r="I4432" s="3">
        <v>0.95</v>
      </c>
      <c r="J4432" s="3">
        <v>0.95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 x14ac:dyDescent="0.35">
      <c r="A4433" s="2"/>
      <c r="B4433" s="3" t="s">
        <v>411</v>
      </c>
      <c r="C4433" s="3" t="s">
        <v>405</v>
      </c>
      <c r="D4433" s="3">
        <v>5.4000000000000013E-2</v>
      </c>
      <c r="E4433" s="3">
        <v>0.95</v>
      </c>
      <c r="F4433" s="3">
        <v>0.95</v>
      </c>
      <c r="G4433" s="3">
        <v>0.95</v>
      </c>
      <c r="H4433" s="3">
        <v>0.95</v>
      </c>
      <c r="I4433" s="3">
        <v>0.95</v>
      </c>
      <c r="J4433" s="3">
        <v>0.95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 x14ac:dyDescent="0.35">
      <c r="A4434" s="2"/>
      <c r="B4434" s="3" t="s">
        <v>404</v>
      </c>
      <c r="C4434" s="3" t="s">
        <v>412</v>
      </c>
      <c r="D4434" s="3">
        <v>0</v>
      </c>
      <c r="E4434" s="3">
        <v>11077795.991296669</v>
      </c>
      <c r="F4434" s="3">
        <v>11077795.991296669</v>
      </c>
      <c r="G4434" s="3">
        <v>11077795.991296669</v>
      </c>
      <c r="H4434" s="3">
        <v>11077795.991296669</v>
      </c>
      <c r="I4434" s="3">
        <v>11077795.991296669</v>
      </c>
      <c r="J4434" s="3">
        <v>11077795.991296669</v>
      </c>
      <c r="K4434" s="3">
        <v>11077795.991296669</v>
      </c>
      <c r="L4434" s="3">
        <v>11077795.991296669</v>
      </c>
      <c r="M4434" s="3">
        <v>11077795.991296669</v>
      </c>
      <c r="N4434" s="3">
        <v>11077795.991296669</v>
      </c>
      <c r="O4434" s="3">
        <v>11077795.991296669</v>
      </c>
      <c r="P4434" s="3">
        <v>11077795.991296669</v>
      </c>
      <c r="Q4434" s="3">
        <v>11077795.991296669</v>
      </c>
    </row>
    <row r="4435" spans="1:17" x14ac:dyDescent="0.35">
      <c r="A4435" s="2"/>
      <c r="B4435" s="3" t="s">
        <v>406</v>
      </c>
      <c r="C4435" s="3" t="s">
        <v>412</v>
      </c>
      <c r="D4435" s="3">
        <v>213865.39255530931</v>
      </c>
      <c r="E4435" s="3">
        <v>5873391.8966264557</v>
      </c>
      <c r="F4435" s="3">
        <v>5873391.8966264557</v>
      </c>
      <c r="G4435" s="3">
        <v>5873391.8966264557</v>
      </c>
      <c r="H4435" s="3">
        <v>5873391.8966264557</v>
      </c>
      <c r="I4435" s="3">
        <v>5873391.8966264557</v>
      </c>
      <c r="J4435" s="3">
        <v>5873391.8966264557</v>
      </c>
      <c r="K4435" s="3">
        <v>5873391.8966264557</v>
      </c>
      <c r="L4435" s="3">
        <v>5873391.8966264557</v>
      </c>
      <c r="M4435" s="3">
        <v>5873391.8966264557</v>
      </c>
      <c r="N4435" s="3">
        <v>5873391.8966264557</v>
      </c>
      <c r="O4435" s="3">
        <v>5873391.8966264557</v>
      </c>
      <c r="P4435" s="3">
        <v>5873391.8966264557</v>
      </c>
      <c r="Q4435" s="3">
        <v>5873391.8966264557</v>
      </c>
    </row>
    <row r="4436" spans="1:17" x14ac:dyDescent="0.35">
      <c r="A4436" s="2"/>
      <c r="B4436" s="3" t="s">
        <v>407</v>
      </c>
      <c r="C4436" s="3" t="s">
        <v>412</v>
      </c>
      <c r="D4436" s="3">
        <v>189116.55072956689</v>
      </c>
      <c r="E4436" s="3">
        <v>1392148.56514215</v>
      </c>
      <c r="F4436" s="3">
        <v>1392148.56514215</v>
      </c>
      <c r="G4436" s="3">
        <v>1392148.56514215</v>
      </c>
      <c r="H4436" s="3">
        <v>1392148.56514215</v>
      </c>
      <c r="I4436" s="3">
        <v>1392148.56514215</v>
      </c>
      <c r="J4436" s="3">
        <v>1392148.56514215</v>
      </c>
      <c r="K4436" s="3">
        <v>1392148.56514215</v>
      </c>
      <c r="L4436" s="3">
        <v>1392148.56514215</v>
      </c>
      <c r="M4436" s="3">
        <v>1392148.56514215</v>
      </c>
      <c r="N4436" s="3">
        <v>1392148.56514215</v>
      </c>
      <c r="O4436" s="3">
        <v>1392148.56514215</v>
      </c>
      <c r="P4436" s="3">
        <v>1392148.56514215</v>
      </c>
      <c r="Q4436" s="3">
        <v>1392148.56514215</v>
      </c>
    </row>
    <row r="4437" spans="1:17" x14ac:dyDescent="0.35">
      <c r="A4437" s="2"/>
      <c r="B4437" s="3" t="s">
        <v>408</v>
      </c>
      <c r="C4437" s="3" t="s">
        <v>412</v>
      </c>
      <c r="D4437" s="3">
        <v>0</v>
      </c>
      <c r="E4437" s="3">
        <v>16382640.391292259</v>
      </c>
      <c r="F4437" s="3">
        <v>16382640.391292259</v>
      </c>
      <c r="G4437" s="3">
        <v>16382640.391292259</v>
      </c>
      <c r="H4437" s="3">
        <v>16382640.391292259</v>
      </c>
      <c r="I4437" s="3">
        <v>16382640.391292259</v>
      </c>
      <c r="J4437" s="3">
        <v>16382640.391292259</v>
      </c>
      <c r="K4437" s="3">
        <v>16382640.391292259</v>
      </c>
      <c r="L4437" s="3">
        <v>16382640.391292259</v>
      </c>
      <c r="M4437" s="3">
        <v>16382640.391292259</v>
      </c>
      <c r="N4437" s="3">
        <v>16382640.391292259</v>
      </c>
      <c r="O4437" s="3">
        <v>16382640.391292259</v>
      </c>
      <c r="P4437" s="3">
        <v>16382640.391292259</v>
      </c>
      <c r="Q4437" s="3">
        <v>16382640.391292259</v>
      </c>
    </row>
    <row r="4438" spans="1:17" x14ac:dyDescent="0.35">
      <c r="A4438" s="2"/>
      <c r="B4438" s="3" t="s">
        <v>409</v>
      </c>
      <c r="C4438" s="3" t="s">
        <v>412</v>
      </c>
      <c r="D4438" s="3">
        <v>2016542.225180177</v>
      </c>
      <c r="E4438" s="3">
        <v>15567156.25668784</v>
      </c>
      <c r="F4438" s="3">
        <v>15567156.25668784</v>
      </c>
      <c r="G4438" s="3">
        <v>15567156.25668784</v>
      </c>
      <c r="H4438" s="3">
        <v>15567156.25668784</v>
      </c>
      <c r="I4438" s="3">
        <v>15567156.25668784</v>
      </c>
      <c r="J4438" s="3">
        <v>15567156.25668784</v>
      </c>
      <c r="K4438" s="3">
        <v>15567156.25668784</v>
      </c>
      <c r="L4438" s="3">
        <v>15567156.25668784</v>
      </c>
      <c r="M4438" s="3">
        <v>15567156.25668784</v>
      </c>
      <c r="N4438" s="3">
        <v>15567156.25668784</v>
      </c>
      <c r="O4438" s="3">
        <v>15567156.25668784</v>
      </c>
      <c r="P4438" s="3">
        <v>15567156.25668784</v>
      </c>
      <c r="Q4438" s="3">
        <v>15567156.25668784</v>
      </c>
    </row>
    <row r="4439" spans="1:17" x14ac:dyDescent="0.35">
      <c r="A4439" s="2"/>
      <c r="B4439" s="3" t="s">
        <v>410</v>
      </c>
      <c r="C4439" s="3" t="s">
        <v>412</v>
      </c>
      <c r="D4439" s="3">
        <v>286001.16000467812</v>
      </c>
      <c r="E4439" s="3">
        <v>8396695.8949913345</v>
      </c>
      <c r="F4439" s="3">
        <v>8396695.8949913345</v>
      </c>
      <c r="G4439" s="3">
        <v>8396695.8949913345</v>
      </c>
      <c r="H4439" s="3">
        <v>8396695.8949913345</v>
      </c>
      <c r="I4439" s="3">
        <v>8396695.8949913345</v>
      </c>
      <c r="J4439" s="3">
        <v>8396695.8949913345</v>
      </c>
      <c r="K4439" s="3">
        <v>8396695.8949913345</v>
      </c>
      <c r="L4439" s="3">
        <v>8396695.8949913345</v>
      </c>
      <c r="M4439" s="3">
        <v>8396695.8949913345</v>
      </c>
      <c r="N4439" s="3">
        <v>8396695.8949913345</v>
      </c>
      <c r="O4439" s="3">
        <v>8396695.8949913345</v>
      </c>
      <c r="P4439" s="3">
        <v>8396695.8949913345</v>
      </c>
      <c r="Q4439" s="3">
        <v>8396695.8949913345</v>
      </c>
    </row>
    <row r="4440" spans="1:17" x14ac:dyDescent="0.35">
      <c r="A4440" s="2"/>
      <c r="B4440" s="3" t="s">
        <v>411</v>
      </c>
      <c r="C4440" s="3" t="s">
        <v>412</v>
      </c>
      <c r="D4440" s="3">
        <v>27254.82589915246</v>
      </c>
      <c r="E4440" s="3">
        <v>16055067.70758689</v>
      </c>
      <c r="F4440" s="3">
        <v>16055067.70758689</v>
      </c>
      <c r="G4440" s="3">
        <v>16055067.70758689</v>
      </c>
      <c r="H4440" s="3">
        <v>16055067.70758689</v>
      </c>
      <c r="I4440" s="3">
        <v>16055067.70758689</v>
      </c>
      <c r="J4440" s="3">
        <v>16055067.70758689</v>
      </c>
      <c r="K4440" s="3">
        <v>16055067.70758689</v>
      </c>
      <c r="L4440" s="3">
        <v>16055067.70758689</v>
      </c>
      <c r="M4440" s="3">
        <v>16055067.70758689</v>
      </c>
      <c r="N4440" s="3">
        <v>16055067.70758689</v>
      </c>
      <c r="O4440" s="3">
        <v>16055067.70758689</v>
      </c>
      <c r="P4440" s="3">
        <v>16055067.70758689</v>
      </c>
      <c r="Q4440" s="3">
        <v>16055067.70758689</v>
      </c>
    </row>
    <row r="4441" spans="1:17" x14ac:dyDescent="0.35">
      <c r="A4441" s="2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</row>
    <row r="4442" spans="1:17" x14ac:dyDescent="0.35">
      <c r="A4442" s="2" t="s">
        <v>308</v>
      </c>
      <c r="B4442" s="3" t="s">
        <v>404</v>
      </c>
      <c r="C4442" s="3" t="s">
        <v>405</v>
      </c>
      <c r="D4442" s="3">
        <v>0</v>
      </c>
      <c r="E4442" s="3">
        <v>0.95</v>
      </c>
      <c r="F4442" s="3">
        <v>0.95</v>
      </c>
      <c r="G4442" s="3">
        <v>0.95</v>
      </c>
      <c r="H4442" s="3">
        <v>0.95</v>
      </c>
      <c r="I4442" s="3">
        <v>0.95</v>
      </c>
      <c r="J4442" s="3">
        <v>0.95</v>
      </c>
      <c r="K4442" s="3">
        <v>0.95</v>
      </c>
      <c r="L4442" s="3">
        <v>0.95</v>
      </c>
      <c r="M4442" s="3">
        <v>0.95</v>
      </c>
      <c r="N4442" s="3">
        <v>0.95</v>
      </c>
      <c r="O4442" s="3">
        <v>0.95</v>
      </c>
      <c r="P4442" s="3">
        <v>0.95</v>
      </c>
      <c r="Q4442" s="3">
        <v>0.95</v>
      </c>
    </row>
    <row r="4443" spans="1:17" x14ac:dyDescent="0.35">
      <c r="A4443" s="2"/>
      <c r="B4443" s="3" t="s">
        <v>406</v>
      </c>
      <c r="C4443" s="3" t="s">
        <v>405</v>
      </c>
      <c r="D4443" s="3">
        <v>0.54100000000000004</v>
      </c>
      <c r="E4443" s="3">
        <v>0.95</v>
      </c>
      <c r="F4443" s="3">
        <v>0.95</v>
      </c>
      <c r="G4443" s="3">
        <v>0.95</v>
      </c>
      <c r="H4443" s="3">
        <v>0.95</v>
      </c>
      <c r="I4443" s="3">
        <v>0.95</v>
      </c>
      <c r="J4443" s="3">
        <v>0.95</v>
      </c>
      <c r="K4443" s="3">
        <v>0.95</v>
      </c>
      <c r="L4443" s="3">
        <v>0.95</v>
      </c>
      <c r="M4443" s="3">
        <v>0.95</v>
      </c>
      <c r="N4443" s="3">
        <v>0.95</v>
      </c>
      <c r="O4443" s="3">
        <v>0.95</v>
      </c>
      <c r="P4443" s="3">
        <v>0.95</v>
      </c>
      <c r="Q4443" s="3">
        <v>0.95</v>
      </c>
    </row>
    <row r="4444" spans="1:17" x14ac:dyDescent="0.35">
      <c r="A4444" s="2"/>
      <c r="B4444" s="3" t="s">
        <v>407</v>
      </c>
      <c r="C4444" s="3" t="s">
        <v>405</v>
      </c>
      <c r="D4444" s="3">
        <v>0.32900000000000001</v>
      </c>
      <c r="E4444" s="3">
        <v>0.95000000000000007</v>
      </c>
      <c r="F4444" s="3">
        <v>0.95000000000000007</v>
      </c>
      <c r="G4444" s="3">
        <v>0.95000000000000007</v>
      </c>
      <c r="H4444" s="3">
        <v>0.95000000000000007</v>
      </c>
      <c r="I4444" s="3">
        <v>0.95000000000000007</v>
      </c>
      <c r="J4444" s="3">
        <v>0.95000000000000007</v>
      </c>
      <c r="K4444" s="3">
        <v>0.95000000000000007</v>
      </c>
      <c r="L4444" s="3">
        <v>0.95000000000000007</v>
      </c>
      <c r="M4444" s="3">
        <v>0.95000000000000007</v>
      </c>
      <c r="N4444" s="3">
        <v>0.95000000000000007</v>
      </c>
      <c r="O4444" s="3">
        <v>0.95000000000000007</v>
      </c>
      <c r="P4444" s="3">
        <v>0.95000000000000007</v>
      </c>
      <c r="Q4444" s="3">
        <v>0.95000000000000007</v>
      </c>
    </row>
    <row r="4445" spans="1:17" x14ac:dyDescent="0.35">
      <c r="A4445" s="2"/>
      <c r="B4445" s="3" t="s">
        <v>408</v>
      </c>
      <c r="C4445" s="3" t="s">
        <v>405</v>
      </c>
      <c r="D4445" s="3">
        <v>0</v>
      </c>
      <c r="E4445" s="3">
        <v>0.95000000000000007</v>
      </c>
      <c r="F4445" s="3">
        <v>0.95000000000000007</v>
      </c>
      <c r="G4445" s="3">
        <v>0.95000000000000007</v>
      </c>
      <c r="H4445" s="3">
        <v>0.95000000000000007</v>
      </c>
      <c r="I4445" s="3">
        <v>0.95000000000000007</v>
      </c>
      <c r="J4445" s="3">
        <v>0.95000000000000007</v>
      </c>
      <c r="K4445" s="3">
        <v>0.95000000000000007</v>
      </c>
      <c r="L4445" s="3">
        <v>0.95000000000000007</v>
      </c>
      <c r="M4445" s="3">
        <v>0.95000000000000007</v>
      </c>
      <c r="N4445" s="3">
        <v>0.95000000000000007</v>
      </c>
      <c r="O4445" s="3">
        <v>0.95000000000000007</v>
      </c>
      <c r="P4445" s="3">
        <v>0.95000000000000007</v>
      </c>
      <c r="Q4445" s="3">
        <v>0.95000000000000007</v>
      </c>
    </row>
    <row r="4446" spans="1:17" x14ac:dyDescent="0.35">
      <c r="A4446" s="2"/>
      <c r="B4446" s="3" t="s">
        <v>409</v>
      </c>
      <c r="C4446" s="3" t="s">
        <v>405</v>
      </c>
      <c r="D4446" s="3">
        <v>0.32900000000000001</v>
      </c>
      <c r="E4446" s="3">
        <v>4.9999999999999968E-2</v>
      </c>
      <c r="F4446" s="3">
        <v>4.9999999999999968E-2</v>
      </c>
      <c r="G4446" s="3">
        <v>4.9999999999999968E-2</v>
      </c>
      <c r="H4446" s="3">
        <v>4.9999999999999968E-2</v>
      </c>
      <c r="I4446" s="3">
        <v>4.9999999999999968E-2</v>
      </c>
      <c r="J4446" s="3">
        <v>4.9999999999999968E-2</v>
      </c>
      <c r="K4446" s="3">
        <v>4.9999999999999968E-2</v>
      </c>
      <c r="L4446" s="3">
        <v>4.9999999999999968E-2</v>
      </c>
      <c r="M4446" s="3">
        <v>4.9999999999999968E-2</v>
      </c>
      <c r="N4446" s="3">
        <v>4.9999999999999968E-2</v>
      </c>
      <c r="O4446" s="3">
        <v>4.9999999999999968E-2</v>
      </c>
      <c r="P4446" s="3">
        <v>4.9999999999999968E-2</v>
      </c>
      <c r="Q4446" s="3">
        <v>4.9999999999999968E-2</v>
      </c>
    </row>
    <row r="4447" spans="1:17" x14ac:dyDescent="0.35">
      <c r="A4447" s="2"/>
      <c r="B4447" s="3" t="s">
        <v>410</v>
      </c>
      <c r="C4447" s="3" t="s">
        <v>405</v>
      </c>
      <c r="D4447" s="3">
        <v>0.48149999999999998</v>
      </c>
      <c r="E4447" s="3">
        <v>0.95</v>
      </c>
      <c r="F4447" s="3">
        <v>0.95</v>
      </c>
      <c r="G4447" s="3">
        <v>0.95</v>
      </c>
      <c r="H4447" s="3">
        <v>0.95</v>
      </c>
      <c r="I4447" s="3">
        <v>0.95</v>
      </c>
      <c r="J4447" s="3">
        <v>0.95</v>
      </c>
      <c r="K4447" s="3">
        <v>0.95</v>
      </c>
      <c r="L4447" s="3">
        <v>0.95</v>
      </c>
      <c r="M4447" s="3">
        <v>0.95</v>
      </c>
      <c r="N4447" s="3">
        <v>0.95</v>
      </c>
      <c r="O4447" s="3">
        <v>0.95</v>
      </c>
      <c r="P4447" s="3">
        <v>0.95</v>
      </c>
      <c r="Q4447" s="3">
        <v>0.95</v>
      </c>
    </row>
    <row r="4448" spans="1:17" x14ac:dyDescent="0.35">
      <c r="A4448" s="2"/>
      <c r="B4448" s="3" t="s">
        <v>411</v>
      </c>
      <c r="C4448" s="3" t="s">
        <v>405</v>
      </c>
      <c r="D4448" s="3">
        <v>1E-3</v>
      </c>
      <c r="E4448" s="3">
        <v>0.95</v>
      </c>
      <c r="F4448" s="3">
        <v>0.95</v>
      </c>
      <c r="G4448" s="3">
        <v>0.95</v>
      </c>
      <c r="H4448" s="3">
        <v>0.95</v>
      </c>
      <c r="I4448" s="3">
        <v>0.95</v>
      </c>
      <c r="J4448" s="3">
        <v>0.95</v>
      </c>
      <c r="K4448" s="3">
        <v>0.95</v>
      </c>
      <c r="L4448" s="3">
        <v>0.95</v>
      </c>
      <c r="M4448" s="3">
        <v>0.95</v>
      </c>
      <c r="N4448" s="3">
        <v>0.95</v>
      </c>
      <c r="O4448" s="3">
        <v>0.95</v>
      </c>
      <c r="P4448" s="3">
        <v>0.95</v>
      </c>
      <c r="Q4448" s="3">
        <v>0.95</v>
      </c>
    </row>
    <row r="4449" spans="1:17" x14ac:dyDescent="0.35">
      <c r="A4449" s="2"/>
      <c r="B4449" s="3" t="s">
        <v>404</v>
      </c>
      <c r="C4449" s="3" t="s">
        <v>412</v>
      </c>
      <c r="D4449" s="3">
        <v>0</v>
      </c>
      <c r="E4449" s="3">
        <v>6635596.1947608646</v>
      </c>
      <c r="F4449" s="3">
        <v>6635596.1947608646</v>
      </c>
      <c r="G4449" s="3">
        <v>6635596.1947608646</v>
      </c>
      <c r="H4449" s="3">
        <v>6635596.1947608646</v>
      </c>
      <c r="I4449" s="3">
        <v>6635596.1947608646</v>
      </c>
      <c r="J4449" s="3">
        <v>6635596.1947608646</v>
      </c>
      <c r="K4449" s="3">
        <v>6635596.1947608646</v>
      </c>
      <c r="L4449" s="3">
        <v>6635596.1947608646</v>
      </c>
      <c r="M4449" s="3">
        <v>6635596.1947608646</v>
      </c>
      <c r="N4449" s="3">
        <v>6635596.1947608646</v>
      </c>
      <c r="O4449" s="3">
        <v>6635596.1947608646</v>
      </c>
      <c r="P4449" s="3">
        <v>6635596.1947608646</v>
      </c>
      <c r="Q4449" s="3">
        <v>6635596.1947608646</v>
      </c>
    </row>
    <row r="4450" spans="1:17" x14ac:dyDescent="0.35">
      <c r="A4450" s="2"/>
      <c r="B4450" s="3" t="s">
        <v>406</v>
      </c>
      <c r="C4450" s="3" t="s">
        <v>412</v>
      </c>
      <c r="D4450" s="3">
        <v>366940.87298386102</v>
      </c>
      <c r="E4450" s="3">
        <v>4385136.2067691116</v>
      </c>
      <c r="F4450" s="3">
        <v>4385136.2067691116</v>
      </c>
      <c r="G4450" s="3">
        <v>4385136.2067691116</v>
      </c>
      <c r="H4450" s="3">
        <v>4385136.2067691116</v>
      </c>
      <c r="I4450" s="3">
        <v>4385136.2067691116</v>
      </c>
      <c r="J4450" s="3">
        <v>4385136.2067691116</v>
      </c>
      <c r="K4450" s="3">
        <v>4385136.2067691116</v>
      </c>
      <c r="L4450" s="3">
        <v>4385136.2067691116</v>
      </c>
      <c r="M4450" s="3">
        <v>4385136.2067691116</v>
      </c>
      <c r="N4450" s="3">
        <v>4385136.2067691116</v>
      </c>
      <c r="O4450" s="3">
        <v>4385136.2067691116</v>
      </c>
      <c r="P4450" s="3">
        <v>4385136.2067691116</v>
      </c>
      <c r="Q4450" s="3">
        <v>4385136.2067691116</v>
      </c>
    </row>
    <row r="4451" spans="1:17" x14ac:dyDescent="0.35">
      <c r="A4451" s="2"/>
      <c r="B4451" s="3" t="s">
        <v>407</v>
      </c>
      <c r="C4451" s="3" t="s">
        <v>412</v>
      </c>
      <c r="D4451" s="3">
        <v>306162.63576446212</v>
      </c>
      <c r="E4451" s="3">
        <v>4454039.0718368022</v>
      </c>
      <c r="F4451" s="3">
        <v>4454039.0718368022</v>
      </c>
      <c r="G4451" s="3">
        <v>4454039.0718368022</v>
      </c>
      <c r="H4451" s="3">
        <v>4454039.0718368022</v>
      </c>
      <c r="I4451" s="3">
        <v>4454039.0718368022</v>
      </c>
      <c r="J4451" s="3">
        <v>4454039.0718368022</v>
      </c>
      <c r="K4451" s="3">
        <v>4454039.0718368022</v>
      </c>
      <c r="L4451" s="3">
        <v>4454039.0718368022</v>
      </c>
      <c r="M4451" s="3">
        <v>4454039.0718368022</v>
      </c>
      <c r="N4451" s="3">
        <v>4454039.0718368022</v>
      </c>
      <c r="O4451" s="3">
        <v>4454039.0718368022</v>
      </c>
      <c r="P4451" s="3">
        <v>4454039.0718368022</v>
      </c>
      <c r="Q4451" s="3">
        <v>4454039.0718368022</v>
      </c>
    </row>
    <row r="4452" spans="1:17" x14ac:dyDescent="0.35">
      <c r="A4452" s="2"/>
      <c r="B4452" s="3" t="s">
        <v>408</v>
      </c>
      <c r="C4452" s="3" t="s">
        <v>412</v>
      </c>
      <c r="D4452" s="3">
        <v>0</v>
      </c>
      <c r="E4452" s="3">
        <v>24522887.916527089</v>
      </c>
      <c r="F4452" s="3">
        <v>24522887.916527089</v>
      </c>
      <c r="G4452" s="3">
        <v>24522887.916527089</v>
      </c>
      <c r="H4452" s="3">
        <v>24522887.916527089</v>
      </c>
      <c r="I4452" s="3">
        <v>24522887.916527089</v>
      </c>
      <c r="J4452" s="3">
        <v>24522887.916527089</v>
      </c>
      <c r="K4452" s="3">
        <v>24522887.916527089</v>
      </c>
      <c r="L4452" s="3">
        <v>24522887.916527089</v>
      </c>
      <c r="M4452" s="3">
        <v>24522887.916527089</v>
      </c>
      <c r="N4452" s="3">
        <v>24522887.916527089</v>
      </c>
      <c r="O4452" s="3">
        <v>24522887.916527089</v>
      </c>
      <c r="P4452" s="3">
        <v>24522887.916527089</v>
      </c>
      <c r="Q4452" s="3">
        <v>24522887.916527089</v>
      </c>
    </row>
    <row r="4453" spans="1:17" x14ac:dyDescent="0.35">
      <c r="A4453" s="2"/>
      <c r="B4453" s="3" t="s">
        <v>409</v>
      </c>
      <c r="C4453" s="3" t="s">
        <v>412</v>
      </c>
      <c r="D4453" s="3">
        <v>3464935.5769363181</v>
      </c>
      <c r="E4453" s="3">
        <v>19908173.548622988</v>
      </c>
      <c r="F4453" s="3">
        <v>19908173.548622988</v>
      </c>
      <c r="G4453" s="3">
        <v>19908173.548622988</v>
      </c>
      <c r="H4453" s="3">
        <v>19908173.548622988</v>
      </c>
      <c r="I4453" s="3">
        <v>19908173.548622988</v>
      </c>
      <c r="J4453" s="3">
        <v>19908173.548622988</v>
      </c>
      <c r="K4453" s="3">
        <v>19908173.548622988</v>
      </c>
      <c r="L4453" s="3">
        <v>19908173.548622988</v>
      </c>
      <c r="M4453" s="3">
        <v>19908173.548622988</v>
      </c>
      <c r="N4453" s="3">
        <v>19908173.548622988</v>
      </c>
      <c r="O4453" s="3">
        <v>19908173.548622988</v>
      </c>
      <c r="P4453" s="3">
        <v>19908173.548622988</v>
      </c>
      <c r="Q4453" s="3">
        <v>19908173.548622988</v>
      </c>
    </row>
    <row r="4454" spans="1:17" x14ac:dyDescent="0.35">
      <c r="A4454" s="2"/>
      <c r="B4454" s="3" t="s">
        <v>410</v>
      </c>
      <c r="C4454" s="3" t="s">
        <v>412</v>
      </c>
      <c r="D4454" s="3">
        <v>538574.34153856419</v>
      </c>
      <c r="E4454" s="3">
        <v>6433219.816638031</v>
      </c>
      <c r="F4454" s="3">
        <v>6433219.816638031</v>
      </c>
      <c r="G4454" s="3">
        <v>6433219.816638031</v>
      </c>
      <c r="H4454" s="3">
        <v>6433219.816638031</v>
      </c>
      <c r="I4454" s="3">
        <v>6433219.816638031</v>
      </c>
      <c r="J4454" s="3">
        <v>6433219.816638031</v>
      </c>
      <c r="K4454" s="3">
        <v>6433219.816638031</v>
      </c>
      <c r="L4454" s="3">
        <v>6433219.816638031</v>
      </c>
      <c r="M4454" s="3">
        <v>6433219.816638031</v>
      </c>
      <c r="N4454" s="3">
        <v>6433219.816638031</v>
      </c>
      <c r="O4454" s="3">
        <v>6433219.816638031</v>
      </c>
      <c r="P4454" s="3">
        <v>6433219.816638031</v>
      </c>
      <c r="Q4454" s="3">
        <v>6433219.816638031</v>
      </c>
    </row>
    <row r="4455" spans="1:17" x14ac:dyDescent="0.35">
      <c r="A4455" s="2"/>
      <c r="B4455" s="3" t="s">
        <v>411</v>
      </c>
      <c r="C4455" s="3" t="s">
        <v>412</v>
      </c>
      <c r="D4455" s="3">
        <v>1152.8385773991761</v>
      </c>
      <c r="E4455" s="3">
        <v>13752873.232176591</v>
      </c>
      <c r="F4455" s="3">
        <v>13752873.232176591</v>
      </c>
      <c r="G4455" s="3">
        <v>13752873.232176591</v>
      </c>
      <c r="H4455" s="3">
        <v>13752873.232176591</v>
      </c>
      <c r="I4455" s="3">
        <v>13752873.232176591</v>
      </c>
      <c r="J4455" s="3">
        <v>13752873.232176591</v>
      </c>
      <c r="K4455" s="3">
        <v>13752873.232176591</v>
      </c>
      <c r="L4455" s="3">
        <v>13752873.232176591</v>
      </c>
      <c r="M4455" s="3">
        <v>13752873.232176591</v>
      </c>
      <c r="N4455" s="3">
        <v>13752873.232176591</v>
      </c>
      <c r="O4455" s="3">
        <v>13752873.232176591</v>
      </c>
      <c r="P4455" s="3">
        <v>13752873.232176591</v>
      </c>
      <c r="Q4455" s="3">
        <v>13752873.232176591</v>
      </c>
    </row>
    <row r="4456" spans="1:17" x14ac:dyDescent="0.35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 x14ac:dyDescent="0.35">
      <c r="A4457" s="2" t="s">
        <v>309</v>
      </c>
      <c r="B4457" s="3" t="s">
        <v>404</v>
      </c>
      <c r="C4457" s="3" t="s">
        <v>405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35">
      <c r="A4458" s="2"/>
      <c r="B4458" s="3" t="s">
        <v>406</v>
      </c>
      <c r="C4458" s="3" t="s">
        <v>405</v>
      </c>
      <c r="D4458" s="3">
        <v>0.214</v>
      </c>
      <c r="E4458" s="3">
        <v>0.95000000000000007</v>
      </c>
      <c r="F4458" s="3">
        <v>0.95000000000000007</v>
      </c>
      <c r="G4458" s="3">
        <v>0.95000000000000007</v>
      </c>
      <c r="H4458" s="3">
        <v>0.95000000000000007</v>
      </c>
      <c r="I4458" s="3">
        <v>0.95000000000000007</v>
      </c>
      <c r="J4458" s="3">
        <v>0.95000000000000007</v>
      </c>
      <c r="K4458" s="3">
        <v>0.95000000000000007</v>
      </c>
      <c r="L4458" s="3">
        <v>0.95000000000000007</v>
      </c>
      <c r="M4458" s="3">
        <v>0.95000000000000007</v>
      </c>
      <c r="N4458" s="3">
        <v>0.95000000000000007</v>
      </c>
      <c r="O4458" s="3">
        <v>0.95000000000000007</v>
      </c>
      <c r="P4458" s="3">
        <v>0.95000000000000007</v>
      </c>
      <c r="Q4458" s="3">
        <v>0.95000000000000007</v>
      </c>
    </row>
    <row r="4459" spans="1:17" x14ac:dyDescent="0.35">
      <c r="A4459" s="2"/>
      <c r="B4459" s="3" t="s">
        <v>407</v>
      </c>
      <c r="C4459" s="3" t="s">
        <v>405</v>
      </c>
      <c r="D4459" s="3">
        <v>0.222</v>
      </c>
      <c r="E4459" s="3">
        <v>0.95</v>
      </c>
      <c r="F4459" s="3">
        <v>0.95</v>
      </c>
      <c r="G4459" s="3">
        <v>0.95</v>
      </c>
      <c r="H4459" s="3">
        <v>0.95</v>
      </c>
      <c r="I4459" s="3">
        <v>0.95</v>
      </c>
      <c r="J4459" s="3">
        <v>0.95</v>
      </c>
      <c r="K4459" s="3">
        <v>0.95</v>
      </c>
      <c r="L4459" s="3">
        <v>0.95</v>
      </c>
      <c r="M4459" s="3">
        <v>0.95</v>
      </c>
      <c r="N4459" s="3">
        <v>0.95</v>
      </c>
      <c r="O4459" s="3">
        <v>0.95</v>
      </c>
      <c r="P4459" s="3">
        <v>0.95</v>
      </c>
      <c r="Q4459" s="3">
        <v>0.95</v>
      </c>
    </row>
    <row r="4460" spans="1:17" x14ac:dyDescent="0.35">
      <c r="A4460" s="2"/>
      <c r="B4460" s="3" t="s">
        <v>408</v>
      </c>
      <c r="C4460" s="3" t="s">
        <v>405</v>
      </c>
      <c r="D4460" s="3">
        <v>0</v>
      </c>
      <c r="E4460" s="3">
        <v>0.94999999999999984</v>
      </c>
      <c r="F4460" s="3">
        <v>0.94999999999999984</v>
      </c>
      <c r="G4460" s="3">
        <v>0.94999999999999984</v>
      </c>
      <c r="H4460" s="3">
        <v>0.94999999999999984</v>
      </c>
      <c r="I4460" s="3">
        <v>0.94999999999999984</v>
      </c>
      <c r="J4460" s="3">
        <v>0.94999999999999984</v>
      </c>
      <c r="K4460" s="3">
        <v>0.94999999999999984</v>
      </c>
      <c r="L4460" s="3">
        <v>0.94999999999999984</v>
      </c>
      <c r="M4460" s="3">
        <v>0.94999999999999984</v>
      </c>
      <c r="N4460" s="3">
        <v>0.94999999999999984</v>
      </c>
      <c r="O4460" s="3">
        <v>0.94999999999999984</v>
      </c>
      <c r="P4460" s="3">
        <v>0.94999999999999984</v>
      </c>
      <c r="Q4460" s="3">
        <v>0.94999999999999984</v>
      </c>
    </row>
    <row r="4461" spans="1:17" x14ac:dyDescent="0.35">
      <c r="A4461" s="2"/>
      <c r="B4461" s="3" t="s">
        <v>409</v>
      </c>
      <c r="C4461" s="3" t="s">
        <v>405</v>
      </c>
      <c r="D4461" s="3">
        <v>0.222</v>
      </c>
      <c r="E4461" s="3">
        <v>5.000000000000001E-2</v>
      </c>
      <c r="F4461" s="3">
        <v>5.000000000000001E-2</v>
      </c>
      <c r="G4461" s="3">
        <v>5.000000000000001E-2</v>
      </c>
      <c r="H4461" s="3">
        <v>5.000000000000001E-2</v>
      </c>
      <c r="I4461" s="3">
        <v>5.000000000000001E-2</v>
      </c>
      <c r="J4461" s="3">
        <v>5.000000000000001E-2</v>
      </c>
      <c r="K4461" s="3">
        <v>5.000000000000001E-2</v>
      </c>
      <c r="L4461" s="3">
        <v>5.000000000000001E-2</v>
      </c>
      <c r="M4461" s="3">
        <v>5.000000000000001E-2</v>
      </c>
      <c r="N4461" s="3">
        <v>5.000000000000001E-2</v>
      </c>
      <c r="O4461" s="3">
        <v>5.000000000000001E-2</v>
      </c>
      <c r="P4461" s="3">
        <v>5.000000000000001E-2</v>
      </c>
      <c r="Q4461" s="3">
        <v>5.000000000000001E-2</v>
      </c>
    </row>
    <row r="4462" spans="1:17" x14ac:dyDescent="0.35">
      <c r="A4462" s="2"/>
      <c r="B4462" s="3" t="s">
        <v>410</v>
      </c>
      <c r="C4462" s="3" t="s">
        <v>405</v>
      </c>
      <c r="D4462" s="3">
        <v>0.57899999999999996</v>
      </c>
      <c r="E4462" s="3">
        <v>0.94999999999999984</v>
      </c>
      <c r="F4462" s="3">
        <v>0.94999999999999984</v>
      </c>
      <c r="G4462" s="3">
        <v>0.94999999999999984</v>
      </c>
      <c r="H4462" s="3">
        <v>0.94999999999999984</v>
      </c>
      <c r="I4462" s="3">
        <v>0.94999999999999984</v>
      </c>
      <c r="J4462" s="3">
        <v>0.94999999999999984</v>
      </c>
      <c r="K4462" s="3">
        <v>0.94999999999999984</v>
      </c>
      <c r="L4462" s="3">
        <v>0.94999999999999984</v>
      </c>
      <c r="M4462" s="3">
        <v>0.94999999999999984</v>
      </c>
      <c r="N4462" s="3">
        <v>0.94999999999999984</v>
      </c>
      <c r="O4462" s="3">
        <v>0.94999999999999984</v>
      </c>
      <c r="P4462" s="3">
        <v>0.94999999999999984</v>
      </c>
      <c r="Q4462" s="3">
        <v>0.94999999999999984</v>
      </c>
    </row>
    <row r="4463" spans="1:17" x14ac:dyDescent="0.35">
      <c r="A4463" s="2"/>
      <c r="B4463" s="3" t="s">
        <v>411</v>
      </c>
      <c r="C4463" s="3" t="s">
        <v>405</v>
      </c>
      <c r="D4463" s="3">
        <v>0.125</v>
      </c>
      <c r="E4463" s="3">
        <v>0.94999999999999984</v>
      </c>
      <c r="F4463" s="3">
        <v>0.94999999999999984</v>
      </c>
      <c r="G4463" s="3">
        <v>0.94999999999999984</v>
      </c>
      <c r="H4463" s="3">
        <v>0.94999999999999984</v>
      </c>
      <c r="I4463" s="3">
        <v>0.94999999999999984</v>
      </c>
      <c r="J4463" s="3">
        <v>0.94999999999999984</v>
      </c>
      <c r="K4463" s="3">
        <v>0.94999999999999984</v>
      </c>
      <c r="L4463" s="3">
        <v>0.94999999999999984</v>
      </c>
      <c r="M4463" s="3">
        <v>0.94999999999999984</v>
      </c>
      <c r="N4463" s="3">
        <v>0.94999999999999984</v>
      </c>
      <c r="O4463" s="3">
        <v>0.94999999999999984</v>
      </c>
      <c r="P4463" s="3">
        <v>0.94999999999999984</v>
      </c>
      <c r="Q4463" s="3">
        <v>0.94999999999999984</v>
      </c>
    </row>
    <row r="4464" spans="1:17" x14ac:dyDescent="0.35">
      <c r="A4464" s="2"/>
      <c r="B4464" s="3" t="s">
        <v>404</v>
      </c>
      <c r="C4464" s="3" t="s">
        <v>412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35">
      <c r="A4465" s="2"/>
      <c r="B4465" s="3" t="s">
        <v>406</v>
      </c>
      <c r="C4465" s="3" t="s">
        <v>412</v>
      </c>
      <c r="D4465" s="3">
        <v>950395.62913553964</v>
      </c>
      <c r="E4465" s="3">
        <v>11169200.604506889</v>
      </c>
      <c r="F4465" s="3">
        <v>11169200.604506889</v>
      </c>
      <c r="G4465" s="3">
        <v>11169200.604506889</v>
      </c>
      <c r="H4465" s="3">
        <v>11169200.604506889</v>
      </c>
      <c r="I4465" s="3">
        <v>11169200.604506889</v>
      </c>
      <c r="J4465" s="3">
        <v>11169200.604506889</v>
      </c>
      <c r="K4465" s="3">
        <v>11169200.604506889</v>
      </c>
      <c r="L4465" s="3">
        <v>11169200.604506889</v>
      </c>
      <c r="M4465" s="3">
        <v>11169200.604506889</v>
      </c>
      <c r="N4465" s="3">
        <v>11169200.604506889</v>
      </c>
      <c r="O4465" s="3">
        <v>11169200.604506889</v>
      </c>
      <c r="P4465" s="3">
        <v>11169200.604506889</v>
      </c>
      <c r="Q4465" s="3">
        <v>11169200.604506889</v>
      </c>
    </row>
    <row r="4466" spans="1:17" x14ac:dyDescent="0.35">
      <c r="A4466" s="2"/>
      <c r="B4466" s="3" t="s">
        <v>407</v>
      </c>
      <c r="C4466" s="3" t="s">
        <v>412</v>
      </c>
      <c r="D4466" s="3">
        <v>1431793.5441062469</v>
      </c>
      <c r="E4466" s="3">
        <v>12836175.91079318</v>
      </c>
      <c r="F4466" s="3">
        <v>12836175.91079318</v>
      </c>
      <c r="G4466" s="3">
        <v>12836175.91079318</v>
      </c>
      <c r="H4466" s="3">
        <v>12836175.91079318</v>
      </c>
      <c r="I4466" s="3">
        <v>12836175.91079318</v>
      </c>
      <c r="J4466" s="3">
        <v>12836175.91079318</v>
      </c>
      <c r="K4466" s="3">
        <v>12836175.91079318</v>
      </c>
      <c r="L4466" s="3">
        <v>12836175.91079318</v>
      </c>
      <c r="M4466" s="3">
        <v>12836175.91079318</v>
      </c>
      <c r="N4466" s="3">
        <v>12836175.91079318</v>
      </c>
      <c r="O4466" s="3">
        <v>12836175.91079318</v>
      </c>
      <c r="P4466" s="3">
        <v>12836175.91079318</v>
      </c>
      <c r="Q4466" s="3">
        <v>12836175.91079318</v>
      </c>
    </row>
    <row r="4467" spans="1:17" x14ac:dyDescent="0.35">
      <c r="A4467" s="2"/>
      <c r="B4467" s="3" t="s">
        <v>408</v>
      </c>
      <c r="C4467" s="3" t="s">
        <v>412</v>
      </c>
      <c r="D4467" s="3">
        <v>0</v>
      </c>
      <c r="E4467" s="3">
        <v>39722386.908745073</v>
      </c>
      <c r="F4467" s="3">
        <v>39722386.908745073</v>
      </c>
      <c r="G4467" s="3">
        <v>39722386.908745073</v>
      </c>
      <c r="H4467" s="3">
        <v>39722386.908745073</v>
      </c>
      <c r="I4467" s="3">
        <v>39722386.908745073</v>
      </c>
      <c r="J4467" s="3">
        <v>39722386.908745073</v>
      </c>
      <c r="K4467" s="3">
        <v>39722386.908745073</v>
      </c>
      <c r="L4467" s="3">
        <v>39722386.908745073</v>
      </c>
      <c r="M4467" s="3">
        <v>39722386.908745073</v>
      </c>
      <c r="N4467" s="3">
        <v>39722386.908745073</v>
      </c>
      <c r="O4467" s="3">
        <v>39722386.908745073</v>
      </c>
      <c r="P4467" s="3">
        <v>39722386.908745073</v>
      </c>
      <c r="Q4467" s="3">
        <v>39722386.908745073</v>
      </c>
    </row>
    <row r="4468" spans="1:17" x14ac:dyDescent="0.35">
      <c r="A4468" s="2"/>
      <c r="B4468" s="3" t="s">
        <v>409</v>
      </c>
      <c r="C4468" s="3" t="s">
        <v>412</v>
      </c>
      <c r="D4468" s="3">
        <v>2515770.240294463</v>
      </c>
      <c r="E4468" s="3">
        <v>15084249.87728521</v>
      </c>
      <c r="F4468" s="3">
        <v>15084249.87728521</v>
      </c>
      <c r="G4468" s="3">
        <v>15084249.87728521</v>
      </c>
      <c r="H4468" s="3">
        <v>15084249.87728521</v>
      </c>
      <c r="I4468" s="3">
        <v>15084249.87728521</v>
      </c>
      <c r="J4468" s="3">
        <v>15084249.87728521</v>
      </c>
      <c r="K4468" s="3">
        <v>15084249.87728521</v>
      </c>
      <c r="L4468" s="3">
        <v>15084249.87728521</v>
      </c>
      <c r="M4468" s="3">
        <v>15084249.87728521</v>
      </c>
      <c r="N4468" s="3">
        <v>15084249.87728521</v>
      </c>
      <c r="O4468" s="3">
        <v>15084249.87728521</v>
      </c>
      <c r="P4468" s="3">
        <v>15084249.87728521</v>
      </c>
      <c r="Q4468" s="3">
        <v>15084249.87728521</v>
      </c>
    </row>
    <row r="4469" spans="1:17" x14ac:dyDescent="0.35">
      <c r="A4469" s="2"/>
      <c r="B4469" s="3" t="s">
        <v>410</v>
      </c>
      <c r="C4469" s="3" t="s">
        <v>412</v>
      </c>
      <c r="D4469" s="3">
        <v>4375229.9967384161</v>
      </c>
      <c r="E4469" s="3">
        <v>17451381.380536549</v>
      </c>
      <c r="F4469" s="3">
        <v>17451381.380536549</v>
      </c>
      <c r="G4469" s="3">
        <v>17451381.380536549</v>
      </c>
      <c r="H4469" s="3">
        <v>17451381.380536549</v>
      </c>
      <c r="I4469" s="3">
        <v>17451381.380536549</v>
      </c>
      <c r="J4469" s="3">
        <v>17451381.380536549</v>
      </c>
      <c r="K4469" s="3">
        <v>17451381.380536549</v>
      </c>
      <c r="L4469" s="3">
        <v>17451381.380536549</v>
      </c>
      <c r="M4469" s="3">
        <v>17451381.380536549</v>
      </c>
      <c r="N4469" s="3">
        <v>17451381.380536549</v>
      </c>
      <c r="O4469" s="3">
        <v>17451381.380536549</v>
      </c>
      <c r="P4469" s="3">
        <v>17451381.380536549</v>
      </c>
      <c r="Q4469" s="3">
        <v>17451381.380536549</v>
      </c>
    </row>
    <row r="4470" spans="1:17" x14ac:dyDescent="0.35">
      <c r="A4470" s="2"/>
      <c r="B4470" s="3" t="s">
        <v>411</v>
      </c>
      <c r="C4470" s="3" t="s">
        <v>412</v>
      </c>
      <c r="D4470" s="3">
        <v>972558.04647541442</v>
      </c>
      <c r="E4470" s="3">
        <v>10326448.236036429</v>
      </c>
      <c r="F4470" s="3">
        <v>10326448.236036429</v>
      </c>
      <c r="G4470" s="3">
        <v>10326448.236036429</v>
      </c>
      <c r="H4470" s="3">
        <v>10326448.236036429</v>
      </c>
      <c r="I4470" s="3">
        <v>10326448.236036429</v>
      </c>
      <c r="J4470" s="3">
        <v>10326448.236036429</v>
      </c>
      <c r="K4470" s="3">
        <v>10326448.236036429</v>
      </c>
      <c r="L4470" s="3">
        <v>10326448.236036429</v>
      </c>
      <c r="M4470" s="3">
        <v>10326448.236036429</v>
      </c>
      <c r="N4470" s="3">
        <v>10326448.236036429</v>
      </c>
      <c r="O4470" s="3">
        <v>10326448.236036429</v>
      </c>
      <c r="P4470" s="3">
        <v>10326448.236036429</v>
      </c>
      <c r="Q4470" s="3">
        <v>10326448.236036429</v>
      </c>
    </row>
    <row r="4471" spans="1:17" x14ac:dyDescent="0.35">
      <c r="A4471" s="2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</row>
    <row r="4472" spans="1:17" x14ac:dyDescent="0.35">
      <c r="A4472" s="2" t="s">
        <v>310</v>
      </c>
      <c r="B4472" s="3" t="s">
        <v>404</v>
      </c>
      <c r="C4472" s="3" t="s">
        <v>405</v>
      </c>
      <c r="D4472" s="3">
        <v>0</v>
      </c>
      <c r="E4472" s="3">
        <v>0.95</v>
      </c>
      <c r="F4472" s="3">
        <v>0.95</v>
      </c>
      <c r="G4472" s="3">
        <v>0.95</v>
      </c>
      <c r="H4472" s="3">
        <v>0.95</v>
      </c>
      <c r="I4472" s="3">
        <v>0.95</v>
      </c>
      <c r="J4472" s="3">
        <v>0.95</v>
      </c>
      <c r="K4472" s="3">
        <v>0.95</v>
      </c>
      <c r="L4472" s="3">
        <v>0.95</v>
      </c>
      <c r="M4472" s="3">
        <v>0.95</v>
      </c>
      <c r="N4472" s="3">
        <v>0.95</v>
      </c>
      <c r="O4472" s="3">
        <v>0.95</v>
      </c>
      <c r="P4472" s="3">
        <v>0.95</v>
      </c>
      <c r="Q4472" s="3">
        <v>0.95</v>
      </c>
    </row>
    <row r="4473" spans="1:17" x14ac:dyDescent="0.35">
      <c r="A4473" s="2"/>
      <c r="B4473" s="3" t="s">
        <v>406</v>
      </c>
      <c r="C4473" s="3" t="s">
        <v>405</v>
      </c>
      <c r="D4473" s="3">
        <v>0.59099999999999997</v>
      </c>
      <c r="E4473" s="3">
        <v>0.95</v>
      </c>
      <c r="F4473" s="3">
        <v>0.95</v>
      </c>
      <c r="G4473" s="3">
        <v>0.95</v>
      </c>
      <c r="H4473" s="3">
        <v>0.95</v>
      </c>
      <c r="I4473" s="3">
        <v>0.95</v>
      </c>
      <c r="J4473" s="3">
        <v>0.95</v>
      </c>
      <c r="K4473" s="3">
        <v>0.95</v>
      </c>
      <c r="L4473" s="3">
        <v>0.95</v>
      </c>
      <c r="M4473" s="3">
        <v>0.95</v>
      </c>
      <c r="N4473" s="3">
        <v>0.95</v>
      </c>
      <c r="O4473" s="3">
        <v>0.95</v>
      </c>
      <c r="P4473" s="3">
        <v>0.95</v>
      </c>
      <c r="Q4473" s="3">
        <v>0.95</v>
      </c>
    </row>
    <row r="4474" spans="1:17" x14ac:dyDescent="0.35">
      <c r="A4474" s="2"/>
      <c r="B4474" s="3" t="s">
        <v>407</v>
      </c>
      <c r="C4474" s="3" t="s">
        <v>405</v>
      </c>
      <c r="D4474" s="3">
        <v>0.22</v>
      </c>
      <c r="E4474" s="3">
        <v>0.95</v>
      </c>
      <c r="F4474" s="3">
        <v>0.95</v>
      </c>
      <c r="G4474" s="3">
        <v>0.95</v>
      </c>
      <c r="H4474" s="3">
        <v>0.95</v>
      </c>
      <c r="I4474" s="3">
        <v>0.95</v>
      </c>
      <c r="J4474" s="3">
        <v>0.95</v>
      </c>
      <c r="K4474" s="3">
        <v>0.95</v>
      </c>
      <c r="L4474" s="3">
        <v>0.95</v>
      </c>
      <c r="M4474" s="3">
        <v>0.95</v>
      </c>
      <c r="N4474" s="3">
        <v>0.95</v>
      </c>
      <c r="O4474" s="3">
        <v>0.95</v>
      </c>
      <c r="P4474" s="3">
        <v>0.95</v>
      </c>
      <c r="Q4474" s="3">
        <v>0.95</v>
      </c>
    </row>
    <row r="4475" spans="1:17" x14ac:dyDescent="0.35">
      <c r="A4475" s="2"/>
      <c r="B4475" s="3" t="s">
        <v>408</v>
      </c>
      <c r="C4475" s="3" t="s">
        <v>405</v>
      </c>
      <c r="D4475" s="3">
        <v>0</v>
      </c>
      <c r="E4475" s="3">
        <v>5.0011883441055859E-2</v>
      </c>
      <c r="F4475" s="3">
        <v>5.0011883441055859E-2</v>
      </c>
      <c r="G4475" s="3">
        <v>5.0011883441055859E-2</v>
      </c>
      <c r="H4475" s="3">
        <v>5.0011883441055859E-2</v>
      </c>
      <c r="I4475" s="3">
        <v>5.0011883441055859E-2</v>
      </c>
      <c r="J4475" s="3">
        <v>5.0011883441055859E-2</v>
      </c>
      <c r="K4475" s="3">
        <v>5.0011883441055859E-2</v>
      </c>
      <c r="L4475" s="3">
        <v>5.0011883441055859E-2</v>
      </c>
      <c r="M4475" s="3">
        <v>5.0011883441055859E-2</v>
      </c>
      <c r="N4475" s="3">
        <v>5.0011883441055859E-2</v>
      </c>
      <c r="O4475" s="3">
        <v>5.0011883441055859E-2</v>
      </c>
      <c r="P4475" s="3">
        <v>5.0011883441055859E-2</v>
      </c>
      <c r="Q4475" s="3">
        <v>5.0011883441055859E-2</v>
      </c>
    </row>
    <row r="4476" spans="1:17" x14ac:dyDescent="0.35">
      <c r="A4476" s="2"/>
      <c r="B4476" s="3" t="s">
        <v>409</v>
      </c>
      <c r="C4476" s="3" t="s">
        <v>405</v>
      </c>
      <c r="D4476" s="3">
        <v>0</v>
      </c>
      <c r="E4476" s="3">
        <v>0.94998811655894411</v>
      </c>
      <c r="F4476" s="3">
        <v>0.94998811655894411</v>
      </c>
      <c r="G4476" s="3">
        <v>0.94998811655894411</v>
      </c>
      <c r="H4476" s="3">
        <v>0.94998811655894411</v>
      </c>
      <c r="I4476" s="3">
        <v>0.94998811655894411</v>
      </c>
      <c r="J4476" s="3">
        <v>0.94998811655894411</v>
      </c>
      <c r="K4476" s="3">
        <v>0.94998811655894411</v>
      </c>
      <c r="L4476" s="3">
        <v>0.94998811655894411</v>
      </c>
      <c r="M4476" s="3">
        <v>0.94998811655894411</v>
      </c>
      <c r="N4476" s="3">
        <v>0.94998811655894411</v>
      </c>
      <c r="O4476" s="3">
        <v>0.94998811655894411</v>
      </c>
      <c r="P4476" s="3">
        <v>0.94998811655894411</v>
      </c>
      <c r="Q4476" s="3">
        <v>0.94998811655894411</v>
      </c>
    </row>
    <row r="4477" spans="1:17" x14ac:dyDescent="0.35">
      <c r="A4477" s="2"/>
      <c r="B4477" s="3" t="s">
        <v>410</v>
      </c>
      <c r="C4477" s="3" t="s">
        <v>405</v>
      </c>
      <c r="D4477" s="3">
        <v>0.6845</v>
      </c>
      <c r="E4477" s="3">
        <v>0.95</v>
      </c>
      <c r="F4477" s="3">
        <v>0.95</v>
      </c>
      <c r="G4477" s="3">
        <v>0.95</v>
      </c>
      <c r="H4477" s="3">
        <v>0.95</v>
      </c>
      <c r="I4477" s="3">
        <v>0.95</v>
      </c>
      <c r="J4477" s="3">
        <v>0.95</v>
      </c>
      <c r="K4477" s="3">
        <v>0.95</v>
      </c>
      <c r="L4477" s="3">
        <v>0.95</v>
      </c>
      <c r="M4477" s="3">
        <v>0.95</v>
      </c>
      <c r="N4477" s="3">
        <v>0.95</v>
      </c>
      <c r="O4477" s="3">
        <v>0.95</v>
      </c>
      <c r="P4477" s="3">
        <v>0.95</v>
      </c>
      <c r="Q4477" s="3">
        <v>0.95</v>
      </c>
    </row>
    <row r="4478" spans="1:17" x14ac:dyDescent="0.35">
      <c r="A4478" s="2"/>
      <c r="B4478" s="3" t="s">
        <v>411</v>
      </c>
      <c r="C4478" s="3" t="s">
        <v>405</v>
      </c>
      <c r="D4478" s="3">
        <v>0</v>
      </c>
      <c r="E4478" s="3">
        <v>0.95</v>
      </c>
      <c r="F4478" s="3">
        <v>0.95</v>
      </c>
      <c r="G4478" s="3">
        <v>0.95</v>
      </c>
      <c r="H4478" s="3">
        <v>0.95</v>
      </c>
      <c r="I4478" s="3">
        <v>0.95</v>
      </c>
      <c r="J4478" s="3">
        <v>0.95</v>
      </c>
      <c r="K4478" s="3">
        <v>0.95</v>
      </c>
      <c r="L4478" s="3">
        <v>0.95</v>
      </c>
      <c r="M4478" s="3">
        <v>0.95</v>
      </c>
      <c r="N4478" s="3">
        <v>0.95</v>
      </c>
      <c r="O4478" s="3">
        <v>0.95</v>
      </c>
      <c r="P4478" s="3">
        <v>0.95</v>
      </c>
      <c r="Q4478" s="3">
        <v>0.95</v>
      </c>
    </row>
    <row r="4479" spans="1:17" x14ac:dyDescent="0.35">
      <c r="A4479" s="2"/>
      <c r="B4479" s="3" t="s">
        <v>404</v>
      </c>
      <c r="C4479" s="3" t="s">
        <v>412</v>
      </c>
      <c r="D4479" s="3">
        <v>0</v>
      </c>
      <c r="E4479" s="3">
        <v>15298013.500482369</v>
      </c>
      <c r="F4479" s="3">
        <v>15298013.500482369</v>
      </c>
      <c r="G4479" s="3">
        <v>15298013.500482369</v>
      </c>
      <c r="H4479" s="3">
        <v>15298013.500482369</v>
      </c>
      <c r="I4479" s="3">
        <v>15298013.500482369</v>
      </c>
      <c r="J4479" s="3">
        <v>15298013.500482369</v>
      </c>
      <c r="K4479" s="3">
        <v>15298013.500482369</v>
      </c>
      <c r="L4479" s="3">
        <v>15298013.500482369</v>
      </c>
      <c r="M4479" s="3">
        <v>15298013.500482369</v>
      </c>
      <c r="N4479" s="3">
        <v>15298013.500482369</v>
      </c>
      <c r="O4479" s="3">
        <v>15298013.500482369</v>
      </c>
      <c r="P4479" s="3">
        <v>15298013.500482369</v>
      </c>
      <c r="Q4479" s="3">
        <v>15298013.500482369</v>
      </c>
    </row>
    <row r="4480" spans="1:17" x14ac:dyDescent="0.35">
      <c r="A4480" s="2"/>
      <c r="B4480" s="3" t="s">
        <v>406</v>
      </c>
      <c r="C4480" s="3" t="s">
        <v>412</v>
      </c>
      <c r="D4480" s="3">
        <v>298288.82318937278</v>
      </c>
      <c r="E4480" s="3">
        <v>18528260.23343328</v>
      </c>
      <c r="F4480" s="3">
        <v>18528260.23343328</v>
      </c>
      <c r="G4480" s="3">
        <v>18528260.23343328</v>
      </c>
      <c r="H4480" s="3">
        <v>18528260.23343328</v>
      </c>
      <c r="I4480" s="3">
        <v>18528260.23343328</v>
      </c>
      <c r="J4480" s="3">
        <v>18528260.23343328</v>
      </c>
      <c r="K4480" s="3">
        <v>18528260.23343328</v>
      </c>
      <c r="L4480" s="3">
        <v>18528260.23343328</v>
      </c>
      <c r="M4480" s="3">
        <v>18528260.23343328</v>
      </c>
      <c r="N4480" s="3">
        <v>18528260.23343328</v>
      </c>
      <c r="O4480" s="3">
        <v>18528260.23343328</v>
      </c>
      <c r="P4480" s="3">
        <v>18528260.23343328</v>
      </c>
      <c r="Q4480" s="3">
        <v>18528260.23343328</v>
      </c>
    </row>
    <row r="4481" spans="1:17" x14ac:dyDescent="0.35">
      <c r="A4481" s="2"/>
      <c r="B4481" s="3" t="s">
        <v>407</v>
      </c>
      <c r="C4481" s="3" t="s">
        <v>412</v>
      </c>
      <c r="D4481" s="3">
        <v>139328.1049089765</v>
      </c>
      <c r="E4481" s="3">
        <v>6013357.9080356508</v>
      </c>
      <c r="F4481" s="3">
        <v>6013357.9080356508</v>
      </c>
      <c r="G4481" s="3">
        <v>6013357.9080356508</v>
      </c>
      <c r="H4481" s="3">
        <v>6013357.9080356508</v>
      </c>
      <c r="I4481" s="3">
        <v>6013357.9080356508</v>
      </c>
      <c r="J4481" s="3">
        <v>6013357.9080356508</v>
      </c>
      <c r="K4481" s="3">
        <v>6013357.9080356508</v>
      </c>
      <c r="L4481" s="3">
        <v>6013357.9080356508</v>
      </c>
      <c r="M4481" s="3">
        <v>6013357.9080356508</v>
      </c>
      <c r="N4481" s="3">
        <v>6013357.9080356508</v>
      </c>
      <c r="O4481" s="3">
        <v>6013357.9080356508</v>
      </c>
      <c r="P4481" s="3">
        <v>6013357.9080356508</v>
      </c>
      <c r="Q4481" s="3">
        <v>6013357.9080356508</v>
      </c>
    </row>
    <row r="4482" spans="1:17" x14ac:dyDescent="0.35">
      <c r="A4482" s="2"/>
      <c r="B4482" s="3" t="s">
        <v>408</v>
      </c>
      <c r="C4482" s="3" t="s">
        <v>412</v>
      </c>
      <c r="D4482" s="3">
        <v>0</v>
      </c>
      <c r="E4482" s="3">
        <v>2292715.6790397069</v>
      </c>
      <c r="F4482" s="3">
        <v>2292715.6790397069</v>
      </c>
      <c r="G4482" s="3">
        <v>2292715.6790397069</v>
      </c>
      <c r="H4482" s="3">
        <v>2292715.6790397069</v>
      </c>
      <c r="I4482" s="3">
        <v>2292715.6790397069</v>
      </c>
      <c r="J4482" s="3">
        <v>2292715.6790397069</v>
      </c>
      <c r="K4482" s="3">
        <v>2292715.6790397069</v>
      </c>
      <c r="L4482" s="3">
        <v>2292715.6790397069</v>
      </c>
      <c r="M4482" s="3">
        <v>2292715.6790397069</v>
      </c>
      <c r="N4482" s="3">
        <v>2292715.6790397069</v>
      </c>
      <c r="O4482" s="3">
        <v>2292715.6790397069</v>
      </c>
      <c r="P4482" s="3">
        <v>2292715.6790397069</v>
      </c>
      <c r="Q4482" s="3">
        <v>2292715.6790397069</v>
      </c>
    </row>
    <row r="4483" spans="1:17" x14ac:dyDescent="0.35">
      <c r="A4483" s="2"/>
      <c r="B4483" s="3" t="s">
        <v>409</v>
      </c>
      <c r="C4483" s="3" t="s">
        <v>412</v>
      </c>
      <c r="D4483" s="3">
        <v>0</v>
      </c>
      <c r="E4483" s="3">
        <v>18229971.41024391</v>
      </c>
      <c r="F4483" s="3">
        <v>18229971.41024391</v>
      </c>
      <c r="G4483" s="3">
        <v>18229971.41024391</v>
      </c>
      <c r="H4483" s="3">
        <v>18229971.41024391</v>
      </c>
      <c r="I4483" s="3">
        <v>18229971.41024391</v>
      </c>
      <c r="J4483" s="3">
        <v>18229971.41024391</v>
      </c>
      <c r="K4483" s="3">
        <v>18229971.41024391</v>
      </c>
      <c r="L4483" s="3">
        <v>18229971.41024391</v>
      </c>
      <c r="M4483" s="3">
        <v>18229971.41024391</v>
      </c>
      <c r="N4483" s="3">
        <v>18229971.41024391</v>
      </c>
      <c r="O4483" s="3">
        <v>18229971.41024391</v>
      </c>
      <c r="P4483" s="3">
        <v>18229971.41024391</v>
      </c>
      <c r="Q4483" s="3">
        <v>18229971.41024391</v>
      </c>
    </row>
    <row r="4484" spans="1:17" x14ac:dyDescent="0.35">
      <c r="A4484" s="2"/>
      <c r="B4484" s="3" t="s">
        <v>410</v>
      </c>
      <c r="C4484" s="3" t="s">
        <v>412</v>
      </c>
      <c r="D4484" s="3">
        <v>542227.87187309191</v>
      </c>
      <c r="E4484" s="3">
        <v>16137085.929990631</v>
      </c>
      <c r="F4484" s="3">
        <v>16137085.929990631</v>
      </c>
      <c r="G4484" s="3">
        <v>16137085.929990631</v>
      </c>
      <c r="H4484" s="3">
        <v>16137085.929990631</v>
      </c>
      <c r="I4484" s="3">
        <v>16137085.929990631</v>
      </c>
      <c r="J4484" s="3">
        <v>16137085.929990631</v>
      </c>
      <c r="K4484" s="3">
        <v>16137085.929990631</v>
      </c>
      <c r="L4484" s="3">
        <v>16137085.929990631</v>
      </c>
      <c r="M4484" s="3">
        <v>16137085.929990631</v>
      </c>
      <c r="N4484" s="3">
        <v>16137085.929990631</v>
      </c>
      <c r="O4484" s="3">
        <v>16137085.929990631</v>
      </c>
      <c r="P4484" s="3">
        <v>16137085.929990631</v>
      </c>
      <c r="Q4484" s="3">
        <v>16137085.929990631</v>
      </c>
    </row>
    <row r="4485" spans="1:17" x14ac:dyDescent="0.35">
      <c r="A4485" s="2"/>
      <c r="B4485" s="3" t="s">
        <v>411</v>
      </c>
      <c r="C4485" s="3" t="s">
        <v>412</v>
      </c>
      <c r="D4485" s="3">
        <v>0</v>
      </c>
      <c r="E4485" s="3">
        <v>17128081.992679831</v>
      </c>
      <c r="F4485" s="3">
        <v>17128081.992679831</v>
      </c>
      <c r="G4485" s="3">
        <v>17128081.992679831</v>
      </c>
      <c r="H4485" s="3">
        <v>17128081.992679831</v>
      </c>
      <c r="I4485" s="3">
        <v>17128081.992679831</v>
      </c>
      <c r="J4485" s="3">
        <v>17128081.992679831</v>
      </c>
      <c r="K4485" s="3">
        <v>17128081.992679831</v>
      </c>
      <c r="L4485" s="3">
        <v>17128081.992679831</v>
      </c>
      <c r="M4485" s="3">
        <v>17128081.992679831</v>
      </c>
      <c r="N4485" s="3">
        <v>17128081.992679831</v>
      </c>
      <c r="O4485" s="3">
        <v>17128081.992679831</v>
      </c>
      <c r="P4485" s="3">
        <v>17128081.992679831</v>
      </c>
      <c r="Q4485" s="3">
        <v>17128081.992679831</v>
      </c>
    </row>
    <row r="4486" spans="1:17" x14ac:dyDescent="0.35">
      <c r="A4486" s="2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</row>
    <row r="4487" spans="1:17" x14ac:dyDescent="0.35">
      <c r="A4487" s="2" t="s">
        <v>311</v>
      </c>
      <c r="B4487" s="3" t="s">
        <v>404</v>
      </c>
      <c r="C4487" s="3" t="s">
        <v>405</v>
      </c>
      <c r="D4487" s="3">
        <v>0</v>
      </c>
      <c r="E4487" s="3">
        <v>0.95</v>
      </c>
      <c r="F4487" s="3">
        <v>0.95</v>
      </c>
      <c r="G4487" s="3">
        <v>0.95</v>
      </c>
      <c r="H4487" s="3">
        <v>0.95</v>
      </c>
      <c r="I4487" s="3">
        <v>0.95</v>
      </c>
      <c r="J4487" s="3">
        <v>0.95</v>
      </c>
      <c r="K4487" s="3">
        <v>0.95</v>
      </c>
      <c r="L4487" s="3">
        <v>0.95</v>
      </c>
      <c r="M4487" s="3">
        <v>0.95</v>
      </c>
      <c r="N4487" s="3">
        <v>0.95</v>
      </c>
      <c r="O4487" s="3">
        <v>0.95</v>
      </c>
      <c r="P4487" s="3">
        <v>0.95</v>
      </c>
      <c r="Q4487" s="3">
        <v>0.95</v>
      </c>
    </row>
    <row r="4488" spans="1:17" x14ac:dyDescent="0.35">
      <c r="A4488" s="2"/>
      <c r="B4488" s="3" t="s">
        <v>406</v>
      </c>
      <c r="C4488" s="3" t="s">
        <v>405</v>
      </c>
      <c r="D4488" s="3">
        <v>0.25</v>
      </c>
      <c r="E4488" s="3">
        <v>0.95</v>
      </c>
      <c r="F4488" s="3">
        <v>0.95</v>
      </c>
      <c r="G4488" s="3">
        <v>0.95</v>
      </c>
      <c r="H4488" s="3">
        <v>0.95</v>
      </c>
      <c r="I4488" s="3">
        <v>0.95</v>
      </c>
      <c r="J4488" s="3">
        <v>0.95</v>
      </c>
      <c r="K4488" s="3">
        <v>0.95</v>
      </c>
      <c r="L4488" s="3">
        <v>0.95</v>
      </c>
      <c r="M4488" s="3">
        <v>0.95</v>
      </c>
      <c r="N4488" s="3">
        <v>0.95</v>
      </c>
      <c r="O4488" s="3">
        <v>0.95</v>
      </c>
      <c r="P4488" s="3">
        <v>0.95</v>
      </c>
      <c r="Q4488" s="3">
        <v>0.95</v>
      </c>
    </row>
    <row r="4489" spans="1:17" x14ac:dyDescent="0.35">
      <c r="A4489" s="2"/>
      <c r="B4489" s="3" t="s">
        <v>407</v>
      </c>
      <c r="C4489" s="3" t="s">
        <v>405</v>
      </c>
      <c r="D4489" s="3">
        <v>0.113</v>
      </c>
      <c r="E4489" s="3">
        <v>0.94999999999999984</v>
      </c>
      <c r="F4489" s="3">
        <v>0.94999999999999984</v>
      </c>
      <c r="G4489" s="3">
        <v>0.94999999999999984</v>
      </c>
      <c r="H4489" s="3">
        <v>0.94999999999999984</v>
      </c>
      <c r="I4489" s="3">
        <v>0.94999999999999984</v>
      </c>
      <c r="J4489" s="3">
        <v>0.94999999999999984</v>
      </c>
      <c r="K4489" s="3">
        <v>0.94999999999999984</v>
      </c>
      <c r="L4489" s="3">
        <v>0.94999999999999984</v>
      </c>
      <c r="M4489" s="3">
        <v>0.94999999999999984</v>
      </c>
      <c r="N4489" s="3">
        <v>0.94999999999999984</v>
      </c>
      <c r="O4489" s="3">
        <v>0.94999999999999984</v>
      </c>
      <c r="P4489" s="3">
        <v>0.94999999999999984</v>
      </c>
      <c r="Q4489" s="3">
        <v>0.94999999999999984</v>
      </c>
    </row>
    <row r="4490" spans="1:17" x14ac:dyDescent="0.35">
      <c r="A4490" s="2"/>
      <c r="B4490" s="3" t="s">
        <v>408</v>
      </c>
      <c r="C4490" s="3" t="s">
        <v>405</v>
      </c>
      <c r="D4490" s="3">
        <v>0</v>
      </c>
      <c r="E4490" s="3">
        <v>4.999990160139442E-2</v>
      </c>
      <c r="F4490" s="3">
        <v>4.999990160139442E-2</v>
      </c>
      <c r="G4490" s="3">
        <v>4.999990160139442E-2</v>
      </c>
      <c r="H4490" s="3">
        <v>4.999990160139442E-2</v>
      </c>
      <c r="I4490" s="3">
        <v>4.999990160139442E-2</v>
      </c>
      <c r="J4490" s="3">
        <v>4.999990160139442E-2</v>
      </c>
      <c r="K4490" s="3">
        <v>4.999990160139442E-2</v>
      </c>
      <c r="L4490" s="3">
        <v>4.999990160139442E-2</v>
      </c>
      <c r="M4490" s="3">
        <v>4.999990160139442E-2</v>
      </c>
      <c r="N4490" s="3">
        <v>4.999990160139442E-2</v>
      </c>
      <c r="O4490" s="3">
        <v>4.999990160139442E-2</v>
      </c>
      <c r="P4490" s="3">
        <v>4.999990160139442E-2</v>
      </c>
      <c r="Q4490" s="3">
        <v>4.999990160139442E-2</v>
      </c>
    </row>
    <row r="4491" spans="1:17" x14ac:dyDescent="0.35">
      <c r="A4491" s="2"/>
      <c r="B4491" s="3" t="s">
        <v>409</v>
      </c>
      <c r="C4491" s="3" t="s">
        <v>405</v>
      </c>
      <c r="D4491" s="3">
        <v>0.113</v>
      </c>
      <c r="E4491" s="3">
        <v>0.95</v>
      </c>
      <c r="F4491" s="3">
        <v>0.95</v>
      </c>
      <c r="G4491" s="3">
        <v>0.95</v>
      </c>
      <c r="H4491" s="3">
        <v>0.95</v>
      </c>
      <c r="I4491" s="3">
        <v>0.95</v>
      </c>
      <c r="J4491" s="3">
        <v>0.95</v>
      </c>
      <c r="K4491" s="3">
        <v>0.95</v>
      </c>
      <c r="L4491" s="3">
        <v>0.95</v>
      </c>
      <c r="M4491" s="3">
        <v>0.95</v>
      </c>
      <c r="N4491" s="3">
        <v>0.95</v>
      </c>
      <c r="O4491" s="3">
        <v>0.95</v>
      </c>
      <c r="P4491" s="3">
        <v>0.95</v>
      </c>
      <c r="Q4491" s="3">
        <v>0.95</v>
      </c>
    </row>
    <row r="4492" spans="1:17" x14ac:dyDescent="0.35">
      <c r="A4492" s="2"/>
      <c r="B4492" s="3" t="s">
        <v>410</v>
      </c>
      <c r="C4492" s="3" t="s">
        <v>405</v>
      </c>
      <c r="D4492" s="3">
        <v>0.6080000000000001</v>
      </c>
      <c r="E4492" s="3">
        <v>0.95</v>
      </c>
      <c r="F4492" s="3">
        <v>0.95</v>
      </c>
      <c r="G4492" s="3">
        <v>0.95</v>
      </c>
      <c r="H4492" s="3">
        <v>0.95</v>
      </c>
      <c r="I4492" s="3">
        <v>0.95</v>
      </c>
      <c r="J4492" s="3">
        <v>0.95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 x14ac:dyDescent="0.35">
      <c r="A4493" s="2"/>
      <c r="B4493" s="3" t="s">
        <v>411</v>
      </c>
      <c r="C4493" s="3" t="s">
        <v>405</v>
      </c>
      <c r="D4493" s="3">
        <v>1E-3</v>
      </c>
      <c r="E4493" s="3">
        <v>0.95</v>
      </c>
      <c r="F4493" s="3">
        <v>0.95</v>
      </c>
      <c r="G4493" s="3">
        <v>0.95</v>
      </c>
      <c r="H4493" s="3">
        <v>0.95</v>
      </c>
      <c r="I4493" s="3">
        <v>0.95</v>
      </c>
      <c r="J4493" s="3">
        <v>0.95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 x14ac:dyDescent="0.35">
      <c r="A4494" s="2"/>
      <c r="B4494" s="3" t="s">
        <v>404</v>
      </c>
      <c r="C4494" s="3" t="s">
        <v>412</v>
      </c>
      <c r="D4494" s="3">
        <v>0</v>
      </c>
      <c r="E4494" s="3">
        <v>13314343.311227409</v>
      </c>
      <c r="F4494" s="3">
        <v>13314343.311227409</v>
      </c>
      <c r="G4494" s="3">
        <v>13314343.311227409</v>
      </c>
      <c r="H4494" s="3">
        <v>13314343.311227409</v>
      </c>
      <c r="I4494" s="3">
        <v>13314343.311227409</v>
      </c>
      <c r="J4494" s="3">
        <v>13314343.311227409</v>
      </c>
      <c r="K4494" s="3">
        <v>13314343.311227409</v>
      </c>
      <c r="L4494" s="3">
        <v>13314343.311227409</v>
      </c>
      <c r="M4494" s="3">
        <v>13314343.311227409</v>
      </c>
      <c r="N4494" s="3">
        <v>13314343.311227409</v>
      </c>
      <c r="O4494" s="3">
        <v>13314343.311227409</v>
      </c>
      <c r="P4494" s="3">
        <v>13314343.311227409</v>
      </c>
      <c r="Q4494" s="3">
        <v>13314343.311227409</v>
      </c>
    </row>
    <row r="4495" spans="1:17" x14ac:dyDescent="0.35">
      <c r="A4495" s="2"/>
      <c r="B4495" s="3" t="s">
        <v>406</v>
      </c>
      <c r="C4495" s="3" t="s">
        <v>412</v>
      </c>
      <c r="D4495" s="3">
        <v>179376.35947047989</v>
      </c>
      <c r="E4495" s="3">
        <v>11211729.064381691</v>
      </c>
      <c r="F4495" s="3">
        <v>11211729.064381691</v>
      </c>
      <c r="G4495" s="3">
        <v>11211729.064381691</v>
      </c>
      <c r="H4495" s="3">
        <v>11211729.064381691</v>
      </c>
      <c r="I4495" s="3">
        <v>11211729.064381691</v>
      </c>
      <c r="J4495" s="3">
        <v>11211729.064381691</v>
      </c>
      <c r="K4495" s="3">
        <v>11211729.064381691</v>
      </c>
      <c r="L4495" s="3">
        <v>11211729.064381691</v>
      </c>
      <c r="M4495" s="3">
        <v>11211729.064381691</v>
      </c>
      <c r="N4495" s="3">
        <v>11211729.064381691</v>
      </c>
      <c r="O4495" s="3">
        <v>11211729.064381691</v>
      </c>
      <c r="P4495" s="3">
        <v>11211729.064381691</v>
      </c>
      <c r="Q4495" s="3">
        <v>11211729.064381691</v>
      </c>
    </row>
    <row r="4496" spans="1:17" x14ac:dyDescent="0.35">
      <c r="A4496" s="2"/>
      <c r="B4496" s="3" t="s">
        <v>407</v>
      </c>
      <c r="C4496" s="3" t="s">
        <v>412</v>
      </c>
      <c r="D4496" s="3">
        <v>121483.0996171072</v>
      </c>
      <c r="E4496" s="3">
        <v>20978019.267612699</v>
      </c>
      <c r="F4496" s="3">
        <v>20978019.267612699</v>
      </c>
      <c r="G4496" s="3">
        <v>20978019.267612699</v>
      </c>
      <c r="H4496" s="3">
        <v>20978019.267612699</v>
      </c>
      <c r="I4496" s="3">
        <v>20978019.267612699</v>
      </c>
      <c r="J4496" s="3">
        <v>20978019.267612699</v>
      </c>
      <c r="K4496" s="3">
        <v>20978019.267612699</v>
      </c>
      <c r="L4496" s="3">
        <v>20978019.267612699</v>
      </c>
      <c r="M4496" s="3">
        <v>20978019.267612699</v>
      </c>
      <c r="N4496" s="3">
        <v>20978019.267612699</v>
      </c>
      <c r="O4496" s="3">
        <v>20978019.267612699</v>
      </c>
      <c r="P4496" s="3">
        <v>20978019.267612699</v>
      </c>
      <c r="Q4496" s="3">
        <v>20978019.267612699</v>
      </c>
    </row>
    <row r="4497" spans="1:17" x14ac:dyDescent="0.35">
      <c r="A4497" s="2"/>
      <c r="B4497" s="3" t="s">
        <v>408</v>
      </c>
      <c r="C4497" s="3" t="s">
        <v>412</v>
      </c>
      <c r="D4497" s="3">
        <v>0</v>
      </c>
      <c r="E4497" s="3">
        <v>1538136.7304569969</v>
      </c>
      <c r="F4497" s="3">
        <v>1538136.7304569969</v>
      </c>
      <c r="G4497" s="3">
        <v>1538136.7304569969</v>
      </c>
      <c r="H4497" s="3">
        <v>1538136.7304569969</v>
      </c>
      <c r="I4497" s="3">
        <v>1538136.7304569969</v>
      </c>
      <c r="J4497" s="3">
        <v>1538136.7304569969</v>
      </c>
      <c r="K4497" s="3">
        <v>1538136.7304569969</v>
      </c>
      <c r="L4497" s="3">
        <v>1538136.7304569969</v>
      </c>
      <c r="M4497" s="3">
        <v>1538136.7304569969</v>
      </c>
      <c r="N4497" s="3">
        <v>1538136.7304569969</v>
      </c>
      <c r="O4497" s="3">
        <v>1538136.7304569969</v>
      </c>
      <c r="P4497" s="3">
        <v>1538136.7304569969</v>
      </c>
      <c r="Q4497" s="3">
        <v>1538136.7304569969</v>
      </c>
    </row>
    <row r="4498" spans="1:17" x14ac:dyDescent="0.35">
      <c r="A4498" s="2"/>
      <c r="B4498" s="3" t="s">
        <v>409</v>
      </c>
      <c r="C4498" s="3" t="s">
        <v>412</v>
      </c>
      <c r="D4498" s="3">
        <v>1490131.1088791271</v>
      </c>
      <c r="E4498" s="3">
        <v>21032751.41786813</v>
      </c>
      <c r="F4498" s="3">
        <v>21032751.41786813</v>
      </c>
      <c r="G4498" s="3">
        <v>21032751.41786813</v>
      </c>
      <c r="H4498" s="3">
        <v>21032751.41786813</v>
      </c>
      <c r="I4498" s="3">
        <v>21032751.41786813</v>
      </c>
      <c r="J4498" s="3">
        <v>21032751.41786813</v>
      </c>
      <c r="K4498" s="3">
        <v>21032751.41786813</v>
      </c>
      <c r="L4498" s="3">
        <v>21032751.41786813</v>
      </c>
      <c r="M4498" s="3">
        <v>21032751.41786813</v>
      </c>
      <c r="N4498" s="3">
        <v>21032751.41786813</v>
      </c>
      <c r="O4498" s="3">
        <v>21032751.41786813</v>
      </c>
      <c r="P4498" s="3">
        <v>21032751.41786813</v>
      </c>
      <c r="Q4498" s="3">
        <v>21032751.41786813</v>
      </c>
    </row>
    <row r="4499" spans="1:17" x14ac:dyDescent="0.35">
      <c r="A4499" s="2"/>
      <c r="B4499" s="3" t="s">
        <v>410</v>
      </c>
      <c r="C4499" s="3" t="s">
        <v>412</v>
      </c>
      <c r="D4499" s="3">
        <v>750624.1084108511</v>
      </c>
      <c r="E4499" s="3">
        <v>3209497.7991935001</v>
      </c>
      <c r="F4499" s="3">
        <v>3209497.7991935001</v>
      </c>
      <c r="G4499" s="3">
        <v>3209497.7991935001</v>
      </c>
      <c r="H4499" s="3">
        <v>3209497.7991935001</v>
      </c>
      <c r="I4499" s="3">
        <v>3209497.7991935001</v>
      </c>
      <c r="J4499" s="3">
        <v>3209497.7991935001</v>
      </c>
      <c r="K4499" s="3">
        <v>3209497.7991935001</v>
      </c>
      <c r="L4499" s="3">
        <v>3209497.7991935001</v>
      </c>
      <c r="M4499" s="3">
        <v>3209497.7991935001</v>
      </c>
      <c r="N4499" s="3">
        <v>3209497.7991935001</v>
      </c>
      <c r="O4499" s="3">
        <v>3209497.7991935001</v>
      </c>
      <c r="P4499" s="3">
        <v>3209497.7991935001</v>
      </c>
      <c r="Q4499" s="3">
        <v>3209497.7991935001</v>
      </c>
    </row>
    <row r="4500" spans="1:17" x14ac:dyDescent="0.35">
      <c r="A4500" s="2"/>
      <c r="B4500" s="3" t="s">
        <v>411</v>
      </c>
      <c r="C4500" s="3" t="s">
        <v>412</v>
      </c>
      <c r="D4500" s="3">
        <v>1269.606004060563</v>
      </c>
      <c r="E4500" s="3">
        <v>2359751.5524114291</v>
      </c>
      <c r="F4500" s="3">
        <v>2359751.5524114291</v>
      </c>
      <c r="G4500" s="3">
        <v>2359751.5524114291</v>
      </c>
      <c r="H4500" s="3">
        <v>2359751.5524114291</v>
      </c>
      <c r="I4500" s="3">
        <v>2359751.5524114291</v>
      </c>
      <c r="J4500" s="3">
        <v>2359751.5524114291</v>
      </c>
      <c r="K4500" s="3">
        <v>2359751.5524114291</v>
      </c>
      <c r="L4500" s="3">
        <v>2359751.5524114291</v>
      </c>
      <c r="M4500" s="3">
        <v>2359751.5524114291</v>
      </c>
      <c r="N4500" s="3">
        <v>2359751.5524114291</v>
      </c>
      <c r="O4500" s="3">
        <v>2359751.5524114291</v>
      </c>
      <c r="P4500" s="3">
        <v>2359751.5524114291</v>
      </c>
      <c r="Q4500" s="3">
        <v>2359751.5524114291</v>
      </c>
    </row>
    <row r="4501" spans="1:17" x14ac:dyDescent="0.35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 x14ac:dyDescent="0.35">
      <c r="A4502" s="2" t="s">
        <v>312</v>
      </c>
      <c r="B4502" s="3" t="s">
        <v>404</v>
      </c>
      <c r="C4502" s="3" t="s">
        <v>405</v>
      </c>
      <c r="D4502" s="3">
        <v>0</v>
      </c>
      <c r="E4502" s="3">
        <v>0.95</v>
      </c>
      <c r="F4502" s="3">
        <v>0.95</v>
      </c>
      <c r="G4502" s="3">
        <v>0.95</v>
      </c>
      <c r="H4502" s="3">
        <v>0.95</v>
      </c>
      <c r="I4502" s="3">
        <v>0.95</v>
      </c>
      <c r="J4502" s="3">
        <v>0.95</v>
      </c>
      <c r="K4502" s="3">
        <v>0.95</v>
      </c>
      <c r="L4502" s="3">
        <v>0.95</v>
      </c>
      <c r="M4502" s="3">
        <v>0.95</v>
      </c>
      <c r="N4502" s="3">
        <v>0.95</v>
      </c>
      <c r="O4502" s="3">
        <v>0.95</v>
      </c>
      <c r="P4502" s="3">
        <v>0.95</v>
      </c>
      <c r="Q4502" s="3">
        <v>0.95</v>
      </c>
    </row>
    <row r="4503" spans="1:17" x14ac:dyDescent="0.35">
      <c r="A4503" s="2"/>
      <c r="B4503" s="3" t="s">
        <v>406</v>
      </c>
      <c r="C4503" s="3" t="s">
        <v>405</v>
      </c>
      <c r="D4503" s="3">
        <v>0</v>
      </c>
      <c r="E4503" s="3">
        <v>0.95</v>
      </c>
      <c r="F4503" s="3">
        <v>0.95</v>
      </c>
      <c r="G4503" s="3">
        <v>0.95</v>
      </c>
      <c r="H4503" s="3">
        <v>0.95</v>
      </c>
      <c r="I4503" s="3">
        <v>0.95</v>
      </c>
      <c r="J4503" s="3">
        <v>0.95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 x14ac:dyDescent="0.35">
      <c r="A4504" s="2"/>
      <c r="B4504" s="3" t="s">
        <v>407</v>
      </c>
      <c r="C4504" s="3" t="s">
        <v>405</v>
      </c>
      <c r="D4504" s="3">
        <v>0.27600000000000002</v>
      </c>
      <c r="E4504" s="3">
        <v>0.94999999999999984</v>
      </c>
      <c r="F4504" s="3">
        <v>0.94999999999999984</v>
      </c>
      <c r="G4504" s="3">
        <v>0.94999999999999984</v>
      </c>
      <c r="H4504" s="3">
        <v>0.94999999999999984</v>
      </c>
      <c r="I4504" s="3">
        <v>0.94999999999999984</v>
      </c>
      <c r="J4504" s="3">
        <v>0.94999999999999984</v>
      </c>
      <c r="K4504" s="3">
        <v>0.94999999999999984</v>
      </c>
      <c r="L4504" s="3">
        <v>0.94999999999999984</v>
      </c>
      <c r="M4504" s="3">
        <v>0.94999999999999984</v>
      </c>
      <c r="N4504" s="3">
        <v>0.94999999999999984</v>
      </c>
      <c r="O4504" s="3">
        <v>0.94999999999999984</v>
      </c>
      <c r="P4504" s="3">
        <v>0.94999999999999984</v>
      </c>
      <c r="Q4504" s="3">
        <v>0.94999999999999984</v>
      </c>
    </row>
    <row r="4505" spans="1:17" x14ac:dyDescent="0.35">
      <c r="A4505" s="2"/>
      <c r="B4505" s="3" t="s">
        <v>408</v>
      </c>
      <c r="C4505" s="3" t="s">
        <v>405</v>
      </c>
      <c r="D4505" s="3">
        <v>0</v>
      </c>
      <c r="E4505" s="3">
        <v>5.0024138634247442E-2</v>
      </c>
      <c r="F4505" s="3">
        <v>5.0024138634247442E-2</v>
      </c>
      <c r="G4505" s="3">
        <v>5.0024138634247442E-2</v>
      </c>
      <c r="H4505" s="3">
        <v>5.0024138634247442E-2</v>
      </c>
      <c r="I4505" s="3">
        <v>5.0024138634247442E-2</v>
      </c>
      <c r="J4505" s="3">
        <v>5.0024138634247442E-2</v>
      </c>
      <c r="K4505" s="3">
        <v>5.0024138634247442E-2</v>
      </c>
      <c r="L4505" s="3">
        <v>5.0024138634247442E-2</v>
      </c>
      <c r="M4505" s="3">
        <v>5.0024138634247442E-2</v>
      </c>
      <c r="N4505" s="3">
        <v>5.0024138634247442E-2</v>
      </c>
      <c r="O4505" s="3">
        <v>5.0024138634247442E-2</v>
      </c>
      <c r="P4505" s="3">
        <v>5.0024138634247442E-2</v>
      </c>
      <c r="Q4505" s="3">
        <v>5.0024138634247442E-2</v>
      </c>
    </row>
    <row r="4506" spans="1:17" x14ac:dyDescent="0.35">
      <c r="A4506" s="2"/>
      <c r="B4506" s="3" t="s">
        <v>409</v>
      </c>
      <c r="C4506" s="3" t="s">
        <v>405</v>
      </c>
      <c r="D4506" s="3">
        <v>0.27600000000000008</v>
      </c>
      <c r="E4506" s="3">
        <v>0.94997586136575241</v>
      </c>
      <c r="F4506" s="3">
        <v>0.94997586136575241</v>
      </c>
      <c r="G4506" s="3">
        <v>0.94997586136575241</v>
      </c>
      <c r="H4506" s="3">
        <v>0.94997586136575241</v>
      </c>
      <c r="I4506" s="3">
        <v>0.94997586136575241</v>
      </c>
      <c r="J4506" s="3">
        <v>0.94997586136575241</v>
      </c>
      <c r="K4506" s="3">
        <v>0.94997586136575241</v>
      </c>
      <c r="L4506" s="3">
        <v>0.94997586136575241</v>
      </c>
      <c r="M4506" s="3">
        <v>0.94997586136575241</v>
      </c>
      <c r="N4506" s="3">
        <v>0.94997586136575241</v>
      </c>
      <c r="O4506" s="3">
        <v>0.94997586136575241</v>
      </c>
      <c r="P4506" s="3">
        <v>0.94997586136575241</v>
      </c>
      <c r="Q4506" s="3">
        <v>0.94997586136575241</v>
      </c>
    </row>
    <row r="4507" spans="1:17" x14ac:dyDescent="0.35">
      <c r="A4507" s="2"/>
      <c r="B4507" s="3" t="s">
        <v>410</v>
      </c>
      <c r="C4507" s="3" t="s">
        <v>405</v>
      </c>
      <c r="D4507" s="3">
        <v>0.88749999999999996</v>
      </c>
      <c r="E4507" s="3">
        <v>0.95</v>
      </c>
      <c r="F4507" s="3">
        <v>0.95</v>
      </c>
      <c r="G4507" s="3">
        <v>0.95</v>
      </c>
      <c r="H4507" s="3">
        <v>0.95</v>
      </c>
      <c r="I4507" s="3">
        <v>0.95</v>
      </c>
      <c r="J4507" s="3">
        <v>0.95</v>
      </c>
      <c r="K4507" s="3">
        <v>0.95</v>
      </c>
      <c r="L4507" s="3">
        <v>0.95</v>
      </c>
      <c r="M4507" s="3">
        <v>0.95</v>
      </c>
      <c r="N4507" s="3">
        <v>0.95</v>
      </c>
      <c r="O4507" s="3">
        <v>0.95</v>
      </c>
      <c r="P4507" s="3">
        <v>0.95</v>
      </c>
      <c r="Q4507" s="3">
        <v>0.95</v>
      </c>
    </row>
    <row r="4508" spans="1:17" x14ac:dyDescent="0.35">
      <c r="A4508" s="2"/>
      <c r="B4508" s="3" t="s">
        <v>411</v>
      </c>
      <c r="C4508" s="3" t="s">
        <v>405</v>
      </c>
      <c r="D4508" s="3">
        <v>0.441</v>
      </c>
      <c r="E4508" s="3">
        <v>0.95</v>
      </c>
      <c r="F4508" s="3">
        <v>0.95</v>
      </c>
      <c r="G4508" s="3">
        <v>0.95</v>
      </c>
      <c r="H4508" s="3">
        <v>0.95</v>
      </c>
      <c r="I4508" s="3">
        <v>0.95</v>
      </c>
      <c r="J4508" s="3">
        <v>0.95</v>
      </c>
      <c r="K4508" s="3">
        <v>0.95</v>
      </c>
      <c r="L4508" s="3">
        <v>0.95</v>
      </c>
      <c r="M4508" s="3">
        <v>0.95</v>
      </c>
      <c r="N4508" s="3">
        <v>0.95</v>
      </c>
      <c r="O4508" s="3">
        <v>0.95</v>
      </c>
      <c r="P4508" s="3">
        <v>0.95</v>
      </c>
      <c r="Q4508" s="3">
        <v>0.95</v>
      </c>
    </row>
    <row r="4509" spans="1:17" x14ac:dyDescent="0.35">
      <c r="A4509" s="2"/>
      <c r="B4509" s="3" t="s">
        <v>404</v>
      </c>
      <c r="C4509" s="3" t="s">
        <v>412</v>
      </c>
      <c r="D4509" s="3">
        <v>0</v>
      </c>
      <c r="E4509" s="3">
        <v>18193910.03854965</v>
      </c>
      <c r="F4509" s="3">
        <v>18193910.03854965</v>
      </c>
      <c r="G4509" s="3">
        <v>18193910.03854965</v>
      </c>
      <c r="H4509" s="3">
        <v>18193910.03854965</v>
      </c>
      <c r="I4509" s="3">
        <v>18193910.03854965</v>
      </c>
      <c r="J4509" s="3">
        <v>18193910.03854965</v>
      </c>
      <c r="K4509" s="3">
        <v>18193910.03854965</v>
      </c>
      <c r="L4509" s="3">
        <v>18193910.03854965</v>
      </c>
      <c r="M4509" s="3">
        <v>18193910.03854965</v>
      </c>
      <c r="N4509" s="3">
        <v>18193910.03854965</v>
      </c>
      <c r="O4509" s="3">
        <v>18193910.03854965</v>
      </c>
      <c r="P4509" s="3">
        <v>18193910.03854965</v>
      </c>
      <c r="Q4509" s="3">
        <v>18193910.03854965</v>
      </c>
    </row>
    <row r="4510" spans="1:17" x14ac:dyDescent="0.35">
      <c r="A4510" s="2"/>
      <c r="B4510" s="3" t="s">
        <v>406</v>
      </c>
      <c r="C4510" s="3" t="s">
        <v>412</v>
      </c>
      <c r="D4510" s="3">
        <v>0</v>
      </c>
      <c r="E4510" s="3">
        <v>12413728.809395909</v>
      </c>
      <c r="F4510" s="3">
        <v>12413728.809395909</v>
      </c>
      <c r="G4510" s="3">
        <v>12413728.809395909</v>
      </c>
      <c r="H4510" s="3">
        <v>12413728.809395909</v>
      </c>
      <c r="I4510" s="3">
        <v>12413728.809395909</v>
      </c>
      <c r="J4510" s="3">
        <v>12413728.809395909</v>
      </c>
      <c r="K4510" s="3">
        <v>12413728.809395909</v>
      </c>
      <c r="L4510" s="3">
        <v>12413728.809395909</v>
      </c>
      <c r="M4510" s="3">
        <v>12413728.809395909</v>
      </c>
      <c r="N4510" s="3">
        <v>12413728.809395909</v>
      </c>
      <c r="O4510" s="3">
        <v>12413728.809395909</v>
      </c>
      <c r="P4510" s="3">
        <v>12413728.809395909</v>
      </c>
      <c r="Q4510" s="3">
        <v>12413728.809395909</v>
      </c>
    </row>
    <row r="4511" spans="1:17" x14ac:dyDescent="0.35">
      <c r="A4511" s="2"/>
      <c r="B4511" s="3" t="s">
        <v>407</v>
      </c>
      <c r="C4511" s="3" t="s">
        <v>412</v>
      </c>
      <c r="D4511" s="3">
        <v>1022496.479339043</v>
      </c>
      <c r="E4511" s="3">
        <v>8524236.096860433</v>
      </c>
      <c r="F4511" s="3">
        <v>8524236.096860433</v>
      </c>
      <c r="G4511" s="3">
        <v>8524236.096860433</v>
      </c>
      <c r="H4511" s="3">
        <v>8524236.096860433</v>
      </c>
      <c r="I4511" s="3">
        <v>8524236.096860433</v>
      </c>
      <c r="J4511" s="3">
        <v>8524236.096860433</v>
      </c>
      <c r="K4511" s="3">
        <v>8524236.096860433</v>
      </c>
      <c r="L4511" s="3">
        <v>8524236.096860433</v>
      </c>
      <c r="M4511" s="3">
        <v>8524236.096860433</v>
      </c>
      <c r="N4511" s="3">
        <v>8524236.096860433</v>
      </c>
      <c r="O4511" s="3">
        <v>8524236.096860433</v>
      </c>
      <c r="P4511" s="3">
        <v>8524236.096860433</v>
      </c>
      <c r="Q4511" s="3">
        <v>8524236.096860433</v>
      </c>
    </row>
    <row r="4512" spans="1:17" x14ac:dyDescent="0.35">
      <c r="A4512" s="2"/>
      <c r="B4512" s="3" t="s">
        <v>408</v>
      </c>
      <c r="C4512" s="3" t="s">
        <v>412</v>
      </c>
      <c r="D4512" s="3">
        <v>0</v>
      </c>
      <c r="E4512" s="3">
        <v>3044597.512365343</v>
      </c>
      <c r="F4512" s="3">
        <v>3044597.512365343</v>
      </c>
      <c r="G4512" s="3">
        <v>3044597.512365343</v>
      </c>
      <c r="H4512" s="3">
        <v>3044597.512365343</v>
      </c>
      <c r="I4512" s="3">
        <v>3044597.512365343</v>
      </c>
      <c r="J4512" s="3">
        <v>3044597.512365343</v>
      </c>
      <c r="K4512" s="3">
        <v>3044597.512365343</v>
      </c>
      <c r="L4512" s="3">
        <v>3044597.512365343</v>
      </c>
      <c r="M4512" s="3">
        <v>3044597.512365343</v>
      </c>
      <c r="N4512" s="3">
        <v>3044597.512365343</v>
      </c>
      <c r="O4512" s="3">
        <v>3044597.512365343</v>
      </c>
      <c r="P4512" s="3">
        <v>3044597.512365343</v>
      </c>
      <c r="Q4512" s="3">
        <v>3044597.512365343</v>
      </c>
    </row>
    <row r="4513" spans="1:17" x14ac:dyDescent="0.35">
      <c r="A4513" s="2"/>
      <c r="B4513" s="3" t="s">
        <v>409</v>
      </c>
      <c r="C4513" s="3" t="s">
        <v>412</v>
      </c>
      <c r="D4513" s="3">
        <v>6958911.9550514892</v>
      </c>
      <c r="E4513" s="3">
        <v>28076214.44871534</v>
      </c>
      <c r="F4513" s="3">
        <v>28076214.44871534</v>
      </c>
      <c r="G4513" s="3">
        <v>28076214.44871534</v>
      </c>
      <c r="H4513" s="3">
        <v>28076214.44871534</v>
      </c>
      <c r="I4513" s="3">
        <v>28076214.44871534</v>
      </c>
      <c r="J4513" s="3">
        <v>28076214.44871534</v>
      </c>
      <c r="K4513" s="3">
        <v>28076214.44871534</v>
      </c>
      <c r="L4513" s="3">
        <v>28076214.44871534</v>
      </c>
      <c r="M4513" s="3">
        <v>28076214.44871534</v>
      </c>
      <c r="N4513" s="3">
        <v>28076214.44871534</v>
      </c>
      <c r="O4513" s="3">
        <v>28076214.44871534</v>
      </c>
      <c r="P4513" s="3">
        <v>28076214.44871534</v>
      </c>
      <c r="Q4513" s="3">
        <v>28076214.44871534</v>
      </c>
    </row>
    <row r="4514" spans="1:17" x14ac:dyDescent="0.35">
      <c r="A4514" s="2"/>
      <c r="B4514" s="3" t="s">
        <v>410</v>
      </c>
      <c r="C4514" s="3" t="s">
        <v>412</v>
      </c>
      <c r="D4514" s="3">
        <v>3914285.1945298258</v>
      </c>
      <c r="E4514" s="3">
        <v>20000665.048032891</v>
      </c>
      <c r="F4514" s="3">
        <v>20000665.048032891</v>
      </c>
      <c r="G4514" s="3">
        <v>20000665.048032891</v>
      </c>
      <c r="H4514" s="3">
        <v>20000665.048032891</v>
      </c>
      <c r="I4514" s="3">
        <v>20000665.048032891</v>
      </c>
      <c r="J4514" s="3">
        <v>20000665.048032891</v>
      </c>
      <c r="K4514" s="3">
        <v>20000665.048032891</v>
      </c>
      <c r="L4514" s="3">
        <v>20000665.048032891</v>
      </c>
      <c r="M4514" s="3">
        <v>20000665.048032891</v>
      </c>
      <c r="N4514" s="3">
        <v>20000665.048032891</v>
      </c>
      <c r="O4514" s="3">
        <v>20000665.048032891</v>
      </c>
      <c r="P4514" s="3">
        <v>20000665.048032891</v>
      </c>
      <c r="Q4514" s="3">
        <v>20000665.048032891</v>
      </c>
    </row>
    <row r="4515" spans="1:17" x14ac:dyDescent="0.35">
      <c r="A4515" s="2"/>
      <c r="B4515" s="3" t="s">
        <v>411</v>
      </c>
      <c r="C4515" s="3" t="s">
        <v>412</v>
      </c>
      <c r="D4515" s="3">
        <v>2005141.126118795</v>
      </c>
      <c r="E4515" s="3">
        <v>10926390.090335591</v>
      </c>
      <c r="F4515" s="3">
        <v>10926390.090335591</v>
      </c>
      <c r="G4515" s="3">
        <v>10926390.090335591</v>
      </c>
      <c r="H4515" s="3">
        <v>10926390.090335591</v>
      </c>
      <c r="I4515" s="3">
        <v>10926390.090335591</v>
      </c>
      <c r="J4515" s="3">
        <v>10926390.090335591</v>
      </c>
      <c r="K4515" s="3">
        <v>10926390.090335591</v>
      </c>
      <c r="L4515" s="3">
        <v>10926390.090335591</v>
      </c>
      <c r="M4515" s="3">
        <v>10926390.090335591</v>
      </c>
      <c r="N4515" s="3">
        <v>10926390.090335591</v>
      </c>
      <c r="O4515" s="3">
        <v>10926390.090335591</v>
      </c>
      <c r="P4515" s="3">
        <v>10926390.090335591</v>
      </c>
      <c r="Q4515" s="3">
        <v>10926390.090335591</v>
      </c>
    </row>
    <row r="4516" spans="1:17" x14ac:dyDescent="0.35">
      <c r="A4516" s="2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</row>
    <row r="4517" spans="1:17" x14ac:dyDescent="0.35">
      <c r="A4517" s="2" t="s">
        <v>313</v>
      </c>
      <c r="B4517" s="3" t="s">
        <v>404</v>
      </c>
      <c r="C4517" s="3" t="s">
        <v>405</v>
      </c>
      <c r="D4517" s="3">
        <v>0</v>
      </c>
      <c r="E4517" s="3">
        <v>0.94999999999999984</v>
      </c>
      <c r="F4517" s="3">
        <v>0.94999999999999984</v>
      </c>
      <c r="G4517" s="3">
        <v>0.94999999999999984</v>
      </c>
      <c r="H4517" s="3">
        <v>0.94999999999999984</v>
      </c>
      <c r="I4517" s="3">
        <v>0.94999999999999984</v>
      </c>
      <c r="J4517" s="3">
        <v>0.94999999999999984</v>
      </c>
      <c r="K4517" s="3">
        <v>0.94999999999999984</v>
      </c>
      <c r="L4517" s="3">
        <v>0.94999999999999984</v>
      </c>
      <c r="M4517" s="3">
        <v>0.94999999999999984</v>
      </c>
      <c r="N4517" s="3">
        <v>0.94999999999999984</v>
      </c>
      <c r="O4517" s="3">
        <v>0.94999999999999984</v>
      </c>
      <c r="P4517" s="3">
        <v>0.94999999999999984</v>
      </c>
      <c r="Q4517" s="3">
        <v>0.94999999999999984</v>
      </c>
    </row>
    <row r="4518" spans="1:17" x14ac:dyDescent="0.35">
      <c r="A4518" s="2"/>
      <c r="B4518" s="3" t="s">
        <v>406</v>
      </c>
      <c r="C4518" s="3" t="s">
        <v>405</v>
      </c>
      <c r="D4518" s="3">
        <v>7.4999999999999997E-2</v>
      </c>
      <c r="E4518" s="3">
        <v>0.95</v>
      </c>
      <c r="F4518" s="3">
        <v>0.95</v>
      </c>
      <c r="G4518" s="3">
        <v>0.95</v>
      </c>
      <c r="H4518" s="3">
        <v>0.95</v>
      </c>
      <c r="I4518" s="3">
        <v>0.95</v>
      </c>
      <c r="J4518" s="3">
        <v>0.95</v>
      </c>
      <c r="K4518" s="3">
        <v>0.95</v>
      </c>
      <c r="L4518" s="3">
        <v>0.95</v>
      </c>
      <c r="M4518" s="3">
        <v>0.95</v>
      </c>
      <c r="N4518" s="3">
        <v>0.95</v>
      </c>
      <c r="O4518" s="3">
        <v>0.95</v>
      </c>
      <c r="P4518" s="3">
        <v>0.95</v>
      </c>
      <c r="Q4518" s="3">
        <v>0.95</v>
      </c>
    </row>
    <row r="4519" spans="1:17" x14ac:dyDescent="0.35">
      <c r="A4519" s="2"/>
      <c r="B4519" s="3" t="s">
        <v>407</v>
      </c>
      <c r="C4519" s="3" t="s">
        <v>405</v>
      </c>
      <c r="D4519" s="3">
        <v>0.40899999999999997</v>
      </c>
      <c r="E4519" s="3">
        <v>0.95000000000000007</v>
      </c>
      <c r="F4519" s="3">
        <v>0.95000000000000007</v>
      </c>
      <c r="G4519" s="3">
        <v>0.95000000000000007</v>
      </c>
      <c r="H4519" s="3">
        <v>0.95000000000000007</v>
      </c>
      <c r="I4519" s="3">
        <v>0.95000000000000007</v>
      </c>
      <c r="J4519" s="3">
        <v>0.95000000000000007</v>
      </c>
      <c r="K4519" s="3">
        <v>0.95000000000000007</v>
      </c>
      <c r="L4519" s="3">
        <v>0.95000000000000007</v>
      </c>
      <c r="M4519" s="3">
        <v>0.95000000000000007</v>
      </c>
      <c r="N4519" s="3">
        <v>0.95000000000000007</v>
      </c>
      <c r="O4519" s="3">
        <v>0.95000000000000007</v>
      </c>
      <c r="P4519" s="3">
        <v>0.95000000000000007</v>
      </c>
      <c r="Q4519" s="3">
        <v>0.95000000000000007</v>
      </c>
    </row>
    <row r="4520" spans="1:17" x14ac:dyDescent="0.35">
      <c r="A4520" s="2"/>
      <c r="B4520" s="3" t="s">
        <v>408</v>
      </c>
      <c r="C4520" s="3" t="s">
        <v>405</v>
      </c>
      <c r="D4520" s="3">
        <v>0</v>
      </c>
      <c r="E4520" s="3">
        <v>5.0017305120338147E-2</v>
      </c>
      <c r="F4520" s="3">
        <v>5.0017305120338147E-2</v>
      </c>
      <c r="G4520" s="3">
        <v>5.0017305120338147E-2</v>
      </c>
      <c r="H4520" s="3">
        <v>5.0017305120338147E-2</v>
      </c>
      <c r="I4520" s="3">
        <v>5.0017305120338147E-2</v>
      </c>
      <c r="J4520" s="3">
        <v>5.0017305120338147E-2</v>
      </c>
      <c r="K4520" s="3">
        <v>5.0017305120338147E-2</v>
      </c>
      <c r="L4520" s="3">
        <v>5.0017305120338147E-2</v>
      </c>
      <c r="M4520" s="3">
        <v>5.0017305120338147E-2</v>
      </c>
      <c r="N4520" s="3">
        <v>5.0017305120338147E-2</v>
      </c>
      <c r="O4520" s="3">
        <v>5.0017305120338147E-2</v>
      </c>
      <c r="P4520" s="3">
        <v>5.0017305120338147E-2</v>
      </c>
      <c r="Q4520" s="3">
        <v>5.0017305120338147E-2</v>
      </c>
    </row>
    <row r="4521" spans="1:17" x14ac:dyDescent="0.35">
      <c r="A4521" s="2"/>
      <c r="B4521" s="3" t="s">
        <v>409</v>
      </c>
      <c r="C4521" s="3" t="s">
        <v>405</v>
      </c>
      <c r="D4521" s="3">
        <v>0.40899999999999997</v>
      </c>
      <c r="E4521" s="3">
        <v>0.94998269487966192</v>
      </c>
      <c r="F4521" s="3">
        <v>0.94998269487966192</v>
      </c>
      <c r="G4521" s="3">
        <v>0.94998269487966192</v>
      </c>
      <c r="H4521" s="3">
        <v>0.94998269487966192</v>
      </c>
      <c r="I4521" s="3">
        <v>0.94998269487966192</v>
      </c>
      <c r="J4521" s="3">
        <v>0.94998269487966192</v>
      </c>
      <c r="K4521" s="3">
        <v>0.94998269487966192</v>
      </c>
      <c r="L4521" s="3">
        <v>0.94998269487966192</v>
      </c>
      <c r="M4521" s="3">
        <v>0.94998269487966192</v>
      </c>
      <c r="N4521" s="3">
        <v>0.94998269487966192</v>
      </c>
      <c r="O4521" s="3">
        <v>0.94998269487966192</v>
      </c>
      <c r="P4521" s="3">
        <v>0.94998269487966192</v>
      </c>
      <c r="Q4521" s="3">
        <v>0.94998269487966192</v>
      </c>
    </row>
    <row r="4522" spans="1:17" x14ac:dyDescent="0.35">
      <c r="A4522" s="2"/>
      <c r="B4522" s="3" t="s">
        <v>410</v>
      </c>
      <c r="C4522" s="3" t="s">
        <v>405</v>
      </c>
      <c r="D4522" s="3">
        <v>0.41</v>
      </c>
      <c r="E4522" s="3">
        <v>0.94999999999999984</v>
      </c>
      <c r="F4522" s="3">
        <v>0.94999999999999984</v>
      </c>
      <c r="G4522" s="3">
        <v>0.94999999999999984</v>
      </c>
      <c r="H4522" s="3">
        <v>0.94999999999999984</v>
      </c>
      <c r="I4522" s="3">
        <v>0.94999999999999984</v>
      </c>
      <c r="J4522" s="3">
        <v>0.94999999999999984</v>
      </c>
      <c r="K4522" s="3">
        <v>0.94999999999999984</v>
      </c>
      <c r="L4522" s="3">
        <v>0.94999999999999984</v>
      </c>
      <c r="M4522" s="3">
        <v>0.94999999999999984</v>
      </c>
      <c r="N4522" s="3">
        <v>0.94999999999999984</v>
      </c>
      <c r="O4522" s="3">
        <v>0.94999999999999984</v>
      </c>
      <c r="P4522" s="3">
        <v>0.94999999999999984</v>
      </c>
      <c r="Q4522" s="3">
        <v>0.94999999999999984</v>
      </c>
    </row>
    <row r="4523" spans="1:17" x14ac:dyDescent="0.35">
      <c r="A4523" s="2"/>
      <c r="B4523" s="3" t="s">
        <v>411</v>
      </c>
      <c r="C4523" s="3" t="s">
        <v>405</v>
      </c>
      <c r="D4523" s="3">
        <v>0</v>
      </c>
      <c r="E4523" s="3">
        <v>0.94999999999999984</v>
      </c>
      <c r="F4523" s="3">
        <v>0.94999999999999984</v>
      </c>
      <c r="G4523" s="3">
        <v>0.94999999999999984</v>
      </c>
      <c r="H4523" s="3">
        <v>0.94999999999999984</v>
      </c>
      <c r="I4523" s="3">
        <v>0.94999999999999984</v>
      </c>
      <c r="J4523" s="3">
        <v>0.94999999999999984</v>
      </c>
      <c r="K4523" s="3">
        <v>0.94999999999999984</v>
      </c>
      <c r="L4523" s="3">
        <v>0.94999999999999984</v>
      </c>
      <c r="M4523" s="3">
        <v>0.94999999999999984</v>
      </c>
      <c r="N4523" s="3">
        <v>0.94999999999999984</v>
      </c>
      <c r="O4523" s="3">
        <v>0.94999999999999984</v>
      </c>
      <c r="P4523" s="3">
        <v>0.94999999999999984</v>
      </c>
      <c r="Q4523" s="3">
        <v>0.94999999999999984</v>
      </c>
    </row>
    <row r="4524" spans="1:17" x14ac:dyDescent="0.35">
      <c r="A4524" s="2"/>
      <c r="B4524" s="3" t="s">
        <v>404</v>
      </c>
      <c r="C4524" s="3" t="s">
        <v>412</v>
      </c>
      <c r="D4524" s="3">
        <v>0</v>
      </c>
      <c r="E4524" s="3">
        <v>16108833.24193956</v>
      </c>
      <c r="F4524" s="3">
        <v>16108833.24193956</v>
      </c>
      <c r="G4524" s="3">
        <v>16108833.24193956</v>
      </c>
      <c r="H4524" s="3">
        <v>16108833.24193956</v>
      </c>
      <c r="I4524" s="3">
        <v>16108833.24193956</v>
      </c>
      <c r="J4524" s="3">
        <v>16108833.24193956</v>
      </c>
      <c r="K4524" s="3">
        <v>16108833.24193956</v>
      </c>
      <c r="L4524" s="3">
        <v>16108833.24193956</v>
      </c>
      <c r="M4524" s="3">
        <v>16108833.24193956</v>
      </c>
      <c r="N4524" s="3">
        <v>16108833.24193956</v>
      </c>
      <c r="O4524" s="3">
        <v>16108833.24193956</v>
      </c>
      <c r="P4524" s="3">
        <v>16108833.24193956</v>
      </c>
      <c r="Q4524" s="3">
        <v>16108833.24193956</v>
      </c>
    </row>
    <row r="4525" spans="1:17" x14ac:dyDescent="0.35">
      <c r="A4525" s="2"/>
      <c r="B4525" s="3" t="s">
        <v>406</v>
      </c>
      <c r="C4525" s="3" t="s">
        <v>412</v>
      </c>
      <c r="D4525" s="3">
        <v>91800.581064715981</v>
      </c>
      <c r="E4525" s="3">
        <v>8877211.1221472416</v>
      </c>
      <c r="F4525" s="3">
        <v>8877211.1221472416</v>
      </c>
      <c r="G4525" s="3">
        <v>8877211.1221472416</v>
      </c>
      <c r="H4525" s="3">
        <v>8877211.1221472416</v>
      </c>
      <c r="I4525" s="3">
        <v>8877211.1221472416</v>
      </c>
      <c r="J4525" s="3">
        <v>8877211.1221472416</v>
      </c>
      <c r="K4525" s="3">
        <v>8877211.1221472416</v>
      </c>
      <c r="L4525" s="3">
        <v>8877211.1221472416</v>
      </c>
      <c r="M4525" s="3">
        <v>8877211.1221472416</v>
      </c>
      <c r="N4525" s="3">
        <v>8877211.1221472416</v>
      </c>
      <c r="O4525" s="3">
        <v>8877211.1221472416</v>
      </c>
      <c r="P4525" s="3">
        <v>8877211.1221472416</v>
      </c>
      <c r="Q4525" s="3">
        <v>8877211.1221472416</v>
      </c>
    </row>
    <row r="4526" spans="1:17" x14ac:dyDescent="0.35">
      <c r="A4526" s="2"/>
      <c r="B4526" s="3" t="s">
        <v>407</v>
      </c>
      <c r="C4526" s="3" t="s">
        <v>412</v>
      </c>
      <c r="D4526" s="3">
        <v>753225.5584917909</v>
      </c>
      <c r="E4526" s="3">
        <v>4906917.9662837209</v>
      </c>
      <c r="F4526" s="3">
        <v>4906917.9662837209</v>
      </c>
      <c r="G4526" s="3">
        <v>4906917.9662837209</v>
      </c>
      <c r="H4526" s="3">
        <v>4906917.9662837209</v>
      </c>
      <c r="I4526" s="3">
        <v>4906917.9662837209</v>
      </c>
      <c r="J4526" s="3">
        <v>4906917.9662837209</v>
      </c>
      <c r="K4526" s="3">
        <v>4906917.9662837209</v>
      </c>
      <c r="L4526" s="3">
        <v>4906917.9662837209</v>
      </c>
      <c r="M4526" s="3">
        <v>4906917.9662837209</v>
      </c>
      <c r="N4526" s="3">
        <v>4906917.9662837209</v>
      </c>
      <c r="O4526" s="3">
        <v>4906917.9662837209</v>
      </c>
      <c r="P4526" s="3">
        <v>4906917.9662837209</v>
      </c>
      <c r="Q4526" s="3">
        <v>4906917.9662837209</v>
      </c>
    </row>
    <row r="4527" spans="1:17" x14ac:dyDescent="0.35">
      <c r="A4527" s="2"/>
      <c r="B4527" s="3" t="s">
        <v>408</v>
      </c>
      <c r="C4527" s="3" t="s">
        <v>412</v>
      </c>
      <c r="D4527" s="3">
        <v>0</v>
      </c>
      <c r="E4527" s="3">
        <v>3584849.1147014881</v>
      </c>
      <c r="F4527" s="3">
        <v>3584849.1147014881</v>
      </c>
      <c r="G4527" s="3">
        <v>3584849.1147014881</v>
      </c>
      <c r="H4527" s="3">
        <v>3584849.1147014881</v>
      </c>
      <c r="I4527" s="3">
        <v>3584849.1147014881</v>
      </c>
      <c r="J4527" s="3">
        <v>3584849.1147014881</v>
      </c>
      <c r="K4527" s="3">
        <v>3584849.1147014881</v>
      </c>
      <c r="L4527" s="3">
        <v>3584849.1147014881</v>
      </c>
      <c r="M4527" s="3">
        <v>3584849.1147014881</v>
      </c>
      <c r="N4527" s="3">
        <v>3584849.1147014881</v>
      </c>
      <c r="O4527" s="3">
        <v>3584849.1147014881</v>
      </c>
      <c r="P4527" s="3">
        <v>3584849.1147014881</v>
      </c>
      <c r="Q4527" s="3">
        <v>3584849.1147014881</v>
      </c>
    </row>
    <row r="4528" spans="1:17" x14ac:dyDescent="0.35">
      <c r="A4528" s="2"/>
      <c r="B4528" s="3" t="s">
        <v>409</v>
      </c>
      <c r="C4528" s="3" t="s">
        <v>412</v>
      </c>
      <c r="D4528" s="3">
        <v>12375231.65248709</v>
      </c>
      <c r="E4528" s="3">
        <v>29226838.150954612</v>
      </c>
      <c r="F4528" s="3">
        <v>29226838.150954612</v>
      </c>
      <c r="G4528" s="3">
        <v>29226838.150954612</v>
      </c>
      <c r="H4528" s="3">
        <v>29226838.150954612</v>
      </c>
      <c r="I4528" s="3">
        <v>29226838.150954612</v>
      </c>
      <c r="J4528" s="3">
        <v>29226838.150954612</v>
      </c>
      <c r="K4528" s="3">
        <v>29226838.150954612</v>
      </c>
      <c r="L4528" s="3">
        <v>29226838.150954612</v>
      </c>
      <c r="M4528" s="3">
        <v>29226838.150954612</v>
      </c>
      <c r="N4528" s="3">
        <v>29226838.150954612</v>
      </c>
      <c r="O4528" s="3">
        <v>29226838.150954612</v>
      </c>
      <c r="P4528" s="3">
        <v>29226838.150954612</v>
      </c>
      <c r="Q4528" s="3">
        <v>29226838.150954612</v>
      </c>
    </row>
    <row r="4529" spans="1:17" x14ac:dyDescent="0.35">
      <c r="A4529" s="2"/>
      <c r="B4529" s="3" t="s">
        <v>410</v>
      </c>
      <c r="C4529" s="3" t="s">
        <v>412</v>
      </c>
      <c r="D4529" s="3">
        <v>880943.87961474655</v>
      </c>
      <c r="E4529" s="3">
        <v>6962637.0291861603</v>
      </c>
      <c r="F4529" s="3">
        <v>6962637.0291861603</v>
      </c>
      <c r="G4529" s="3">
        <v>6962637.0291861603</v>
      </c>
      <c r="H4529" s="3">
        <v>6962637.0291861603</v>
      </c>
      <c r="I4529" s="3">
        <v>6962637.0291861603</v>
      </c>
      <c r="J4529" s="3">
        <v>6962637.0291861603</v>
      </c>
      <c r="K4529" s="3">
        <v>6962637.0291861603</v>
      </c>
      <c r="L4529" s="3">
        <v>6962637.0291861603</v>
      </c>
      <c r="M4529" s="3">
        <v>6962637.0291861603</v>
      </c>
      <c r="N4529" s="3">
        <v>6962637.0291861603</v>
      </c>
      <c r="O4529" s="3">
        <v>6962637.0291861603</v>
      </c>
      <c r="P4529" s="3">
        <v>6962637.0291861603</v>
      </c>
      <c r="Q4529" s="3">
        <v>6962637.0291861603</v>
      </c>
    </row>
    <row r="4530" spans="1:17" x14ac:dyDescent="0.35">
      <c r="A4530" s="2"/>
      <c r="B4530" s="3" t="s">
        <v>411</v>
      </c>
      <c r="C4530" s="3" t="s">
        <v>412</v>
      </c>
      <c r="D4530" s="3">
        <v>0</v>
      </c>
      <c r="E4530" s="3">
        <v>10549073.96568265</v>
      </c>
      <c r="F4530" s="3">
        <v>10549073.96568265</v>
      </c>
      <c r="G4530" s="3">
        <v>10549073.96568265</v>
      </c>
      <c r="H4530" s="3">
        <v>10549073.96568265</v>
      </c>
      <c r="I4530" s="3">
        <v>10549073.96568265</v>
      </c>
      <c r="J4530" s="3">
        <v>10549073.96568265</v>
      </c>
      <c r="K4530" s="3">
        <v>10549073.96568265</v>
      </c>
      <c r="L4530" s="3">
        <v>10549073.96568265</v>
      </c>
      <c r="M4530" s="3">
        <v>10549073.96568265</v>
      </c>
      <c r="N4530" s="3">
        <v>10549073.96568265</v>
      </c>
      <c r="O4530" s="3">
        <v>10549073.96568265</v>
      </c>
      <c r="P4530" s="3">
        <v>10549073.96568265</v>
      </c>
      <c r="Q4530" s="3">
        <v>10549073.96568265</v>
      </c>
    </row>
    <row r="4531" spans="1:17" x14ac:dyDescent="0.35">
      <c r="A4531" s="2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</row>
    <row r="4532" spans="1:17" x14ac:dyDescent="0.35">
      <c r="A4532" s="2" t="s">
        <v>314</v>
      </c>
      <c r="B4532" s="3" t="s">
        <v>404</v>
      </c>
      <c r="C4532" s="3" t="s">
        <v>405</v>
      </c>
      <c r="D4532" s="3">
        <v>0</v>
      </c>
      <c r="E4532" s="3">
        <v>0.95000000000000007</v>
      </c>
      <c r="F4532" s="3">
        <v>0.95000000000000007</v>
      </c>
      <c r="G4532" s="3">
        <v>0.95000000000000007</v>
      </c>
      <c r="H4532" s="3">
        <v>0.95000000000000007</v>
      </c>
      <c r="I4532" s="3">
        <v>0.95000000000000007</v>
      </c>
      <c r="J4532" s="3">
        <v>0.95000000000000007</v>
      </c>
      <c r="K4532" s="3">
        <v>0.95000000000000007</v>
      </c>
      <c r="L4532" s="3">
        <v>0.95000000000000007</v>
      </c>
      <c r="M4532" s="3">
        <v>0.95000000000000007</v>
      </c>
      <c r="N4532" s="3">
        <v>0.95000000000000007</v>
      </c>
      <c r="O4532" s="3">
        <v>0.95000000000000007</v>
      </c>
      <c r="P4532" s="3">
        <v>0.95000000000000007</v>
      </c>
      <c r="Q4532" s="3">
        <v>0.95000000000000007</v>
      </c>
    </row>
    <row r="4533" spans="1:17" x14ac:dyDescent="0.35">
      <c r="A4533" s="2"/>
      <c r="B4533" s="3" t="s">
        <v>406</v>
      </c>
      <c r="C4533" s="3" t="s">
        <v>405</v>
      </c>
      <c r="D4533" s="3">
        <v>0.39700000000000008</v>
      </c>
      <c r="E4533" s="3">
        <v>0.95</v>
      </c>
      <c r="F4533" s="3">
        <v>0.95</v>
      </c>
      <c r="G4533" s="3">
        <v>0.95</v>
      </c>
      <c r="H4533" s="3">
        <v>0.95</v>
      </c>
      <c r="I4533" s="3">
        <v>0.95</v>
      </c>
      <c r="J4533" s="3">
        <v>0.95</v>
      </c>
      <c r="K4533" s="3">
        <v>0.95</v>
      </c>
      <c r="L4533" s="3">
        <v>0.95</v>
      </c>
      <c r="M4533" s="3">
        <v>0.95</v>
      </c>
      <c r="N4533" s="3">
        <v>0.95</v>
      </c>
      <c r="O4533" s="3">
        <v>0.95</v>
      </c>
      <c r="P4533" s="3">
        <v>0.95</v>
      </c>
      <c r="Q4533" s="3">
        <v>0.95</v>
      </c>
    </row>
    <row r="4534" spans="1:17" x14ac:dyDescent="0.35">
      <c r="A4534" s="2"/>
      <c r="B4534" s="3" t="s">
        <v>407</v>
      </c>
      <c r="C4534" s="3" t="s">
        <v>405</v>
      </c>
      <c r="D4534" s="3">
        <v>0.29499999999999998</v>
      </c>
      <c r="E4534" s="3">
        <v>0.95</v>
      </c>
      <c r="F4534" s="3">
        <v>0.95</v>
      </c>
      <c r="G4534" s="3">
        <v>0.95</v>
      </c>
      <c r="H4534" s="3">
        <v>0.95</v>
      </c>
      <c r="I4534" s="3">
        <v>0.95</v>
      </c>
      <c r="J4534" s="3">
        <v>0.95</v>
      </c>
      <c r="K4534" s="3">
        <v>0.95</v>
      </c>
      <c r="L4534" s="3">
        <v>0.95</v>
      </c>
      <c r="M4534" s="3">
        <v>0.95</v>
      </c>
      <c r="N4534" s="3">
        <v>0.95</v>
      </c>
      <c r="O4534" s="3">
        <v>0.95</v>
      </c>
      <c r="P4534" s="3">
        <v>0.95</v>
      </c>
      <c r="Q4534" s="3">
        <v>0.95</v>
      </c>
    </row>
    <row r="4535" spans="1:17" x14ac:dyDescent="0.35">
      <c r="A4535" s="2"/>
      <c r="B4535" s="3" t="s">
        <v>408</v>
      </c>
      <c r="C4535" s="3" t="s">
        <v>405</v>
      </c>
      <c r="D4535" s="3">
        <v>0</v>
      </c>
      <c r="E4535" s="3">
        <v>0.95000000000000007</v>
      </c>
      <c r="F4535" s="3">
        <v>0.95000000000000007</v>
      </c>
      <c r="G4535" s="3">
        <v>0.95000000000000007</v>
      </c>
      <c r="H4535" s="3">
        <v>0.95000000000000007</v>
      </c>
      <c r="I4535" s="3">
        <v>0.95000000000000007</v>
      </c>
      <c r="J4535" s="3">
        <v>0.95000000000000007</v>
      </c>
      <c r="K4535" s="3">
        <v>0.95000000000000007</v>
      </c>
      <c r="L4535" s="3">
        <v>0.95000000000000007</v>
      </c>
      <c r="M4535" s="3">
        <v>0.95000000000000007</v>
      </c>
      <c r="N4535" s="3">
        <v>0.95000000000000007</v>
      </c>
      <c r="O4535" s="3">
        <v>0.95000000000000007</v>
      </c>
      <c r="P4535" s="3">
        <v>0.95000000000000007</v>
      </c>
      <c r="Q4535" s="3">
        <v>0.95000000000000007</v>
      </c>
    </row>
    <row r="4536" spans="1:17" x14ac:dyDescent="0.35">
      <c r="A4536" s="2"/>
      <c r="B4536" s="3" t="s">
        <v>409</v>
      </c>
      <c r="C4536" s="3" t="s">
        <v>405</v>
      </c>
      <c r="D4536" s="3">
        <v>8.900000000000001E-2</v>
      </c>
      <c r="E4536" s="3">
        <v>4.999999999999994E-2</v>
      </c>
      <c r="F4536" s="3">
        <v>4.999999999999994E-2</v>
      </c>
      <c r="G4536" s="3">
        <v>4.999999999999994E-2</v>
      </c>
      <c r="H4536" s="3">
        <v>4.999999999999994E-2</v>
      </c>
      <c r="I4536" s="3">
        <v>4.999999999999994E-2</v>
      </c>
      <c r="J4536" s="3">
        <v>4.999999999999994E-2</v>
      </c>
      <c r="K4536" s="3">
        <v>4.999999999999994E-2</v>
      </c>
      <c r="L4536" s="3">
        <v>4.999999999999994E-2</v>
      </c>
      <c r="M4536" s="3">
        <v>4.999999999999994E-2</v>
      </c>
      <c r="N4536" s="3">
        <v>4.999999999999994E-2</v>
      </c>
      <c r="O4536" s="3">
        <v>4.999999999999994E-2</v>
      </c>
      <c r="P4536" s="3">
        <v>4.999999999999994E-2</v>
      </c>
      <c r="Q4536" s="3">
        <v>4.999999999999994E-2</v>
      </c>
    </row>
    <row r="4537" spans="1:17" x14ac:dyDescent="0.35">
      <c r="A4537" s="2"/>
      <c r="B4537" s="3" t="s">
        <v>410</v>
      </c>
      <c r="C4537" s="3" t="s">
        <v>405</v>
      </c>
      <c r="D4537" s="3">
        <v>0.51600000000000001</v>
      </c>
      <c r="E4537" s="3">
        <v>0.95</v>
      </c>
      <c r="F4537" s="3">
        <v>0.95</v>
      </c>
      <c r="G4537" s="3">
        <v>0.95</v>
      </c>
      <c r="H4537" s="3">
        <v>0.95</v>
      </c>
      <c r="I4537" s="3">
        <v>0.95</v>
      </c>
      <c r="J4537" s="3">
        <v>0.95</v>
      </c>
      <c r="K4537" s="3">
        <v>0.95</v>
      </c>
      <c r="L4537" s="3">
        <v>0.95</v>
      </c>
      <c r="M4537" s="3">
        <v>0.95</v>
      </c>
      <c r="N4537" s="3">
        <v>0.95</v>
      </c>
      <c r="O4537" s="3">
        <v>0.95</v>
      </c>
      <c r="P4537" s="3">
        <v>0.95</v>
      </c>
      <c r="Q4537" s="3">
        <v>0.95</v>
      </c>
    </row>
    <row r="4538" spans="1:17" x14ac:dyDescent="0.35">
      <c r="A4538" s="2"/>
      <c r="B4538" s="3" t="s">
        <v>411</v>
      </c>
      <c r="C4538" s="3" t="s">
        <v>405</v>
      </c>
      <c r="D4538" s="3">
        <v>0.19900000000000001</v>
      </c>
      <c r="E4538" s="3">
        <v>0.95</v>
      </c>
      <c r="F4538" s="3">
        <v>0.95</v>
      </c>
      <c r="G4538" s="3">
        <v>0.95</v>
      </c>
      <c r="H4538" s="3">
        <v>0.95</v>
      </c>
      <c r="I4538" s="3">
        <v>0.95</v>
      </c>
      <c r="J4538" s="3">
        <v>0.95</v>
      </c>
      <c r="K4538" s="3">
        <v>0.95</v>
      </c>
      <c r="L4538" s="3">
        <v>0.95</v>
      </c>
      <c r="M4538" s="3">
        <v>0.95</v>
      </c>
      <c r="N4538" s="3">
        <v>0.95</v>
      </c>
      <c r="O4538" s="3">
        <v>0.95</v>
      </c>
      <c r="P4538" s="3">
        <v>0.95</v>
      </c>
      <c r="Q4538" s="3">
        <v>0.95</v>
      </c>
    </row>
    <row r="4539" spans="1:17" x14ac:dyDescent="0.35">
      <c r="A4539" s="2"/>
      <c r="B4539" s="3" t="s">
        <v>404</v>
      </c>
      <c r="C4539" s="3" t="s">
        <v>412</v>
      </c>
      <c r="D4539" s="3">
        <v>0</v>
      </c>
      <c r="E4539" s="3">
        <v>5341529.6903739208</v>
      </c>
      <c r="F4539" s="3">
        <v>5341529.6903739208</v>
      </c>
      <c r="G4539" s="3">
        <v>5341529.6903739208</v>
      </c>
      <c r="H4539" s="3">
        <v>5341529.6903739208</v>
      </c>
      <c r="I4539" s="3">
        <v>5341529.6903739208</v>
      </c>
      <c r="J4539" s="3">
        <v>5341529.6903739208</v>
      </c>
      <c r="K4539" s="3">
        <v>5341529.6903739208</v>
      </c>
      <c r="L4539" s="3">
        <v>5341529.6903739208</v>
      </c>
      <c r="M4539" s="3">
        <v>5341529.6903739208</v>
      </c>
      <c r="N4539" s="3">
        <v>5341529.6903739208</v>
      </c>
      <c r="O4539" s="3">
        <v>5341529.6903739208</v>
      </c>
      <c r="P4539" s="3">
        <v>5341529.6903739208</v>
      </c>
      <c r="Q4539" s="3">
        <v>5341529.6903739208</v>
      </c>
    </row>
    <row r="4540" spans="1:17" x14ac:dyDescent="0.35">
      <c r="A4540" s="2"/>
      <c r="B4540" s="3" t="s">
        <v>406</v>
      </c>
      <c r="C4540" s="3" t="s">
        <v>412</v>
      </c>
      <c r="D4540" s="3">
        <v>161276.2161616277</v>
      </c>
      <c r="E4540" s="3">
        <v>8088965.6625375291</v>
      </c>
      <c r="F4540" s="3">
        <v>8088965.6625375291</v>
      </c>
      <c r="G4540" s="3">
        <v>8088965.6625375291</v>
      </c>
      <c r="H4540" s="3">
        <v>8088965.6625375291</v>
      </c>
      <c r="I4540" s="3">
        <v>8088965.6625375291</v>
      </c>
      <c r="J4540" s="3">
        <v>8088965.6625375291</v>
      </c>
      <c r="K4540" s="3">
        <v>8088965.6625375291</v>
      </c>
      <c r="L4540" s="3">
        <v>8088965.6625375291</v>
      </c>
      <c r="M4540" s="3">
        <v>8088965.6625375291</v>
      </c>
      <c r="N4540" s="3">
        <v>8088965.6625375291</v>
      </c>
      <c r="O4540" s="3">
        <v>8088965.6625375291</v>
      </c>
      <c r="P4540" s="3">
        <v>8088965.6625375291</v>
      </c>
      <c r="Q4540" s="3">
        <v>8088965.6625375291</v>
      </c>
    </row>
    <row r="4541" spans="1:17" x14ac:dyDescent="0.35">
      <c r="A4541" s="2"/>
      <c r="B4541" s="3" t="s">
        <v>407</v>
      </c>
      <c r="C4541" s="3" t="s">
        <v>412</v>
      </c>
      <c r="D4541" s="3">
        <v>133708.49233779599</v>
      </c>
      <c r="E4541" s="3">
        <v>15808100.544534599</v>
      </c>
      <c r="F4541" s="3">
        <v>15808100.544534599</v>
      </c>
      <c r="G4541" s="3">
        <v>15808100.544534599</v>
      </c>
      <c r="H4541" s="3">
        <v>15808100.544534599</v>
      </c>
      <c r="I4541" s="3">
        <v>15808100.544534599</v>
      </c>
      <c r="J4541" s="3">
        <v>15808100.544534599</v>
      </c>
      <c r="K4541" s="3">
        <v>15808100.544534599</v>
      </c>
      <c r="L4541" s="3">
        <v>15808100.544534599</v>
      </c>
      <c r="M4541" s="3">
        <v>15808100.544534599</v>
      </c>
      <c r="N4541" s="3">
        <v>15808100.544534599</v>
      </c>
      <c r="O4541" s="3">
        <v>15808100.544534599</v>
      </c>
      <c r="P4541" s="3">
        <v>15808100.544534599</v>
      </c>
      <c r="Q4541" s="3">
        <v>15808100.544534599</v>
      </c>
    </row>
    <row r="4542" spans="1:17" x14ac:dyDescent="0.35">
      <c r="A4542" s="2"/>
      <c r="B4542" s="3" t="s">
        <v>408</v>
      </c>
      <c r="C4542" s="3" t="s">
        <v>412</v>
      </c>
      <c r="D4542" s="3">
        <v>0</v>
      </c>
      <c r="E4542" s="3">
        <v>14649474.60165227</v>
      </c>
      <c r="F4542" s="3">
        <v>14649474.60165227</v>
      </c>
      <c r="G4542" s="3">
        <v>14649474.60165227</v>
      </c>
      <c r="H4542" s="3">
        <v>14649474.60165227</v>
      </c>
      <c r="I4542" s="3">
        <v>14649474.60165227</v>
      </c>
      <c r="J4542" s="3">
        <v>14649474.60165227</v>
      </c>
      <c r="K4542" s="3">
        <v>14649474.60165227</v>
      </c>
      <c r="L4542" s="3">
        <v>14649474.60165227</v>
      </c>
      <c r="M4542" s="3">
        <v>14649474.60165227</v>
      </c>
      <c r="N4542" s="3">
        <v>14649474.60165227</v>
      </c>
      <c r="O4542" s="3">
        <v>14649474.60165227</v>
      </c>
      <c r="P4542" s="3">
        <v>14649474.60165227</v>
      </c>
      <c r="Q4542" s="3">
        <v>14649474.60165227</v>
      </c>
    </row>
    <row r="4543" spans="1:17" x14ac:dyDescent="0.35">
      <c r="A4543" s="2"/>
      <c r="B4543" s="3" t="s">
        <v>409</v>
      </c>
      <c r="C4543" s="3" t="s">
        <v>412</v>
      </c>
      <c r="D4543" s="3">
        <v>513767.56562330248</v>
      </c>
      <c r="E4543" s="3">
        <v>4275101.4272424718</v>
      </c>
      <c r="F4543" s="3">
        <v>4275101.4272424718</v>
      </c>
      <c r="G4543" s="3">
        <v>4275101.4272424718</v>
      </c>
      <c r="H4543" s="3">
        <v>4275101.4272424718</v>
      </c>
      <c r="I4543" s="3">
        <v>4275101.4272424718</v>
      </c>
      <c r="J4543" s="3">
        <v>4275101.4272424718</v>
      </c>
      <c r="K4543" s="3">
        <v>4275101.4272424718</v>
      </c>
      <c r="L4543" s="3">
        <v>4275101.4272424718</v>
      </c>
      <c r="M4543" s="3">
        <v>4275101.4272424718</v>
      </c>
      <c r="N4543" s="3">
        <v>4275101.4272424718</v>
      </c>
      <c r="O4543" s="3">
        <v>4275101.4272424718</v>
      </c>
      <c r="P4543" s="3">
        <v>4275101.4272424718</v>
      </c>
      <c r="Q4543" s="3">
        <v>4275101.4272424718</v>
      </c>
    </row>
    <row r="4544" spans="1:17" x14ac:dyDescent="0.35">
      <c r="A4544" s="2"/>
      <c r="B4544" s="3" t="s">
        <v>410</v>
      </c>
      <c r="C4544" s="3" t="s">
        <v>412</v>
      </c>
      <c r="D4544" s="3">
        <v>316989.01479390112</v>
      </c>
      <c r="E4544" s="3">
        <v>10142633.876761271</v>
      </c>
      <c r="F4544" s="3">
        <v>10142633.876761271</v>
      </c>
      <c r="G4544" s="3">
        <v>10142633.876761271</v>
      </c>
      <c r="H4544" s="3">
        <v>10142633.876761271</v>
      </c>
      <c r="I4544" s="3">
        <v>10142633.876761271</v>
      </c>
      <c r="J4544" s="3">
        <v>10142633.876761271</v>
      </c>
      <c r="K4544" s="3">
        <v>10142633.876761271</v>
      </c>
      <c r="L4544" s="3">
        <v>10142633.876761271</v>
      </c>
      <c r="M4544" s="3">
        <v>10142633.876761271</v>
      </c>
      <c r="N4544" s="3">
        <v>10142633.876761271</v>
      </c>
      <c r="O4544" s="3">
        <v>10142633.876761271</v>
      </c>
      <c r="P4544" s="3">
        <v>10142633.876761271</v>
      </c>
      <c r="Q4544" s="3">
        <v>10142633.876761271</v>
      </c>
    </row>
    <row r="4545" spans="1:17" x14ac:dyDescent="0.35">
      <c r="A4545" s="2"/>
      <c r="B4545" s="3" t="s">
        <v>411</v>
      </c>
      <c r="C4545" s="3" t="s">
        <v>412</v>
      </c>
      <c r="D4545" s="3">
        <v>127583.6400070923</v>
      </c>
      <c r="E4545" s="3">
        <v>8894703.7609810382</v>
      </c>
      <c r="F4545" s="3">
        <v>8894703.7609810382</v>
      </c>
      <c r="G4545" s="3">
        <v>8894703.7609810382</v>
      </c>
      <c r="H4545" s="3">
        <v>8894703.7609810382</v>
      </c>
      <c r="I4545" s="3">
        <v>8894703.7609810382</v>
      </c>
      <c r="J4545" s="3">
        <v>8894703.7609810382</v>
      </c>
      <c r="K4545" s="3">
        <v>8894703.7609810382</v>
      </c>
      <c r="L4545" s="3">
        <v>8894703.7609810382</v>
      </c>
      <c r="M4545" s="3">
        <v>8894703.7609810382</v>
      </c>
      <c r="N4545" s="3">
        <v>8894703.7609810382</v>
      </c>
      <c r="O4545" s="3">
        <v>8894703.7609810382</v>
      </c>
      <c r="P4545" s="3">
        <v>8894703.7609810382</v>
      </c>
      <c r="Q4545" s="3">
        <v>8894703.7609810382</v>
      </c>
    </row>
    <row r="4546" spans="1:17" x14ac:dyDescent="0.35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 x14ac:dyDescent="0.35">
      <c r="A4547" s="2" t="s">
        <v>315</v>
      </c>
      <c r="B4547" s="3" t="s">
        <v>404</v>
      </c>
      <c r="C4547" s="3" t="s">
        <v>405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35">
      <c r="A4548" s="2"/>
      <c r="B4548" s="3" t="s">
        <v>406</v>
      </c>
      <c r="C4548" s="3" t="s">
        <v>405</v>
      </c>
      <c r="D4548" s="3">
        <v>0</v>
      </c>
      <c r="E4548" s="3">
        <v>0.95</v>
      </c>
      <c r="F4548" s="3">
        <v>0.95</v>
      </c>
      <c r="G4548" s="3">
        <v>0.95</v>
      </c>
      <c r="H4548" s="3">
        <v>0.95</v>
      </c>
      <c r="I4548" s="3">
        <v>0.95</v>
      </c>
      <c r="J4548" s="3">
        <v>0.95</v>
      </c>
      <c r="K4548" s="3">
        <v>0.95</v>
      </c>
      <c r="L4548" s="3">
        <v>0.95</v>
      </c>
      <c r="M4548" s="3">
        <v>0.95</v>
      </c>
      <c r="N4548" s="3">
        <v>0.95</v>
      </c>
      <c r="O4548" s="3">
        <v>0.95</v>
      </c>
      <c r="P4548" s="3">
        <v>0.95</v>
      </c>
      <c r="Q4548" s="3">
        <v>0.95</v>
      </c>
    </row>
    <row r="4549" spans="1:17" x14ac:dyDescent="0.35">
      <c r="A4549" s="2"/>
      <c r="B4549" s="3" t="s">
        <v>407</v>
      </c>
      <c r="C4549" s="3" t="s">
        <v>405</v>
      </c>
      <c r="D4549" s="3">
        <v>0.75700000000000012</v>
      </c>
      <c r="E4549" s="3">
        <v>0.95</v>
      </c>
      <c r="F4549" s="3">
        <v>0.95</v>
      </c>
      <c r="G4549" s="3">
        <v>0.95</v>
      </c>
      <c r="H4549" s="3">
        <v>0.95</v>
      </c>
      <c r="I4549" s="3">
        <v>0.95</v>
      </c>
      <c r="J4549" s="3">
        <v>0.95</v>
      </c>
      <c r="K4549" s="3">
        <v>0.95</v>
      </c>
      <c r="L4549" s="3">
        <v>0.95</v>
      </c>
      <c r="M4549" s="3">
        <v>0.95</v>
      </c>
      <c r="N4549" s="3">
        <v>0.95</v>
      </c>
      <c r="O4549" s="3">
        <v>0.95</v>
      </c>
      <c r="P4549" s="3">
        <v>0.95</v>
      </c>
      <c r="Q4549" s="3">
        <v>0.95</v>
      </c>
    </row>
    <row r="4550" spans="1:17" x14ac:dyDescent="0.35">
      <c r="A4550" s="2"/>
      <c r="B4550" s="3" t="s">
        <v>408</v>
      </c>
      <c r="C4550" s="3" t="s">
        <v>405</v>
      </c>
      <c r="D4550" s="3">
        <v>0</v>
      </c>
      <c r="E4550" s="3">
        <v>0.95</v>
      </c>
      <c r="F4550" s="3">
        <v>0.95</v>
      </c>
      <c r="G4550" s="3">
        <v>0.95</v>
      </c>
      <c r="H4550" s="3">
        <v>0.95</v>
      </c>
      <c r="I4550" s="3">
        <v>0.95</v>
      </c>
      <c r="J4550" s="3">
        <v>0.95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 x14ac:dyDescent="0.35">
      <c r="A4551" s="2"/>
      <c r="B4551" s="3" t="s">
        <v>409</v>
      </c>
      <c r="C4551" s="3" t="s">
        <v>405</v>
      </c>
      <c r="D4551" s="3">
        <v>0.7569999999999999</v>
      </c>
      <c r="E4551" s="3">
        <v>4.9999999999999961E-2</v>
      </c>
      <c r="F4551" s="3">
        <v>4.9999999999999961E-2</v>
      </c>
      <c r="G4551" s="3">
        <v>4.9999999999999961E-2</v>
      </c>
      <c r="H4551" s="3">
        <v>4.9999999999999961E-2</v>
      </c>
      <c r="I4551" s="3">
        <v>4.9999999999999961E-2</v>
      </c>
      <c r="J4551" s="3">
        <v>4.9999999999999961E-2</v>
      </c>
      <c r="K4551" s="3">
        <v>4.9999999999999961E-2</v>
      </c>
      <c r="L4551" s="3">
        <v>4.9999999999999961E-2</v>
      </c>
      <c r="M4551" s="3">
        <v>4.9999999999999961E-2</v>
      </c>
      <c r="N4551" s="3">
        <v>4.9999999999999961E-2</v>
      </c>
      <c r="O4551" s="3">
        <v>4.9999999999999961E-2</v>
      </c>
      <c r="P4551" s="3">
        <v>4.9999999999999961E-2</v>
      </c>
      <c r="Q4551" s="3">
        <v>4.9999999999999961E-2</v>
      </c>
    </row>
    <row r="4552" spans="1:17" x14ac:dyDescent="0.35">
      <c r="A4552" s="2"/>
      <c r="B4552" s="3" t="s">
        <v>410</v>
      </c>
      <c r="C4552" s="3" t="s">
        <v>405</v>
      </c>
      <c r="D4552" s="3">
        <v>0.54</v>
      </c>
      <c r="E4552" s="3">
        <v>0.95</v>
      </c>
      <c r="F4552" s="3">
        <v>0.95</v>
      </c>
      <c r="G4552" s="3">
        <v>0.95</v>
      </c>
      <c r="H4552" s="3">
        <v>0.95</v>
      </c>
      <c r="I4552" s="3">
        <v>0.95</v>
      </c>
      <c r="J4552" s="3">
        <v>0.95</v>
      </c>
      <c r="K4552" s="3">
        <v>0.95</v>
      </c>
      <c r="L4552" s="3">
        <v>0.95</v>
      </c>
      <c r="M4552" s="3">
        <v>0.95</v>
      </c>
      <c r="N4552" s="3">
        <v>0.95</v>
      </c>
      <c r="O4552" s="3">
        <v>0.95</v>
      </c>
      <c r="P4552" s="3">
        <v>0.95</v>
      </c>
      <c r="Q4552" s="3">
        <v>0.95</v>
      </c>
    </row>
    <row r="4553" spans="1:17" x14ac:dyDescent="0.35">
      <c r="A4553" s="2"/>
      <c r="B4553" s="3" t="s">
        <v>411</v>
      </c>
      <c r="C4553" s="3" t="s">
        <v>405</v>
      </c>
      <c r="D4553" s="3">
        <v>0</v>
      </c>
      <c r="E4553" s="3">
        <v>0.95</v>
      </c>
      <c r="F4553" s="3">
        <v>0.95</v>
      </c>
      <c r="G4553" s="3">
        <v>0.95</v>
      </c>
      <c r="H4553" s="3">
        <v>0.95</v>
      </c>
      <c r="I4553" s="3">
        <v>0.95</v>
      </c>
      <c r="J4553" s="3">
        <v>0.95</v>
      </c>
      <c r="K4553" s="3">
        <v>0.95</v>
      </c>
      <c r="L4553" s="3">
        <v>0.95</v>
      </c>
      <c r="M4553" s="3">
        <v>0.95</v>
      </c>
      <c r="N4553" s="3">
        <v>0.95</v>
      </c>
      <c r="O4553" s="3">
        <v>0.95</v>
      </c>
      <c r="P4553" s="3">
        <v>0.95</v>
      </c>
      <c r="Q4553" s="3">
        <v>0.95</v>
      </c>
    </row>
    <row r="4554" spans="1:17" x14ac:dyDescent="0.35">
      <c r="A4554" s="2"/>
      <c r="B4554" s="3" t="s">
        <v>404</v>
      </c>
      <c r="C4554" s="3" t="s">
        <v>412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35">
      <c r="A4555" s="2"/>
      <c r="B4555" s="3" t="s">
        <v>406</v>
      </c>
      <c r="C4555" s="3" t="s">
        <v>412</v>
      </c>
      <c r="D4555" s="3">
        <v>0</v>
      </c>
      <c r="E4555" s="3">
        <v>24845350.719275091</v>
      </c>
      <c r="F4555" s="3">
        <v>24845350.719275091</v>
      </c>
      <c r="G4555" s="3">
        <v>24845350.719275091</v>
      </c>
      <c r="H4555" s="3">
        <v>24845350.719275091</v>
      </c>
      <c r="I4555" s="3">
        <v>24845350.719275091</v>
      </c>
      <c r="J4555" s="3">
        <v>24845350.719275091</v>
      </c>
      <c r="K4555" s="3">
        <v>24845350.719275091</v>
      </c>
      <c r="L4555" s="3">
        <v>24845350.719275091</v>
      </c>
      <c r="M4555" s="3">
        <v>24845350.719275091</v>
      </c>
      <c r="N4555" s="3">
        <v>24845350.719275091</v>
      </c>
      <c r="O4555" s="3">
        <v>24845350.719275091</v>
      </c>
      <c r="P4555" s="3">
        <v>24845350.719275091</v>
      </c>
      <c r="Q4555" s="3">
        <v>24845350.719275091</v>
      </c>
    </row>
    <row r="4556" spans="1:17" x14ac:dyDescent="0.35">
      <c r="A4556" s="2"/>
      <c r="B4556" s="3" t="s">
        <v>407</v>
      </c>
      <c r="C4556" s="3" t="s">
        <v>412</v>
      </c>
      <c r="D4556" s="3">
        <v>3120.686969462527</v>
      </c>
      <c r="E4556" s="3">
        <v>14350809.70911083</v>
      </c>
      <c r="F4556" s="3">
        <v>14350809.70911083</v>
      </c>
      <c r="G4556" s="3">
        <v>14350809.70911083</v>
      </c>
      <c r="H4556" s="3">
        <v>14350809.70911083</v>
      </c>
      <c r="I4556" s="3">
        <v>14350809.70911083</v>
      </c>
      <c r="J4556" s="3">
        <v>14350809.70911083</v>
      </c>
      <c r="K4556" s="3">
        <v>14350809.70911083</v>
      </c>
      <c r="L4556" s="3">
        <v>14350809.70911083</v>
      </c>
      <c r="M4556" s="3">
        <v>14350809.70911083</v>
      </c>
      <c r="N4556" s="3">
        <v>14350809.70911083</v>
      </c>
      <c r="O4556" s="3">
        <v>14350809.70911083</v>
      </c>
      <c r="P4556" s="3">
        <v>14350809.70911083</v>
      </c>
      <c r="Q4556" s="3">
        <v>14350809.70911083</v>
      </c>
    </row>
    <row r="4557" spans="1:17" x14ac:dyDescent="0.35">
      <c r="A4557" s="2"/>
      <c r="B4557" s="3" t="s">
        <v>408</v>
      </c>
      <c r="C4557" s="3" t="s">
        <v>412</v>
      </c>
      <c r="D4557" s="3">
        <v>0</v>
      </c>
      <c r="E4557" s="3">
        <v>18914115.493609581</v>
      </c>
      <c r="F4557" s="3">
        <v>18914115.493609581</v>
      </c>
      <c r="G4557" s="3">
        <v>18914115.493609581</v>
      </c>
      <c r="H4557" s="3">
        <v>18914115.493609581</v>
      </c>
      <c r="I4557" s="3">
        <v>18914115.493609581</v>
      </c>
      <c r="J4557" s="3">
        <v>18914115.493609581</v>
      </c>
      <c r="K4557" s="3">
        <v>18914115.493609581</v>
      </c>
      <c r="L4557" s="3">
        <v>18914115.493609581</v>
      </c>
      <c r="M4557" s="3">
        <v>18914115.493609581</v>
      </c>
      <c r="N4557" s="3">
        <v>18914115.493609581</v>
      </c>
      <c r="O4557" s="3">
        <v>18914115.493609581</v>
      </c>
      <c r="P4557" s="3">
        <v>18914115.493609581</v>
      </c>
      <c r="Q4557" s="3">
        <v>18914115.493609581</v>
      </c>
    </row>
    <row r="4558" spans="1:17" x14ac:dyDescent="0.35">
      <c r="A4558" s="2"/>
      <c r="B4558" s="3" t="s">
        <v>409</v>
      </c>
      <c r="C4558" s="3" t="s">
        <v>412</v>
      </c>
      <c r="D4558" s="3">
        <v>18598.434755752271</v>
      </c>
      <c r="E4558" s="3">
        <v>1533518.463640488</v>
      </c>
      <c r="F4558" s="3">
        <v>1533518.463640488</v>
      </c>
      <c r="G4558" s="3">
        <v>1533518.463640488</v>
      </c>
      <c r="H4558" s="3">
        <v>1533518.463640488</v>
      </c>
      <c r="I4558" s="3">
        <v>1533518.463640488</v>
      </c>
      <c r="J4558" s="3">
        <v>1533518.463640488</v>
      </c>
      <c r="K4558" s="3">
        <v>1533518.463640488</v>
      </c>
      <c r="L4558" s="3">
        <v>1533518.463640488</v>
      </c>
      <c r="M4558" s="3">
        <v>1533518.463640488</v>
      </c>
      <c r="N4558" s="3">
        <v>1533518.463640488</v>
      </c>
      <c r="O4558" s="3">
        <v>1533518.463640488</v>
      </c>
      <c r="P4558" s="3">
        <v>1533518.463640488</v>
      </c>
      <c r="Q4558" s="3">
        <v>1533518.463640488</v>
      </c>
    </row>
    <row r="4559" spans="1:17" x14ac:dyDescent="0.35">
      <c r="A4559" s="2"/>
      <c r="B4559" s="3" t="s">
        <v>410</v>
      </c>
      <c r="C4559" s="3" t="s">
        <v>412</v>
      </c>
      <c r="D4559" s="3">
        <v>2519.097797736893</v>
      </c>
      <c r="E4559" s="3">
        <v>2086735.2646805251</v>
      </c>
      <c r="F4559" s="3">
        <v>2086735.2646805251</v>
      </c>
      <c r="G4559" s="3">
        <v>2086735.2646805251</v>
      </c>
      <c r="H4559" s="3">
        <v>2086735.2646805251</v>
      </c>
      <c r="I4559" s="3">
        <v>2086735.2646805251</v>
      </c>
      <c r="J4559" s="3">
        <v>2086735.2646805251</v>
      </c>
      <c r="K4559" s="3">
        <v>2086735.2646805251</v>
      </c>
      <c r="L4559" s="3">
        <v>2086735.2646805251</v>
      </c>
      <c r="M4559" s="3">
        <v>2086735.2646805251</v>
      </c>
      <c r="N4559" s="3">
        <v>2086735.2646805251</v>
      </c>
      <c r="O4559" s="3">
        <v>2086735.2646805251</v>
      </c>
      <c r="P4559" s="3">
        <v>2086735.2646805251</v>
      </c>
      <c r="Q4559" s="3">
        <v>2086735.2646805251</v>
      </c>
    </row>
    <row r="4560" spans="1:17" x14ac:dyDescent="0.35">
      <c r="A4560" s="2"/>
      <c r="B4560" s="3" t="s">
        <v>411</v>
      </c>
      <c r="C4560" s="3" t="s">
        <v>412</v>
      </c>
      <c r="D4560" s="3">
        <v>0</v>
      </c>
      <c r="E4560" s="3">
        <v>32466535.699160039</v>
      </c>
      <c r="F4560" s="3">
        <v>32466535.699160039</v>
      </c>
      <c r="G4560" s="3">
        <v>32466535.699160039</v>
      </c>
      <c r="H4560" s="3">
        <v>32466535.699160039</v>
      </c>
      <c r="I4560" s="3">
        <v>32466535.699160039</v>
      </c>
      <c r="J4560" s="3">
        <v>32466535.699160039</v>
      </c>
      <c r="K4560" s="3">
        <v>32466535.699160039</v>
      </c>
      <c r="L4560" s="3">
        <v>32466535.699160039</v>
      </c>
      <c r="M4560" s="3">
        <v>32466535.699160039</v>
      </c>
      <c r="N4560" s="3">
        <v>32466535.699160039</v>
      </c>
      <c r="O4560" s="3">
        <v>32466535.699160039</v>
      </c>
      <c r="P4560" s="3">
        <v>32466535.699160039</v>
      </c>
      <c r="Q4560" s="3">
        <v>32466535.699160039</v>
      </c>
    </row>
    <row r="4561" spans="1:17" x14ac:dyDescent="0.35">
      <c r="A4561" s="2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</row>
    <row r="4562" spans="1:17" x14ac:dyDescent="0.35">
      <c r="A4562" s="2" t="s">
        <v>316</v>
      </c>
      <c r="B4562" s="3" t="s">
        <v>404</v>
      </c>
      <c r="C4562" s="3" t="s">
        <v>405</v>
      </c>
      <c r="D4562" s="3">
        <v>0</v>
      </c>
      <c r="E4562" s="3">
        <v>0.95</v>
      </c>
      <c r="F4562" s="3">
        <v>0.95</v>
      </c>
      <c r="G4562" s="3">
        <v>0.95</v>
      </c>
      <c r="H4562" s="3">
        <v>0.95</v>
      </c>
      <c r="I4562" s="3">
        <v>0.95</v>
      </c>
      <c r="J4562" s="3">
        <v>0.95</v>
      </c>
      <c r="K4562" s="3">
        <v>0.95</v>
      </c>
      <c r="L4562" s="3">
        <v>0.95</v>
      </c>
      <c r="M4562" s="3">
        <v>0.95</v>
      </c>
      <c r="N4562" s="3">
        <v>0.95</v>
      </c>
      <c r="O4562" s="3">
        <v>0.95</v>
      </c>
      <c r="P4562" s="3">
        <v>0.95</v>
      </c>
      <c r="Q4562" s="3">
        <v>0.95</v>
      </c>
    </row>
    <row r="4563" spans="1:17" x14ac:dyDescent="0.35">
      <c r="A4563" s="2"/>
      <c r="B4563" s="3" t="s">
        <v>406</v>
      </c>
      <c r="C4563" s="3" t="s">
        <v>405</v>
      </c>
      <c r="D4563" s="3">
        <v>0</v>
      </c>
      <c r="E4563" s="3">
        <v>0.95</v>
      </c>
      <c r="F4563" s="3">
        <v>0.95</v>
      </c>
      <c r="G4563" s="3">
        <v>0.95</v>
      </c>
      <c r="H4563" s="3">
        <v>0.95</v>
      </c>
      <c r="I4563" s="3">
        <v>0.95</v>
      </c>
      <c r="J4563" s="3">
        <v>0.95</v>
      </c>
      <c r="K4563" s="3">
        <v>0.95</v>
      </c>
      <c r="L4563" s="3">
        <v>0.95</v>
      </c>
      <c r="M4563" s="3">
        <v>0.95</v>
      </c>
      <c r="N4563" s="3">
        <v>0.95</v>
      </c>
      <c r="O4563" s="3">
        <v>0.95</v>
      </c>
      <c r="P4563" s="3">
        <v>0.95</v>
      </c>
      <c r="Q4563" s="3">
        <v>0.95</v>
      </c>
    </row>
    <row r="4564" spans="1:17" x14ac:dyDescent="0.35">
      <c r="A4564" s="2"/>
      <c r="B4564" s="3" t="s">
        <v>407</v>
      </c>
      <c r="C4564" s="3" t="s">
        <v>405</v>
      </c>
      <c r="D4564" s="3">
        <v>0.48699999999999999</v>
      </c>
      <c r="E4564" s="3">
        <v>0.95000000000000007</v>
      </c>
      <c r="F4564" s="3">
        <v>0.95000000000000007</v>
      </c>
      <c r="G4564" s="3">
        <v>0.95000000000000007</v>
      </c>
      <c r="H4564" s="3">
        <v>0.95000000000000007</v>
      </c>
      <c r="I4564" s="3">
        <v>0.95000000000000007</v>
      </c>
      <c r="J4564" s="3">
        <v>0.95000000000000007</v>
      </c>
      <c r="K4564" s="3">
        <v>0.95000000000000007</v>
      </c>
      <c r="L4564" s="3">
        <v>0.95000000000000007</v>
      </c>
      <c r="M4564" s="3">
        <v>0.95000000000000007</v>
      </c>
      <c r="N4564" s="3">
        <v>0.95000000000000007</v>
      </c>
      <c r="O4564" s="3">
        <v>0.95000000000000007</v>
      </c>
      <c r="P4564" s="3">
        <v>0.95000000000000007</v>
      </c>
      <c r="Q4564" s="3">
        <v>0.95000000000000007</v>
      </c>
    </row>
    <row r="4565" spans="1:17" x14ac:dyDescent="0.35">
      <c r="A4565" s="2"/>
      <c r="B4565" s="3" t="s">
        <v>408</v>
      </c>
      <c r="C4565" s="3" t="s">
        <v>405</v>
      </c>
      <c r="D4565" s="3">
        <v>0</v>
      </c>
      <c r="E4565" s="3">
        <v>0.95</v>
      </c>
      <c r="F4565" s="3">
        <v>0.95</v>
      </c>
      <c r="G4565" s="3">
        <v>0.95</v>
      </c>
      <c r="H4565" s="3">
        <v>0.95</v>
      </c>
      <c r="I4565" s="3">
        <v>0.95</v>
      </c>
      <c r="J4565" s="3">
        <v>0.95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 x14ac:dyDescent="0.35">
      <c r="A4566" s="2"/>
      <c r="B4566" s="3" t="s">
        <v>409</v>
      </c>
      <c r="C4566" s="3" t="s">
        <v>405</v>
      </c>
      <c r="D4566" s="3">
        <v>0.48699999999999999</v>
      </c>
      <c r="E4566" s="3">
        <v>5.0000000000000121E-2</v>
      </c>
      <c r="F4566" s="3">
        <v>5.0000000000000121E-2</v>
      </c>
      <c r="G4566" s="3">
        <v>5.0000000000000121E-2</v>
      </c>
      <c r="H4566" s="3">
        <v>5.0000000000000121E-2</v>
      </c>
      <c r="I4566" s="3">
        <v>5.0000000000000121E-2</v>
      </c>
      <c r="J4566" s="3">
        <v>5.0000000000000121E-2</v>
      </c>
      <c r="K4566" s="3">
        <v>5.0000000000000121E-2</v>
      </c>
      <c r="L4566" s="3">
        <v>5.0000000000000121E-2</v>
      </c>
      <c r="M4566" s="3">
        <v>5.0000000000000121E-2</v>
      </c>
      <c r="N4566" s="3">
        <v>5.0000000000000121E-2</v>
      </c>
      <c r="O4566" s="3">
        <v>5.0000000000000121E-2</v>
      </c>
      <c r="P4566" s="3">
        <v>5.0000000000000121E-2</v>
      </c>
      <c r="Q4566" s="3">
        <v>5.0000000000000121E-2</v>
      </c>
    </row>
    <row r="4567" spans="1:17" x14ac:dyDescent="0.35">
      <c r="A4567" s="2"/>
      <c r="B4567" s="3" t="s">
        <v>410</v>
      </c>
      <c r="C4567" s="3" t="s">
        <v>405</v>
      </c>
      <c r="D4567" s="3">
        <v>0.95</v>
      </c>
      <c r="E4567" s="3">
        <v>0.95</v>
      </c>
      <c r="F4567" s="3">
        <v>0.95</v>
      </c>
      <c r="G4567" s="3">
        <v>0.95</v>
      </c>
      <c r="H4567" s="3">
        <v>0.95</v>
      </c>
      <c r="I4567" s="3">
        <v>0.95</v>
      </c>
      <c r="J4567" s="3">
        <v>0.95</v>
      </c>
      <c r="K4567" s="3">
        <v>0.95</v>
      </c>
      <c r="L4567" s="3">
        <v>0.95</v>
      </c>
      <c r="M4567" s="3">
        <v>0.95</v>
      </c>
      <c r="N4567" s="3">
        <v>0.95</v>
      </c>
      <c r="O4567" s="3">
        <v>0.95</v>
      </c>
      <c r="P4567" s="3">
        <v>0.95</v>
      </c>
      <c r="Q4567" s="3">
        <v>0.95</v>
      </c>
    </row>
    <row r="4568" spans="1:17" x14ac:dyDescent="0.35">
      <c r="A4568" s="2"/>
      <c r="B4568" s="3" t="s">
        <v>411</v>
      </c>
      <c r="C4568" s="3" t="s">
        <v>405</v>
      </c>
      <c r="D4568" s="3">
        <v>0</v>
      </c>
      <c r="E4568" s="3">
        <v>0.95</v>
      </c>
      <c r="F4568" s="3">
        <v>0.95</v>
      </c>
      <c r="G4568" s="3">
        <v>0.95</v>
      </c>
      <c r="H4568" s="3">
        <v>0.95</v>
      </c>
      <c r="I4568" s="3">
        <v>0.95</v>
      </c>
      <c r="J4568" s="3">
        <v>0.95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 x14ac:dyDescent="0.35">
      <c r="A4569" s="2"/>
      <c r="B4569" s="3" t="s">
        <v>404</v>
      </c>
      <c r="C4569" s="3" t="s">
        <v>412</v>
      </c>
      <c r="D4569" s="3">
        <v>0</v>
      </c>
      <c r="E4569" s="3">
        <v>5914572.1210389072</v>
      </c>
      <c r="F4569" s="3">
        <v>5914572.1210389072</v>
      </c>
      <c r="G4569" s="3">
        <v>5914572.1210389072</v>
      </c>
      <c r="H4569" s="3">
        <v>5914572.1210389072</v>
      </c>
      <c r="I4569" s="3">
        <v>5914572.1210389072</v>
      </c>
      <c r="J4569" s="3">
        <v>5914572.1210389072</v>
      </c>
      <c r="K4569" s="3">
        <v>5914572.1210389072</v>
      </c>
      <c r="L4569" s="3">
        <v>5914572.1210389072</v>
      </c>
      <c r="M4569" s="3">
        <v>5914572.1210389072</v>
      </c>
      <c r="N4569" s="3">
        <v>5914572.1210389072</v>
      </c>
      <c r="O4569" s="3">
        <v>5914572.1210389072</v>
      </c>
      <c r="P4569" s="3">
        <v>5914572.1210389072</v>
      </c>
      <c r="Q4569" s="3">
        <v>5914572.1210389072</v>
      </c>
    </row>
    <row r="4570" spans="1:17" x14ac:dyDescent="0.35">
      <c r="A4570" s="2"/>
      <c r="B4570" s="3" t="s">
        <v>406</v>
      </c>
      <c r="C4570" s="3" t="s">
        <v>412</v>
      </c>
      <c r="D4570" s="3">
        <v>0</v>
      </c>
      <c r="E4570" s="3">
        <v>12153388.14109646</v>
      </c>
      <c r="F4570" s="3">
        <v>12153388.14109646</v>
      </c>
      <c r="G4570" s="3">
        <v>12153388.14109646</v>
      </c>
      <c r="H4570" s="3">
        <v>12153388.14109646</v>
      </c>
      <c r="I4570" s="3">
        <v>12153388.14109646</v>
      </c>
      <c r="J4570" s="3">
        <v>12153388.14109646</v>
      </c>
      <c r="K4570" s="3">
        <v>12153388.14109646</v>
      </c>
      <c r="L4570" s="3">
        <v>12153388.14109646</v>
      </c>
      <c r="M4570" s="3">
        <v>12153388.14109646</v>
      </c>
      <c r="N4570" s="3">
        <v>12153388.14109646</v>
      </c>
      <c r="O4570" s="3">
        <v>12153388.14109646</v>
      </c>
      <c r="P4570" s="3">
        <v>12153388.14109646</v>
      </c>
      <c r="Q4570" s="3">
        <v>12153388.14109646</v>
      </c>
    </row>
    <row r="4571" spans="1:17" x14ac:dyDescent="0.35">
      <c r="A4571" s="2"/>
      <c r="B4571" s="3" t="s">
        <v>407</v>
      </c>
      <c r="C4571" s="3" t="s">
        <v>412</v>
      </c>
      <c r="D4571" s="3">
        <v>195806.21694032461</v>
      </c>
      <c r="E4571" s="3">
        <v>4874555.5086357342</v>
      </c>
      <c r="F4571" s="3">
        <v>4874555.5086357342</v>
      </c>
      <c r="G4571" s="3">
        <v>4874555.5086357342</v>
      </c>
      <c r="H4571" s="3">
        <v>4874555.5086357342</v>
      </c>
      <c r="I4571" s="3">
        <v>4874555.5086357342</v>
      </c>
      <c r="J4571" s="3">
        <v>4874555.5086357342</v>
      </c>
      <c r="K4571" s="3">
        <v>4874555.5086357342</v>
      </c>
      <c r="L4571" s="3">
        <v>4874555.5086357342</v>
      </c>
      <c r="M4571" s="3">
        <v>4874555.5086357342</v>
      </c>
      <c r="N4571" s="3">
        <v>4874555.5086357342</v>
      </c>
      <c r="O4571" s="3">
        <v>4874555.5086357342</v>
      </c>
      <c r="P4571" s="3">
        <v>4874555.5086357342</v>
      </c>
      <c r="Q4571" s="3">
        <v>4874555.5086357342</v>
      </c>
    </row>
    <row r="4572" spans="1:17" x14ac:dyDescent="0.35">
      <c r="A4572" s="2"/>
      <c r="B4572" s="3" t="s">
        <v>408</v>
      </c>
      <c r="C4572" s="3" t="s">
        <v>412</v>
      </c>
      <c r="D4572" s="3">
        <v>0</v>
      </c>
      <c r="E4572" s="3">
        <v>23066051.302893251</v>
      </c>
      <c r="F4572" s="3">
        <v>23066051.302893251</v>
      </c>
      <c r="G4572" s="3">
        <v>23066051.302893251</v>
      </c>
      <c r="H4572" s="3">
        <v>23066051.302893251</v>
      </c>
      <c r="I4572" s="3">
        <v>23066051.302893251</v>
      </c>
      <c r="J4572" s="3">
        <v>23066051.302893251</v>
      </c>
      <c r="K4572" s="3">
        <v>23066051.302893251</v>
      </c>
      <c r="L4572" s="3">
        <v>23066051.302893251</v>
      </c>
      <c r="M4572" s="3">
        <v>23066051.302893251</v>
      </c>
      <c r="N4572" s="3">
        <v>23066051.302893251</v>
      </c>
      <c r="O4572" s="3">
        <v>23066051.302893251</v>
      </c>
      <c r="P4572" s="3">
        <v>23066051.302893251</v>
      </c>
      <c r="Q4572" s="3">
        <v>23066051.302893251</v>
      </c>
    </row>
    <row r="4573" spans="1:17" x14ac:dyDescent="0.35">
      <c r="A4573" s="2"/>
      <c r="B4573" s="3" t="s">
        <v>409</v>
      </c>
      <c r="C4573" s="3" t="s">
        <v>412</v>
      </c>
      <c r="D4573" s="3">
        <v>4428903.1064087823</v>
      </c>
      <c r="E4573" s="3">
        <v>21479457.082068231</v>
      </c>
      <c r="F4573" s="3">
        <v>21479457.082068231</v>
      </c>
      <c r="G4573" s="3">
        <v>21479457.082068231</v>
      </c>
      <c r="H4573" s="3">
        <v>21479457.082068231</v>
      </c>
      <c r="I4573" s="3">
        <v>21479457.082068231</v>
      </c>
      <c r="J4573" s="3">
        <v>21479457.082068231</v>
      </c>
      <c r="K4573" s="3">
        <v>21479457.082068231</v>
      </c>
      <c r="L4573" s="3">
        <v>21479457.082068231</v>
      </c>
      <c r="M4573" s="3">
        <v>21479457.082068231</v>
      </c>
      <c r="N4573" s="3">
        <v>21479457.082068231</v>
      </c>
      <c r="O4573" s="3">
        <v>21479457.082068231</v>
      </c>
      <c r="P4573" s="3">
        <v>21479457.082068231</v>
      </c>
      <c r="Q4573" s="3">
        <v>21479457.082068231</v>
      </c>
    </row>
    <row r="4574" spans="1:17" x14ac:dyDescent="0.35">
      <c r="A4574" s="2"/>
      <c r="B4574" s="3" t="s">
        <v>410</v>
      </c>
      <c r="C4574" s="3" t="s">
        <v>412</v>
      </c>
      <c r="D4574" s="3">
        <v>464337.0215132134</v>
      </c>
      <c r="E4574" s="3">
        <v>17316992.235767148</v>
      </c>
      <c r="F4574" s="3">
        <v>17316992.235767148</v>
      </c>
      <c r="G4574" s="3">
        <v>17316992.235767148</v>
      </c>
      <c r="H4574" s="3">
        <v>17316992.235767148</v>
      </c>
      <c r="I4574" s="3">
        <v>17316992.235767148</v>
      </c>
      <c r="J4574" s="3">
        <v>17316992.235767148</v>
      </c>
      <c r="K4574" s="3">
        <v>17316992.235767148</v>
      </c>
      <c r="L4574" s="3">
        <v>17316992.235767148</v>
      </c>
      <c r="M4574" s="3">
        <v>17316992.235767148</v>
      </c>
      <c r="N4574" s="3">
        <v>17316992.235767148</v>
      </c>
      <c r="O4574" s="3">
        <v>17316992.235767148</v>
      </c>
      <c r="P4574" s="3">
        <v>17316992.235767148</v>
      </c>
      <c r="Q4574" s="3">
        <v>17316992.235767148</v>
      </c>
    </row>
    <row r="4575" spans="1:17" x14ac:dyDescent="0.35">
      <c r="A4575" s="2"/>
      <c r="B4575" s="3" t="s">
        <v>411</v>
      </c>
      <c r="C4575" s="3" t="s">
        <v>412</v>
      </c>
      <c r="D4575" s="3">
        <v>0</v>
      </c>
      <c r="E4575" s="3">
        <v>1781135.8644299749</v>
      </c>
      <c r="F4575" s="3">
        <v>1781135.8644299749</v>
      </c>
      <c r="G4575" s="3">
        <v>1781135.8644299749</v>
      </c>
      <c r="H4575" s="3">
        <v>1781135.8644299749</v>
      </c>
      <c r="I4575" s="3">
        <v>1781135.8644299749</v>
      </c>
      <c r="J4575" s="3">
        <v>1781135.8644299749</v>
      </c>
      <c r="K4575" s="3">
        <v>1781135.8644299749</v>
      </c>
      <c r="L4575" s="3">
        <v>1781135.8644299749</v>
      </c>
      <c r="M4575" s="3">
        <v>1781135.8644299749</v>
      </c>
      <c r="N4575" s="3">
        <v>1781135.8644299749</v>
      </c>
      <c r="O4575" s="3">
        <v>1781135.8644299749</v>
      </c>
      <c r="P4575" s="3">
        <v>1781135.8644299749</v>
      </c>
      <c r="Q4575" s="3">
        <v>1781135.8644299749</v>
      </c>
    </row>
    <row r="4576" spans="1:17" x14ac:dyDescent="0.35">
      <c r="A4576" s="2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</row>
    <row r="4577" spans="1:17" x14ac:dyDescent="0.35">
      <c r="A4577" s="2" t="s">
        <v>317</v>
      </c>
      <c r="B4577" s="3" t="s">
        <v>404</v>
      </c>
      <c r="C4577" s="3" t="s">
        <v>405</v>
      </c>
      <c r="D4577" s="3">
        <v>0</v>
      </c>
      <c r="E4577" s="3">
        <v>0.94999999999999984</v>
      </c>
      <c r="F4577" s="3">
        <v>0.94999999999999984</v>
      </c>
      <c r="G4577" s="3">
        <v>0.94999999999999984</v>
      </c>
      <c r="H4577" s="3">
        <v>0.94999999999999984</v>
      </c>
      <c r="I4577" s="3">
        <v>0.94999999999999984</v>
      </c>
      <c r="J4577" s="3">
        <v>0.94999999999999984</v>
      </c>
      <c r="K4577" s="3">
        <v>0.94999999999999984</v>
      </c>
      <c r="L4577" s="3">
        <v>0.94999999999999984</v>
      </c>
      <c r="M4577" s="3">
        <v>0.94999999999999984</v>
      </c>
      <c r="N4577" s="3">
        <v>0.94999999999999984</v>
      </c>
      <c r="O4577" s="3">
        <v>0.94999999999999984</v>
      </c>
      <c r="P4577" s="3">
        <v>0.94999999999999984</v>
      </c>
      <c r="Q4577" s="3">
        <v>0.94999999999999984</v>
      </c>
    </row>
    <row r="4578" spans="1:17" x14ac:dyDescent="0.35">
      <c r="A4578" s="2"/>
      <c r="B4578" s="3" t="s">
        <v>406</v>
      </c>
      <c r="C4578" s="3" t="s">
        <v>405</v>
      </c>
      <c r="D4578" s="3">
        <v>0.42899999999999988</v>
      </c>
      <c r="E4578" s="3">
        <v>0.94999999999999984</v>
      </c>
      <c r="F4578" s="3">
        <v>0.94999999999999984</v>
      </c>
      <c r="G4578" s="3">
        <v>0.94999999999999984</v>
      </c>
      <c r="H4578" s="3">
        <v>0.94999999999999984</v>
      </c>
      <c r="I4578" s="3">
        <v>0.94999999999999984</v>
      </c>
      <c r="J4578" s="3">
        <v>0.94999999999999984</v>
      </c>
      <c r="K4578" s="3">
        <v>0.94999999999999984</v>
      </c>
      <c r="L4578" s="3">
        <v>0.94999999999999984</v>
      </c>
      <c r="M4578" s="3">
        <v>0.94999999999999984</v>
      </c>
      <c r="N4578" s="3">
        <v>0.94999999999999984</v>
      </c>
      <c r="O4578" s="3">
        <v>0.94999999999999984</v>
      </c>
      <c r="P4578" s="3">
        <v>0.94999999999999984</v>
      </c>
      <c r="Q4578" s="3">
        <v>0.94999999999999984</v>
      </c>
    </row>
    <row r="4579" spans="1:17" x14ac:dyDescent="0.35">
      <c r="A4579" s="2"/>
      <c r="B4579" s="3" t="s">
        <v>407</v>
      </c>
      <c r="C4579" s="3" t="s">
        <v>405</v>
      </c>
      <c r="D4579" s="3">
        <v>0.247</v>
      </c>
      <c r="E4579" s="3">
        <v>0.95</v>
      </c>
      <c r="F4579" s="3">
        <v>0.95</v>
      </c>
      <c r="G4579" s="3">
        <v>0.95</v>
      </c>
      <c r="H4579" s="3">
        <v>0.95</v>
      </c>
      <c r="I4579" s="3">
        <v>0.95</v>
      </c>
      <c r="J4579" s="3">
        <v>0.95</v>
      </c>
      <c r="K4579" s="3">
        <v>0.95</v>
      </c>
      <c r="L4579" s="3">
        <v>0.95</v>
      </c>
      <c r="M4579" s="3">
        <v>0.95</v>
      </c>
      <c r="N4579" s="3">
        <v>0.95</v>
      </c>
      <c r="O4579" s="3">
        <v>0.95</v>
      </c>
      <c r="P4579" s="3">
        <v>0.95</v>
      </c>
      <c r="Q4579" s="3">
        <v>0.95</v>
      </c>
    </row>
    <row r="4580" spans="1:17" x14ac:dyDescent="0.35">
      <c r="A4580" s="2"/>
      <c r="B4580" s="3" t="s">
        <v>408</v>
      </c>
      <c r="C4580" s="3" t="s">
        <v>405</v>
      </c>
      <c r="D4580" s="3">
        <v>0</v>
      </c>
      <c r="E4580" s="3">
        <v>0.95</v>
      </c>
      <c r="F4580" s="3">
        <v>0.95</v>
      </c>
      <c r="G4580" s="3">
        <v>0.95</v>
      </c>
      <c r="H4580" s="3">
        <v>0.95</v>
      </c>
      <c r="I4580" s="3">
        <v>0.95</v>
      </c>
      <c r="J4580" s="3">
        <v>0.95</v>
      </c>
      <c r="K4580" s="3">
        <v>0.95</v>
      </c>
      <c r="L4580" s="3">
        <v>0.95</v>
      </c>
      <c r="M4580" s="3">
        <v>0.95</v>
      </c>
      <c r="N4580" s="3">
        <v>0.95</v>
      </c>
      <c r="O4580" s="3">
        <v>0.95</v>
      </c>
      <c r="P4580" s="3">
        <v>0.95</v>
      </c>
      <c r="Q4580" s="3">
        <v>0.95</v>
      </c>
    </row>
    <row r="4581" spans="1:17" x14ac:dyDescent="0.35">
      <c r="A4581" s="2"/>
      <c r="B4581" s="3" t="s">
        <v>409</v>
      </c>
      <c r="C4581" s="3" t="s">
        <v>405</v>
      </c>
      <c r="D4581" s="3">
        <v>0.247</v>
      </c>
      <c r="E4581" s="3">
        <v>4.9999999999999899E-2</v>
      </c>
      <c r="F4581" s="3">
        <v>4.9999999999999899E-2</v>
      </c>
      <c r="G4581" s="3">
        <v>4.9999999999999899E-2</v>
      </c>
      <c r="H4581" s="3">
        <v>4.9999999999999899E-2</v>
      </c>
      <c r="I4581" s="3">
        <v>4.9999999999999899E-2</v>
      </c>
      <c r="J4581" s="3">
        <v>4.9999999999999899E-2</v>
      </c>
      <c r="K4581" s="3">
        <v>4.9999999999999899E-2</v>
      </c>
      <c r="L4581" s="3">
        <v>4.9999999999999899E-2</v>
      </c>
      <c r="M4581" s="3">
        <v>4.9999999999999899E-2</v>
      </c>
      <c r="N4581" s="3">
        <v>4.9999999999999899E-2</v>
      </c>
      <c r="O4581" s="3">
        <v>4.9999999999999899E-2</v>
      </c>
      <c r="P4581" s="3">
        <v>4.9999999999999899E-2</v>
      </c>
      <c r="Q4581" s="3">
        <v>4.9999999999999899E-2</v>
      </c>
    </row>
    <row r="4582" spans="1:17" x14ac:dyDescent="0.35">
      <c r="A4582" s="2"/>
      <c r="B4582" s="3" t="s">
        <v>410</v>
      </c>
      <c r="C4582" s="3" t="s">
        <v>405</v>
      </c>
      <c r="D4582" s="3">
        <v>0.41049999999999998</v>
      </c>
      <c r="E4582" s="3">
        <v>0.95</v>
      </c>
      <c r="F4582" s="3">
        <v>0.95</v>
      </c>
      <c r="G4582" s="3">
        <v>0.95</v>
      </c>
      <c r="H4582" s="3">
        <v>0.95</v>
      </c>
      <c r="I4582" s="3">
        <v>0.95</v>
      </c>
      <c r="J4582" s="3">
        <v>0.95</v>
      </c>
      <c r="K4582" s="3">
        <v>0.95</v>
      </c>
      <c r="L4582" s="3">
        <v>0.95</v>
      </c>
      <c r="M4582" s="3">
        <v>0.95</v>
      </c>
      <c r="N4582" s="3">
        <v>0.95</v>
      </c>
      <c r="O4582" s="3">
        <v>0.95</v>
      </c>
      <c r="P4582" s="3">
        <v>0.95</v>
      </c>
      <c r="Q4582" s="3">
        <v>0.95</v>
      </c>
    </row>
    <row r="4583" spans="1:17" x14ac:dyDescent="0.35">
      <c r="A4583" s="2"/>
      <c r="B4583" s="3" t="s">
        <v>411</v>
      </c>
      <c r="C4583" s="3" t="s">
        <v>405</v>
      </c>
      <c r="D4583" s="3">
        <v>0</v>
      </c>
      <c r="E4583" s="3">
        <v>0.95</v>
      </c>
      <c r="F4583" s="3">
        <v>0.95</v>
      </c>
      <c r="G4583" s="3">
        <v>0.95</v>
      </c>
      <c r="H4583" s="3">
        <v>0.95</v>
      </c>
      <c r="I4583" s="3">
        <v>0.95</v>
      </c>
      <c r="J4583" s="3">
        <v>0.95</v>
      </c>
      <c r="K4583" s="3">
        <v>0.95</v>
      </c>
      <c r="L4583" s="3">
        <v>0.95</v>
      </c>
      <c r="M4583" s="3">
        <v>0.95</v>
      </c>
      <c r="N4583" s="3">
        <v>0.95</v>
      </c>
      <c r="O4583" s="3">
        <v>0.95</v>
      </c>
      <c r="P4583" s="3">
        <v>0.95</v>
      </c>
      <c r="Q4583" s="3">
        <v>0.95</v>
      </c>
    </row>
    <row r="4584" spans="1:17" x14ac:dyDescent="0.35">
      <c r="A4584" s="2"/>
      <c r="B4584" s="3" t="s">
        <v>404</v>
      </c>
      <c r="C4584" s="3" t="s">
        <v>412</v>
      </c>
      <c r="D4584" s="3">
        <v>0</v>
      </c>
      <c r="E4584" s="3">
        <v>7316409.7452986035</v>
      </c>
      <c r="F4584" s="3">
        <v>7316409.7452986035</v>
      </c>
      <c r="G4584" s="3">
        <v>7316409.7452986035</v>
      </c>
      <c r="H4584" s="3">
        <v>7316409.7452986035</v>
      </c>
      <c r="I4584" s="3">
        <v>7316409.7452986035</v>
      </c>
      <c r="J4584" s="3">
        <v>7316409.7452986035</v>
      </c>
      <c r="K4584" s="3">
        <v>7316409.7452986035</v>
      </c>
      <c r="L4584" s="3">
        <v>7316409.7452986035</v>
      </c>
      <c r="M4584" s="3">
        <v>7316409.7452986035</v>
      </c>
      <c r="N4584" s="3">
        <v>7316409.7452986035</v>
      </c>
      <c r="O4584" s="3">
        <v>7316409.7452986035</v>
      </c>
      <c r="P4584" s="3">
        <v>7316409.7452986035</v>
      </c>
      <c r="Q4584" s="3">
        <v>7316409.7452986035</v>
      </c>
    </row>
    <row r="4585" spans="1:17" x14ac:dyDescent="0.35">
      <c r="A4585" s="2"/>
      <c r="B4585" s="3" t="s">
        <v>406</v>
      </c>
      <c r="C4585" s="3" t="s">
        <v>412</v>
      </c>
      <c r="D4585" s="3">
        <v>61329.495051968137</v>
      </c>
      <c r="E4585" s="3">
        <v>8961942.4218247496</v>
      </c>
      <c r="F4585" s="3">
        <v>8961942.4218247496</v>
      </c>
      <c r="G4585" s="3">
        <v>8961942.4218247496</v>
      </c>
      <c r="H4585" s="3">
        <v>8961942.4218247496</v>
      </c>
      <c r="I4585" s="3">
        <v>8961942.4218247496</v>
      </c>
      <c r="J4585" s="3">
        <v>8961942.4218247496</v>
      </c>
      <c r="K4585" s="3">
        <v>8961942.4218247496</v>
      </c>
      <c r="L4585" s="3">
        <v>8961942.4218247496</v>
      </c>
      <c r="M4585" s="3">
        <v>8961942.4218247496</v>
      </c>
      <c r="N4585" s="3">
        <v>8961942.4218247496</v>
      </c>
      <c r="O4585" s="3">
        <v>8961942.4218247496</v>
      </c>
      <c r="P4585" s="3">
        <v>8961942.4218247496</v>
      </c>
      <c r="Q4585" s="3">
        <v>8961942.4218247496</v>
      </c>
    </row>
    <row r="4586" spans="1:17" x14ac:dyDescent="0.35">
      <c r="A4586" s="2"/>
      <c r="B4586" s="3" t="s">
        <v>407</v>
      </c>
      <c r="C4586" s="3" t="s">
        <v>412</v>
      </c>
      <c r="D4586" s="3">
        <v>56454.345594637089</v>
      </c>
      <c r="E4586" s="3">
        <v>1330540.1820940031</v>
      </c>
      <c r="F4586" s="3">
        <v>1330540.1820940031</v>
      </c>
      <c r="G4586" s="3">
        <v>1330540.1820940031</v>
      </c>
      <c r="H4586" s="3">
        <v>1330540.1820940031</v>
      </c>
      <c r="I4586" s="3">
        <v>1330540.1820940031</v>
      </c>
      <c r="J4586" s="3">
        <v>1330540.1820940031</v>
      </c>
      <c r="K4586" s="3">
        <v>1330540.1820940031</v>
      </c>
      <c r="L4586" s="3">
        <v>1330540.1820940031</v>
      </c>
      <c r="M4586" s="3">
        <v>1330540.1820940031</v>
      </c>
      <c r="N4586" s="3">
        <v>1330540.1820940031</v>
      </c>
      <c r="O4586" s="3">
        <v>1330540.1820940031</v>
      </c>
      <c r="P4586" s="3">
        <v>1330540.1820940031</v>
      </c>
      <c r="Q4586" s="3">
        <v>1330540.1820940031</v>
      </c>
    </row>
    <row r="4587" spans="1:17" x14ac:dyDescent="0.35">
      <c r="A4587" s="2"/>
      <c r="B4587" s="3" t="s">
        <v>408</v>
      </c>
      <c r="C4587" s="3" t="s">
        <v>412</v>
      </c>
      <c r="D4587" s="3">
        <v>0</v>
      </c>
      <c r="E4587" s="3">
        <v>12472682.89928256</v>
      </c>
      <c r="F4587" s="3">
        <v>12472682.89928256</v>
      </c>
      <c r="G4587" s="3">
        <v>12472682.89928256</v>
      </c>
      <c r="H4587" s="3">
        <v>12472682.89928256</v>
      </c>
      <c r="I4587" s="3">
        <v>12472682.89928256</v>
      </c>
      <c r="J4587" s="3">
        <v>12472682.89928256</v>
      </c>
      <c r="K4587" s="3">
        <v>12472682.89928256</v>
      </c>
      <c r="L4587" s="3">
        <v>12472682.89928256</v>
      </c>
      <c r="M4587" s="3">
        <v>12472682.89928256</v>
      </c>
      <c r="N4587" s="3">
        <v>12472682.89928256</v>
      </c>
      <c r="O4587" s="3">
        <v>12472682.89928256</v>
      </c>
      <c r="P4587" s="3">
        <v>12472682.89928256</v>
      </c>
      <c r="Q4587" s="3">
        <v>12472682.89928256</v>
      </c>
    </row>
    <row r="4588" spans="1:17" x14ac:dyDescent="0.35">
      <c r="A4588" s="2"/>
      <c r="B4588" s="3" t="s">
        <v>409</v>
      </c>
      <c r="C4588" s="3" t="s">
        <v>412</v>
      </c>
      <c r="D4588" s="3">
        <v>893247.65406692564</v>
      </c>
      <c r="E4588" s="3">
        <v>7393078.356163606</v>
      </c>
      <c r="F4588" s="3">
        <v>7393078.356163606</v>
      </c>
      <c r="G4588" s="3">
        <v>7393078.356163606</v>
      </c>
      <c r="H4588" s="3">
        <v>7393078.356163606</v>
      </c>
      <c r="I4588" s="3">
        <v>7393078.356163606</v>
      </c>
      <c r="J4588" s="3">
        <v>7393078.356163606</v>
      </c>
      <c r="K4588" s="3">
        <v>7393078.356163606</v>
      </c>
      <c r="L4588" s="3">
        <v>7393078.356163606</v>
      </c>
      <c r="M4588" s="3">
        <v>7393078.356163606</v>
      </c>
      <c r="N4588" s="3">
        <v>7393078.356163606</v>
      </c>
      <c r="O4588" s="3">
        <v>7393078.356163606</v>
      </c>
      <c r="P4588" s="3">
        <v>7393078.356163606</v>
      </c>
      <c r="Q4588" s="3">
        <v>7393078.356163606</v>
      </c>
    </row>
    <row r="4589" spans="1:17" x14ac:dyDescent="0.35">
      <c r="A4589" s="2"/>
      <c r="B4589" s="3" t="s">
        <v>410</v>
      </c>
      <c r="C4589" s="3" t="s">
        <v>412</v>
      </c>
      <c r="D4589" s="3">
        <v>107176.503763081</v>
      </c>
      <c r="E4589" s="3">
        <v>4327426.4209219124</v>
      </c>
      <c r="F4589" s="3">
        <v>4327426.4209219124</v>
      </c>
      <c r="G4589" s="3">
        <v>4327426.4209219124</v>
      </c>
      <c r="H4589" s="3">
        <v>4327426.4209219124</v>
      </c>
      <c r="I4589" s="3">
        <v>4327426.4209219124</v>
      </c>
      <c r="J4589" s="3">
        <v>4327426.4209219124</v>
      </c>
      <c r="K4589" s="3">
        <v>4327426.4209219124</v>
      </c>
      <c r="L4589" s="3">
        <v>4327426.4209219124</v>
      </c>
      <c r="M4589" s="3">
        <v>4327426.4209219124</v>
      </c>
      <c r="N4589" s="3">
        <v>4327426.4209219124</v>
      </c>
      <c r="O4589" s="3">
        <v>4327426.4209219124</v>
      </c>
      <c r="P4589" s="3">
        <v>4327426.4209219124</v>
      </c>
      <c r="Q4589" s="3">
        <v>4327426.4209219124</v>
      </c>
    </row>
    <row r="4590" spans="1:17" x14ac:dyDescent="0.35">
      <c r="A4590" s="2"/>
      <c r="B4590" s="3" t="s">
        <v>411</v>
      </c>
      <c r="C4590" s="3" t="s">
        <v>412</v>
      </c>
      <c r="D4590" s="3">
        <v>0</v>
      </c>
      <c r="E4590" s="3">
        <v>18082465.378049549</v>
      </c>
      <c r="F4590" s="3">
        <v>18082465.378049549</v>
      </c>
      <c r="G4590" s="3">
        <v>18082465.378049549</v>
      </c>
      <c r="H4590" s="3">
        <v>18082465.378049549</v>
      </c>
      <c r="I4590" s="3">
        <v>18082465.378049549</v>
      </c>
      <c r="J4590" s="3">
        <v>18082465.378049549</v>
      </c>
      <c r="K4590" s="3">
        <v>18082465.378049549</v>
      </c>
      <c r="L4590" s="3">
        <v>18082465.378049549</v>
      </c>
      <c r="M4590" s="3">
        <v>18082465.378049549</v>
      </c>
      <c r="N4590" s="3">
        <v>18082465.378049549</v>
      </c>
      <c r="O4590" s="3">
        <v>18082465.378049549</v>
      </c>
      <c r="P4590" s="3">
        <v>18082465.378049549</v>
      </c>
      <c r="Q4590" s="3">
        <v>18082465.378049549</v>
      </c>
    </row>
    <row r="4591" spans="1:17" x14ac:dyDescent="0.35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 x14ac:dyDescent="0.35">
      <c r="A4592" s="2" t="s">
        <v>318</v>
      </c>
      <c r="B4592" s="3" t="s">
        <v>404</v>
      </c>
      <c r="C4592" s="3" t="s">
        <v>405</v>
      </c>
      <c r="D4592" s="3">
        <v>0</v>
      </c>
      <c r="E4592" s="3">
        <v>0.95</v>
      </c>
      <c r="F4592" s="3">
        <v>0.95</v>
      </c>
      <c r="G4592" s="3">
        <v>0.95</v>
      </c>
      <c r="H4592" s="3">
        <v>0.95</v>
      </c>
      <c r="I4592" s="3">
        <v>0.95</v>
      </c>
      <c r="J4592" s="3">
        <v>0.95</v>
      </c>
      <c r="K4592" s="3">
        <v>0.95</v>
      </c>
      <c r="L4592" s="3">
        <v>0.95</v>
      </c>
      <c r="M4592" s="3">
        <v>0.95</v>
      </c>
      <c r="N4592" s="3">
        <v>0.95</v>
      </c>
      <c r="O4592" s="3">
        <v>0.95</v>
      </c>
      <c r="P4592" s="3">
        <v>0.95</v>
      </c>
      <c r="Q4592" s="3">
        <v>0.95</v>
      </c>
    </row>
    <row r="4593" spans="1:17" x14ac:dyDescent="0.35">
      <c r="A4593" s="2"/>
      <c r="B4593" s="3" t="s">
        <v>406</v>
      </c>
      <c r="C4593" s="3" t="s">
        <v>405</v>
      </c>
      <c r="D4593" s="3">
        <v>0.53500000000000003</v>
      </c>
      <c r="E4593" s="3">
        <v>0.95</v>
      </c>
      <c r="F4593" s="3">
        <v>0.95</v>
      </c>
      <c r="G4593" s="3">
        <v>0.95</v>
      </c>
      <c r="H4593" s="3">
        <v>0.95</v>
      </c>
      <c r="I4593" s="3">
        <v>0.95</v>
      </c>
      <c r="J4593" s="3">
        <v>0.95</v>
      </c>
      <c r="K4593" s="3">
        <v>0.95</v>
      </c>
      <c r="L4593" s="3">
        <v>0.95</v>
      </c>
      <c r="M4593" s="3">
        <v>0.95</v>
      </c>
      <c r="N4593" s="3">
        <v>0.95</v>
      </c>
      <c r="O4593" s="3">
        <v>0.95</v>
      </c>
      <c r="P4593" s="3">
        <v>0.95</v>
      </c>
      <c r="Q4593" s="3">
        <v>0.95</v>
      </c>
    </row>
    <row r="4594" spans="1:17" x14ac:dyDescent="0.35">
      <c r="A4594" s="2"/>
      <c r="B4594" s="3" t="s">
        <v>407</v>
      </c>
      <c r="C4594" s="3" t="s">
        <v>405</v>
      </c>
      <c r="D4594" s="3">
        <v>0.47399999999999998</v>
      </c>
      <c r="E4594" s="3">
        <v>0.95000000000000007</v>
      </c>
      <c r="F4594" s="3">
        <v>0.95000000000000007</v>
      </c>
      <c r="G4594" s="3">
        <v>0.95000000000000007</v>
      </c>
      <c r="H4594" s="3">
        <v>0.95000000000000007</v>
      </c>
      <c r="I4594" s="3">
        <v>0.95000000000000007</v>
      </c>
      <c r="J4594" s="3">
        <v>0.95000000000000007</v>
      </c>
      <c r="K4594" s="3">
        <v>0.95000000000000007</v>
      </c>
      <c r="L4594" s="3">
        <v>0.95000000000000007</v>
      </c>
      <c r="M4594" s="3">
        <v>0.95000000000000007</v>
      </c>
      <c r="N4594" s="3">
        <v>0.95000000000000007</v>
      </c>
      <c r="O4594" s="3">
        <v>0.95000000000000007</v>
      </c>
      <c r="P4594" s="3">
        <v>0.95000000000000007</v>
      </c>
      <c r="Q4594" s="3">
        <v>0.95000000000000007</v>
      </c>
    </row>
    <row r="4595" spans="1:17" x14ac:dyDescent="0.35">
      <c r="A4595" s="2"/>
      <c r="B4595" s="3" t="s">
        <v>408</v>
      </c>
      <c r="C4595" s="3" t="s">
        <v>405</v>
      </c>
      <c r="D4595" s="3">
        <v>0</v>
      </c>
      <c r="E4595" s="3">
        <v>0.95</v>
      </c>
      <c r="F4595" s="3">
        <v>0.95</v>
      </c>
      <c r="G4595" s="3">
        <v>0.95</v>
      </c>
      <c r="H4595" s="3">
        <v>0.95</v>
      </c>
      <c r="I4595" s="3">
        <v>0.95</v>
      </c>
      <c r="J4595" s="3">
        <v>0.95</v>
      </c>
      <c r="K4595" s="3">
        <v>0.95</v>
      </c>
      <c r="L4595" s="3">
        <v>0.95</v>
      </c>
      <c r="M4595" s="3">
        <v>0.95</v>
      </c>
      <c r="N4595" s="3">
        <v>0.95</v>
      </c>
      <c r="O4595" s="3">
        <v>0.95</v>
      </c>
      <c r="P4595" s="3">
        <v>0.95</v>
      </c>
      <c r="Q4595" s="3">
        <v>0.95</v>
      </c>
    </row>
    <row r="4596" spans="1:17" x14ac:dyDescent="0.35">
      <c r="A4596" s="2"/>
      <c r="B4596" s="3" t="s">
        <v>409</v>
      </c>
      <c r="C4596" s="3" t="s">
        <v>405</v>
      </c>
      <c r="D4596" s="3">
        <v>0.47399999999999998</v>
      </c>
      <c r="E4596" s="3">
        <v>5.0000000000000128E-2</v>
      </c>
      <c r="F4596" s="3">
        <v>5.0000000000000128E-2</v>
      </c>
      <c r="G4596" s="3">
        <v>5.0000000000000128E-2</v>
      </c>
      <c r="H4596" s="3">
        <v>5.0000000000000128E-2</v>
      </c>
      <c r="I4596" s="3">
        <v>5.0000000000000128E-2</v>
      </c>
      <c r="J4596" s="3">
        <v>5.0000000000000128E-2</v>
      </c>
      <c r="K4596" s="3">
        <v>5.0000000000000128E-2</v>
      </c>
      <c r="L4596" s="3">
        <v>5.0000000000000128E-2</v>
      </c>
      <c r="M4596" s="3">
        <v>5.0000000000000128E-2</v>
      </c>
      <c r="N4596" s="3">
        <v>5.0000000000000128E-2</v>
      </c>
      <c r="O4596" s="3">
        <v>5.0000000000000128E-2</v>
      </c>
      <c r="P4596" s="3">
        <v>5.0000000000000128E-2</v>
      </c>
      <c r="Q4596" s="3">
        <v>5.0000000000000128E-2</v>
      </c>
    </row>
    <row r="4597" spans="1:17" x14ac:dyDescent="0.35">
      <c r="A4597" s="2"/>
      <c r="B4597" s="3" t="s">
        <v>410</v>
      </c>
      <c r="C4597" s="3" t="s">
        <v>405</v>
      </c>
      <c r="D4597" s="3">
        <v>0.53549999999999998</v>
      </c>
      <c r="E4597" s="3">
        <v>0.95</v>
      </c>
      <c r="F4597" s="3">
        <v>0.95</v>
      </c>
      <c r="G4597" s="3">
        <v>0.95</v>
      </c>
      <c r="H4597" s="3">
        <v>0.95</v>
      </c>
      <c r="I4597" s="3">
        <v>0.95</v>
      </c>
      <c r="J4597" s="3">
        <v>0.95</v>
      </c>
      <c r="K4597" s="3">
        <v>0.95</v>
      </c>
      <c r="L4597" s="3">
        <v>0.95</v>
      </c>
      <c r="M4597" s="3">
        <v>0.95</v>
      </c>
      <c r="N4597" s="3">
        <v>0.95</v>
      </c>
      <c r="O4597" s="3">
        <v>0.95</v>
      </c>
      <c r="P4597" s="3">
        <v>0.95</v>
      </c>
      <c r="Q4597" s="3">
        <v>0.95</v>
      </c>
    </row>
    <row r="4598" spans="1:17" x14ac:dyDescent="0.35">
      <c r="A4598" s="2"/>
      <c r="B4598" s="3" t="s">
        <v>411</v>
      </c>
      <c r="C4598" s="3" t="s">
        <v>405</v>
      </c>
      <c r="D4598" s="3">
        <v>0</v>
      </c>
      <c r="E4598" s="3">
        <v>0.95</v>
      </c>
      <c r="F4598" s="3">
        <v>0.95</v>
      </c>
      <c r="G4598" s="3">
        <v>0.95</v>
      </c>
      <c r="H4598" s="3">
        <v>0.95</v>
      </c>
      <c r="I4598" s="3">
        <v>0.95</v>
      </c>
      <c r="J4598" s="3">
        <v>0.95</v>
      </c>
      <c r="K4598" s="3">
        <v>0.95</v>
      </c>
      <c r="L4598" s="3">
        <v>0.95</v>
      </c>
      <c r="M4598" s="3">
        <v>0.95</v>
      </c>
      <c r="N4598" s="3">
        <v>0.95</v>
      </c>
      <c r="O4598" s="3">
        <v>0.95</v>
      </c>
      <c r="P4598" s="3">
        <v>0.95</v>
      </c>
      <c r="Q4598" s="3">
        <v>0.95</v>
      </c>
    </row>
    <row r="4599" spans="1:17" x14ac:dyDescent="0.35">
      <c r="A4599" s="2"/>
      <c r="B4599" s="3" t="s">
        <v>404</v>
      </c>
      <c r="C4599" s="3" t="s">
        <v>412</v>
      </c>
      <c r="D4599" s="3">
        <v>0</v>
      </c>
      <c r="E4599" s="3">
        <v>12758651.86157294</v>
      </c>
      <c r="F4599" s="3">
        <v>12758651.86157294</v>
      </c>
      <c r="G4599" s="3">
        <v>12758651.86157294</v>
      </c>
      <c r="H4599" s="3">
        <v>12758651.86157294</v>
      </c>
      <c r="I4599" s="3">
        <v>12758651.86157294</v>
      </c>
      <c r="J4599" s="3">
        <v>12758651.86157294</v>
      </c>
      <c r="K4599" s="3">
        <v>12758651.86157294</v>
      </c>
      <c r="L4599" s="3">
        <v>12758651.86157294</v>
      </c>
      <c r="M4599" s="3">
        <v>12758651.86157294</v>
      </c>
      <c r="N4599" s="3">
        <v>12758651.86157294</v>
      </c>
      <c r="O4599" s="3">
        <v>12758651.86157294</v>
      </c>
      <c r="P4599" s="3">
        <v>12758651.86157294</v>
      </c>
      <c r="Q4599" s="3">
        <v>12758651.86157294</v>
      </c>
    </row>
    <row r="4600" spans="1:17" x14ac:dyDescent="0.35">
      <c r="A4600" s="2"/>
      <c r="B4600" s="3" t="s">
        <v>406</v>
      </c>
      <c r="C4600" s="3" t="s">
        <v>412</v>
      </c>
      <c r="D4600" s="3">
        <v>2971.226978783533</v>
      </c>
      <c r="E4600" s="3">
        <v>10080441.879745681</v>
      </c>
      <c r="F4600" s="3">
        <v>10080441.879745681</v>
      </c>
      <c r="G4600" s="3">
        <v>10080441.879745681</v>
      </c>
      <c r="H4600" s="3">
        <v>10080441.879745681</v>
      </c>
      <c r="I4600" s="3">
        <v>10080441.879745681</v>
      </c>
      <c r="J4600" s="3">
        <v>10080441.879745681</v>
      </c>
      <c r="K4600" s="3">
        <v>10080441.879745681</v>
      </c>
      <c r="L4600" s="3">
        <v>10080441.879745681</v>
      </c>
      <c r="M4600" s="3">
        <v>10080441.879745681</v>
      </c>
      <c r="N4600" s="3">
        <v>10080441.879745681</v>
      </c>
      <c r="O4600" s="3">
        <v>10080441.879745681</v>
      </c>
      <c r="P4600" s="3">
        <v>10080441.879745681</v>
      </c>
      <c r="Q4600" s="3">
        <v>10080441.879745681</v>
      </c>
    </row>
    <row r="4601" spans="1:17" x14ac:dyDescent="0.35">
      <c r="A4601" s="2"/>
      <c r="B4601" s="3" t="s">
        <v>407</v>
      </c>
      <c r="C4601" s="3" t="s">
        <v>412</v>
      </c>
      <c r="D4601" s="3">
        <v>4671.7789290643459</v>
      </c>
      <c r="E4601" s="3">
        <v>5982771.5874662558</v>
      </c>
      <c r="F4601" s="3">
        <v>5982771.5874662558</v>
      </c>
      <c r="G4601" s="3">
        <v>5982771.5874662558</v>
      </c>
      <c r="H4601" s="3">
        <v>5982771.5874662558</v>
      </c>
      <c r="I4601" s="3">
        <v>5982771.5874662558</v>
      </c>
      <c r="J4601" s="3">
        <v>5982771.5874662558</v>
      </c>
      <c r="K4601" s="3">
        <v>5982771.5874662558</v>
      </c>
      <c r="L4601" s="3">
        <v>5982771.5874662558</v>
      </c>
      <c r="M4601" s="3">
        <v>5982771.5874662558</v>
      </c>
      <c r="N4601" s="3">
        <v>5982771.5874662558</v>
      </c>
      <c r="O4601" s="3">
        <v>5982771.5874662558</v>
      </c>
      <c r="P4601" s="3">
        <v>5982771.5874662558</v>
      </c>
      <c r="Q4601" s="3">
        <v>5982771.5874662558</v>
      </c>
    </row>
    <row r="4602" spans="1:17" x14ac:dyDescent="0.35">
      <c r="A4602" s="2"/>
      <c r="B4602" s="3" t="s">
        <v>408</v>
      </c>
      <c r="C4602" s="3" t="s">
        <v>412</v>
      </c>
      <c r="D4602" s="3">
        <v>0</v>
      </c>
      <c r="E4602" s="3">
        <v>11177725.464007299</v>
      </c>
      <c r="F4602" s="3">
        <v>11177725.464007299</v>
      </c>
      <c r="G4602" s="3">
        <v>11177725.464007299</v>
      </c>
      <c r="H4602" s="3">
        <v>11177725.464007299</v>
      </c>
      <c r="I4602" s="3">
        <v>11177725.464007299</v>
      </c>
      <c r="J4602" s="3">
        <v>11177725.464007299</v>
      </c>
      <c r="K4602" s="3">
        <v>11177725.464007299</v>
      </c>
      <c r="L4602" s="3">
        <v>11177725.464007299</v>
      </c>
      <c r="M4602" s="3">
        <v>11177725.464007299</v>
      </c>
      <c r="N4602" s="3">
        <v>11177725.464007299</v>
      </c>
      <c r="O4602" s="3">
        <v>11177725.464007299</v>
      </c>
      <c r="P4602" s="3">
        <v>11177725.464007299</v>
      </c>
      <c r="Q4602" s="3">
        <v>11177725.464007299</v>
      </c>
    </row>
    <row r="4603" spans="1:17" x14ac:dyDescent="0.35">
      <c r="A4603" s="2"/>
      <c r="B4603" s="3" t="s">
        <v>409</v>
      </c>
      <c r="C4603" s="3" t="s">
        <v>412</v>
      </c>
      <c r="D4603" s="3">
        <v>73425.896357139674</v>
      </c>
      <c r="E4603" s="3">
        <v>304791.52859009127</v>
      </c>
      <c r="F4603" s="3">
        <v>304791.52859009127</v>
      </c>
      <c r="G4603" s="3">
        <v>304791.52859009127</v>
      </c>
      <c r="H4603" s="3">
        <v>304791.52859009127</v>
      </c>
      <c r="I4603" s="3">
        <v>304791.52859009127</v>
      </c>
      <c r="J4603" s="3">
        <v>304791.52859009127</v>
      </c>
      <c r="K4603" s="3">
        <v>304791.52859009127</v>
      </c>
      <c r="L4603" s="3">
        <v>304791.52859009127</v>
      </c>
      <c r="M4603" s="3">
        <v>304791.52859009127</v>
      </c>
      <c r="N4603" s="3">
        <v>304791.52859009127</v>
      </c>
      <c r="O4603" s="3">
        <v>304791.52859009127</v>
      </c>
      <c r="P4603" s="3">
        <v>304791.52859009127</v>
      </c>
      <c r="Q4603" s="3">
        <v>304791.52859009127</v>
      </c>
    </row>
    <row r="4604" spans="1:17" x14ac:dyDescent="0.35">
      <c r="A4604" s="2"/>
      <c r="B4604" s="3" t="s">
        <v>410</v>
      </c>
      <c r="C4604" s="3" t="s">
        <v>412</v>
      </c>
      <c r="D4604" s="3">
        <v>5766.7483436801849</v>
      </c>
      <c r="E4604" s="3">
        <v>5389115.8285877844</v>
      </c>
      <c r="F4604" s="3">
        <v>5389115.8285877844</v>
      </c>
      <c r="G4604" s="3">
        <v>5389115.8285877844</v>
      </c>
      <c r="H4604" s="3">
        <v>5389115.8285877844</v>
      </c>
      <c r="I4604" s="3">
        <v>5389115.8285877844</v>
      </c>
      <c r="J4604" s="3">
        <v>5389115.8285877844</v>
      </c>
      <c r="K4604" s="3">
        <v>5389115.8285877844</v>
      </c>
      <c r="L4604" s="3">
        <v>5389115.8285877844</v>
      </c>
      <c r="M4604" s="3">
        <v>5389115.8285877844</v>
      </c>
      <c r="N4604" s="3">
        <v>5389115.8285877844</v>
      </c>
      <c r="O4604" s="3">
        <v>5389115.8285877844</v>
      </c>
      <c r="P4604" s="3">
        <v>5389115.8285877844</v>
      </c>
      <c r="Q4604" s="3">
        <v>5389115.8285877844</v>
      </c>
    </row>
    <row r="4605" spans="1:17" x14ac:dyDescent="0.35">
      <c r="A4605" s="2"/>
      <c r="B4605" s="3" t="s">
        <v>411</v>
      </c>
      <c r="C4605" s="3" t="s">
        <v>412</v>
      </c>
      <c r="D4605" s="3">
        <v>0</v>
      </c>
      <c r="E4605" s="3">
        <v>8067011.5113744801</v>
      </c>
      <c r="F4605" s="3">
        <v>8067011.5113744801</v>
      </c>
      <c r="G4605" s="3">
        <v>8067011.5113744801</v>
      </c>
      <c r="H4605" s="3">
        <v>8067011.5113744801</v>
      </c>
      <c r="I4605" s="3">
        <v>8067011.5113744801</v>
      </c>
      <c r="J4605" s="3">
        <v>8067011.5113744801</v>
      </c>
      <c r="K4605" s="3">
        <v>8067011.5113744801</v>
      </c>
      <c r="L4605" s="3">
        <v>8067011.5113744801</v>
      </c>
      <c r="M4605" s="3">
        <v>8067011.5113744801</v>
      </c>
      <c r="N4605" s="3">
        <v>8067011.5113744801</v>
      </c>
      <c r="O4605" s="3">
        <v>8067011.5113744801</v>
      </c>
      <c r="P4605" s="3">
        <v>8067011.5113744801</v>
      </c>
      <c r="Q4605" s="3">
        <v>8067011.5113744801</v>
      </c>
    </row>
    <row r="4606" spans="1:17" x14ac:dyDescent="0.35">
      <c r="A4606" s="2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</row>
    <row r="4607" spans="1:17" x14ac:dyDescent="0.35">
      <c r="A4607" s="2" t="s">
        <v>319</v>
      </c>
      <c r="B4607" s="3" t="s">
        <v>404</v>
      </c>
      <c r="C4607" s="3" t="s">
        <v>405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35">
      <c r="A4608" s="2"/>
      <c r="B4608" s="3" t="s">
        <v>406</v>
      </c>
      <c r="C4608" s="3" t="s">
        <v>405</v>
      </c>
      <c r="D4608" s="3">
        <v>0</v>
      </c>
      <c r="E4608" s="3">
        <v>0.95</v>
      </c>
      <c r="F4608" s="3">
        <v>0.95</v>
      </c>
      <c r="G4608" s="3">
        <v>0.95</v>
      </c>
      <c r="H4608" s="3">
        <v>0.95</v>
      </c>
      <c r="I4608" s="3">
        <v>0.95</v>
      </c>
      <c r="J4608" s="3">
        <v>0.95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 x14ac:dyDescent="0.35">
      <c r="A4609" s="2"/>
      <c r="B4609" s="3" t="s">
        <v>407</v>
      </c>
      <c r="C4609" s="3" t="s">
        <v>405</v>
      </c>
      <c r="D4609" s="3">
        <v>0.27600000000000002</v>
      </c>
      <c r="E4609" s="3">
        <v>0.95</v>
      </c>
      <c r="F4609" s="3">
        <v>0.95</v>
      </c>
      <c r="G4609" s="3">
        <v>0.95</v>
      </c>
      <c r="H4609" s="3">
        <v>0.95</v>
      </c>
      <c r="I4609" s="3">
        <v>0.95</v>
      </c>
      <c r="J4609" s="3">
        <v>0.95</v>
      </c>
      <c r="K4609" s="3">
        <v>0.95</v>
      </c>
      <c r="L4609" s="3">
        <v>0.95</v>
      </c>
      <c r="M4609" s="3">
        <v>0.95</v>
      </c>
      <c r="N4609" s="3">
        <v>0.95</v>
      </c>
      <c r="O4609" s="3">
        <v>0.95</v>
      </c>
      <c r="P4609" s="3">
        <v>0.95</v>
      </c>
      <c r="Q4609" s="3">
        <v>0.95</v>
      </c>
    </row>
    <row r="4610" spans="1:17" x14ac:dyDescent="0.35">
      <c r="A4610" s="2"/>
      <c r="B4610" s="3" t="s">
        <v>408</v>
      </c>
      <c r="C4610" s="3" t="s">
        <v>405</v>
      </c>
      <c r="D4610" s="3">
        <v>0</v>
      </c>
      <c r="E4610" s="3">
        <v>0.95000000000000007</v>
      </c>
      <c r="F4610" s="3">
        <v>0.95000000000000007</v>
      </c>
      <c r="G4610" s="3">
        <v>0.95000000000000007</v>
      </c>
      <c r="H4610" s="3">
        <v>0.95000000000000007</v>
      </c>
      <c r="I4610" s="3">
        <v>0.95000000000000007</v>
      </c>
      <c r="J4610" s="3">
        <v>0.95000000000000007</v>
      </c>
      <c r="K4610" s="3">
        <v>0.95000000000000007</v>
      </c>
      <c r="L4610" s="3">
        <v>0.95000000000000007</v>
      </c>
      <c r="M4610" s="3">
        <v>0.95000000000000007</v>
      </c>
      <c r="N4610" s="3">
        <v>0.95000000000000007</v>
      </c>
      <c r="O4610" s="3">
        <v>0.95000000000000007</v>
      </c>
      <c r="P4610" s="3">
        <v>0.95000000000000007</v>
      </c>
      <c r="Q4610" s="3">
        <v>0.95000000000000007</v>
      </c>
    </row>
    <row r="4611" spans="1:17" x14ac:dyDescent="0.35">
      <c r="A4611" s="2"/>
      <c r="B4611" s="3" t="s">
        <v>409</v>
      </c>
      <c r="C4611" s="3" t="s">
        <v>405</v>
      </c>
      <c r="D4611" s="3">
        <v>0.27600000000000002</v>
      </c>
      <c r="E4611" s="3">
        <v>4.9999999999999808E-2</v>
      </c>
      <c r="F4611" s="3">
        <v>4.9999999999999808E-2</v>
      </c>
      <c r="G4611" s="3">
        <v>4.9999999999999808E-2</v>
      </c>
      <c r="H4611" s="3">
        <v>4.9999999999999808E-2</v>
      </c>
      <c r="I4611" s="3">
        <v>4.9999999999999808E-2</v>
      </c>
      <c r="J4611" s="3">
        <v>4.9999999999999808E-2</v>
      </c>
      <c r="K4611" s="3">
        <v>4.9999999999999808E-2</v>
      </c>
      <c r="L4611" s="3">
        <v>4.9999999999999808E-2</v>
      </c>
      <c r="M4611" s="3">
        <v>4.9999999999999808E-2</v>
      </c>
      <c r="N4611" s="3">
        <v>4.9999999999999808E-2</v>
      </c>
      <c r="O4611" s="3">
        <v>4.9999999999999808E-2</v>
      </c>
      <c r="P4611" s="3">
        <v>4.9999999999999808E-2</v>
      </c>
      <c r="Q4611" s="3">
        <v>4.9999999999999808E-2</v>
      </c>
    </row>
    <row r="4612" spans="1:17" x14ac:dyDescent="0.35">
      <c r="A4612" s="2"/>
      <c r="B4612" s="3" t="s">
        <v>410</v>
      </c>
      <c r="C4612" s="3" t="s">
        <v>405</v>
      </c>
      <c r="D4612" s="3">
        <v>0.94999999999999984</v>
      </c>
      <c r="E4612" s="3">
        <v>0.94999999999999984</v>
      </c>
      <c r="F4612" s="3">
        <v>0.94999999999999984</v>
      </c>
      <c r="G4612" s="3">
        <v>0.94999999999999984</v>
      </c>
      <c r="H4612" s="3">
        <v>0.94999999999999984</v>
      </c>
      <c r="I4612" s="3">
        <v>0.94999999999999984</v>
      </c>
      <c r="J4612" s="3">
        <v>0.94999999999999984</v>
      </c>
      <c r="K4612" s="3">
        <v>0.94999999999999984</v>
      </c>
      <c r="L4612" s="3">
        <v>0.94999999999999984</v>
      </c>
      <c r="M4612" s="3">
        <v>0.94999999999999984</v>
      </c>
      <c r="N4612" s="3">
        <v>0.94999999999999984</v>
      </c>
      <c r="O4612" s="3">
        <v>0.94999999999999984</v>
      </c>
      <c r="P4612" s="3">
        <v>0.94999999999999984</v>
      </c>
      <c r="Q4612" s="3">
        <v>0.94999999999999984</v>
      </c>
    </row>
    <row r="4613" spans="1:17" x14ac:dyDescent="0.35">
      <c r="A4613" s="2"/>
      <c r="B4613" s="3" t="s">
        <v>411</v>
      </c>
      <c r="C4613" s="3" t="s">
        <v>405</v>
      </c>
      <c r="D4613" s="3">
        <v>0</v>
      </c>
      <c r="E4613" s="3">
        <v>0.94999999999999984</v>
      </c>
      <c r="F4613" s="3">
        <v>0.94999999999999984</v>
      </c>
      <c r="G4613" s="3">
        <v>0.94999999999999984</v>
      </c>
      <c r="H4613" s="3">
        <v>0.94999999999999984</v>
      </c>
      <c r="I4613" s="3">
        <v>0.94999999999999984</v>
      </c>
      <c r="J4613" s="3">
        <v>0.94999999999999984</v>
      </c>
      <c r="K4613" s="3">
        <v>0.94999999999999984</v>
      </c>
      <c r="L4613" s="3">
        <v>0.94999999999999984</v>
      </c>
      <c r="M4613" s="3">
        <v>0.94999999999999984</v>
      </c>
      <c r="N4613" s="3">
        <v>0.94999999999999984</v>
      </c>
      <c r="O4613" s="3">
        <v>0.94999999999999984</v>
      </c>
      <c r="P4613" s="3">
        <v>0.94999999999999984</v>
      </c>
      <c r="Q4613" s="3">
        <v>0.94999999999999984</v>
      </c>
    </row>
    <row r="4614" spans="1:17" x14ac:dyDescent="0.35">
      <c r="A4614" s="2"/>
      <c r="B4614" s="3" t="s">
        <v>404</v>
      </c>
      <c r="C4614" s="3" t="s">
        <v>412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35">
      <c r="A4615" s="2"/>
      <c r="B4615" s="3" t="s">
        <v>406</v>
      </c>
      <c r="C4615" s="3" t="s">
        <v>412</v>
      </c>
      <c r="D4615" s="3">
        <v>0</v>
      </c>
      <c r="E4615" s="3">
        <v>14854875.958694739</v>
      </c>
      <c r="F4615" s="3">
        <v>14854875.958694739</v>
      </c>
      <c r="G4615" s="3">
        <v>14854875.958694739</v>
      </c>
      <c r="H4615" s="3">
        <v>14854875.958694739</v>
      </c>
      <c r="I4615" s="3">
        <v>14854875.958694739</v>
      </c>
      <c r="J4615" s="3">
        <v>14854875.958694739</v>
      </c>
      <c r="K4615" s="3">
        <v>14854875.958694739</v>
      </c>
      <c r="L4615" s="3">
        <v>14854875.958694739</v>
      </c>
      <c r="M4615" s="3">
        <v>14854875.958694739</v>
      </c>
      <c r="N4615" s="3">
        <v>14854875.958694739</v>
      </c>
      <c r="O4615" s="3">
        <v>14854875.958694739</v>
      </c>
      <c r="P4615" s="3">
        <v>14854875.958694739</v>
      </c>
      <c r="Q4615" s="3">
        <v>14854875.958694739</v>
      </c>
    </row>
    <row r="4616" spans="1:17" x14ac:dyDescent="0.35">
      <c r="A4616" s="2"/>
      <c r="B4616" s="3" t="s">
        <v>407</v>
      </c>
      <c r="C4616" s="3" t="s">
        <v>412</v>
      </c>
      <c r="D4616" s="3">
        <v>346414.04568878922</v>
      </c>
      <c r="E4616" s="3">
        <v>6520057.155031817</v>
      </c>
      <c r="F4616" s="3">
        <v>6520057.155031817</v>
      </c>
      <c r="G4616" s="3">
        <v>6520057.155031817</v>
      </c>
      <c r="H4616" s="3">
        <v>6520057.155031817</v>
      </c>
      <c r="I4616" s="3">
        <v>6520057.155031817</v>
      </c>
      <c r="J4616" s="3">
        <v>6520057.155031817</v>
      </c>
      <c r="K4616" s="3">
        <v>6520057.155031817</v>
      </c>
      <c r="L4616" s="3">
        <v>6520057.155031817</v>
      </c>
      <c r="M4616" s="3">
        <v>6520057.155031817</v>
      </c>
      <c r="N4616" s="3">
        <v>6520057.155031817</v>
      </c>
      <c r="O4616" s="3">
        <v>6520057.155031817</v>
      </c>
      <c r="P4616" s="3">
        <v>6520057.155031817</v>
      </c>
      <c r="Q4616" s="3">
        <v>6520057.155031817</v>
      </c>
    </row>
    <row r="4617" spans="1:17" x14ac:dyDescent="0.35">
      <c r="A4617" s="2"/>
      <c r="B4617" s="3" t="s">
        <v>408</v>
      </c>
      <c r="C4617" s="3" t="s">
        <v>412</v>
      </c>
      <c r="D4617" s="3">
        <v>0</v>
      </c>
      <c r="E4617" s="3">
        <v>21773679.31174532</v>
      </c>
      <c r="F4617" s="3">
        <v>21773679.31174532</v>
      </c>
      <c r="G4617" s="3">
        <v>21773679.31174532</v>
      </c>
      <c r="H4617" s="3">
        <v>21773679.31174532</v>
      </c>
      <c r="I4617" s="3">
        <v>21773679.31174532</v>
      </c>
      <c r="J4617" s="3">
        <v>21773679.31174532</v>
      </c>
      <c r="K4617" s="3">
        <v>21773679.31174532</v>
      </c>
      <c r="L4617" s="3">
        <v>21773679.31174532</v>
      </c>
      <c r="M4617" s="3">
        <v>21773679.31174532</v>
      </c>
      <c r="N4617" s="3">
        <v>21773679.31174532</v>
      </c>
      <c r="O4617" s="3">
        <v>21773679.31174532</v>
      </c>
      <c r="P4617" s="3">
        <v>21773679.31174532</v>
      </c>
      <c r="Q4617" s="3">
        <v>21773679.31174532</v>
      </c>
    </row>
    <row r="4618" spans="1:17" x14ac:dyDescent="0.35">
      <c r="A4618" s="2"/>
      <c r="B4618" s="3" t="s">
        <v>409</v>
      </c>
      <c r="C4618" s="3" t="s">
        <v>412</v>
      </c>
      <c r="D4618" s="3">
        <v>1648717.7600114769</v>
      </c>
      <c r="E4618" s="3">
        <v>3252396.757556553</v>
      </c>
      <c r="F4618" s="3">
        <v>3252396.757556553</v>
      </c>
      <c r="G4618" s="3">
        <v>3252396.757556553</v>
      </c>
      <c r="H4618" s="3">
        <v>3252396.757556553</v>
      </c>
      <c r="I4618" s="3">
        <v>3252396.757556553</v>
      </c>
      <c r="J4618" s="3">
        <v>3252396.757556553</v>
      </c>
      <c r="K4618" s="3">
        <v>3252396.757556553</v>
      </c>
      <c r="L4618" s="3">
        <v>3252396.757556553</v>
      </c>
      <c r="M4618" s="3">
        <v>3252396.757556553</v>
      </c>
      <c r="N4618" s="3">
        <v>3252396.757556553</v>
      </c>
      <c r="O4618" s="3">
        <v>3252396.757556553</v>
      </c>
      <c r="P4618" s="3">
        <v>3252396.757556553</v>
      </c>
      <c r="Q4618" s="3">
        <v>3252396.757556553</v>
      </c>
    </row>
    <row r="4619" spans="1:17" x14ac:dyDescent="0.35">
      <c r="A4619" s="2"/>
      <c r="B4619" s="3" t="s">
        <v>410</v>
      </c>
      <c r="C4619" s="3" t="s">
        <v>412</v>
      </c>
      <c r="D4619" s="3">
        <v>1219078.6911646649</v>
      </c>
      <c r="E4619" s="3">
        <v>4866428.9533557091</v>
      </c>
      <c r="F4619" s="3">
        <v>4866428.9533557091</v>
      </c>
      <c r="G4619" s="3">
        <v>4866428.9533557091</v>
      </c>
      <c r="H4619" s="3">
        <v>4866428.9533557091</v>
      </c>
      <c r="I4619" s="3">
        <v>4866428.9533557091</v>
      </c>
      <c r="J4619" s="3">
        <v>4866428.9533557091</v>
      </c>
      <c r="K4619" s="3">
        <v>4866428.9533557091</v>
      </c>
      <c r="L4619" s="3">
        <v>4866428.9533557091</v>
      </c>
      <c r="M4619" s="3">
        <v>4866428.9533557091</v>
      </c>
      <c r="N4619" s="3">
        <v>4866428.9533557091</v>
      </c>
      <c r="O4619" s="3">
        <v>4866428.9533557091</v>
      </c>
      <c r="P4619" s="3">
        <v>4866428.9533557091</v>
      </c>
      <c r="Q4619" s="3">
        <v>4866428.9533557091</v>
      </c>
    </row>
    <row r="4620" spans="1:17" x14ac:dyDescent="0.35">
      <c r="A4620" s="2"/>
      <c r="B4620" s="3" t="s">
        <v>411</v>
      </c>
      <c r="C4620" s="3" t="s">
        <v>412</v>
      </c>
      <c r="D4620" s="3">
        <v>0</v>
      </c>
      <c r="E4620" s="3">
        <v>22959733.54097084</v>
      </c>
      <c r="F4620" s="3">
        <v>22959733.54097084</v>
      </c>
      <c r="G4620" s="3">
        <v>22959733.54097084</v>
      </c>
      <c r="H4620" s="3">
        <v>22959733.54097084</v>
      </c>
      <c r="I4620" s="3">
        <v>22959733.54097084</v>
      </c>
      <c r="J4620" s="3">
        <v>22959733.54097084</v>
      </c>
      <c r="K4620" s="3">
        <v>22959733.54097084</v>
      </c>
      <c r="L4620" s="3">
        <v>22959733.54097084</v>
      </c>
      <c r="M4620" s="3">
        <v>22959733.54097084</v>
      </c>
      <c r="N4620" s="3">
        <v>22959733.54097084</v>
      </c>
      <c r="O4620" s="3">
        <v>22959733.54097084</v>
      </c>
      <c r="P4620" s="3">
        <v>22959733.54097084</v>
      </c>
      <c r="Q4620" s="3">
        <v>22959733.54097084</v>
      </c>
    </row>
    <row r="4621" spans="1:17" x14ac:dyDescent="0.35">
      <c r="A4621" s="2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</row>
    <row r="4622" spans="1:17" x14ac:dyDescent="0.35">
      <c r="A4622" s="2" t="s">
        <v>320</v>
      </c>
      <c r="B4622" s="3" t="s">
        <v>404</v>
      </c>
      <c r="C4622" s="3" t="s">
        <v>405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35">
      <c r="A4623" s="2"/>
      <c r="B4623" s="3" t="s">
        <v>406</v>
      </c>
      <c r="C4623" s="3" t="s">
        <v>405</v>
      </c>
      <c r="D4623" s="3">
        <v>0.20499999999999999</v>
      </c>
      <c r="E4623" s="3">
        <v>0.95</v>
      </c>
      <c r="F4623" s="3">
        <v>0.95</v>
      </c>
      <c r="G4623" s="3">
        <v>0.95</v>
      </c>
      <c r="H4623" s="3">
        <v>0.95</v>
      </c>
      <c r="I4623" s="3">
        <v>0.95</v>
      </c>
      <c r="J4623" s="3">
        <v>0.95</v>
      </c>
      <c r="K4623" s="3">
        <v>0.95</v>
      </c>
      <c r="L4623" s="3">
        <v>0.95</v>
      </c>
      <c r="M4623" s="3">
        <v>0.95</v>
      </c>
      <c r="N4623" s="3">
        <v>0.95</v>
      </c>
      <c r="O4623" s="3">
        <v>0.95</v>
      </c>
      <c r="P4623" s="3">
        <v>0.95</v>
      </c>
      <c r="Q4623" s="3">
        <v>0.95</v>
      </c>
    </row>
    <row r="4624" spans="1:17" x14ac:dyDescent="0.35">
      <c r="A4624" s="2"/>
      <c r="B4624" s="3" t="s">
        <v>407</v>
      </c>
      <c r="C4624" s="3" t="s">
        <v>405</v>
      </c>
      <c r="D4624" s="3">
        <v>0.40200000000000002</v>
      </c>
      <c r="E4624" s="3">
        <v>0.95</v>
      </c>
      <c r="F4624" s="3">
        <v>0.95</v>
      </c>
      <c r="G4624" s="3">
        <v>0.95</v>
      </c>
      <c r="H4624" s="3">
        <v>0.95</v>
      </c>
      <c r="I4624" s="3">
        <v>0.95</v>
      </c>
      <c r="J4624" s="3">
        <v>0.95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 x14ac:dyDescent="0.35">
      <c r="A4625" s="2"/>
      <c r="B4625" s="3" t="s">
        <v>408</v>
      </c>
      <c r="C4625" s="3" t="s">
        <v>405</v>
      </c>
      <c r="D4625" s="3">
        <v>0</v>
      </c>
      <c r="E4625" s="3">
        <v>4.9771191822099943E-2</v>
      </c>
      <c r="F4625" s="3">
        <v>4.9771191822099943E-2</v>
      </c>
      <c r="G4625" s="3">
        <v>4.9771191822099943E-2</v>
      </c>
      <c r="H4625" s="3">
        <v>4.9771191822099943E-2</v>
      </c>
      <c r="I4625" s="3">
        <v>4.9771191822099943E-2</v>
      </c>
      <c r="J4625" s="3">
        <v>4.9771191822099943E-2</v>
      </c>
      <c r="K4625" s="3">
        <v>4.9771191822099943E-2</v>
      </c>
      <c r="L4625" s="3">
        <v>4.9771191822099943E-2</v>
      </c>
      <c r="M4625" s="3">
        <v>4.9771191822099943E-2</v>
      </c>
      <c r="N4625" s="3">
        <v>4.9771191822099943E-2</v>
      </c>
      <c r="O4625" s="3">
        <v>4.9771191822099943E-2</v>
      </c>
      <c r="P4625" s="3">
        <v>4.9771191822099943E-2</v>
      </c>
      <c r="Q4625" s="3">
        <v>4.9771191822099943E-2</v>
      </c>
    </row>
    <row r="4626" spans="1:17" x14ac:dyDescent="0.35">
      <c r="A4626" s="2"/>
      <c r="B4626" s="3" t="s">
        <v>409</v>
      </c>
      <c r="C4626" s="3" t="s">
        <v>405</v>
      </c>
      <c r="D4626" s="3">
        <v>0.40200000000000002</v>
      </c>
      <c r="E4626" s="3">
        <v>0.50548575780826743</v>
      </c>
      <c r="F4626" s="3">
        <v>0.50548575780826743</v>
      </c>
      <c r="G4626" s="3">
        <v>0.50548575780826743</v>
      </c>
      <c r="H4626" s="3">
        <v>0.50548575780826743</v>
      </c>
      <c r="I4626" s="3">
        <v>0.50548575780826743</v>
      </c>
      <c r="J4626" s="3">
        <v>0.50548575780826743</v>
      </c>
      <c r="K4626" s="3">
        <v>0.50548575780826743</v>
      </c>
      <c r="L4626" s="3">
        <v>0.50548575780826743</v>
      </c>
      <c r="M4626" s="3">
        <v>0.50548575780826743</v>
      </c>
      <c r="N4626" s="3">
        <v>0.50548575780826743</v>
      </c>
      <c r="O4626" s="3">
        <v>0.50548575780826743</v>
      </c>
      <c r="P4626" s="3">
        <v>0.50548575780826743</v>
      </c>
      <c r="Q4626" s="3">
        <v>0.50548575780826743</v>
      </c>
    </row>
    <row r="4627" spans="1:17" x14ac:dyDescent="0.35">
      <c r="A4627" s="2"/>
      <c r="B4627" s="3" t="s">
        <v>410</v>
      </c>
      <c r="C4627" s="3" t="s">
        <v>405</v>
      </c>
      <c r="D4627" s="3">
        <v>0.56000000000000005</v>
      </c>
      <c r="E4627" s="3">
        <v>0.95</v>
      </c>
      <c r="F4627" s="3">
        <v>0.95</v>
      </c>
      <c r="G4627" s="3">
        <v>0.95</v>
      </c>
      <c r="H4627" s="3">
        <v>0.95</v>
      </c>
      <c r="I4627" s="3">
        <v>0.95</v>
      </c>
      <c r="J4627" s="3">
        <v>0.95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 x14ac:dyDescent="0.35">
      <c r="A4628" s="2"/>
      <c r="B4628" s="3" t="s">
        <v>411</v>
      </c>
      <c r="C4628" s="3" t="s">
        <v>405</v>
      </c>
      <c r="D4628" s="3">
        <v>0</v>
      </c>
      <c r="E4628" s="3">
        <v>0.95</v>
      </c>
      <c r="F4628" s="3">
        <v>0.95</v>
      </c>
      <c r="G4628" s="3">
        <v>0.95</v>
      </c>
      <c r="H4628" s="3">
        <v>0.95</v>
      </c>
      <c r="I4628" s="3">
        <v>0.95</v>
      </c>
      <c r="J4628" s="3">
        <v>0.95</v>
      </c>
      <c r="K4628" s="3">
        <v>0.95</v>
      </c>
      <c r="L4628" s="3">
        <v>0.95</v>
      </c>
      <c r="M4628" s="3">
        <v>0.95</v>
      </c>
      <c r="N4628" s="3">
        <v>0.95</v>
      </c>
      <c r="O4628" s="3">
        <v>0.95</v>
      </c>
      <c r="P4628" s="3">
        <v>0.95</v>
      </c>
      <c r="Q4628" s="3">
        <v>0.95</v>
      </c>
    </row>
    <row r="4629" spans="1:17" x14ac:dyDescent="0.35">
      <c r="A4629" s="2"/>
      <c r="B4629" s="3" t="s">
        <v>404</v>
      </c>
      <c r="C4629" s="3" t="s">
        <v>412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35">
      <c r="A4630" s="2"/>
      <c r="B4630" s="3" t="s">
        <v>406</v>
      </c>
      <c r="C4630" s="3" t="s">
        <v>412</v>
      </c>
      <c r="D4630" s="3">
        <v>1319151.9143917791</v>
      </c>
      <c r="E4630" s="3">
        <v>6138816.4157888321</v>
      </c>
      <c r="F4630" s="3">
        <v>6138816.4157888321</v>
      </c>
      <c r="G4630" s="3">
        <v>6138816.4157888321</v>
      </c>
      <c r="H4630" s="3">
        <v>6138816.4157888321</v>
      </c>
      <c r="I4630" s="3">
        <v>6138816.4157888321</v>
      </c>
      <c r="J4630" s="3">
        <v>6138816.4157888321</v>
      </c>
      <c r="K4630" s="3">
        <v>6138816.4157888321</v>
      </c>
      <c r="L4630" s="3">
        <v>6138816.4157888321</v>
      </c>
      <c r="M4630" s="3">
        <v>6138816.4157888321</v>
      </c>
      <c r="N4630" s="3">
        <v>6138816.4157888321</v>
      </c>
      <c r="O4630" s="3">
        <v>6138816.4157888321</v>
      </c>
      <c r="P4630" s="3">
        <v>6138816.4157888321</v>
      </c>
      <c r="Q4630" s="3">
        <v>6138816.4157888321</v>
      </c>
    </row>
    <row r="4631" spans="1:17" x14ac:dyDescent="0.35">
      <c r="A4631" s="2"/>
      <c r="B4631" s="3" t="s">
        <v>407</v>
      </c>
      <c r="C4631" s="3" t="s">
        <v>412</v>
      </c>
      <c r="D4631" s="3">
        <v>5199784.3924656631</v>
      </c>
      <c r="E4631" s="3">
        <v>12413085.661219049</v>
      </c>
      <c r="F4631" s="3">
        <v>12413085.661219049</v>
      </c>
      <c r="G4631" s="3">
        <v>12413085.661219049</v>
      </c>
      <c r="H4631" s="3">
        <v>12413085.661219049</v>
      </c>
      <c r="I4631" s="3">
        <v>12413085.661219049</v>
      </c>
      <c r="J4631" s="3">
        <v>12413085.661219049</v>
      </c>
      <c r="K4631" s="3">
        <v>12413085.661219049</v>
      </c>
      <c r="L4631" s="3">
        <v>12413085.661219049</v>
      </c>
      <c r="M4631" s="3">
        <v>12413085.661219049</v>
      </c>
      <c r="N4631" s="3">
        <v>12413085.661219049</v>
      </c>
      <c r="O4631" s="3">
        <v>12413085.661219049</v>
      </c>
      <c r="P4631" s="3">
        <v>12413085.661219049</v>
      </c>
      <c r="Q4631" s="3">
        <v>12413085.661219049</v>
      </c>
    </row>
    <row r="4632" spans="1:17" x14ac:dyDescent="0.35">
      <c r="A4632" s="2"/>
      <c r="B4632" s="3" t="s">
        <v>408</v>
      </c>
      <c r="C4632" s="3" t="s">
        <v>412</v>
      </c>
      <c r="D4632" s="3">
        <v>0</v>
      </c>
      <c r="E4632" s="3">
        <v>23871303.34086718</v>
      </c>
      <c r="F4632" s="3">
        <v>23871303.34086718</v>
      </c>
      <c r="G4632" s="3">
        <v>23871303.34086718</v>
      </c>
      <c r="H4632" s="3">
        <v>23871303.34086718</v>
      </c>
      <c r="I4632" s="3">
        <v>23871303.34086718</v>
      </c>
      <c r="J4632" s="3">
        <v>23871303.34086718</v>
      </c>
      <c r="K4632" s="3">
        <v>23871303.34086718</v>
      </c>
      <c r="L4632" s="3">
        <v>23871303.34086718</v>
      </c>
      <c r="M4632" s="3">
        <v>23871303.34086718</v>
      </c>
      <c r="N4632" s="3">
        <v>23871303.34086718</v>
      </c>
      <c r="O4632" s="3">
        <v>23871303.34086718</v>
      </c>
      <c r="P4632" s="3">
        <v>23871303.34086718</v>
      </c>
      <c r="Q4632" s="3">
        <v>23871303.34086718</v>
      </c>
    </row>
    <row r="4633" spans="1:17" x14ac:dyDescent="0.35">
      <c r="A4633" s="2"/>
      <c r="B4633" s="3" t="s">
        <v>409</v>
      </c>
      <c r="C4633" s="3" t="s">
        <v>412</v>
      </c>
      <c r="D4633" s="3">
        <v>92730286.237146005</v>
      </c>
      <c r="E4633" s="3">
        <v>116601589.5780132</v>
      </c>
      <c r="F4633" s="3">
        <v>116601589.5780132</v>
      </c>
      <c r="G4633" s="3">
        <v>116601589.5780132</v>
      </c>
      <c r="H4633" s="3">
        <v>116601589.5780132</v>
      </c>
      <c r="I4633" s="3">
        <v>116601589.5780132</v>
      </c>
      <c r="J4633" s="3">
        <v>116601589.5780132</v>
      </c>
      <c r="K4633" s="3">
        <v>116601589.5780132</v>
      </c>
      <c r="L4633" s="3">
        <v>116601589.5780132</v>
      </c>
      <c r="M4633" s="3">
        <v>116601589.5780132</v>
      </c>
      <c r="N4633" s="3">
        <v>116601589.5780132</v>
      </c>
      <c r="O4633" s="3">
        <v>116601589.5780132</v>
      </c>
      <c r="P4633" s="3">
        <v>116601589.5780132</v>
      </c>
      <c r="Q4633" s="3">
        <v>116601589.5780132</v>
      </c>
    </row>
    <row r="4634" spans="1:17" x14ac:dyDescent="0.35">
      <c r="A4634" s="2"/>
      <c r="B4634" s="3" t="s">
        <v>410</v>
      </c>
      <c r="C4634" s="3" t="s">
        <v>412</v>
      </c>
      <c r="D4634" s="3">
        <v>7361835.9569508117</v>
      </c>
      <c r="E4634" s="3">
        <v>12704930.3819938</v>
      </c>
      <c r="F4634" s="3">
        <v>12704930.3819938</v>
      </c>
      <c r="G4634" s="3">
        <v>12704930.3819938</v>
      </c>
      <c r="H4634" s="3">
        <v>12704930.3819938</v>
      </c>
      <c r="I4634" s="3">
        <v>12704930.3819938</v>
      </c>
      <c r="J4634" s="3">
        <v>12704930.3819938</v>
      </c>
      <c r="K4634" s="3">
        <v>12704930.3819938</v>
      </c>
      <c r="L4634" s="3">
        <v>12704930.3819938</v>
      </c>
      <c r="M4634" s="3">
        <v>12704930.3819938</v>
      </c>
      <c r="N4634" s="3">
        <v>12704930.3819938</v>
      </c>
      <c r="O4634" s="3">
        <v>12704930.3819938</v>
      </c>
      <c r="P4634" s="3">
        <v>12704930.3819938</v>
      </c>
      <c r="Q4634" s="3">
        <v>12704930.3819938</v>
      </c>
    </row>
    <row r="4635" spans="1:17" x14ac:dyDescent="0.35">
      <c r="A4635" s="2"/>
      <c r="B4635" s="3" t="s">
        <v>411</v>
      </c>
      <c r="C4635" s="3" t="s">
        <v>412</v>
      </c>
      <c r="D4635" s="3">
        <v>0</v>
      </c>
      <c r="E4635" s="3">
        <v>13374940.98862328</v>
      </c>
      <c r="F4635" s="3">
        <v>13374940.98862328</v>
      </c>
      <c r="G4635" s="3">
        <v>13374940.98862328</v>
      </c>
      <c r="H4635" s="3">
        <v>13374940.98862328</v>
      </c>
      <c r="I4635" s="3">
        <v>13374940.98862328</v>
      </c>
      <c r="J4635" s="3">
        <v>13374940.98862328</v>
      </c>
      <c r="K4635" s="3">
        <v>13374940.98862328</v>
      </c>
      <c r="L4635" s="3">
        <v>13374940.98862328</v>
      </c>
      <c r="M4635" s="3">
        <v>13374940.98862328</v>
      </c>
      <c r="N4635" s="3">
        <v>13374940.98862328</v>
      </c>
      <c r="O4635" s="3">
        <v>13374940.98862328</v>
      </c>
      <c r="P4635" s="3">
        <v>13374940.98862328</v>
      </c>
      <c r="Q4635" s="3">
        <v>13374940.98862328</v>
      </c>
    </row>
    <row r="4636" spans="1:17" x14ac:dyDescent="0.35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 x14ac:dyDescent="0.35">
      <c r="A4637" s="2" t="s">
        <v>321</v>
      </c>
      <c r="B4637" s="3" t="s">
        <v>404</v>
      </c>
      <c r="C4637" s="3" t="s">
        <v>405</v>
      </c>
      <c r="D4637" s="3">
        <v>0</v>
      </c>
      <c r="E4637" s="3">
        <v>1.297854747536391E-2</v>
      </c>
      <c r="F4637" s="3">
        <v>1.297854747536391E-2</v>
      </c>
      <c r="G4637" s="3">
        <v>1.297854747536391E-2</v>
      </c>
      <c r="H4637" s="3">
        <v>1.297854747536391E-2</v>
      </c>
      <c r="I4637" s="3">
        <v>1.297854747536391E-2</v>
      </c>
      <c r="J4637" s="3">
        <v>1.297854747536391E-2</v>
      </c>
      <c r="K4637" s="3">
        <v>1.297854747536391E-2</v>
      </c>
      <c r="L4637" s="3">
        <v>1.297854747536391E-2</v>
      </c>
      <c r="M4637" s="3">
        <v>1.297854747536391E-2</v>
      </c>
      <c r="N4637" s="3">
        <v>1.297854747536391E-2</v>
      </c>
      <c r="O4637" s="3">
        <v>1.297854747536391E-2</v>
      </c>
      <c r="P4637" s="3">
        <v>1.297854747536391E-2</v>
      </c>
      <c r="Q4637" s="3">
        <v>1.297854747536391E-2</v>
      </c>
    </row>
    <row r="4638" spans="1:17" x14ac:dyDescent="0.35">
      <c r="A4638" s="2"/>
      <c r="B4638" s="3" t="s">
        <v>406</v>
      </c>
      <c r="C4638" s="3" t="s">
        <v>405</v>
      </c>
      <c r="D4638" s="3">
        <v>0.38800000000000001</v>
      </c>
      <c r="E4638" s="3">
        <v>0.95</v>
      </c>
      <c r="F4638" s="3">
        <v>0.95</v>
      </c>
      <c r="G4638" s="3">
        <v>0.95</v>
      </c>
      <c r="H4638" s="3">
        <v>0.95</v>
      </c>
      <c r="I4638" s="3">
        <v>0.95</v>
      </c>
      <c r="J4638" s="3">
        <v>0.95</v>
      </c>
      <c r="K4638" s="3">
        <v>0.95</v>
      </c>
      <c r="L4638" s="3">
        <v>0.95</v>
      </c>
      <c r="M4638" s="3">
        <v>0.95</v>
      </c>
      <c r="N4638" s="3">
        <v>0.95</v>
      </c>
      <c r="O4638" s="3">
        <v>0.95</v>
      </c>
      <c r="P4638" s="3">
        <v>0.95</v>
      </c>
      <c r="Q4638" s="3">
        <v>0.95</v>
      </c>
    </row>
    <row r="4639" spans="1:17" x14ac:dyDescent="0.35">
      <c r="A4639" s="2"/>
      <c r="B4639" s="3" t="s">
        <v>407</v>
      </c>
      <c r="C4639" s="3" t="s">
        <v>405</v>
      </c>
      <c r="D4639" s="3">
        <v>0.22</v>
      </c>
      <c r="E4639" s="3">
        <v>0.95</v>
      </c>
      <c r="F4639" s="3">
        <v>0.95</v>
      </c>
      <c r="G4639" s="3">
        <v>0.95</v>
      </c>
      <c r="H4639" s="3">
        <v>0.95</v>
      </c>
      <c r="I4639" s="3">
        <v>0.95</v>
      </c>
      <c r="J4639" s="3">
        <v>0.95</v>
      </c>
      <c r="K4639" s="3">
        <v>0.95</v>
      </c>
      <c r="L4639" s="3">
        <v>0.95</v>
      </c>
      <c r="M4639" s="3">
        <v>0.95</v>
      </c>
      <c r="N4639" s="3">
        <v>0.95</v>
      </c>
      <c r="O4639" s="3">
        <v>0.95</v>
      </c>
      <c r="P4639" s="3">
        <v>0.95</v>
      </c>
      <c r="Q4639" s="3">
        <v>0.95</v>
      </c>
    </row>
    <row r="4640" spans="1:17" x14ac:dyDescent="0.35">
      <c r="A4640" s="2"/>
      <c r="B4640" s="3" t="s">
        <v>408</v>
      </c>
      <c r="C4640" s="3" t="s">
        <v>405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35">
      <c r="A4641" s="2"/>
      <c r="B4641" s="3" t="s">
        <v>409</v>
      </c>
      <c r="C4641" s="3" t="s">
        <v>405</v>
      </c>
      <c r="D4641" s="3">
        <v>0.22</v>
      </c>
      <c r="E4641" s="3">
        <v>0.23284140088748659</v>
      </c>
      <c r="F4641" s="3">
        <v>0.23284140088748659</v>
      </c>
      <c r="G4641" s="3">
        <v>0.23284140088748659</v>
      </c>
      <c r="H4641" s="3">
        <v>0.23284140088748659</v>
      </c>
      <c r="I4641" s="3">
        <v>0.23284140088748659</v>
      </c>
      <c r="J4641" s="3">
        <v>0.23284140088748659</v>
      </c>
      <c r="K4641" s="3">
        <v>0.23284140088748659</v>
      </c>
      <c r="L4641" s="3">
        <v>0.23284140088748659</v>
      </c>
      <c r="M4641" s="3">
        <v>0.23284140088748659</v>
      </c>
      <c r="N4641" s="3">
        <v>0.23284140088748659</v>
      </c>
      <c r="O4641" s="3">
        <v>0.23284140088748659</v>
      </c>
      <c r="P4641" s="3">
        <v>0.23284140088748659</v>
      </c>
      <c r="Q4641" s="3">
        <v>0.23284140088748659</v>
      </c>
    </row>
    <row r="4642" spans="1:17" x14ac:dyDescent="0.35">
      <c r="A4642" s="2"/>
      <c r="B4642" s="3" t="s">
        <v>410</v>
      </c>
      <c r="C4642" s="3" t="s">
        <v>405</v>
      </c>
      <c r="D4642" s="3">
        <v>0.71450000000000002</v>
      </c>
      <c r="E4642" s="3">
        <v>0.75788867312068264</v>
      </c>
      <c r="F4642" s="3">
        <v>0.75788867312068264</v>
      </c>
      <c r="G4642" s="3">
        <v>0.75788867312068264</v>
      </c>
      <c r="H4642" s="3">
        <v>0.75788867312068264</v>
      </c>
      <c r="I4642" s="3">
        <v>0.75788867312068264</v>
      </c>
      <c r="J4642" s="3">
        <v>0.75788867312068264</v>
      </c>
      <c r="K4642" s="3">
        <v>0.75788867312068264</v>
      </c>
      <c r="L4642" s="3">
        <v>0.75788867312068264</v>
      </c>
      <c r="M4642" s="3">
        <v>0.75788867312068264</v>
      </c>
      <c r="N4642" s="3">
        <v>0.75788867312068264</v>
      </c>
      <c r="O4642" s="3">
        <v>0.75788867312068264</v>
      </c>
      <c r="P4642" s="3">
        <v>0.75788867312068264</v>
      </c>
      <c r="Q4642" s="3">
        <v>0.75788867312068264</v>
      </c>
    </row>
    <row r="4643" spans="1:17" x14ac:dyDescent="0.35">
      <c r="A4643" s="2"/>
      <c r="B4643" s="3" t="s">
        <v>411</v>
      </c>
      <c r="C4643" s="3" t="s">
        <v>405</v>
      </c>
      <c r="D4643" s="3">
        <v>0.20300000000000001</v>
      </c>
      <c r="E4643" s="3">
        <v>0.95</v>
      </c>
      <c r="F4643" s="3">
        <v>0.95</v>
      </c>
      <c r="G4643" s="3">
        <v>0.95</v>
      </c>
      <c r="H4643" s="3">
        <v>0.95</v>
      </c>
      <c r="I4643" s="3">
        <v>0.95</v>
      </c>
      <c r="J4643" s="3">
        <v>0.95</v>
      </c>
      <c r="K4643" s="3">
        <v>0.95</v>
      </c>
      <c r="L4643" s="3">
        <v>0.95</v>
      </c>
      <c r="M4643" s="3">
        <v>0.95</v>
      </c>
      <c r="N4643" s="3">
        <v>0.95</v>
      </c>
      <c r="O4643" s="3">
        <v>0.95</v>
      </c>
      <c r="P4643" s="3">
        <v>0.95</v>
      </c>
      <c r="Q4643" s="3">
        <v>0.95</v>
      </c>
    </row>
    <row r="4644" spans="1:17" x14ac:dyDescent="0.35">
      <c r="A4644" s="2"/>
      <c r="B4644" s="3" t="s">
        <v>404</v>
      </c>
      <c r="C4644" s="3" t="s">
        <v>412</v>
      </c>
      <c r="D4644" s="3">
        <v>0</v>
      </c>
      <c r="E4644" s="3">
        <v>1769346.7545866701</v>
      </c>
      <c r="F4644" s="3">
        <v>1769346.7545866701</v>
      </c>
      <c r="G4644" s="3">
        <v>1769346.7545866701</v>
      </c>
      <c r="H4644" s="3">
        <v>1769346.7545866701</v>
      </c>
      <c r="I4644" s="3">
        <v>1769346.7545866701</v>
      </c>
      <c r="J4644" s="3">
        <v>1769346.7545866701</v>
      </c>
      <c r="K4644" s="3">
        <v>1769346.7545866701</v>
      </c>
      <c r="L4644" s="3">
        <v>1769346.7545866701</v>
      </c>
      <c r="M4644" s="3">
        <v>1769346.7545866701</v>
      </c>
      <c r="N4644" s="3">
        <v>1769346.7545866701</v>
      </c>
      <c r="O4644" s="3">
        <v>1769346.7545866701</v>
      </c>
      <c r="P4644" s="3">
        <v>1769346.7545866701</v>
      </c>
      <c r="Q4644" s="3">
        <v>1769346.7545866701</v>
      </c>
    </row>
    <row r="4645" spans="1:17" x14ac:dyDescent="0.35">
      <c r="A4645" s="2"/>
      <c r="B4645" s="3" t="s">
        <v>406</v>
      </c>
      <c r="C4645" s="3" t="s">
        <v>412</v>
      </c>
      <c r="D4645" s="3">
        <v>8001690.8637346663</v>
      </c>
      <c r="E4645" s="3">
        <v>20662124.969202459</v>
      </c>
      <c r="F4645" s="3">
        <v>20662124.969202459</v>
      </c>
      <c r="G4645" s="3">
        <v>20662124.969202459</v>
      </c>
      <c r="H4645" s="3">
        <v>20662124.969202459</v>
      </c>
      <c r="I4645" s="3">
        <v>20662124.969202459</v>
      </c>
      <c r="J4645" s="3">
        <v>20662124.969202459</v>
      </c>
      <c r="K4645" s="3">
        <v>20662124.969202459</v>
      </c>
      <c r="L4645" s="3">
        <v>20662124.969202459</v>
      </c>
      <c r="M4645" s="3">
        <v>20662124.969202459</v>
      </c>
      <c r="N4645" s="3">
        <v>20662124.969202459</v>
      </c>
      <c r="O4645" s="3">
        <v>20662124.969202459</v>
      </c>
      <c r="P4645" s="3">
        <v>20662124.969202459</v>
      </c>
      <c r="Q4645" s="3">
        <v>20662124.969202459</v>
      </c>
    </row>
    <row r="4646" spans="1:17" x14ac:dyDescent="0.35">
      <c r="A4646" s="2"/>
      <c r="B4646" s="3" t="s">
        <v>407</v>
      </c>
      <c r="C4646" s="3" t="s">
        <v>412</v>
      </c>
      <c r="D4646" s="3">
        <v>8250799.7269396447</v>
      </c>
      <c r="E4646" s="3">
        <v>35637082.214758173</v>
      </c>
      <c r="F4646" s="3">
        <v>35637082.214758173</v>
      </c>
      <c r="G4646" s="3">
        <v>35637082.214758173</v>
      </c>
      <c r="H4646" s="3">
        <v>35637082.214758173</v>
      </c>
      <c r="I4646" s="3">
        <v>35637082.214758173</v>
      </c>
      <c r="J4646" s="3">
        <v>35637082.214758173</v>
      </c>
      <c r="K4646" s="3">
        <v>35637082.214758173</v>
      </c>
      <c r="L4646" s="3">
        <v>35637082.214758173</v>
      </c>
      <c r="M4646" s="3">
        <v>35637082.214758173</v>
      </c>
      <c r="N4646" s="3">
        <v>35637082.214758173</v>
      </c>
      <c r="O4646" s="3">
        <v>35637082.214758173</v>
      </c>
      <c r="P4646" s="3">
        <v>35637082.214758173</v>
      </c>
      <c r="Q4646" s="3">
        <v>35637082.214758173</v>
      </c>
    </row>
    <row r="4647" spans="1:17" x14ac:dyDescent="0.35">
      <c r="A4647" s="2"/>
      <c r="B4647" s="3" t="s">
        <v>408</v>
      </c>
      <c r="C4647" s="3" t="s">
        <v>412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35">
      <c r="A4648" s="2"/>
      <c r="B4648" s="3" t="s">
        <v>409</v>
      </c>
      <c r="C4648" s="3" t="s">
        <v>412</v>
      </c>
      <c r="D4648" s="3">
        <v>67565504.100176558</v>
      </c>
      <c r="E4648" s="3">
        <v>71509302.847065121</v>
      </c>
      <c r="F4648" s="3">
        <v>71509302.847065121</v>
      </c>
      <c r="G4648" s="3">
        <v>71509302.847065121</v>
      </c>
      <c r="H4648" s="3">
        <v>71509302.847065121</v>
      </c>
      <c r="I4648" s="3">
        <v>71509302.847065121</v>
      </c>
      <c r="J4648" s="3">
        <v>71509302.847065121</v>
      </c>
      <c r="K4648" s="3">
        <v>71509302.847065121</v>
      </c>
      <c r="L4648" s="3">
        <v>71509302.847065121</v>
      </c>
      <c r="M4648" s="3">
        <v>71509302.847065121</v>
      </c>
      <c r="N4648" s="3">
        <v>71509302.847065121</v>
      </c>
      <c r="O4648" s="3">
        <v>71509302.847065121</v>
      </c>
      <c r="P4648" s="3">
        <v>71509302.847065121</v>
      </c>
      <c r="Q4648" s="3">
        <v>71509302.847065121</v>
      </c>
    </row>
    <row r="4649" spans="1:17" x14ac:dyDescent="0.35">
      <c r="A4649" s="2"/>
      <c r="B4649" s="3" t="s">
        <v>410</v>
      </c>
      <c r="C4649" s="3" t="s">
        <v>412</v>
      </c>
      <c r="D4649" s="3">
        <v>29191182.138479341</v>
      </c>
      <c r="E4649" s="3">
        <v>30963843.66375966</v>
      </c>
      <c r="F4649" s="3">
        <v>30963843.66375966</v>
      </c>
      <c r="G4649" s="3">
        <v>30963843.66375966</v>
      </c>
      <c r="H4649" s="3">
        <v>30963843.66375966</v>
      </c>
      <c r="I4649" s="3">
        <v>30963843.66375966</v>
      </c>
      <c r="J4649" s="3">
        <v>30963843.66375966</v>
      </c>
      <c r="K4649" s="3">
        <v>30963843.66375966</v>
      </c>
      <c r="L4649" s="3">
        <v>30963843.66375966</v>
      </c>
      <c r="M4649" s="3">
        <v>30963843.66375966</v>
      </c>
      <c r="N4649" s="3">
        <v>30963843.66375966</v>
      </c>
      <c r="O4649" s="3">
        <v>30963843.66375966</v>
      </c>
      <c r="P4649" s="3">
        <v>30963843.66375966</v>
      </c>
      <c r="Q4649" s="3">
        <v>30963843.66375966</v>
      </c>
    </row>
    <row r="4650" spans="1:17" x14ac:dyDescent="0.35">
      <c r="A4650" s="2"/>
      <c r="B4650" s="3" t="s">
        <v>411</v>
      </c>
      <c r="C4650" s="3" t="s">
        <v>412</v>
      </c>
      <c r="D4650" s="3">
        <v>8511222.4082344603</v>
      </c>
      <c r="E4650" s="3">
        <v>40057074.392877191</v>
      </c>
      <c r="F4650" s="3">
        <v>40057074.392877191</v>
      </c>
      <c r="G4650" s="3">
        <v>40057074.392877191</v>
      </c>
      <c r="H4650" s="3">
        <v>40057074.392877191</v>
      </c>
      <c r="I4650" s="3">
        <v>40057074.392877191</v>
      </c>
      <c r="J4650" s="3">
        <v>40057074.392877191</v>
      </c>
      <c r="K4650" s="3">
        <v>40057074.392877191</v>
      </c>
      <c r="L4650" s="3">
        <v>40057074.392877191</v>
      </c>
      <c r="M4650" s="3">
        <v>40057074.392877191</v>
      </c>
      <c r="N4650" s="3">
        <v>40057074.392877191</v>
      </c>
      <c r="O4650" s="3">
        <v>40057074.392877191</v>
      </c>
      <c r="P4650" s="3">
        <v>40057074.392877191</v>
      </c>
      <c r="Q4650" s="3">
        <v>40057074.392877191</v>
      </c>
    </row>
    <row r="4651" spans="1:17" x14ac:dyDescent="0.35">
      <c r="A4651" s="2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</row>
    <row r="4652" spans="1:17" x14ac:dyDescent="0.35">
      <c r="A4652" s="2" t="s">
        <v>322</v>
      </c>
      <c r="B4652" s="3" t="s">
        <v>404</v>
      </c>
      <c r="C4652" s="3" t="s">
        <v>405</v>
      </c>
      <c r="D4652" s="3">
        <v>0</v>
      </c>
      <c r="E4652" s="3">
        <v>0.95</v>
      </c>
      <c r="F4652" s="3">
        <v>0.95</v>
      </c>
      <c r="G4652" s="3">
        <v>0.95</v>
      </c>
      <c r="H4652" s="3">
        <v>0.95</v>
      </c>
      <c r="I4652" s="3">
        <v>0.95</v>
      </c>
      <c r="J4652" s="3">
        <v>0.95</v>
      </c>
      <c r="K4652" s="3">
        <v>0.95</v>
      </c>
      <c r="L4652" s="3">
        <v>0.95</v>
      </c>
      <c r="M4652" s="3">
        <v>0.95</v>
      </c>
      <c r="N4652" s="3">
        <v>0.95</v>
      </c>
      <c r="O4652" s="3">
        <v>0.95</v>
      </c>
      <c r="P4652" s="3">
        <v>0.95</v>
      </c>
      <c r="Q4652" s="3">
        <v>0.95</v>
      </c>
    </row>
    <row r="4653" spans="1:17" x14ac:dyDescent="0.35">
      <c r="A4653" s="2"/>
      <c r="B4653" s="3" t="s">
        <v>406</v>
      </c>
      <c r="C4653" s="3" t="s">
        <v>405</v>
      </c>
      <c r="D4653" s="3">
        <v>0.129</v>
      </c>
      <c r="E4653" s="3">
        <v>0.95</v>
      </c>
      <c r="F4653" s="3">
        <v>0.95</v>
      </c>
      <c r="G4653" s="3">
        <v>0.95</v>
      </c>
      <c r="H4653" s="3">
        <v>0.95</v>
      </c>
      <c r="I4653" s="3">
        <v>0.95</v>
      </c>
      <c r="J4653" s="3">
        <v>0.95</v>
      </c>
      <c r="K4653" s="3">
        <v>0.95</v>
      </c>
      <c r="L4653" s="3">
        <v>0.95</v>
      </c>
      <c r="M4653" s="3">
        <v>0.95</v>
      </c>
      <c r="N4653" s="3">
        <v>0.95</v>
      </c>
      <c r="O4653" s="3">
        <v>0.95</v>
      </c>
      <c r="P4653" s="3">
        <v>0.95</v>
      </c>
      <c r="Q4653" s="3">
        <v>0.95</v>
      </c>
    </row>
    <row r="4654" spans="1:17" x14ac:dyDescent="0.35">
      <c r="A4654" s="2"/>
      <c r="B4654" s="3" t="s">
        <v>407</v>
      </c>
      <c r="C4654" s="3" t="s">
        <v>405</v>
      </c>
      <c r="D4654" s="3">
        <v>0.33600000000000002</v>
      </c>
      <c r="E4654" s="3">
        <v>0.95000000000000007</v>
      </c>
      <c r="F4654" s="3">
        <v>0.95000000000000007</v>
      </c>
      <c r="G4654" s="3">
        <v>0.95000000000000007</v>
      </c>
      <c r="H4654" s="3">
        <v>0.95000000000000007</v>
      </c>
      <c r="I4654" s="3">
        <v>0.95000000000000007</v>
      </c>
      <c r="J4654" s="3">
        <v>0.95000000000000007</v>
      </c>
      <c r="K4654" s="3">
        <v>0.95000000000000007</v>
      </c>
      <c r="L4654" s="3">
        <v>0.95000000000000007</v>
      </c>
      <c r="M4654" s="3">
        <v>0.95000000000000007</v>
      </c>
      <c r="N4654" s="3">
        <v>0.95000000000000007</v>
      </c>
      <c r="O4654" s="3">
        <v>0.95000000000000007</v>
      </c>
      <c r="P4654" s="3">
        <v>0.95000000000000007</v>
      </c>
      <c r="Q4654" s="3">
        <v>0.95000000000000007</v>
      </c>
    </row>
    <row r="4655" spans="1:17" x14ac:dyDescent="0.35">
      <c r="A4655" s="2"/>
      <c r="B4655" s="3" t="s">
        <v>408</v>
      </c>
      <c r="C4655" s="3" t="s">
        <v>405</v>
      </c>
      <c r="D4655" s="3">
        <v>0</v>
      </c>
      <c r="E4655" s="3">
        <v>0.95</v>
      </c>
      <c r="F4655" s="3">
        <v>0.95</v>
      </c>
      <c r="G4655" s="3">
        <v>0.95</v>
      </c>
      <c r="H4655" s="3">
        <v>0.95</v>
      </c>
      <c r="I4655" s="3">
        <v>0.95</v>
      </c>
      <c r="J4655" s="3">
        <v>0.95</v>
      </c>
      <c r="K4655" s="3">
        <v>0.95</v>
      </c>
      <c r="L4655" s="3">
        <v>0.95</v>
      </c>
      <c r="M4655" s="3">
        <v>0.95</v>
      </c>
      <c r="N4655" s="3">
        <v>0.95</v>
      </c>
      <c r="O4655" s="3">
        <v>0.95</v>
      </c>
      <c r="P4655" s="3">
        <v>0.95</v>
      </c>
      <c r="Q4655" s="3">
        <v>0.95</v>
      </c>
    </row>
    <row r="4656" spans="1:17" x14ac:dyDescent="0.35">
      <c r="A4656" s="2"/>
      <c r="B4656" s="3" t="s">
        <v>409</v>
      </c>
      <c r="C4656" s="3" t="s">
        <v>405</v>
      </c>
      <c r="D4656" s="3">
        <v>0.33600000000000002</v>
      </c>
      <c r="E4656" s="3">
        <v>5.00000000000001E-2</v>
      </c>
      <c r="F4656" s="3">
        <v>5.00000000000001E-2</v>
      </c>
      <c r="G4656" s="3">
        <v>5.00000000000001E-2</v>
      </c>
      <c r="H4656" s="3">
        <v>5.00000000000001E-2</v>
      </c>
      <c r="I4656" s="3">
        <v>5.00000000000001E-2</v>
      </c>
      <c r="J4656" s="3">
        <v>5.00000000000001E-2</v>
      </c>
      <c r="K4656" s="3">
        <v>5.00000000000001E-2</v>
      </c>
      <c r="L4656" s="3">
        <v>5.00000000000001E-2</v>
      </c>
      <c r="M4656" s="3">
        <v>5.00000000000001E-2</v>
      </c>
      <c r="N4656" s="3">
        <v>5.00000000000001E-2</v>
      </c>
      <c r="O4656" s="3">
        <v>5.00000000000001E-2</v>
      </c>
      <c r="P4656" s="3">
        <v>5.00000000000001E-2</v>
      </c>
      <c r="Q4656" s="3">
        <v>5.00000000000001E-2</v>
      </c>
    </row>
    <row r="4657" spans="1:17" x14ac:dyDescent="0.35">
      <c r="A4657" s="2"/>
      <c r="B4657" s="3" t="s">
        <v>410</v>
      </c>
      <c r="C4657" s="3" t="s">
        <v>405</v>
      </c>
      <c r="D4657" s="3">
        <v>0.46350000000000008</v>
      </c>
      <c r="E4657" s="3">
        <v>0.95</v>
      </c>
      <c r="F4657" s="3">
        <v>0.95</v>
      </c>
      <c r="G4657" s="3">
        <v>0.95</v>
      </c>
      <c r="H4657" s="3">
        <v>0.95</v>
      </c>
      <c r="I4657" s="3">
        <v>0.95</v>
      </c>
      <c r="J4657" s="3">
        <v>0.95</v>
      </c>
      <c r="K4657" s="3">
        <v>0.95</v>
      </c>
      <c r="L4657" s="3">
        <v>0.95</v>
      </c>
      <c r="M4657" s="3">
        <v>0.95</v>
      </c>
      <c r="N4657" s="3">
        <v>0.95</v>
      </c>
      <c r="O4657" s="3">
        <v>0.95</v>
      </c>
      <c r="P4657" s="3">
        <v>0.95</v>
      </c>
      <c r="Q4657" s="3">
        <v>0.95</v>
      </c>
    </row>
    <row r="4658" spans="1:17" x14ac:dyDescent="0.35">
      <c r="A4658" s="2"/>
      <c r="B4658" s="3" t="s">
        <v>411</v>
      </c>
      <c r="C4658" s="3" t="s">
        <v>405</v>
      </c>
      <c r="D4658" s="3">
        <v>0.502</v>
      </c>
      <c r="E4658" s="3">
        <v>0.95</v>
      </c>
      <c r="F4658" s="3">
        <v>0.95</v>
      </c>
      <c r="G4658" s="3">
        <v>0.95</v>
      </c>
      <c r="H4658" s="3">
        <v>0.95</v>
      </c>
      <c r="I4658" s="3">
        <v>0.95</v>
      </c>
      <c r="J4658" s="3">
        <v>0.95</v>
      </c>
      <c r="K4658" s="3">
        <v>0.95</v>
      </c>
      <c r="L4658" s="3">
        <v>0.95</v>
      </c>
      <c r="M4658" s="3">
        <v>0.95</v>
      </c>
      <c r="N4658" s="3">
        <v>0.95</v>
      </c>
      <c r="O4658" s="3">
        <v>0.95</v>
      </c>
      <c r="P4658" s="3">
        <v>0.95</v>
      </c>
      <c r="Q4658" s="3">
        <v>0.95</v>
      </c>
    </row>
    <row r="4659" spans="1:17" x14ac:dyDescent="0.35">
      <c r="A4659" s="2"/>
      <c r="B4659" s="3" t="s">
        <v>404</v>
      </c>
      <c r="C4659" s="3" t="s">
        <v>412</v>
      </c>
      <c r="D4659" s="3">
        <v>0</v>
      </c>
      <c r="E4659" s="3">
        <v>17305900.037959442</v>
      </c>
      <c r="F4659" s="3">
        <v>17305900.037959442</v>
      </c>
      <c r="G4659" s="3">
        <v>17305900.037959442</v>
      </c>
      <c r="H4659" s="3">
        <v>17305900.037959442</v>
      </c>
      <c r="I4659" s="3">
        <v>17305900.037959442</v>
      </c>
      <c r="J4659" s="3">
        <v>17305900.037959442</v>
      </c>
      <c r="K4659" s="3">
        <v>17305900.037959442</v>
      </c>
      <c r="L4659" s="3">
        <v>17305900.037959442</v>
      </c>
      <c r="M4659" s="3">
        <v>17305900.037959442</v>
      </c>
      <c r="N4659" s="3">
        <v>17305900.037959442</v>
      </c>
      <c r="O4659" s="3">
        <v>17305900.037959442</v>
      </c>
      <c r="P4659" s="3">
        <v>17305900.037959442</v>
      </c>
      <c r="Q4659" s="3">
        <v>17305900.037959442</v>
      </c>
    </row>
    <row r="4660" spans="1:17" x14ac:dyDescent="0.35">
      <c r="A4660" s="2"/>
      <c r="B4660" s="3" t="s">
        <v>406</v>
      </c>
      <c r="C4660" s="3" t="s">
        <v>412</v>
      </c>
      <c r="D4660" s="3">
        <v>4573.9285311041604</v>
      </c>
      <c r="E4660" s="3">
        <v>13493747.26053994</v>
      </c>
      <c r="F4660" s="3">
        <v>13493747.26053994</v>
      </c>
      <c r="G4660" s="3">
        <v>13493747.26053994</v>
      </c>
      <c r="H4660" s="3">
        <v>13493747.26053994</v>
      </c>
      <c r="I4660" s="3">
        <v>13493747.26053994</v>
      </c>
      <c r="J4660" s="3">
        <v>13493747.26053994</v>
      </c>
      <c r="K4660" s="3">
        <v>13493747.26053994</v>
      </c>
      <c r="L4660" s="3">
        <v>13493747.26053994</v>
      </c>
      <c r="M4660" s="3">
        <v>13493747.26053994</v>
      </c>
      <c r="N4660" s="3">
        <v>13493747.26053994</v>
      </c>
      <c r="O4660" s="3">
        <v>13493747.26053994</v>
      </c>
      <c r="P4660" s="3">
        <v>13493747.26053994</v>
      </c>
      <c r="Q4660" s="3">
        <v>13493747.26053994</v>
      </c>
    </row>
    <row r="4661" spans="1:17" x14ac:dyDescent="0.35">
      <c r="A4661" s="2"/>
      <c r="B4661" s="3" t="s">
        <v>407</v>
      </c>
      <c r="C4661" s="3" t="s">
        <v>412</v>
      </c>
      <c r="D4661" s="3">
        <v>17438.702064468249</v>
      </c>
      <c r="E4661" s="3">
        <v>12977765.236289579</v>
      </c>
      <c r="F4661" s="3">
        <v>12977765.236289579</v>
      </c>
      <c r="G4661" s="3">
        <v>12977765.236289579</v>
      </c>
      <c r="H4661" s="3">
        <v>12977765.236289579</v>
      </c>
      <c r="I4661" s="3">
        <v>12977765.236289579</v>
      </c>
      <c r="J4661" s="3">
        <v>12977765.236289579</v>
      </c>
      <c r="K4661" s="3">
        <v>12977765.236289579</v>
      </c>
      <c r="L4661" s="3">
        <v>12977765.236289579</v>
      </c>
      <c r="M4661" s="3">
        <v>12977765.236289579</v>
      </c>
      <c r="N4661" s="3">
        <v>12977765.236289579</v>
      </c>
      <c r="O4661" s="3">
        <v>12977765.236289579</v>
      </c>
      <c r="P4661" s="3">
        <v>12977765.236289579</v>
      </c>
      <c r="Q4661" s="3">
        <v>12977765.236289579</v>
      </c>
    </row>
    <row r="4662" spans="1:17" x14ac:dyDescent="0.35">
      <c r="A4662" s="2"/>
      <c r="B4662" s="3" t="s">
        <v>408</v>
      </c>
      <c r="C4662" s="3" t="s">
        <v>412</v>
      </c>
      <c r="D4662" s="3">
        <v>0</v>
      </c>
      <c r="E4662" s="3">
        <v>17925541.330939662</v>
      </c>
      <c r="F4662" s="3">
        <v>17925541.330939662</v>
      </c>
      <c r="G4662" s="3">
        <v>17925541.330939662</v>
      </c>
      <c r="H4662" s="3">
        <v>17925541.330939662</v>
      </c>
      <c r="I4662" s="3">
        <v>17925541.330939662</v>
      </c>
      <c r="J4662" s="3">
        <v>17925541.330939662</v>
      </c>
      <c r="K4662" s="3">
        <v>17925541.330939662</v>
      </c>
      <c r="L4662" s="3">
        <v>17925541.330939662</v>
      </c>
      <c r="M4662" s="3">
        <v>17925541.330939662</v>
      </c>
      <c r="N4662" s="3">
        <v>17925541.330939662</v>
      </c>
      <c r="O4662" s="3">
        <v>17925541.330939662</v>
      </c>
      <c r="P4662" s="3">
        <v>17925541.330939662</v>
      </c>
      <c r="Q4662" s="3">
        <v>17925541.330939662</v>
      </c>
    </row>
    <row r="4663" spans="1:17" x14ac:dyDescent="0.35">
      <c r="A4663" s="2"/>
      <c r="B4663" s="3" t="s">
        <v>409</v>
      </c>
      <c r="C4663" s="3" t="s">
        <v>412</v>
      </c>
      <c r="D4663" s="3">
        <v>246083.94872837709</v>
      </c>
      <c r="E4663" s="3">
        <v>12712020.159136791</v>
      </c>
      <c r="F4663" s="3">
        <v>12712020.159136791</v>
      </c>
      <c r="G4663" s="3">
        <v>12712020.159136791</v>
      </c>
      <c r="H4663" s="3">
        <v>12712020.159136791</v>
      </c>
      <c r="I4663" s="3">
        <v>12712020.159136791</v>
      </c>
      <c r="J4663" s="3">
        <v>12712020.159136791</v>
      </c>
      <c r="K4663" s="3">
        <v>12712020.159136791</v>
      </c>
      <c r="L4663" s="3">
        <v>12712020.159136791</v>
      </c>
      <c r="M4663" s="3">
        <v>12712020.159136791</v>
      </c>
      <c r="N4663" s="3">
        <v>12712020.159136791</v>
      </c>
      <c r="O4663" s="3">
        <v>12712020.159136791</v>
      </c>
      <c r="P4663" s="3">
        <v>12712020.159136791</v>
      </c>
      <c r="Q4663" s="3">
        <v>12712020.159136791</v>
      </c>
    </row>
    <row r="4664" spans="1:17" x14ac:dyDescent="0.35">
      <c r="A4664" s="2"/>
      <c r="B4664" s="3" t="s">
        <v>410</v>
      </c>
      <c r="C4664" s="3" t="s">
        <v>412</v>
      </c>
      <c r="D4664" s="3">
        <v>28487.384865551299</v>
      </c>
      <c r="E4664" s="3">
        <v>17346654.407726269</v>
      </c>
      <c r="F4664" s="3">
        <v>17346654.407726269</v>
      </c>
      <c r="G4664" s="3">
        <v>17346654.407726269</v>
      </c>
      <c r="H4664" s="3">
        <v>17346654.407726269</v>
      </c>
      <c r="I4664" s="3">
        <v>17346654.407726269</v>
      </c>
      <c r="J4664" s="3">
        <v>17346654.407726269</v>
      </c>
      <c r="K4664" s="3">
        <v>17346654.407726269</v>
      </c>
      <c r="L4664" s="3">
        <v>17346654.407726269</v>
      </c>
      <c r="M4664" s="3">
        <v>17346654.407726269</v>
      </c>
      <c r="N4664" s="3">
        <v>17346654.407726269</v>
      </c>
      <c r="O4664" s="3">
        <v>17346654.407726269</v>
      </c>
      <c r="P4664" s="3">
        <v>17346654.407726269</v>
      </c>
      <c r="Q4664" s="3">
        <v>17346654.407726269</v>
      </c>
    </row>
    <row r="4665" spans="1:17" x14ac:dyDescent="0.35">
      <c r="A4665" s="2"/>
      <c r="B4665" s="3" t="s">
        <v>411</v>
      </c>
      <c r="C4665" s="3" t="s">
        <v>412</v>
      </c>
      <c r="D4665" s="3">
        <v>31785.21252449559</v>
      </c>
      <c r="E4665" s="3">
        <v>14120183.1888567</v>
      </c>
      <c r="F4665" s="3">
        <v>14120183.1888567</v>
      </c>
      <c r="G4665" s="3">
        <v>14120183.1888567</v>
      </c>
      <c r="H4665" s="3">
        <v>14120183.1888567</v>
      </c>
      <c r="I4665" s="3">
        <v>14120183.1888567</v>
      </c>
      <c r="J4665" s="3">
        <v>14120183.1888567</v>
      </c>
      <c r="K4665" s="3">
        <v>14120183.1888567</v>
      </c>
      <c r="L4665" s="3">
        <v>14120183.1888567</v>
      </c>
      <c r="M4665" s="3">
        <v>14120183.1888567</v>
      </c>
      <c r="N4665" s="3">
        <v>14120183.1888567</v>
      </c>
      <c r="O4665" s="3">
        <v>14120183.1888567</v>
      </c>
      <c r="P4665" s="3">
        <v>14120183.1888567</v>
      </c>
      <c r="Q4665" s="3">
        <v>14120183.1888567</v>
      </c>
    </row>
    <row r="4666" spans="1:17" x14ac:dyDescent="0.35">
      <c r="A4666" s="2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</row>
    <row r="4667" spans="1:17" x14ac:dyDescent="0.35">
      <c r="A4667" s="2" t="s">
        <v>323</v>
      </c>
      <c r="B4667" s="3" t="s">
        <v>404</v>
      </c>
      <c r="C4667" s="3" t="s">
        <v>405</v>
      </c>
      <c r="D4667" s="3">
        <v>0</v>
      </c>
      <c r="E4667" s="3">
        <v>0.95</v>
      </c>
      <c r="F4667" s="3">
        <v>0.95</v>
      </c>
      <c r="G4667" s="3">
        <v>0.95</v>
      </c>
      <c r="H4667" s="3">
        <v>0.95</v>
      </c>
      <c r="I4667" s="3">
        <v>0.95</v>
      </c>
      <c r="J4667" s="3">
        <v>0.95</v>
      </c>
      <c r="K4667" s="3">
        <v>0.95</v>
      </c>
      <c r="L4667" s="3">
        <v>0.95</v>
      </c>
      <c r="M4667" s="3">
        <v>0.95</v>
      </c>
      <c r="N4667" s="3">
        <v>0.95</v>
      </c>
      <c r="O4667" s="3">
        <v>0.95</v>
      </c>
      <c r="P4667" s="3">
        <v>0.95</v>
      </c>
      <c r="Q4667" s="3">
        <v>0.95</v>
      </c>
    </row>
    <row r="4668" spans="1:17" x14ac:dyDescent="0.35">
      <c r="A4668" s="2"/>
      <c r="B4668" s="3" t="s">
        <v>406</v>
      </c>
      <c r="C4668" s="3" t="s">
        <v>405</v>
      </c>
      <c r="D4668" s="3">
        <v>0.59399999999999997</v>
      </c>
      <c r="E4668" s="3">
        <v>0.95</v>
      </c>
      <c r="F4668" s="3">
        <v>0.95</v>
      </c>
      <c r="G4668" s="3">
        <v>0.95</v>
      </c>
      <c r="H4668" s="3">
        <v>0.95</v>
      </c>
      <c r="I4668" s="3">
        <v>0.95</v>
      </c>
      <c r="J4668" s="3">
        <v>0.95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 x14ac:dyDescent="0.35">
      <c r="A4669" s="2"/>
      <c r="B4669" s="3" t="s">
        <v>407</v>
      </c>
      <c r="C4669" s="3" t="s">
        <v>405</v>
      </c>
      <c r="D4669" s="3">
        <v>0.28100000000000003</v>
      </c>
      <c r="E4669" s="3">
        <v>0.95000000000000007</v>
      </c>
      <c r="F4669" s="3">
        <v>0.95000000000000007</v>
      </c>
      <c r="G4669" s="3">
        <v>0.95000000000000007</v>
      </c>
      <c r="H4669" s="3">
        <v>0.95000000000000007</v>
      </c>
      <c r="I4669" s="3">
        <v>0.95000000000000007</v>
      </c>
      <c r="J4669" s="3">
        <v>0.95000000000000007</v>
      </c>
      <c r="K4669" s="3">
        <v>0.95000000000000007</v>
      </c>
      <c r="L4669" s="3">
        <v>0.95000000000000007</v>
      </c>
      <c r="M4669" s="3">
        <v>0.95000000000000007</v>
      </c>
      <c r="N4669" s="3">
        <v>0.95000000000000007</v>
      </c>
      <c r="O4669" s="3">
        <v>0.95000000000000007</v>
      </c>
      <c r="P4669" s="3">
        <v>0.95000000000000007</v>
      </c>
      <c r="Q4669" s="3">
        <v>0.95000000000000007</v>
      </c>
    </row>
    <row r="4670" spans="1:17" x14ac:dyDescent="0.35">
      <c r="A4670" s="2"/>
      <c r="B4670" s="3" t="s">
        <v>408</v>
      </c>
      <c r="C4670" s="3" t="s">
        <v>405</v>
      </c>
      <c r="D4670" s="3">
        <v>0</v>
      </c>
      <c r="E4670" s="3">
        <v>5.0008806015729559E-2</v>
      </c>
      <c r="F4670" s="3">
        <v>5.0008806015729559E-2</v>
      </c>
      <c r="G4670" s="3">
        <v>5.0008806015729559E-2</v>
      </c>
      <c r="H4670" s="3">
        <v>5.0008806015729559E-2</v>
      </c>
      <c r="I4670" s="3">
        <v>5.0008806015729559E-2</v>
      </c>
      <c r="J4670" s="3">
        <v>5.0008806015729559E-2</v>
      </c>
      <c r="K4670" s="3">
        <v>5.0008806015729559E-2</v>
      </c>
      <c r="L4670" s="3">
        <v>5.0008806015729559E-2</v>
      </c>
      <c r="M4670" s="3">
        <v>5.0008806015729559E-2</v>
      </c>
      <c r="N4670" s="3">
        <v>5.0008806015729559E-2</v>
      </c>
      <c r="O4670" s="3">
        <v>5.0008806015729559E-2</v>
      </c>
      <c r="P4670" s="3">
        <v>5.0008806015729559E-2</v>
      </c>
      <c r="Q4670" s="3">
        <v>5.0008806015729559E-2</v>
      </c>
    </row>
    <row r="4671" spans="1:17" x14ac:dyDescent="0.35">
      <c r="A4671" s="2"/>
      <c r="B4671" s="3" t="s">
        <v>409</v>
      </c>
      <c r="C4671" s="3" t="s">
        <v>405</v>
      </c>
      <c r="D4671" s="3">
        <v>0.28100000000000003</v>
      </c>
      <c r="E4671" s="3">
        <v>0.94999119398427034</v>
      </c>
      <c r="F4671" s="3">
        <v>0.94999119398427034</v>
      </c>
      <c r="G4671" s="3">
        <v>0.94999119398427034</v>
      </c>
      <c r="H4671" s="3">
        <v>0.94999119398427034</v>
      </c>
      <c r="I4671" s="3">
        <v>0.94999119398427034</v>
      </c>
      <c r="J4671" s="3">
        <v>0.94999119398427034</v>
      </c>
      <c r="K4671" s="3">
        <v>0.94999119398427034</v>
      </c>
      <c r="L4671" s="3">
        <v>0.94999119398427034</v>
      </c>
      <c r="M4671" s="3">
        <v>0.94999119398427034</v>
      </c>
      <c r="N4671" s="3">
        <v>0.94999119398427034</v>
      </c>
      <c r="O4671" s="3">
        <v>0.94999119398427034</v>
      </c>
      <c r="P4671" s="3">
        <v>0.94999119398427034</v>
      </c>
      <c r="Q4671" s="3">
        <v>0.94999119398427034</v>
      </c>
    </row>
    <row r="4672" spans="1:17" x14ac:dyDescent="0.35">
      <c r="A4672" s="2"/>
      <c r="B4672" s="3" t="s">
        <v>410</v>
      </c>
      <c r="C4672" s="3" t="s">
        <v>405</v>
      </c>
      <c r="D4672" s="3">
        <v>0.33</v>
      </c>
      <c r="E4672" s="3">
        <v>0.95</v>
      </c>
      <c r="F4672" s="3">
        <v>0.95</v>
      </c>
      <c r="G4672" s="3">
        <v>0.95</v>
      </c>
      <c r="H4672" s="3">
        <v>0.95</v>
      </c>
      <c r="I4672" s="3">
        <v>0.95</v>
      </c>
      <c r="J4672" s="3">
        <v>0.95</v>
      </c>
      <c r="K4672" s="3">
        <v>0.95</v>
      </c>
      <c r="L4672" s="3">
        <v>0.95</v>
      </c>
      <c r="M4672" s="3">
        <v>0.95</v>
      </c>
      <c r="N4672" s="3">
        <v>0.95</v>
      </c>
      <c r="O4672" s="3">
        <v>0.95</v>
      </c>
      <c r="P4672" s="3">
        <v>0.95</v>
      </c>
      <c r="Q4672" s="3">
        <v>0.95</v>
      </c>
    </row>
    <row r="4673" spans="1:17" x14ac:dyDescent="0.35">
      <c r="A4673" s="2"/>
      <c r="B4673" s="3" t="s">
        <v>411</v>
      </c>
      <c r="C4673" s="3" t="s">
        <v>405</v>
      </c>
      <c r="D4673" s="3">
        <v>0</v>
      </c>
      <c r="E4673" s="3">
        <v>0.95</v>
      </c>
      <c r="F4673" s="3">
        <v>0.95</v>
      </c>
      <c r="G4673" s="3">
        <v>0.95</v>
      </c>
      <c r="H4673" s="3">
        <v>0.95</v>
      </c>
      <c r="I4673" s="3">
        <v>0.95</v>
      </c>
      <c r="J4673" s="3">
        <v>0.95</v>
      </c>
      <c r="K4673" s="3">
        <v>0.95</v>
      </c>
      <c r="L4673" s="3">
        <v>0.95</v>
      </c>
      <c r="M4673" s="3">
        <v>0.95</v>
      </c>
      <c r="N4673" s="3">
        <v>0.95</v>
      </c>
      <c r="O4673" s="3">
        <v>0.95</v>
      </c>
      <c r="P4673" s="3">
        <v>0.95</v>
      </c>
      <c r="Q4673" s="3">
        <v>0.95</v>
      </c>
    </row>
    <row r="4674" spans="1:17" x14ac:dyDescent="0.35">
      <c r="A4674" s="2"/>
      <c r="B4674" s="3" t="s">
        <v>404</v>
      </c>
      <c r="C4674" s="3" t="s">
        <v>412</v>
      </c>
      <c r="D4674" s="3">
        <v>0</v>
      </c>
      <c r="E4674" s="3">
        <v>6985852.990427549</v>
      </c>
      <c r="F4674" s="3">
        <v>6985852.990427549</v>
      </c>
      <c r="G4674" s="3">
        <v>6985852.990427549</v>
      </c>
      <c r="H4674" s="3">
        <v>6985852.990427549</v>
      </c>
      <c r="I4674" s="3">
        <v>6985852.990427549</v>
      </c>
      <c r="J4674" s="3">
        <v>6985852.990427549</v>
      </c>
      <c r="K4674" s="3">
        <v>6985852.990427549</v>
      </c>
      <c r="L4674" s="3">
        <v>6985852.990427549</v>
      </c>
      <c r="M4674" s="3">
        <v>6985852.990427549</v>
      </c>
      <c r="N4674" s="3">
        <v>6985852.990427549</v>
      </c>
      <c r="O4674" s="3">
        <v>6985852.990427549</v>
      </c>
      <c r="P4674" s="3">
        <v>6985852.990427549</v>
      </c>
      <c r="Q4674" s="3">
        <v>6985852.990427549</v>
      </c>
    </row>
    <row r="4675" spans="1:17" x14ac:dyDescent="0.35">
      <c r="A4675" s="2"/>
      <c r="B4675" s="3" t="s">
        <v>406</v>
      </c>
      <c r="C4675" s="3" t="s">
        <v>412</v>
      </c>
      <c r="D4675" s="3">
        <v>419642.12565017561</v>
      </c>
      <c r="E4675" s="3">
        <v>6142529.7372305393</v>
      </c>
      <c r="F4675" s="3">
        <v>6142529.7372305393</v>
      </c>
      <c r="G4675" s="3">
        <v>6142529.7372305393</v>
      </c>
      <c r="H4675" s="3">
        <v>6142529.7372305393</v>
      </c>
      <c r="I4675" s="3">
        <v>6142529.7372305393</v>
      </c>
      <c r="J4675" s="3">
        <v>6142529.7372305393</v>
      </c>
      <c r="K4675" s="3">
        <v>6142529.7372305393</v>
      </c>
      <c r="L4675" s="3">
        <v>6142529.7372305393</v>
      </c>
      <c r="M4675" s="3">
        <v>6142529.7372305393</v>
      </c>
      <c r="N4675" s="3">
        <v>6142529.7372305393</v>
      </c>
      <c r="O4675" s="3">
        <v>6142529.7372305393</v>
      </c>
      <c r="P4675" s="3">
        <v>6142529.7372305393</v>
      </c>
      <c r="Q4675" s="3">
        <v>6142529.7372305393</v>
      </c>
    </row>
    <row r="4676" spans="1:17" x14ac:dyDescent="0.35">
      <c r="A4676" s="2"/>
      <c r="B4676" s="3" t="s">
        <v>407</v>
      </c>
      <c r="C4676" s="3" t="s">
        <v>412</v>
      </c>
      <c r="D4676" s="3">
        <v>315353.22228539077</v>
      </c>
      <c r="E4676" s="3">
        <v>3964370.675838212</v>
      </c>
      <c r="F4676" s="3">
        <v>3964370.675838212</v>
      </c>
      <c r="G4676" s="3">
        <v>3964370.675838212</v>
      </c>
      <c r="H4676" s="3">
        <v>3964370.675838212</v>
      </c>
      <c r="I4676" s="3">
        <v>3964370.675838212</v>
      </c>
      <c r="J4676" s="3">
        <v>3964370.675838212</v>
      </c>
      <c r="K4676" s="3">
        <v>3964370.675838212</v>
      </c>
      <c r="L4676" s="3">
        <v>3964370.675838212</v>
      </c>
      <c r="M4676" s="3">
        <v>3964370.675838212</v>
      </c>
      <c r="N4676" s="3">
        <v>3964370.675838212</v>
      </c>
      <c r="O4676" s="3">
        <v>3964370.675838212</v>
      </c>
      <c r="P4676" s="3">
        <v>3964370.675838212</v>
      </c>
      <c r="Q4676" s="3">
        <v>3964370.675838212</v>
      </c>
    </row>
    <row r="4677" spans="1:17" x14ac:dyDescent="0.35">
      <c r="A4677" s="2"/>
      <c r="B4677" s="3" t="s">
        <v>408</v>
      </c>
      <c r="C4677" s="3" t="s">
        <v>412</v>
      </c>
      <c r="D4677" s="3">
        <v>0</v>
      </c>
      <c r="E4677" s="3">
        <v>750933.67714390496</v>
      </c>
      <c r="F4677" s="3">
        <v>750933.67714390496</v>
      </c>
      <c r="G4677" s="3">
        <v>750933.67714390496</v>
      </c>
      <c r="H4677" s="3">
        <v>750933.67714390496</v>
      </c>
      <c r="I4677" s="3">
        <v>750933.67714390496</v>
      </c>
      <c r="J4677" s="3">
        <v>750933.67714390496</v>
      </c>
      <c r="K4677" s="3">
        <v>750933.67714390496</v>
      </c>
      <c r="L4677" s="3">
        <v>750933.67714390496</v>
      </c>
      <c r="M4677" s="3">
        <v>750933.67714390496</v>
      </c>
      <c r="N4677" s="3">
        <v>750933.67714390496</v>
      </c>
      <c r="O4677" s="3">
        <v>750933.67714390496</v>
      </c>
      <c r="P4677" s="3">
        <v>750933.67714390496</v>
      </c>
      <c r="Q4677" s="3">
        <v>750933.67714390496</v>
      </c>
    </row>
    <row r="4678" spans="1:17" x14ac:dyDescent="0.35">
      <c r="A4678" s="2"/>
      <c r="B4678" s="3" t="s">
        <v>409</v>
      </c>
      <c r="C4678" s="3" t="s">
        <v>412</v>
      </c>
      <c r="D4678" s="3">
        <v>1801347.117136515</v>
      </c>
      <c r="E4678" s="3">
        <v>7526455.3502173051</v>
      </c>
      <c r="F4678" s="3">
        <v>7526455.3502173051</v>
      </c>
      <c r="G4678" s="3">
        <v>7526455.3502173051</v>
      </c>
      <c r="H4678" s="3">
        <v>7526455.3502173051</v>
      </c>
      <c r="I4678" s="3">
        <v>7526455.3502173051</v>
      </c>
      <c r="J4678" s="3">
        <v>7526455.3502173051</v>
      </c>
      <c r="K4678" s="3">
        <v>7526455.3502173051</v>
      </c>
      <c r="L4678" s="3">
        <v>7526455.3502173051</v>
      </c>
      <c r="M4678" s="3">
        <v>7526455.3502173051</v>
      </c>
      <c r="N4678" s="3">
        <v>7526455.3502173051</v>
      </c>
      <c r="O4678" s="3">
        <v>7526455.3502173051</v>
      </c>
      <c r="P4678" s="3">
        <v>7526455.3502173051</v>
      </c>
      <c r="Q4678" s="3">
        <v>7526455.3502173051</v>
      </c>
    </row>
    <row r="4679" spans="1:17" x14ac:dyDescent="0.35">
      <c r="A4679" s="2"/>
      <c r="B4679" s="3" t="s">
        <v>410</v>
      </c>
      <c r="C4679" s="3" t="s">
        <v>412</v>
      </c>
      <c r="D4679" s="3">
        <v>424199.65405514493</v>
      </c>
      <c r="E4679" s="3">
        <v>3054026.7374170581</v>
      </c>
      <c r="F4679" s="3">
        <v>3054026.7374170581</v>
      </c>
      <c r="G4679" s="3">
        <v>3054026.7374170581</v>
      </c>
      <c r="H4679" s="3">
        <v>3054026.7374170581</v>
      </c>
      <c r="I4679" s="3">
        <v>3054026.7374170581</v>
      </c>
      <c r="J4679" s="3">
        <v>3054026.7374170581</v>
      </c>
      <c r="K4679" s="3">
        <v>3054026.7374170581</v>
      </c>
      <c r="L4679" s="3">
        <v>3054026.7374170581</v>
      </c>
      <c r="M4679" s="3">
        <v>3054026.7374170581</v>
      </c>
      <c r="N4679" s="3">
        <v>3054026.7374170581</v>
      </c>
      <c r="O4679" s="3">
        <v>3054026.7374170581</v>
      </c>
      <c r="P4679" s="3">
        <v>3054026.7374170581</v>
      </c>
      <c r="Q4679" s="3">
        <v>3054026.7374170581</v>
      </c>
    </row>
    <row r="4680" spans="1:17" x14ac:dyDescent="0.35">
      <c r="A4680" s="2"/>
      <c r="B4680" s="3" t="s">
        <v>411</v>
      </c>
      <c r="C4680" s="3" t="s">
        <v>412</v>
      </c>
      <c r="D4680" s="3">
        <v>0</v>
      </c>
      <c r="E4680" s="3">
        <v>4032634.4176817061</v>
      </c>
      <c r="F4680" s="3">
        <v>4032634.4176817061</v>
      </c>
      <c r="G4680" s="3">
        <v>4032634.4176817061</v>
      </c>
      <c r="H4680" s="3">
        <v>4032634.4176817061</v>
      </c>
      <c r="I4680" s="3">
        <v>4032634.4176817061</v>
      </c>
      <c r="J4680" s="3">
        <v>4032634.4176817061</v>
      </c>
      <c r="K4680" s="3">
        <v>4032634.4176817061</v>
      </c>
      <c r="L4680" s="3">
        <v>4032634.4176817061</v>
      </c>
      <c r="M4680" s="3">
        <v>4032634.4176817061</v>
      </c>
      <c r="N4680" s="3">
        <v>4032634.4176817061</v>
      </c>
      <c r="O4680" s="3">
        <v>4032634.4176817061</v>
      </c>
      <c r="P4680" s="3">
        <v>4032634.4176817061</v>
      </c>
      <c r="Q4680" s="3">
        <v>4032634.4176817061</v>
      </c>
    </row>
    <row r="4681" spans="1:17" x14ac:dyDescent="0.35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 x14ac:dyDescent="0.35">
      <c r="A4682" s="2" t="s">
        <v>324</v>
      </c>
      <c r="B4682" s="3" t="s">
        <v>404</v>
      </c>
      <c r="C4682" s="3" t="s">
        <v>405</v>
      </c>
      <c r="D4682" s="3">
        <v>0</v>
      </c>
      <c r="E4682" s="3">
        <v>0.95</v>
      </c>
      <c r="F4682" s="3">
        <v>0.95</v>
      </c>
      <c r="G4682" s="3">
        <v>0.95</v>
      </c>
      <c r="H4682" s="3">
        <v>0.95</v>
      </c>
      <c r="I4682" s="3">
        <v>0.95</v>
      </c>
      <c r="J4682" s="3">
        <v>0.95</v>
      </c>
      <c r="K4682" s="3">
        <v>0.95</v>
      </c>
      <c r="L4682" s="3">
        <v>0.95</v>
      </c>
      <c r="M4682" s="3">
        <v>0.95</v>
      </c>
      <c r="N4682" s="3">
        <v>0.95</v>
      </c>
      <c r="O4682" s="3">
        <v>0.95</v>
      </c>
      <c r="P4682" s="3">
        <v>0.95</v>
      </c>
      <c r="Q4682" s="3">
        <v>0.95</v>
      </c>
    </row>
    <row r="4683" spans="1:17" x14ac:dyDescent="0.35">
      <c r="A4683" s="2"/>
      <c r="B4683" s="3" t="s">
        <v>406</v>
      </c>
      <c r="C4683" s="3" t="s">
        <v>405</v>
      </c>
      <c r="D4683" s="3">
        <v>0</v>
      </c>
      <c r="E4683" s="3">
        <v>0.94999999999999984</v>
      </c>
      <c r="F4683" s="3">
        <v>0.94999999999999984</v>
      </c>
      <c r="G4683" s="3">
        <v>0.94999999999999984</v>
      </c>
      <c r="H4683" s="3">
        <v>0.94999999999999984</v>
      </c>
      <c r="I4683" s="3">
        <v>0.94999999999999984</v>
      </c>
      <c r="J4683" s="3">
        <v>0.94999999999999984</v>
      </c>
      <c r="K4683" s="3">
        <v>0.94999999999999984</v>
      </c>
      <c r="L4683" s="3">
        <v>0.94999999999999984</v>
      </c>
      <c r="M4683" s="3">
        <v>0.94999999999999984</v>
      </c>
      <c r="N4683" s="3">
        <v>0.94999999999999984</v>
      </c>
      <c r="O4683" s="3">
        <v>0.94999999999999984</v>
      </c>
      <c r="P4683" s="3">
        <v>0.94999999999999984</v>
      </c>
      <c r="Q4683" s="3">
        <v>0.94999999999999984</v>
      </c>
    </row>
    <row r="4684" spans="1:17" x14ac:dyDescent="0.35">
      <c r="A4684" s="2"/>
      <c r="B4684" s="3" t="s">
        <v>407</v>
      </c>
      <c r="C4684" s="3" t="s">
        <v>405</v>
      </c>
      <c r="D4684" s="3">
        <v>0.36899999999999999</v>
      </c>
      <c r="E4684" s="3">
        <v>0.95</v>
      </c>
      <c r="F4684" s="3">
        <v>0.95</v>
      </c>
      <c r="G4684" s="3">
        <v>0.95</v>
      </c>
      <c r="H4684" s="3">
        <v>0.95</v>
      </c>
      <c r="I4684" s="3">
        <v>0.95</v>
      </c>
      <c r="J4684" s="3">
        <v>0.95</v>
      </c>
      <c r="K4684" s="3">
        <v>0.95</v>
      </c>
      <c r="L4684" s="3">
        <v>0.95</v>
      </c>
      <c r="M4684" s="3">
        <v>0.95</v>
      </c>
      <c r="N4684" s="3">
        <v>0.95</v>
      </c>
      <c r="O4684" s="3">
        <v>0.95</v>
      </c>
      <c r="P4684" s="3">
        <v>0.95</v>
      </c>
      <c r="Q4684" s="3">
        <v>0.95</v>
      </c>
    </row>
    <row r="4685" spans="1:17" x14ac:dyDescent="0.35">
      <c r="A4685" s="2"/>
      <c r="B4685" s="3" t="s">
        <v>408</v>
      </c>
      <c r="C4685" s="3" t="s">
        <v>405</v>
      </c>
      <c r="D4685" s="3">
        <v>0</v>
      </c>
      <c r="E4685" s="3">
        <v>0.95000000000000007</v>
      </c>
      <c r="F4685" s="3">
        <v>0.95000000000000007</v>
      </c>
      <c r="G4685" s="3">
        <v>0.95000000000000007</v>
      </c>
      <c r="H4685" s="3">
        <v>0.95000000000000007</v>
      </c>
      <c r="I4685" s="3">
        <v>0.95000000000000007</v>
      </c>
      <c r="J4685" s="3">
        <v>0.95000000000000007</v>
      </c>
      <c r="K4685" s="3">
        <v>0.95000000000000007</v>
      </c>
      <c r="L4685" s="3">
        <v>0.95000000000000007</v>
      </c>
      <c r="M4685" s="3">
        <v>0.95000000000000007</v>
      </c>
      <c r="N4685" s="3">
        <v>0.95000000000000007</v>
      </c>
      <c r="O4685" s="3">
        <v>0.95000000000000007</v>
      </c>
      <c r="P4685" s="3">
        <v>0.95000000000000007</v>
      </c>
      <c r="Q4685" s="3">
        <v>0.95000000000000007</v>
      </c>
    </row>
    <row r="4686" spans="1:17" x14ac:dyDescent="0.35">
      <c r="A4686" s="2"/>
      <c r="B4686" s="3" t="s">
        <v>409</v>
      </c>
      <c r="C4686" s="3" t="s">
        <v>405</v>
      </c>
      <c r="D4686" s="3">
        <v>0.36899999999999999</v>
      </c>
      <c r="E4686" s="3">
        <v>4.9999999999999913E-2</v>
      </c>
      <c r="F4686" s="3">
        <v>4.9999999999999913E-2</v>
      </c>
      <c r="G4686" s="3">
        <v>4.9999999999999913E-2</v>
      </c>
      <c r="H4686" s="3">
        <v>4.9999999999999913E-2</v>
      </c>
      <c r="I4686" s="3">
        <v>4.9999999999999913E-2</v>
      </c>
      <c r="J4686" s="3">
        <v>4.9999999999999913E-2</v>
      </c>
      <c r="K4686" s="3">
        <v>4.9999999999999913E-2</v>
      </c>
      <c r="L4686" s="3">
        <v>4.9999999999999913E-2</v>
      </c>
      <c r="M4686" s="3">
        <v>4.9999999999999913E-2</v>
      </c>
      <c r="N4686" s="3">
        <v>4.9999999999999913E-2</v>
      </c>
      <c r="O4686" s="3">
        <v>4.9999999999999913E-2</v>
      </c>
      <c r="P4686" s="3">
        <v>4.9999999999999913E-2</v>
      </c>
      <c r="Q4686" s="3">
        <v>4.9999999999999913E-2</v>
      </c>
    </row>
    <row r="4687" spans="1:17" x14ac:dyDescent="0.35">
      <c r="A4687" s="2"/>
      <c r="B4687" s="3" t="s">
        <v>410</v>
      </c>
      <c r="C4687" s="3" t="s">
        <v>405</v>
      </c>
      <c r="D4687" s="3">
        <v>7.400000000000001E-2</v>
      </c>
      <c r="E4687" s="3">
        <v>0.94999999999999984</v>
      </c>
      <c r="F4687" s="3">
        <v>0.94999999999999984</v>
      </c>
      <c r="G4687" s="3">
        <v>0.94999999999999984</v>
      </c>
      <c r="H4687" s="3">
        <v>0.94999999999999984</v>
      </c>
      <c r="I4687" s="3">
        <v>0.94999999999999984</v>
      </c>
      <c r="J4687" s="3">
        <v>0.94999999999999984</v>
      </c>
      <c r="K4687" s="3">
        <v>0.94999999999999984</v>
      </c>
      <c r="L4687" s="3">
        <v>0.94999999999999984</v>
      </c>
      <c r="M4687" s="3">
        <v>0.94999999999999984</v>
      </c>
      <c r="N4687" s="3">
        <v>0.94999999999999984</v>
      </c>
      <c r="O4687" s="3">
        <v>0.94999999999999984</v>
      </c>
      <c r="P4687" s="3">
        <v>0.94999999999999984</v>
      </c>
      <c r="Q4687" s="3">
        <v>0.94999999999999984</v>
      </c>
    </row>
    <row r="4688" spans="1:17" x14ac:dyDescent="0.35">
      <c r="A4688" s="2"/>
      <c r="B4688" s="3" t="s">
        <v>411</v>
      </c>
      <c r="C4688" s="3" t="s">
        <v>405</v>
      </c>
      <c r="D4688" s="3">
        <v>0</v>
      </c>
      <c r="E4688" s="3">
        <v>0.94999999999999984</v>
      </c>
      <c r="F4688" s="3">
        <v>0.94999999999999984</v>
      </c>
      <c r="G4688" s="3">
        <v>0.94999999999999984</v>
      </c>
      <c r="H4688" s="3">
        <v>0.94999999999999984</v>
      </c>
      <c r="I4688" s="3">
        <v>0.94999999999999984</v>
      </c>
      <c r="J4688" s="3">
        <v>0.94999999999999984</v>
      </c>
      <c r="K4688" s="3">
        <v>0.94999999999999984</v>
      </c>
      <c r="L4688" s="3">
        <v>0.94999999999999984</v>
      </c>
      <c r="M4688" s="3">
        <v>0.94999999999999984</v>
      </c>
      <c r="N4688" s="3">
        <v>0.94999999999999984</v>
      </c>
      <c r="O4688" s="3">
        <v>0.94999999999999984</v>
      </c>
      <c r="P4688" s="3">
        <v>0.94999999999999984</v>
      </c>
      <c r="Q4688" s="3">
        <v>0.94999999999999984</v>
      </c>
    </row>
    <row r="4689" spans="1:17" x14ac:dyDescent="0.35">
      <c r="A4689" s="2"/>
      <c r="B4689" s="3" t="s">
        <v>404</v>
      </c>
      <c r="C4689" s="3" t="s">
        <v>412</v>
      </c>
      <c r="D4689" s="3">
        <v>0</v>
      </c>
      <c r="E4689" s="3">
        <v>21295055.95028675</v>
      </c>
      <c r="F4689" s="3">
        <v>21295055.95028675</v>
      </c>
      <c r="G4689" s="3">
        <v>21295055.95028675</v>
      </c>
      <c r="H4689" s="3">
        <v>21295055.95028675</v>
      </c>
      <c r="I4689" s="3">
        <v>21295055.95028675</v>
      </c>
      <c r="J4689" s="3">
        <v>21295055.95028675</v>
      </c>
      <c r="K4689" s="3">
        <v>21295055.95028675</v>
      </c>
      <c r="L4689" s="3">
        <v>21295055.95028675</v>
      </c>
      <c r="M4689" s="3">
        <v>21295055.95028675</v>
      </c>
      <c r="N4689" s="3">
        <v>21295055.95028675</v>
      </c>
      <c r="O4689" s="3">
        <v>21295055.95028675</v>
      </c>
      <c r="P4689" s="3">
        <v>21295055.95028675</v>
      </c>
      <c r="Q4689" s="3">
        <v>21295055.95028675</v>
      </c>
    </row>
    <row r="4690" spans="1:17" x14ac:dyDescent="0.35">
      <c r="A4690" s="2"/>
      <c r="B4690" s="3" t="s">
        <v>406</v>
      </c>
      <c r="C4690" s="3" t="s">
        <v>412</v>
      </c>
      <c r="D4690" s="3">
        <v>0</v>
      </c>
      <c r="E4690" s="3">
        <v>5905807.9175352333</v>
      </c>
      <c r="F4690" s="3">
        <v>5905807.9175352333</v>
      </c>
      <c r="G4690" s="3">
        <v>5905807.9175352333</v>
      </c>
      <c r="H4690" s="3">
        <v>5905807.9175352333</v>
      </c>
      <c r="I4690" s="3">
        <v>5905807.9175352333</v>
      </c>
      <c r="J4690" s="3">
        <v>5905807.9175352333</v>
      </c>
      <c r="K4690" s="3">
        <v>5905807.9175352333</v>
      </c>
      <c r="L4690" s="3">
        <v>5905807.9175352333</v>
      </c>
      <c r="M4690" s="3">
        <v>5905807.9175352333</v>
      </c>
      <c r="N4690" s="3">
        <v>5905807.9175352333</v>
      </c>
      <c r="O4690" s="3">
        <v>5905807.9175352333</v>
      </c>
      <c r="P4690" s="3">
        <v>5905807.9175352333</v>
      </c>
      <c r="Q4690" s="3">
        <v>5905807.9175352333</v>
      </c>
    </row>
    <row r="4691" spans="1:17" x14ac:dyDescent="0.35">
      <c r="A4691" s="2"/>
      <c r="B4691" s="3" t="s">
        <v>407</v>
      </c>
      <c r="C4691" s="3" t="s">
        <v>412</v>
      </c>
      <c r="D4691" s="3">
        <v>11446.332135387291</v>
      </c>
      <c r="E4691" s="3">
        <v>3639391.2977705379</v>
      </c>
      <c r="F4691" s="3">
        <v>3639391.2977705379</v>
      </c>
      <c r="G4691" s="3">
        <v>3639391.2977705379</v>
      </c>
      <c r="H4691" s="3">
        <v>3639391.2977705379</v>
      </c>
      <c r="I4691" s="3">
        <v>3639391.2977705379</v>
      </c>
      <c r="J4691" s="3">
        <v>3639391.2977705379</v>
      </c>
      <c r="K4691" s="3">
        <v>3639391.2977705379</v>
      </c>
      <c r="L4691" s="3">
        <v>3639391.2977705379</v>
      </c>
      <c r="M4691" s="3">
        <v>3639391.2977705379</v>
      </c>
      <c r="N4691" s="3">
        <v>3639391.2977705379</v>
      </c>
      <c r="O4691" s="3">
        <v>3639391.2977705379</v>
      </c>
      <c r="P4691" s="3">
        <v>3639391.2977705379</v>
      </c>
      <c r="Q4691" s="3">
        <v>3639391.2977705379</v>
      </c>
    </row>
    <row r="4692" spans="1:17" x14ac:dyDescent="0.35">
      <c r="A4692" s="2"/>
      <c r="B4692" s="3" t="s">
        <v>408</v>
      </c>
      <c r="C4692" s="3" t="s">
        <v>412</v>
      </c>
      <c r="D4692" s="3">
        <v>0</v>
      </c>
      <c r="E4692" s="3">
        <v>3457288.5009336499</v>
      </c>
      <c r="F4692" s="3">
        <v>3457288.5009336499</v>
      </c>
      <c r="G4692" s="3">
        <v>3457288.5009336499</v>
      </c>
      <c r="H4692" s="3">
        <v>3457288.5009336499</v>
      </c>
      <c r="I4692" s="3">
        <v>3457288.5009336499</v>
      </c>
      <c r="J4692" s="3">
        <v>3457288.5009336499</v>
      </c>
      <c r="K4692" s="3">
        <v>3457288.5009336499</v>
      </c>
      <c r="L4692" s="3">
        <v>3457288.5009336499</v>
      </c>
      <c r="M4692" s="3">
        <v>3457288.5009336499</v>
      </c>
      <c r="N4692" s="3">
        <v>3457288.5009336499</v>
      </c>
      <c r="O4692" s="3">
        <v>3457288.5009336499</v>
      </c>
      <c r="P4692" s="3">
        <v>3457288.5009336499</v>
      </c>
      <c r="Q4692" s="3">
        <v>3457288.5009336499</v>
      </c>
    </row>
    <row r="4693" spans="1:17" x14ac:dyDescent="0.35">
      <c r="A4693" s="2"/>
      <c r="B4693" s="3" t="s">
        <v>409</v>
      </c>
      <c r="C4693" s="3" t="s">
        <v>412</v>
      </c>
      <c r="D4693" s="3">
        <v>97804.116350920958</v>
      </c>
      <c r="E4693" s="3">
        <v>20138529.44066542</v>
      </c>
      <c r="F4693" s="3">
        <v>20138529.44066542</v>
      </c>
      <c r="G4693" s="3">
        <v>20138529.44066542</v>
      </c>
      <c r="H4693" s="3">
        <v>20138529.44066542</v>
      </c>
      <c r="I4693" s="3">
        <v>20138529.44066542</v>
      </c>
      <c r="J4693" s="3">
        <v>20138529.44066542</v>
      </c>
      <c r="K4693" s="3">
        <v>20138529.44066542</v>
      </c>
      <c r="L4693" s="3">
        <v>20138529.44066542</v>
      </c>
      <c r="M4693" s="3">
        <v>20138529.44066542</v>
      </c>
      <c r="N4693" s="3">
        <v>20138529.44066542</v>
      </c>
      <c r="O4693" s="3">
        <v>20138529.44066542</v>
      </c>
      <c r="P4693" s="3">
        <v>20138529.44066542</v>
      </c>
      <c r="Q4693" s="3">
        <v>20138529.44066542</v>
      </c>
    </row>
    <row r="4694" spans="1:17" x14ac:dyDescent="0.35">
      <c r="A4694" s="2"/>
      <c r="B4694" s="3" t="s">
        <v>410</v>
      </c>
      <c r="C4694" s="3" t="s">
        <v>412</v>
      </c>
      <c r="D4694" s="3">
        <v>2362.1509506361581</v>
      </c>
      <c r="E4694" s="3">
        <v>24220704.66290408</v>
      </c>
      <c r="F4694" s="3">
        <v>24220704.66290408</v>
      </c>
      <c r="G4694" s="3">
        <v>24220704.66290408</v>
      </c>
      <c r="H4694" s="3">
        <v>24220704.66290408</v>
      </c>
      <c r="I4694" s="3">
        <v>24220704.66290408</v>
      </c>
      <c r="J4694" s="3">
        <v>24220704.66290408</v>
      </c>
      <c r="K4694" s="3">
        <v>24220704.66290408</v>
      </c>
      <c r="L4694" s="3">
        <v>24220704.66290408</v>
      </c>
      <c r="M4694" s="3">
        <v>24220704.66290408</v>
      </c>
      <c r="N4694" s="3">
        <v>24220704.66290408</v>
      </c>
      <c r="O4694" s="3">
        <v>24220704.66290408</v>
      </c>
      <c r="P4694" s="3">
        <v>24220704.66290408</v>
      </c>
      <c r="Q4694" s="3">
        <v>24220704.66290408</v>
      </c>
    </row>
    <row r="4695" spans="1:17" x14ac:dyDescent="0.35">
      <c r="A4695" s="2"/>
      <c r="B4695" s="3" t="s">
        <v>411</v>
      </c>
      <c r="C4695" s="3" t="s">
        <v>412</v>
      </c>
      <c r="D4695" s="3">
        <v>0</v>
      </c>
      <c r="E4695" s="3">
        <v>21013224.771686509</v>
      </c>
      <c r="F4695" s="3">
        <v>21013224.771686509</v>
      </c>
      <c r="G4695" s="3">
        <v>21013224.771686509</v>
      </c>
      <c r="H4695" s="3">
        <v>21013224.771686509</v>
      </c>
      <c r="I4695" s="3">
        <v>21013224.771686509</v>
      </c>
      <c r="J4695" s="3">
        <v>21013224.771686509</v>
      </c>
      <c r="K4695" s="3">
        <v>21013224.771686509</v>
      </c>
      <c r="L4695" s="3">
        <v>21013224.771686509</v>
      </c>
      <c r="M4695" s="3">
        <v>21013224.771686509</v>
      </c>
      <c r="N4695" s="3">
        <v>21013224.771686509</v>
      </c>
      <c r="O4695" s="3">
        <v>21013224.771686509</v>
      </c>
      <c r="P4695" s="3">
        <v>21013224.771686509</v>
      </c>
      <c r="Q4695" s="3">
        <v>21013224.771686509</v>
      </c>
    </row>
    <row r="4696" spans="1:17" x14ac:dyDescent="0.35">
      <c r="A4696" s="2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</row>
    <row r="4697" spans="1:17" x14ac:dyDescent="0.35">
      <c r="A4697" s="2" t="s">
        <v>325</v>
      </c>
      <c r="B4697" s="3" t="s">
        <v>404</v>
      </c>
      <c r="C4697" s="3" t="s">
        <v>405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35">
      <c r="A4698" s="2"/>
      <c r="B4698" s="3" t="s">
        <v>406</v>
      </c>
      <c r="C4698" s="3" t="s">
        <v>405</v>
      </c>
      <c r="D4698" s="3">
        <v>0.61599999999999999</v>
      </c>
      <c r="E4698" s="3">
        <v>0.95</v>
      </c>
      <c r="F4698" s="3">
        <v>0.95</v>
      </c>
      <c r="G4698" s="3">
        <v>0.95</v>
      </c>
      <c r="H4698" s="3">
        <v>0.95</v>
      </c>
      <c r="I4698" s="3">
        <v>0.95</v>
      </c>
      <c r="J4698" s="3">
        <v>0.95</v>
      </c>
      <c r="K4698" s="3">
        <v>0.95</v>
      </c>
      <c r="L4698" s="3">
        <v>0.95</v>
      </c>
      <c r="M4698" s="3">
        <v>0.95</v>
      </c>
      <c r="N4698" s="3">
        <v>0.95</v>
      </c>
      <c r="O4698" s="3">
        <v>0.95</v>
      </c>
      <c r="P4698" s="3">
        <v>0.95</v>
      </c>
      <c r="Q4698" s="3">
        <v>0.95</v>
      </c>
    </row>
    <row r="4699" spans="1:17" x14ac:dyDescent="0.35">
      <c r="A4699" s="2"/>
      <c r="B4699" s="3" t="s">
        <v>407</v>
      </c>
      <c r="C4699" s="3" t="s">
        <v>405</v>
      </c>
      <c r="D4699" s="3">
        <v>0</v>
      </c>
      <c r="E4699" s="3">
        <v>0.95</v>
      </c>
      <c r="F4699" s="3">
        <v>0.95</v>
      </c>
      <c r="G4699" s="3">
        <v>0.95</v>
      </c>
      <c r="H4699" s="3">
        <v>0.95</v>
      </c>
      <c r="I4699" s="3">
        <v>0.95</v>
      </c>
      <c r="J4699" s="3">
        <v>0.95</v>
      </c>
      <c r="K4699" s="3">
        <v>0.95</v>
      </c>
      <c r="L4699" s="3">
        <v>0.95</v>
      </c>
      <c r="M4699" s="3">
        <v>0.95</v>
      </c>
      <c r="N4699" s="3">
        <v>0.95</v>
      </c>
      <c r="O4699" s="3">
        <v>0.95</v>
      </c>
      <c r="P4699" s="3">
        <v>0.95</v>
      </c>
      <c r="Q4699" s="3">
        <v>0.95</v>
      </c>
    </row>
    <row r="4700" spans="1:17" x14ac:dyDescent="0.35">
      <c r="A4700" s="2"/>
      <c r="B4700" s="3" t="s">
        <v>408</v>
      </c>
      <c r="C4700" s="3" t="s">
        <v>405</v>
      </c>
      <c r="D4700" s="3">
        <v>0</v>
      </c>
      <c r="E4700" s="3">
        <v>0.95000000000000007</v>
      </c>
      <c r="F4700" s="3">
        <v>0.95000000000000007</v>
      </c>
      <c r="G4700" s="3">
        <v>0.95000000000000007</v>
      </c>
      <c r="H4700" s="3">
        <v>0.95000000000000007</v>
      </c>
      <c r="I4700" s="3">
        <v>0.95000000000000007</v>
      </c>
      <c r="J4700" s="3">
        <v>0.95000000000000007</v>
      </c>
      <c r="K4700" s="3">
        <v>0.95000000000000007</v>
      </c>
      <c r="L4700" s="3">
        <v>0.95000000000000007</v>
      </c>
      <c r="M4700" s="3">
        <v>0.95000000000000007</v>
      </c>
      <c r="N4700" s="3">
        <v>0.95000000000000007</v>
      </c>
      <c r="O4700" s="3">
        <v>0.95000000000000007</v>
      </c>
      <c r="P4700" s="3">
        <v>0.95000000000000007</v>
      </c>
      <c r="Q4700" s="3">
        <v>0.95000000000000007</v>
      </c>
    </row>
    <row r="4701" spans="1:17" x14ac:dyDescent="0.35">
      <c r="A4701" s="2"/>
      <c r="B4701" s="3" t="s">
        <v>409</v>
      </c>
      <c r="C4701" s="3" t="s">
        <v>405</v>
      </c>
      <c r="D4701" s="3">
        <v>0</v>
      </c>
      <c r="E4701" s="3">
        <v>5.0000000000000017E-2</v>
      </c>
      <c r="F4701" s="3">
        <v>5.0000000000000017E-2</v>
      </c>
      <c r="G4701" s="3">
        <v>5.0000000000000017E-2</v>
      </c>
      <c r="H4701" s="3">
        <v>5.0000000000000017E-2</v>
      </c>
      <c r="I4701" s="3">
        <v>5.0000000000000017E-2</v>
      </c>
      <c r="J4701" s="3">
        <v>5.0000000000000017E-2</v>
      </c>
      <c r="K4701" s="3">
        <v>5.0000000000000017E-2</v>
      </c>
      <c r="L4701" s="3">
        <v>5.0000000000000017E-2</v>
      </c>
      <c r="M4701" s="3">
        <v>5.0000000000000017E-2</v>
      </c>
      <c r="N4701" s="3">
        <v>5.0000000000000017E-2</v>
      </c>
      <c r="O4701" s="3">
        <v>5.0000000000000017E-2</v>
      </c>
      <c r="P4701" s="3">
        <v>5.0000000000000017E-2</v>
      </c>
      <c r="Q4701" s="3">
        <v>5.0000000000000017E-2</v>
      </c>
    </row>
    <row r="4702" spans="1:17" x14ac:dyDescent="0.35">
      <c r="A4702" s="2"/>
      <c r="B4702" s="3" t="s">
        <v>410</v>
      </c>
      <c r="C4702" s="3" t="s">
        <v>405</v>
      </c>
      <c r="D4702" s="3">
        <v>0.51100000000000012</v>
      </c>
      <c r="E4702" s="3">
        <v>0.95</v>
      </c>
      <c r="F4702" s="3">
        <v>0.95</v>
      </c>
      <c r="G4702" s="3">
        <v>0.95</v>
      </c>
      <c r="H4702" s="3">
        <v>0.95</v>
      </c>
      <c r="I4702" s="3">
        <v>0.95</v>
      </c>
      <c r="J4702" s="3">
        <v>0.95</v>
      </c>
      <c r="K4702" s="3">
        <v>0.95</v>
      </c>
      <c r="L4702" s="3">
        <v>0.95</v>
      </c>
      <c r="M4702" s="3">
        <v>0.95</v>
      </c>
      <c r="N4702" s="3">
        <v>0.95</v>
      </c>
      <c r="O4702" s="3">
        <v>0.95</v>
      </c>
      <c r="P4702" s="3">
        <v>0.95</v>
      </c>
      <c r="Q4702" s="3">
        <v>0.95</v>
      </c>
    </row>
    <row r="4703" spans="1:17" x14ac:dyDescent="0.35">
      <c r="A4703" s="2"/>
      <c r="B4703" s="3" t="s">
        <v>411</v>
      </c>
      <c r="C4703" s="3" t="s">
        <v>405</v>
      </c>
      <c r="D4703" s="3">
        <v>0</v>
      </c>
      <c r="E4703" s="3">
        <v>0.95</v>
      </c>
      <c r="F4703" s="3">
        <v>0.95</v>
      </c>
      <c r="G4703" s="3">
        <v>0.95</v>
      </c>
      <c r="H4703" s="3">
        <v>0.95</v>
      </c>
      <c r="I4703" s="3">
        <v>0.95</v>
      </c>
      <c r="J4703" s="3">
        <v>0.95</v>
      </c>
      <c r="K4703" s="3">
        <v>0.95</v>
      </c>
      <c r="L4703" s="3">
        <v>0.95</v>
      </c>
      <c r="M4703" s="3">
        <v>0.95</v>
      </c>
      <c r="N4703" s="3">
        <v>0.95</v>
      </c>
      <c r="O4703" s="3">
        <v>0.95</v>
      </c>
      <c r="P4703" s="3">
        <v>0.95</v>
      </c>
      <c r="Q4703" s="3">
        <v>0.95</v>
      </c>
    </row>
    <row r="4704" spans="1:17" x14ac:dyDescent="0.35">
      <c r="A4704" s="2"/>
      <c r="B4704" s="3" t="s">
        <v>404</v>
      </c>
      <c r="C4704" s="3" t="s">
        <v>412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35">
      <c r="A4705" s="2"/>
      <c r="B4705" s="3" t="s">
        <v>406</v>
      </c>
      <c r="C4705" s="3" t="s">
        <v>412</v>
      </c>
      <c r="D4705" s="3">
        <v>61785.604865403409</v>
      </c>
      <c r="E4705" s="3">
        <v>13721014.723098001</v>
      </c>
      <c r="F4705" s="3">
        <v>13721014.723098001</v>
      </c>
      <c r="G4705" s="3">
        <v>13721014.723098001</v>
      </c>
      <c r="H4705" s="3">
        <v>13721014.723098001</v>
      </c>
      <c r="I4705" s="3">
        <v>13721014.723098001</v>
      </c>
      <c r="J4705" s="3">
        <v>13721014.723098001</v>
      </c>
      <c r="K4705" s="3">
        <v>13721014.723098001</v>
      </c>
      <c r="L4705" s="3">
        <v>13721014.723098001</v>
      </c>
      <c r="M4705" s="3">
        <v>13721014.723098001</v>
      </c>
      <c r="N4705" s="3">
        <v>13721014.723098001</v>
      </c>
      <c r="O4705" s="3">
        <v>13721014.723098001</v>
      </c>
      <c r="P4705" s="3">
        <v>13721014.723098001</v>
      </c>
      <c r="Q4705" s="3">
        <v>13721014.723098001</v>
      </c>
    </row>
    <row r="4706" spans="1:17" x14ac:dyDescent="0.35">
      <c r="A4706" s="2"/>
      <c r="B4706" s="3" t="s">
        <v>407</v>
      </c>
      <c r="C4706" s="3" t="s">
        <v>412</v>
      </c>
      <c r="D4706" s="3">
        <v>0</v>
      </c>
      <c r="E4706" s="3">
        <v>1390775.1338277941</v>
      </c>
      <c r="F4706" s="3">
        <v>1390775.1338277941</v>
      </c>
      <c r="G4706" s="3">
        <v>1390775.1338277941</v>
      </c>
      <c r="H4706" s="3">
        <v>1390775.1338277941</v>
      </c>
      <c r="I4706" s="3">
        <v>1390775.1338277941</v>
      </c>
      <c r="J4706" s="3">
        <v>1390775.1338277941</v>
      </c>
      <c r="K4706" s="3">
        <v>1390775.1338277941</v>
      </c>
      <c r="L4706" s="3">
        <v>1390775.1338277941</v>
      </c>
      <c r="M4706" s="3">
        <v>1390775.1338277941</v>
      </c>
      <c r="N4706" s="3">
        <v>1390775.1338277941</v>
      </c>
      <c r="O4706" s="3">
        <v>1390775.1338277941</v>
      </c>
      <c r="P4706" s="3">
        <v>1390775.1338277941</v>
      </c>
      <c r="Q4706" s="3">
        <v>1390775.1338277941</v>
      </c>
    </row>
    <row r="4707" spans="1:17" x14ac:dyDescent="0.35">
      <c r="A4707" s="2"/>
      <c r="B4707" s="3" t="s">
        <v>408</v>
      </c>
      <c r="C4707" s="3" t="s">
        <v>412</v>
      </c>
      <c r="D4707" s="3">
        <v>0</v>
      </c>
      <c r="E4707" s="3">
        <v>9961845.3903917577</v>
      </c>
      <c r="F4707" s="3">
        <v>9961845.3903917577</v>
      </c>
      <c r="G4707" s="3">
        <v>9961845.3903917577</v>
      </c>
      <c r="H4707" s="3">
        <v>9961845.3903917577</v>
      </c>
      <c r="I4707" s="3">
        <v>9961845.3903917577</v>
      </c>
      <c r="J4707" s="3">
        <v>9961845.3903917577</v>
      </c>
      <c r="K4707" s="3">
        <v>9961845.3903917577</v>
      </c>
      <c r="L4707" s="3">
        <v>9961845.3903917577</v>
      </c>
      <c r="M4707" s="3">
        <v>9961845.3903917577</v>
      </c>
      <c r="N4707" s="3">
        <v>9961845.3903917577</v>
      </c>
      <c r="O4707" s="3">
        <v>9961845.3903917577</v>
      </c>
      <c r="P4707" s="3">
        <v>9961845.3903917577</v>
      </c>
      <c r="Q4707" s="3">
        <v>9961845.3903917577</v>
      </c>
    </row>
    <row r="4708" spans="1:17" x14ac:dyDescent="0.35">
      <c r="A4708" s="2"/>
      <c r="B4708" s="3" t="s">
        <v>409</v>
      </c>
      <c r="C4708" s="3" t="s">
        <v>412</v>
      </c>
      <c r="D4708" s="3">
        <v>0</v>
      </c>
      <c r="E4708" s="3">
        <v>11896245.215523729</v>
      </c>
      <c r="F4708" s="3">
        <v>11896245.215523729</v>
      </c>
      <c r="G4708" s="3">
        <v>11896245.215523729</v>
      </c>
      <c r="H4708" s="3">
        <v>11896245.215523729</v>
      </c>
      <c r="I4708" s="3">
        <v>11896245.215523729</v>
      </c>
      <c r="J4708" s="3">
        <v>11896245.215523729</v>
      </c>
      <c r="K4708" s="3">
        <v>11896245.215523729</v>
      </c>
      <c r="L4708" s="3">
        <v>11896245.215523729</v>
      </c>
      <c r="M4708" s="3">
        <v>11896245.215523729</v>
      </c>
      <c r="N4708" s="3">
        <v>11896245.215523729</v>
      </c>
      <c r="O4708" s="3">
        <v>11896245.215523729</v>
      </c>
      <c r="P4708" s="3">
        <v>11896245.215523729</v>
      </c>
      <c r="Q4708" s="3">
        <v>11896245.215523729</v>
      </c>
    </row>
    <row r="4709" spans="1:17" x14ac:dyDescent="0.35">
      <c r="A4709" s="2"/>
      <c r="B4709" s="3" t="s">
        <v>410</v>
      </c>
      <c r="C4709" s="3" t="s">
        <v>412</v>
      </c>
      <c r="D4709" s="3">
        <v>123449.99032089001</v>
      </c>
      <c r="E4709" s="3">
        <v>15508768.173756391</v>
      </c>
      <c r="F4709" s="3">
        <v>15508768.173756391</v>
      </c>
      <c r="G4709" s="3">
        <v>15508768.173756391</v>
      </c>
      <c r="H4709" s="3">
        <v>15508768.173756391</v>
      </c>
      <c r="I4709" s="3">
        <v>15508768.173756391</v>
      </c>
      <c r="J4709" s="3">
        <v>15508768.173756391</v>
      </c>
      <c r="K4709" s="3">
        <v>15508768.173756391</v>
      </c>
      <c r="L4709" s="3">
        <v>15508768.173756391</v>
      </c>
      <c r="M4709" s="3">
        <v>15508768.173756391</v>
      </c>
      <c r="N4709" s="3">
        <v>15508768.173756391</v>
      </c>
      <c r="O4709" s="3">
        <v>15508768.173756391</v>
      </c>
      <c r="P4709" s="3">
        <v>15508768.173756391</v>
      </c>
      <c r="Q4709" s="3">
        <v>15508768.173756391</v>
      </c>
    </row>
    <row r="4710" spans="1:17" x14ac:dyDescent="0.35">
      <c r="A4710" s="2"/>
      <c r="B4710" s="3" t="s">
        <v>411</v>
      </c>
      <c r="C4710" s="3" t="s">
        <v>412</v>
      </c>
      <c r="D4710" s="3">
        <v>0</v>
      </c>
      <c r="E4710" s="3">
        <v>4211000.5621960917</v>
      </c>
      <c r="F4710" s="3">
        <v>4211000.5621960917</v>
      </c>
      <c r="G4710" s="3">
        <v>4211000.5621960917</v>
      </c>
      <c r="H4710" s="3">
        <v>4211000.5621960917</v>
      </c>
      <c r="I4710" s="3">
        <v>4211000.5621960917</v>
      </c>
      <c r="J4710" s="3">
        <v>4211000.5621960917</v>
      </c>
      <c r="K4710" s="3">
        <v>4211000.5621960917</v>
      </c>
      <c r="L4710" s="3">
        <v>4211000.5621960917</v>
      </c>
      <c r="M4710" s="3">
        <v>4211000.5621960917</v>
      </c>
      <c r="N4710" s="3">
        <v>4211000.5621960917</v>
      </c>
      <c r="O4710" s="3">
        <v>4211000.5621960917</v>
      </c>
      <c r="P4710" s="3">
        <v>4211000.5621960917</v>
      </c>
      <c r="Q4710" s="3">
        <v>4211000.5621960917</v>
      </c>
    </row>
    <row r="4711" spans="1:17" x14ac:dyDescent="0.35">
      <c r="A4711" s="2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</row>
    <row r="4712" spans="1:17" x14ac:dyDescent="0.35">
      <c r="A4712" s="2" t="s">
        <v>326</v>
      </c>
      <c r="B4712" s="3" t="s">
        <v>404</v>
      </c>
      <c r="C4712" s="3" t="s">
        <v>405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35">
      <c r="A4713" s="2"/>
      <c r="B4713" s="3" t="s">
        <v>406</v>
      </c>
      <c r="C4713" s="3" t="s">
        <v>405</v>
      </c>
      <c r="D4713" s="3">
        <v>0</v>
      </c>
      <c r="E4713" s="3">
        <v>0.95</v>
      </c>
      <c r="F4713" s="3">
        <v>0.95</v>
      </c>
      <c r="G4713" s="3">
        <v>0.95</v>
      </c>
      <c r="H4713" s="3">
        <v>0.95</v>
      </c>
      <c r="I4713" s="3">
        <v>0.95</v>
      </c>
      <c r="J4713" s="3">
        <v>0.95</v>
      </c>
      <c r="K4713" s="3">
        <v>0.95</v>
      </c>
      <c r="L4713" s="3">
        <v>0.95</v>
      </c>
      <c r="M4713" s="3">
        <v>0.95</v>
      </c>
      <c r="N4713" s="3">
        <v>0.95</v>
      </c>
      <c r="O4713" s="3">
        <v>0.95</v>
      </c>
      <c r="P4713" s="3">
        <v>0.95</v>
      </c>
      <c r="Q4713" s="3">
        <v>0.95</v>
      </c>
    </row>
    <row r="4714" spans="1:17" x14ac:dyDescent="0.35">
      <c r="A4714" s="2"/>
      <c r="B4714" s="3" t="s">
        <v>407</v>
      </c>
      <c r="C4714" s="3" t="s">
        <v>405</v>
      </c>
      <c r="D4714" s="3">
        <v>0.76900000000000002</v>
      </c>
      <c r="E4714" s="3">
        <v>0.95</v>
      </c>
      <c r="F4714" s="3">
        <v>0.95</v>
      </c>
      <c r="G4714" s="3">
        <v>0.95</v>
      </c>
      <c r="H4714" s="3">
        <v>0.95</v>
      </c>
      <c r="I4714" s="3">
        <v>0.95</v>
      </c>
      <c r="J4714" s="3">
        <v>0.95</v>
      </c>
      <c r="K4714" s="3">
        <v>0.95</v>
      </c>
      <c r="L4714" s="3">
        <v>0.95</v>
      </c>
      <c r="M4714" s="3">
        <v>0.95</v>
      </c>
      <c r="N4714" s="3">
        <v>0.95</v>
      </c>
      <c r="O4714" s="3">
        <v>0.95</v>
      </c>
      <c r="P4714" s="3">
        <v>0.95</v>
      </c>
      <c r="Q4714" s="3">
        <v>0.95</v>
      </c>
    </row>
    <row r="4715" spans="1:17" x14ac:dyDescent="0.35">
      <c r="A4715" s="2"/>
      <c r="B4715" s="3" t="s">
        <v>408</v>
      </c>
      <c r="C4715" s="3" t="s">
        <v>405</v>
      </c>
      <c r="D4715" s="3">
        <v>0</v>
      </c>
      <c r="E4715" s="3">
        <v>0.95</v>
      </c>
      <c r="F4715" s="3">
        <v>0.95</v>
      </c>
      <c r="G4715" s="3">
        <v>0.95</v>
      </c>
      <c r="H4715" s="3">
        <v>0.95</v>
      </c>
      <c r="I4715" s="3">
        <v>0.95</v>
      </c>
      <c r="J4715" s="3">
        <v>0.95</v>
      </c>
      <c r="K4715" s="3">
        <v>0.95</v>
      </c>
      <c r="L4715" s="3">
        <v>0.95</v>
      </c>
      <c r="M4715" s="3">
        <v>0.95</v>
      </c>
      <c r="N4715" s="3">
        <v>0.95</v>
      </c>
      <c r="O4715" s="3">
        <v>0.95</v>
      </c>
      <c r="P4715" s="3">
        <v>0.95</v>
      </c>
      <c r="Q4715" s="3">
        <v>0.95</v>
      </c>
    </row>
    <row r="4716" spans="1:17" x14ac:dyDescent="0.35">
      <c r="A4716" s="2"/>
      <c r="B4716" s="3" t="s">
        <v>409</v>
      </c>
      <c r="C4716" s="3" t="s">
        <v>405</v>
      </c>
      <c r="D4716" s="3">
        <v>0.76900000000000002</v>
      </c>
      <c r="E4716" s="3">
        <v>5.0000000000000051E-2</v>
      </c>
      <c r="F4716" s="3">
        <v>5.0000000000000051E-2</v>
      </c>
      <c r="G4716" s="3">
        <v>5.0000000000000051E-2</v>
      </c>
      <c r="H4716" s="3">
        <v>5.0000000000000051E-2</v>
      </c>
      <c r="I4716" s="3">
        <v>5.0000000000000051E-2</v>
      </c>
      <c r="J4716" s="3">
        <v>5.0000000000000051E-2</v>
      </c>
      <c r="K4716" s="3">
        <v>5.0000000000000051E-2</v>
      </c>
      <c r="L4716" s="3">
        <v>5.0000000000000051E-2</v>
      </c>
      <c r="M4716" s="3">
        <v>5.0000000000000051E-2</v>
      </c>
      <c r="N4716" s="3">
        <v>5.0000000000000051E-2</v>
      </c>
      <c r="O4716" s="3">
        <v>5.0000000000000051E-2</v>
      </c>
      <c r="P4716" s="3">
        <v>5.0000000000000051E-2</v>
      </c>
      <c r="Q4716" s="3">
        <v>5.0000000000000051E-2</v>
      </c>
    </row>
    <row r="4717" spans="1:17" x14ac:dyDescent="0.35">
      <c r="A4717" s="2"/>
      <c r="B4717" s="3" t="s">
        <v>410</v>
      </c>
      <c r="C4717" s="3" t="s">
        <v>405</v>
      </c>
      <c r="D4717" s="3">
        <v>0.53849999999999998</v>
      </c>
      <c r="E4717" s="3">
        <v>0.95</v>
      </c>
      <c r="F4717" s="3">
        <v>0.95</v>
      </c>
      <c r="G4717" s="3">
        <v>0.95</v>
      </c>
      <c r="H4717" s="3">
        <v>0.95</v>
      </c>
      <c r="I4717" s="3">
        <v>0.95</v>
      </c>
      <c r="J4717" s="3">
        <v>0.95</v>
      </c>
      <c r="K4717" s="3">
        <v>0.95</v>
      </c>
      <c r="L4717" s="3">
        <v>0.95</v>
      </c>
      <c r="M4717" s="3">
        <v>0.95</v>
      </c>
      <c r="N4717" s="3">
        <v>0.95</v>
      </c>
      <c r="O4717" s="3">
        <v>0.95</v>
      </c>
      <c r="P4717" s="3">
        <v>0.95</v>
      </c>
      <c r="Q4717" s="3">
        <v>0.95</v>
      </c>
    </row>
    <row r="4718" spans="1:17" x14ac:dyDescent="0.35">
      <c r="A4718" s="2"/>
      <c r="B4718" s="3" t="s">
        <v>411</v>
      </c>
      <c r="C4718" s="3" t="s">
        <v>405</v>
      </c>
      <c r="D4718" s="3">
        <v>0</v>
      </c>
      <c r="E4718" s="3">
        <v>0.95</v>
      </c>
      <c r="F4718" s="3">
        <v>0.95</v>
      </c>
      <c r="G4718" s="3">
        <v>0.95</v>
      </c>
      <c r="H4718" s="3">
        <v>0.95</v>
      </c>
      <c r="I4718" s="3">
        <v>0.95</v>
      </c>
      <c r="J4718" s="3">
        <v>0.95</v>
      </c>
      <c r="K4718" s="3">
        <v>0.95</v>
      </c>
      <c r="L4718" s="3">
        <v>0.95</v>
      </c>
      <c r="M4718" s="3">
        <v>0.95</v>
      </c>
      <c r="N4718" s="3">
        <v>0.95</v>
      </c>
      <c r="O4718" s="3">
        <v>0.95</v>
      </c>
      <c r="P4718" s="3">
        <v>0.95</v>
      </c>
      <c r="Q4718" s="3">
        <v>0.95</v>
      </c>
    </row>
    <row r="4719" spans="1:17" x14ac:dyDescent="0.35">
      <c r="A4719" s="2"/>
      <c r="B4719" s="3" t="s">
        <v>404</v>
      </c>
      <c r="C4719" s="3" t="s">
        <v>412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35">
      <c r="A4720" s="2"/>
      <c r="B4720" s="3" t="s">
        <v>406</v>
      </c>
      <c r="C4720" s="3" t="s">
        <v>412</v>
      </c>
      <c r="D4720" s="3">
        <v>0</v>
      </c>
      <c r="E4720" s="3">
        <v>5554162.7382286852</v>
      </c>
      <c r="F4720" s="3">
        <v>5554162.7382286852</v>
      </c>
      <c r="G4720" s="3">
        <v>5554162.7382286852</v>
      </c>
      <c r="H4720" s="3">
        <v>5554162.7382286852</v>
      </c>
      <c r="I4720" s="3">
        <v>5554162.7382286852</v>
      </c>
      <c r="J4720" s="3">
        <v>5554162.7382286852</v>
      </c>
      <c r="K4720" s="3">
        <v>5554162.7382286852</v>
      </c>
      <c r="L4720" s="3">
        <v>5554162.7382286852</v>
      </c>
      <c r="M4720" s="3">
        <v>5554162.7382286852</v>
      </c>
      <c r="N4720" s="3">
        <v>5554162.7382286852</v>
      </c>
      <c r="O4720" s="3">
        <v>5554162.7382286852</v>
      </c>
      <c r="P4720" s="3">
        <v>5554162.7382286852</v>
      </c>
      <c r="Q4720" s="3">
        <v>5554162.7382286852</v>
      </c>
    </row>
    <row r="4721" spans="1:17" x14ac:dyDescent="0.35">
      <c r="A4721" s="2"/>
      <c r="B4721" s="3" t="s">
        <v>407</v>
      </c>
      <c r="C4721" s="3" t="s">
        <v>412</v>
      </c>
      <c r="D4721" s="3">
        <v>2445520.0839072079</v>
      </c>
      <c r="E4721" s="3">
        <v>5078501.557927981</v>
      </c>
      <c r="F4721" s="3">
        <v>5078501.557927981</v>
      </c>
      <c r="G4721" s="3">
        <v>5078501.557927981</v>
      </c>
      <c r="H4721" s="3">
        <v>5078501.557927981</v>
      </c>
      <c r="I4721" s="3">
        <v>5078501.557927981</v>
      </c>
      <c r="J4721" s="3">
        <v>5078501.557927981</v>
      </c>
      <c r="K4721" s="3">
        <v>5078501.557927981</v>
      </c>
      <c r="L4721" s="3">
        <v>5078501.557927981</v>
      </c>
      <c r="M4721" s="3">
        <v>5078501.557927981</v>
      </c>
      <c r="N4721" s="3">
        <v>5078501.557927981</v>
      </c>
      <c r="O4721" s="3">
        <v>5078501.557927981</v>
      </c>
      <c r="P4721" s="3">
        <v>5078501.557927981</v>
      </c>
      <c r="Q4721" s="3">
        <v>5078501.557927981</v>
      </c>
    </row>
    <row r="4722" spans="1:17" x14ac:dyDescent="0.35">
      <c r="A4722" s="2"/>
      <c r="B4722" s="3" t="s">
        <v>408</v>
      </c>
      <c r="C4722" s="3" t="s">
        <v>412</v>
      </c>
      <c r="D4722" s="3">
        <v>0</v>
      </c>
      <c r="E4722" s="3">
        <v>9205102.6681313887</v>
      </c>
      <c r="F4722" s="3">
        <v>9205102.6681313887</v>
      </c>
      <c r="G4722" s="3">
        <v>9205102.6681313887</v>
      </c>
      <c r="H4722" s="3">
        <v>9205102.6681313887</v>
      </c>
      <c r="I4722" s="3">
        <v>9205102.6681313887</v>
      </c>
      <c r="J4722" s="3">
        <v>9205102.6681313887</v>
      </c>
      <c r="K4722" s="3">
        <v>9205102.6681313887</v>
      </c>
      <c r="L4722" s="3">
        <v>9205102.6681313887</v>
      </c>
      <c r="M4722" s="3">
        <v>9205102.6681313887</v>
      </c>
      <c r="N4722" s="3">
        <v>9205102.6681313887</v>
      </c>
      <c r="O4722" s="3">
        <v>9205102.6681313887</v>
      </c>
      <c r="P4722" s="3">
        <v>9205102.6681313887</v>
      </c>
      <c r="Q4722" s="3">
        <v>9205102.6681313887</v>
      </c>
    </row>
    <row r="4723" spans="1:17" x14ac:dyDescent="0.35">
      <c r="A4723" s="2"/>
      <c r="B4723" s="3" t="s">
        <v>409</v>
      </c>
      <c r="C4723" s="3" t="s">
        <v>412</v>
      </c>
      <c r="D4723" s="3">
        <v>1555487.128249825</v>
      </c>
      <c r="E4723" s="3">
        <v>1555487.128249825</v>
      </c>
      <c r="F4723" s="3">
        <v>1555487.128249825</v>
      </c>
      <c r="G4723" s="3">
        <v>1555487.128249825</v>
      </c>
      <c r="H4723" s="3">
        <v>1555487.128249825</v>
      </c>
      <c r="I4723" s="3">
        <v>1555487.128249825</v>
      </c>
      <c r="J4723" s="3">
        <v>1555487.128249825</v>
      </c>
      <c r="K4723" s="3">
        <v>1555487.128249825</v>
      </c>
      <c r="L4723" s="3">
        <v>1555487.128249825</v>
      </c>
      <c r="M4723" s="3">
        <v>1555487.128249825</v>
      </c>
      <c r="N4723" s="3">
        <v>1555487.128249825</v>
      </c>
      <c r="O4723" s="3">
        <v>1555487.128249825</v>
      </c>
      <c r="P4723" s="3">
        <v>1555487.128249825</v>
      </c>
      <c r="Q4723" s="3">
        <v>1555487.128249825</v>
      </c>
    </row>
    <row r="4724" spans="1:17" x14ac:dyDescent="0.35">
      <c r="A4724" s="2"/>
      <c r="B4724" s="3" t="s">
        <v>410</v>
      </c>
      <c r="C4724" s="3" t="s">
        <v>412</v>
      </c>
      <c r="D4724" s="3">
        <v>1712781.0611220731</v>
      </c>
      <c r="E4724" s="3">
        <v>7245607.0183580872</v>
      </c>
      <c r="F4724" s="3">
        <v>7245607.0183580872</v>
      </c>
      <c r="G4724" s="3">
        <v>7245607.0183580872</v>
      </c>
      <c r="H4724" s="3">
        <v>7245607.0183580872</v>
      </c>
      <c r="I4724" s="3">
        <v>7245607.0183580872</v>
      </c>
      <c r="J4724" s="3">
        <v>7245607.0183580872</v>
      </c>
      <c r="K4724" s="3">
        <v>7245607.0183580872</v>
      </c>
      <c r="L4724" s="3">
        <v>7245607.0183580872</v>
      </c>
      <c r="M4724" s="3">
        <v>7245607.0183580872</v>
      </c>
      <c r="N4724" s="3">
        <v>7245607.0183580872</v>
      </c>
      <c r="O4724" s="3">
        <v>7245607.0183580872</v>
      </c>
      <c r="P4724" s="3">
        <v>7245607.0183580872</v>
      </c>
      <c r="Q4724" s="3">
        <v>7245607.0183580872</v>
      </c>
    </row>
    <row r="4725" spans="1:17" x14ac:dyDescent="0.35">
      <c r="A4725" s="2"/>
      <c r="B4725" s="3" t="s">
        <v>411</v>
      </c>
      <c r="C4725" s="3" t="s">
        <v>412</v>
      </c>
      <c r="D4725" s="3">
        <v>0</v>
      </c>
      <c r="E4725" s="3">
        <v>8392825.91431069</v>
      </c>
      <c r="F4725" s="3">
        <v>8392825.91431069</v>
      </c>
      <c r="G4725" s="3">
        <v>8392825.91431069</v>
      </c>
      <c r="H4725" s="3">
        <v>8392825.91431069</v>
      </c>
      <c r="I4725" s="3">
        <v>8392825.91431069</v>
      </c>
      <c r="J4725" s="3">
        <v>8392825.91431069</v>
      </c>
      <c r="K4725" s="3">
        <v>8392825.91431069</v>
      </c>
      <c r="L4725" s="3">
        <v>8392825.91431069</v>
      </c>
      <c r="M4725" s="3">
        <v>8392825.91431069</v>
      </c>
      <c r="N4725" s="3">
        <v>8392825.91431069</v>
      </c>
      <c r="O4725" s="3">
        <v>8392825.91431069</v>
      </c>
      <c r="P4725" s="3">
        <v>8392825.91431069</v>
      </c>
      <c r="Q4725" s="3">
        <v>8392825.91431069</v>
      </c>
    </row>
    <row r="4726" spans="1:17" x14ac:dyDescent="0.35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 x14ac:dyDescent="0.35">
      <c r="A4727" s="2" t="s">
        <v>327</v>
      </c>
      <c r="B4727" s="3" t="s">
        <v>404</v>
      </c>
      <c r="C4727" s="3" t="s">
        <v>405</v>
      </c>
      <c r="D4727" s="3">
        <v>0</v>
      </c>
      <c r="E4727" s="3">
        <v>0.95</v>
      </c>
      <c r="F4727" s="3">
        <v>0.95</v>
      </c>
      <c r="G4727" s="3">
        <v>0.95</v>
      </c>
      <c r="H4727" s="3">
        <v>0.95</v>
      </c>
      <c r="I4727" s="3">
        <v>0.95</v>
      </c>
      <c r="J4727" s="3">
        <v>0.95</v>
      </c>
      <c r="K4727" s="3">
        <v>0.95</v>
      </c>
      <c r="L4727" s="3">
        <v>0.95</v>
      </c>
      <c r="M4727" s="3">
        <v>0.95</v>
      </c>
      <c r="N4727" s="3">
        <v>0.95</v>
      </c>
      <c r="O4727" s="3">
        <v>0.95</v>
      </c>
      <c r="P4727" s="3">
        <v>0.95</v>
      </c>
      <c r="Q4727" s="3">
        <v>0.95</v>
      </c>
    </row>
    <row r="4728" spans="1:17" x14ac:dyDescent="0.35">
      <c r="A4728" s="2"/>
      <c r="B4728" s="3" t="s">
        <v>406</v>
      </c>
      <c r="C4728" s="3" t="s">
        <v>405</v>
      </c>
      <c r="D4728" s="3">
        <v>0.252</v>
      </c>
      <c r="E4728" s="3">
        <v>0.95</v>
      </c>
      <c r="F4728" s="3">
        <v>0.95</v>
      </c>
      <c r="G4728" s="3">
        <v>0.95</v>
      </c>
      <c r="H4728" s="3">
        <v>0.95</v>
      </c>
      <c r="I4728" s="3">
        <v>0.95</v>
      </c>
      <c r="J4728" s="3">
        <v>0.95</v>
      </c>
      <c r="K4728" s="3">
        <v>0.95</v>
      </c>
      <c r="L4728" s="3">
        <v>0.95</v>
      </c>
      <c r="M4728" s="3">
        <v>0.95</v>
      </c>
      <c r="N4728" s="3">
        <v>0.95</v>
      </c>
      <c r="O4728" s="3">
        <v>0.95</v>
      </c>
      <c r="P4728" s="3">
        <v>0.95</v>
      </c>
      <c r="Q4728" s="3">
        <v>0.95</v>
      </c>
    </row>
    <row r="4729" spans="1:17" x14ac:dyDescent="0.35">
      <c r="A4729" s="2"/>
      <c r="B4729" s="3" t="s">
        <v>407</v>
      </c>
      <c r="C4729" s="3" t="s">
        <v>405</v>
      </c>
      <c r="D4729" s="3">
        <v>0.33500000000000002</v>
      </c>
      <c r="E4729" s="3">
        <v>0.95</v>
      </c>
      <c r="F4729" s="3">
        <v>0.95</v>
      </c>
      <c r="G4729" s="3">
        <v>0.95</v>
      </c>
      <c r="H4729" s="3">
        <v>0.95</v>
      </c>
      <c r="I4729" s="3">
        <v>0.95</v>
      </c>
      <c r="J4729" s="3">
        <v>0.95</v>
      </c>
      <c r="K4729" s="3">
        <v>0.95</v>
      </c>
      <c r="L4729" s="3">
        <v>0.95</v>
      </c>
      <c r="M4729" s="3">
        <v>0.95</v>
      </c>
      <c r="N4729" s="3">
        <v>0.95</v>
      </c>
      <c r="O4729" s="3">
        <v>0.95</v>
      </c>
      <c r="P4729" s="3">
        <v>0.95</v>
      </c>
      <c r="Q4729" s="3">
        <v>0.95</v>
      </c>
    </row>
    <row r="4730" spans="1:17" x14ac:dyDescent="0.35">
      <c r="A4730" s="2"/>
      <c r="B4730" s="3" t="s">
        <v>408</v>
      </c>
      <c r="C4730" s="3" t="s">
        <v>405</v>
      </c>
      <c r="D4730" s="3">
        <v>0</v>
      </c>
      <c r="E4730" s="3">
        <v>0.94999999999999984</v>
      </c>
      <c r="F4730" s="3">
        <v>0.94999999999999984</v>
      </c>
      <c r="G4730" s="3">
        <v>0.94999999999999984</v>
      </c>
      <c r="H4730" s="3">
        <v>0.94999999999999984</v>
      </c>
      <c r="I4730" s="3">
        <v>0.94999999999999984</v>
      </c>
      <c r="J4730" s="3">
        <v>0.94999999999999984</v>
      </c>
      <c r="K4730" s="3">
        <v>0.94999999999999984</v>
      </c>
      <c r="L4730" s="3">
        <v>0.94999999999999984</v>
      </c>
      <c r="M4730" s="3">
        <v>0.94999999999999984</v>
      </c>
      <c r="N4730" s="3">
        <v>0.94999999999999984</v>
      </c>
      <c r="O4730" s="3">
        <v>0.94999999999999984</v>
      </c>
      <c r="P4730" s="3">
        <v>0.94999999999999984</v>
      </c>
      <c r="Q4730" s="3">
        <v>0.94999999999999984</v>
      </c>
    </row>
    <row r="4731" spans="1:17" x14ac:dyDescent="0.35">
      <c r="A4731" s="2"/>
      <c r="B4731" s="3" t="s">
        <v>409</v>
      </c>
      <c r="C4731" s="3" t="s">
        <v>405</v>
      </c>
      <c r="D4731" s="3">
        <v>0.33500000000000002</v>
      </c>
      <c r="E4731" s="3">
        <v>5.0000000000000128E-2</v>
      </c>
      <c r="F4731" s="3">
        <v>5.0000000000000128E-2</v>
      </c>
      <c r="G4731" s="3">
        <v>5.0000000000000128E-2</v>
      </c>
      <c r="H4731" s="3">
        <v>5.0000000000000128E-2</v>
      </c>
      <c r="I4731" s="3">
        <v>5.0000000000000128E-2</v>
      </c>
      <c r="J4731" s="3">
        <v>5.0000000000000128E-2</v>
      </c>
      <c r="K4731" s="3">
        <v>5.0000000000000128E-2</v>
      </c>
      <c r="L4731" s="3">
        <v>5.0000000000000128E-2</v>
      </c>
      <c r="M4731" s="3">
        <v>5.0000000000000128E-2</v>
      </c>
      <c r="N4731" s="3">
        <v>5.0000000000000128E-2</v>
      </c>
      <c r="O4731" s="3">
        <v>5.0000000000000128E-2</v>
      </c>
      <c r="P4731" s="3">
        <v>5.0000000000000128E-2</v>
      </c>
      <c r="Q4731" s="3">
        <v>5.0000000000000128E-2</v>
      </c>
    </row>
    <row r="4732" spans="1:17" x14ac:dyDescent="0.35">
      <c r="A4732" s="2"/>
      <c r="B4732" s="3" t="s">
        <v>410</v>
      </c>
      <c r="C4732" s="3" t="s">
        <v>405</v>
      </c>
      <c r="D4732" s="3">
        <v>0.88</v>
      </c>
      <c r="E4732" s="3">
        <v>0.95</v>
      </c>
      <c r="F4732" s="3">
        <v>0.95</v>
      </c>
      <c r="G4732" s="3">
        <v>0.95</v>
      </c>
      <c r="H4732" s="3">
        <v>0.95</v>
      </c>
      <c r="I4732" s="3">
        <v>0.95</v>
      </c>
      <c r="J4732" s="3">
        <v>0.95</v>
      </c>
      <c r="K4732" s="3">
        <v>0.95</v>
      </c>
      <c r="L4732" s="3">
        <v>0.95</v>
      </c>
      <c r="M4732" s="3">
        <v>0.95</v>
      </c>
      <c r="N4732" s="3">
        <v>0.95</v>
      </c>
      <c r="O4732" s="3">
        <v>0.95</v>
      </c>
      <c r="P4732" s="3">
        <v>0.95</v>
      </c>
      <c r="Q4732" s="3">
        <v>0.95</v>
      </c>
    </row>
    <row r="4733" spans="1:17" x14ac:dyDescent="0.35">
      <c r="A4733" s="2"/>
      <c r="B4733" s="3" t="s">
        <v>411</v>
      </c>
      <c r="C4733" s="3" t="s">
        <v>405</v>
      </c>
      <c r="D4733" s="3">
        <v>0</v>
      </c>
      <c r="E4733" s="3">
        <v>0.95</v>
      </c>
      <c r="F4733" s="3">
        <v>0.95</v>
      </c>
      <c r="G4733" s="3">
        <v>0.95</v>
      </c>
      <c r="H4733" s="3">
        <v>0.95</v>
      </c>
      <c r="I4733" s="3">
        <v>0.95</v>
      </c>
      <c r="J4733" s="3">
        <v>0.95</v>
      </c>
      <c r="K4733" s="3">
        <v>0.95</v>
      </c>
      <c r="L4733" s="3">
        <v>0.95</v>
      </c>
      <c r="M4733" s="3">
        <v>0.95</v>
      </c>
      <c r="N4733" s="3">
        <v>0.95</v>
      </c>
      <c r="O4733" s="3">
        <v>0.95</v>
      </c>
      <c r="P4733" s="3">
        <v>0.95</v>
      </c>
      <c r="Q4733" s="3">
        <v>0.95</v>
      </c>
    </row>
    <row r="4734" spans="1:17" x14ac:dyDescent="0.35">
      <c r="A4734" s="2"/>
      <c r="B4734" s="3" t="s">
        <v>404</v>
      </c>
      <c r="C4734" s="3" t="s">
        <v>412</v>
      </c>
      <c r="D4734" s="3">
        <v>0</v>
      </c>
      <c r="E4734" s="3">
        <v>5710496.1425697412</v>
      </c>
      <c r="F4734" s="3">
        <v>5710496.1425697412</v>
      </c>
      <c r="G4734" s="3">
        <v>5710496.1425697412</v>
      </c>
      <c r="H4734" s="3">
        <v>5710496.1425697412</v>
      </c>
      <c r="I4734" s="3">
        <v>5710496.1425697412</v>
      </c>
      <c r="J4734" s="3">
        <v>5710496.1425697412</v>
      </c>
      <c r="K4734" s="3">
        <v>5710496.1425697412</v>
      </c>
      <c r="L4734" s="3">
        <v>5710496.1425697412</v>
      </c>
      <c r="M4734" s="3">
        <v>5710496.1425697412</v>
      </c>
      <c r="N4734" s="3">
        <v>5710496.1425697412</v>
      </c>
      <c r="O4734" s="3">
        <v>5710496.1425697412</v>
      </c>
      <c r="P4734" s="3">
        <v>5710496.1425697412</v>
      </c>
      <c r="Q4734" s="3">
        <v>5710496.1425697412</v>
      </c>
    </row>
    <row r="4735" spans="1:17" x14ac:dyDescent="0.35">
      <c r="A4735" s="2"/>
      <c r="B4735" s="3" t="s">
        <v>406</v>
      </c>
      <c r="C4735" s="3" t="s">
        <v>412</v>
      </c>
      <c r="D4735" s="3">
        <v>35346.318012556971</v>
      </c>
      <c r="E4735" s="3">
        <v>21577024.641638491</v>
      </c>
      <c r="F4735" s="3">
        <v>21577024.641638491</v>
      </c>
      <c r="G4735" s="3">
        <v>21577024.641638491</v>
      </c>
      <c r="H4735" s="3">
        <v>21577024.641638491</v>
      </c>
      <c r="I4735" s="3">
        <v>21577024.641638491</v>
      </c>
      <c r="J4735" s="3">
        <v>21577024.641638491</v>
      </c>
      <c r="K4735" s="3">
        <v>21577024.641638491</v>
      </c>
      <c r="L4735" s="3">
        <v>21577024.641638491</v>
      </c>
      <c r="M4735" s="3">
        <v>21577024.641638491</v>
      </c>
      <c r="N4735" s="3">
        <v>21577024.641638491</v>
      </c>
      <c r="O4735" s="3">
        <v>21577024.641638491</v>
      </c>
      <c r="P4735" s="3">
        <v>21577024.641638491</v>
      </c>
      <c r="Q4735" s="3">
        <v>21577024.641638491</v>
      </c>
    </row>
    <row r="4736" spans="1:17" x14ac:dyDescent="0.35">
      <c r="A4736" s="2"/>
      <c r="B4736" s="3" t="s">
        <v>407</v>
      </c>
      <c r="C4736" s="3" t="s">
        <v>412</v>
      </c>
      <c r="D4736" s="3">
        <v>112800.74492041281</v>
      </c>
      <c r="E4736" s="3">
        <v>25078580.40636342</v>
      </c>
      <c r="F4736" s="3">
        <v>25078580.40636342</v>
      </c>
      <c r="G4736" s="3">
        <v>25078580.40636342</v>
      </c>
      <c r="H4736" s="3">
        <v>25078580.40636342</v>
      </c>
      <c r="I4736" s="3">
        <v>25078580.40636342</v>
      </c>
      <c r="J4736" s="3">
        <v>25078580.40636342</v>
      </c>
      <c r="K4736" s="3">
        <v>25078580.40636342</v>
      </c>
      <c r="L4736" s="3">
        <v>25078580.40636342</v>
      </c>
      <c r="M4736" s="3">
        <v>25078580.40636342</v>
      </c>
      <c r="N4736" s="3">
        <v>25078580.40636342</v>
      </c>
      <c r="O4736" s="3">
        <v>25078580.40636342</v>
      </c>
      <c r="P4736" s="3">
        <v>25078580.40636342</v>
      </c>
      <c r="Q4736" s="3">
        <v>25078580.40636342</v>
      </c>
    </row>
    <row r="4737" spans="1:17" x14ac:dyDescent="0.35">
      <c r="A4737" s="2"/>
      <c r="B4737" s="3" t="s">
        <v>408</v>
      </c>
      <c r="C4737" s="3" t="s">
        <v>412</v>
      </c>
      <c r="D4737" s="3">
        <v>0</v>
      </c>
      <c r="E4737" s="3">
        <v>25552751.011375889</v>
      </c>
      <c r="F4737" s="3">
        <v>25552751.011375889</v>
      </c>
      <c r="G4737" s="3">
        <v>25552751.011375889</v>
      </c>
      <c r="H4737" s="3">
        <v>25552751.011375889</v>
      </c>
      <c r="I4737" s="3">
        <v>25552751.011375889</v>
      </c>
      <c r="J4737" s="3">
        <v>25552751.011375889</v>
      </c>
      <c r="K4737" s="3">
        <v>25552751.011375889</v>
      </c>
      <c r="L4737" s="3">
        <v>25552751.011375889</v>
      </c>
      <c r="M4737" s="3">
        <v>25552751.011375889</v>
      </c>
      <c r="N4737" s="3">
        <v>25552751.011375889</v>
      </c>
      <c r="O4737" s="3">
        <v>25552751.011375889</v>
      </c>
      <c r="P4737" s="3">
        <v>25552751.011375889</v>
      </c>
      <c r="Q4737" s="3">
        <v>25552751.011375889</v>
      </c>
    </row>
    <row r="4738" spans="1:17" x14ac:dyDescent="0.35">
      <c r="A4738" s="2"/>
      <c r="B4738" s="3" t="s">
        <v>409</v>
      </c>
      <c r="C4738" s="3" t="s">
        <v>412</v>
      </c>
      <c r="D4738" s="3">
        <v>784521.70687749097</v>
      </c>
      <c r="E4738" s="3">
        <v>16460443.41019313</v>
      </c>
      <c r="F4738" s="3">
        <v>16460443.41019313</v>
      </c>
      <c r="G4738" s="3">
        <v>16460443.41019313</v>
      </c>
      <c r="H4738" s="3">
        <v>16460443.41019313</v>
      </c>
      <c r="I4738" s="3">
        <v>16460443.41019313</v>
      </c>
      <c r="J4738" s="3">
        <v>16460443.41019313</v>
      </c>
      <c r="K4738" s="3">
        <v>16460443.41019313</v>
      </c>
      <c r="L4738" s="3">
        <v>16460443.41019313</v>
      </c>
      <c r="M4738" s="3">
        <v>16460443.41019313</v>
      </c>
      <c r="N4738" s="3">
        <v>16460443.41019313</v>
      </c>
      <c r="O4738" s="3">
        <v>16460443.41019313</v>
      </c>
      <c r="P4738" s="3">
        <v>16460443.41019313</v>
      </c>
      <c r="Q4738" s="3">
        <v>16460443.41019313</v>
      </c>
    </row>
    <row r="4739" spans="1:17" x14ac:dyDescent="0.35">
      <c r="A4739" s="2"/>
      <c r="B4739" s="3" t="s">
        <v>410</v>
      </c>
      <c r="C4739" s="3" t="s">
        <v>412</v>
      </c>
      <c r="D4739" s="3">
        <v>291397.36349090212</v>
      </c>
      <c r="E4739" s="3">
        <v>735643.92428029759</v>
      </c>
      <c r="F4739" s="3">
        <v>735643.92428029759</v>
      </c>
      <c r="G4739" s="3">
        <v>735643.92428029759</v>
      </c>
      <c r="H4739" s="3">
        <v>735643.92428029759</v>
      </c>
      <c r="I4739" s="3">
        <v>735643.92428029759</v>
      </c>
      <c r="J4739" s="3">
        <v>735643.92428029759</v>
      </c>
      <c r="K4739" s="3">
        <v>735643.92428029759</v>
      </c>
      <c r="L4739" s="3">
        <v>735643.92428029759</v>
      </c>
      <c r="M4739" s="3">
        <v>735643.92428029759</v>
      </c>
      <c r="N4739" s="3">
        <v>735643.92428029759</v>
      </c>
      <c r="O4739" s="3">
        <v>735643.92428029759</v>
      </c>
      <c r="P4739" s="3">
        <v>735643.92428029759</v>
      </c>
      <c r="Q4739" s="3">
        <v>735643.92428029759</v>
      </c>
    </row>
    <row r="4740" spans="1:17" x14ac:dyDescent="0.35">
      <c r="A4740" s="2"/>
      <c r="B4740" s="3" t="s">
        <v>411</v>
      </c>
      <c r="C4740" s="3" t="s">
        <v>412</v>
      </c>
      <c r="D4740" s="3">
        <v>0</v>
      </c>
      <c r="E4740" s="3">
        <v>4602233.7954129269</v>
      </c>
      <c r="F4740" s="3">
        <v>4602233.7954129269</v>
      </c>
      <c r="G4740" s="3">
        <v>4602233.7954129269</v>
      </c>
      <c r="H4740" s="3">
        <v>4602233.7954129269</v>
      </c>
      <c r="I4740" s="3">
        <v>4602233.7954129269</v>
      </c>
      <c r="J4740" s="3">
        <v>4602233.7954129269</v>
      </c>
      <c r="K4740" s="3">
        <v>4602233.7954129269</v>
      </c>
      <c r="L4740" s="3">
        <v>4602233.7954129269</v>
      </c>
      <c r="M4740" s="3">
        <v>4602233.7954129269</v>
      </c>
      <c r="N4740" s="3">
        <v>4602233.7954129269</v>
      </c>
      <c r="O4740" s="3">
        <v>4602233.7954129269</v>
      </c>
      <c r="P4740" s="3">
        <v>4602233.7954129269</v>
      </c>
      <c r="Q4740" s="3">
        <v>4602233.7954129269</v>
      </c>
    </row>
    <row r="4741" spans="1:17" x14ac:dyDescent="0.35">
      <c r="A4741" s="2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</row>
    <row r="4742" spans="1:17" x14ac:dyDescent="0.35">
      <c r="A4742" s="2" t="s">
        <v>328</v>
      </c>
      <c r="B4742" s="3" t="s">
        <v>404</v>
      </c>
      <c r="C4742" s="3" t="s">
        <v>405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35">
      <c r="A4743" s="2"/>
      <c r="B4743" s="3" t="s">
        <v>406</v>
      </c>
      <c r="C4743" s="3" t="s">
        <v>405</v>
      </c>
      <c r="D4743" s="3">
        <v>0.36099999999999999</v>
      </c>
      <c r="E4743" s="3">
        <v>0.95</v>
      </c>
      <c r="F4743" s="3">
        <v>0.95</v>
      </c>
      <c r="G4743" s="3">
        <v>0.95</v>
      </c>
      <c r="H4743" s="3">
        <v>0.95</v>
      </c>
      <c r="I4743" s="3">
        <v>0.95</v>
      </c>
      <c r="J4743" s="3">
        <v>0.95</v>
      </c>
      <c r="K4743" s="3">
        <v>0.95</v>
      </c>
      <c r="L4743" s="3">
        <v>0.95</v>
      </c>
      <c r="M4743" s="3">
        <v>0.95</v>
      </c>
      <c r="N4743" s="3">
        <v>0.95</v>
      </c>
      <c r="O4743" s="3">
        <v>0.95</v>
      </c>
      <c r="P4743" s="3">
        <v>0.95</v>
      </c>
      <c r="Q4743" s="3">
        <v>0.95</v>
      </c>
    </row>
    <row r="4744" spans="1:17" x14ac:dyDescent="0.35">
      <c r="A4744" s="2"/>
      <c r="B4744" s="3" t="s">
        <v>407</v>
      </c>
      <c r="C4744" s="3" t="s">
        <v>405</v>
      </c>
      <c r="D4744" s="3">
        <v>0.43200000000000011</v>
      </c>
      <c r="E4744" s="3">
        <v>0.95000000000000007</v>
      </c>
      <c r="F4744" s="3">
        <v>0.95000000000000007</v>
      </c>
      <c r="G4744" s="3">
        <v>0.95000000000000007</v>
      </c>
      <c r="H4744" s="3">
        <v>0.95000000000000007</v>
      </c>
      <c r="I4744" s="3">
        <v>0.95000000000000007</v>
      </c>
      <c r="J4744" s="3">
        <v>0.95000000000000007</v>
      </c>
      <c r="K4744" s="3">
        <v>0.95000000000000007</v>
      </c>
      <c r="L4744" s="3">
        <v>0.95000000000000007</v>
      </c>
      <c r="M4744" s="3">
        <v>0.95000000000000007</v>
      </c>
      <c r="N4744" s="3">
        <v>0.95000000000000007</v>
      </c>
      <c r="O4744" s="3">
        <v>0.95000000000000007</v>
      </c>
      <c r="P4744" s="3">
        <v>0.95000000000000007</v>
      </c>
      <c r="Q4744" s="3">
        <v>0.95000000000000007</v>
      </c>
    </row>
    <row r="4745" spans="1:17" x14ac:dyDescent="0.35">
      <c r="A4745" s="2"/>
      <c r="B4745" s="3" t="s">
        <v>408</v>
      </c>
      <c r="C4745" s="3" t="s">
        <v>405</v>
      </c>
      <c r="D4745" s="3">
        <v>0</v>
      </c>
      <c r="E4745" s="3">
        <v>0.95000000000000007</v>
      </c>
      <c r="F4745" s="3">
        <v>0.95000000000000007</v>
      </c>
      <c r="G4745" s="3">
        <v>0.95000000000000007</v>
      </c>
      <c r="H4745" s="3">
        <v>0.95000000000000007</v>
      </c>
      <c r="I4745" s="3">
        <v>0.95000000000000007</v>
      </c>
      <c r="J4745" s="3">
        <v>0.95000000000000007</v>
      </c>
      <c r="K4745" s="3">
        <v>0.95000000000000007</v>
      </c>
      <c r="L4745" s="3">
        <v>0.95000000000000007</v>
      </c>
      <c r="M4745" s="3">
        <v>0.95000000000000007</v>
      </c>
      <c r="N4745" s="3">
        <v>0.95000000000000007</v>
      </c>
      <c r="O4745" s="3">
        <v>0.95000000000000007</v>
      </c>
      <c r="P4745" s="3">
        <v>0.95000000000000007</v>
      </c>
      <c r="Q4745" s="3">
        <v>0.95000000000000007</v>
      </c>
    </row>
    <row r="4746" spans="1:17" x14ac:dyDescent="0.35">
      <c r="A4746" s="2"/>
      <c r="B4746" s="3" t="s">
        <v>409</v>
      </c>
      <c r="C4746" s="3" t="s">
        <v>405</v>
      </c>
      <c r="D4746" s="3">
        <v>0.43200000000000011</v>
      </c>
      <c r="E4746" s="3">
        <v>4.9999999999999961E-2</v>
      </c>
      <c r="F4746" s="3">
        <v>4.9999999999999961E-2</v>
      </c>
      <c r="G4746" s="3">
        <v>4.9999999999999961E-2</v>
      </c>
      <c r="H4746" s="3">
        <v>4.9999999999999961E-2</v>
      </c>
      <c r="I4746" s="3">
        <v>4.9999999999999961E-2</v>
      </c>
      <c r="J4746" s="3">
        <v>4.9999999999999961E-2</v>
      </c>
      <c r="K4746" s="3">
        <v>4.9999999999999961E-2</v>
      </c>
      <c r="L4746" s="3">
        <v>4.9999999999999961E-2</v>
      </c>
      <c r="M4746" s="3">
        <v>4.9999999999999961E-2</v>
      </c>
      <c r="N4746" s="3">
        <v>4.9999999999999961E-2</v>
      </c>
      <c r="O4746" s="3">
        <v>4.9999999999999961E-2</v>
      </c>
      <c r="P4746" s="3">
        <v>4.9999999999999961E-2</v>
      </c>
      <c r="Q4746" s="3">
        <v>4.9999999999999961E-2</v>
      </c>
    </row>
    <row r="4747" spans="1:17" x14ac:dyDescent="0.35">
      <c r="A4747" s="2"/>
      <c r="B4747" s="3" t="s">
        <v>410</v>
      </c>
      <c r="C4747" s="3" t="s">
        <v>405</v>
      </c>
      <c r="D4747" s="3">
        <v>0.48049999999999998</v>
      </c>
      <c r="E4747" s="3">
        <v>0.95</v>
      </c>
      <c r="F4747" s="3">
        <v>0.95</v>
      </c>
      <c r="G4747" s="3">
        <v>0.95</v>
      </c>
      <c r="H4747" s="3">
        <v>0.95</v>
      </c>
      <c r="I4747" s="3">
        <v>0.95</v>
      </c>
      <c r="J4747" s="3">
        <v>0.95</v>
      </c>
      <c r="K4747" s="3">
        <v>0.95</v>
      </c>
      <c r="L4747" s="3">
        <v>0.95</v>
      </c>
      <c r="M4747" s="3">
        <v>0.95</v>
      </c>
      <c r="N4747" s="3">
        <v>0.95</v>
      </c>
      <c r="O4747" s="3">
        <v>0.95</v>
      </c>
      <c r="P4747" s="3">
        <v>0.95</v>
      </c>
      <c r="Q4747" s="3">
        <v>0.95</v>
      </c>
    </row>
    <row r="4748" spans="1:17" x14ac:dyDescent="0.35">
      <c r="A4748" s="2"/>
      <c r="B4748" s="3" t="s">
        <v>411</v>
      </c>
      <c r="C4748" s="3" t="s">
        <v>405</v>
      </c>
      <c r="D4748" s="3">
        <v>1.7000000000000001E-2</v>
      </c>
      <c r="E4748" s="3">
        <v>0.95</v>
      </c>
      <c r="F4748" s="3">
        <v>0.95</v>
      </c>
      <c r="G4748" s="3">
        <v>0.95</v>
      </c>
      <c r="H4748" s="3">
        <v>0.95</v>
      </c>
      <c r="I4748" s="3">
        <v>0.95</v>
      </c>
      <c r="J4748" s="3">
        <v>0.95</v>
      </c>
      <c r="K4748" s="3">
        <v>0.95</v>
      </c>
      <c r="L4748" s="3">
        <v>0.95</v>
      </c>
      <c r="M4748" s="3">
        <v>0.95</v>
      </c>
      <c r="N4748" s="3">
        <v>0.95</v>
      </c>
      <c r="O4748" s="3">
        <v>0.95</v>
      </c>
      <c r="P4748" s="3">
        <v>0.95</v>
      </c>
      <c r="Q4748" s="3">
        <v>0.95</v>
      </c>
    </row>
    <row r="4749" spans="1:17" x14ac:dyDescent="0.35">
      <c r="A4749" s="2"/>
      <c r="B4749" s="3" t="s">
        <v>404</v>
      </c>
      <c r="C4749" s="3" t="s">
        <v>412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35">
      <c r="A4750" s="2"/>
      <c r="B4750" s="3" t="s">
        <v>406</v>
      </c>
      <c r="C4750" s="3" t="s">
        <v>412</v>
      </c>
      <c r="D4750" s="3">
        <v>869791.65030547476</v>
      </c>
      <c r="E4750" s="3">
        <v>2720801.1735869222</v>
      </c>
      <c r="F4750" s="3">
        <v>2720801.1735869222</v>
      </c>
      <c r="G4750" s="3">
        <v>2720801.1735869222</v>
      </c>
      <c r="H4750" s="3">
        <v>2720801.1735869222</v>
      </c>
      <c r="I4750" s="3">
        <v>2720801.1735869222</v>
      </c>
      <c r="J4750" s="3">
        <v>2720801.1735869222</v>
      </c>
      <c r="K4750" s="3">
        <v>2720801.1735869222</v>
      </c>
      <c r="L4750" s="3">
        <v>2720801.1735869222</v>
      </c>
      <c r="M4750" s="3">
        <v>2720801.1735869222</v>
      </c>
      <c r="N4750" s="3">
        <v>2720801.1735869222</v>
      </c>
      <c r="O4750" s="3">
        <v>2720801.1735869222</v>
      </c>
      <c r="P4750" s="3">
        <v>2720801.1735869222</v>
      </c>
      <c r="Q4750" s="3">
        <v>2720801.1735869222</v>
      </c>
    </row>
    <row r="4751" spans="1:17" x14ac:dyDescent="0.35">
      <c r="A4751" s="2"/>
      <c r="B4751" s="3" t="s">
        <v>407</v>
      </c>
      <c r="C4751" s="3" t="s">
        <v>412</v>
      </c>
      <c r="D4751" s="3">
        <v>3830202.3165690522</v>
      </c>
      <c r="E4751" s="3">
        <v>14384958.74196632</v>
      </c>
      <c r="F4751" s="3">
        <v>14384958.74196632</v>
      </c>
      <c r="G4751" s="3">
        <v>14384958.74196632</v>
      </c>
      <c r="H4751" s="3">
        <v>14384958.74196632</v>
      </c>
      <c r="I4751" s="3">
        <v>14384958.74196632</v>
      </c>
      <c r="J4751" s="3">
        <v>14384958.74196632</v>
      </c>
      <c r="K4751" s="3">
        <v>14384958.74196632</v>
      </c>
      <c r="L4751" s="3">
        <v>14384958.74196632</v>
      </c>
      <c r="M4751" s="3">
        <v>14384958.74196632</v>
      </c>
      <c r="N4751" s="3">
        <v>14384958.74196632</v>
      </c>
      <c r="O4751" s="3">
        <v>14384958.74196632</v>
      </c>
      <c r="P4751" s="3">
        <v>14384958.74196632</v>
      </c>
      <c r="Q4751" s="3">
        <v>14384958.74196632</v>
      </c>
    </row>
    <row r="4752" spans="1:17" x14ac:dyDescent="0.35">
      <c r="A4752" s="2"/>
      <c r="B4752" s="3" t="s">
        <v>408</v>
      </c>
      <c r="C4752" s="3" t="s">
        <v>412</v>
      </c>
      <c r="D4752" s="3">
        <v>0</v>
      </c>
      <c r="E4752" s="3">
        <v>8884192.82656301</v>
      </c>
      <c r="F4752" s="3">
        <v>8884192.82656301</v>
      </c>
      <c r="G4752" s="3">
        <v>8884192.82656301</v>
      </c>
      <c r="H4752" s="3">
        <v>8884192.82656301</v>
      </c>
      <c r="I4752" s="3">
        <v>8884192.82656301</v>
      </c>
      <c r="J4752" s="3">
        <v>8884192.82656301</v>
      </c>
      <c r="K4752" s="3">
        <v>8884192.82656301</v>
      </c>
      <c r="L4752" s="3">
        <v>8884192.82656301</v>
      </c>
      <c r="M4752" s="3">
        <v>8884192.82656301</v>
      </c>
      <c r="N4752" s="3">
        <v>8884192.82656301</v>
      </c>
      <c r="O4752" s="3">
        <v>8884192.82656301</v>
      </c>
      <c r="P4752" s="3">
        <v>8884192.82656301</v>
      </c>
      <c r="Q4752" s="3">
        <v>8884192.82656301</v>
      </c>
    </row>
    <row r="4753" spans="1:17" x14ac:dyDescent="0.35">
      <c r="A4753" s="2"/>
      <c r="B4753" s="3" t="s">
        <v>409</v>
      </c>
      <c r="C4753" s="3" t="s">
        <v>412</v>
      </c>
      <c r="D4753" s="3">
        <v>1150989.6884786771</v>
      </c>
      <c r="E4753" s="3">
        <v>1150989.6884786771</v>
      </c>
      <c r="F4753" s="3">
        <v>1150989.6884786771</v>
      </c>
      <c r="G4753" s="3">
        <v>1150989.6884786771</v>
      </c>
      <c r="H4753" s="3">
        <v>1150989.6884786771</v>
      </c>
      <c r="I4753" s="3">
        <v>1150989.6884786771</v>
      </c>
      <c r="J4753" s="3">
        <v>1150989.6884786771</v>
      </c>
      <c r="K4753" s="3">
        <v>1150989.6884786771</v>
      </c>
      <c r="L4753" s="3">
        <v>1150989.6884786771</v>
      </c>
      <c r="M4753" s="3">
        <v>1150989.6884786771</v>
      </c>
      <c r="N4753" s="3">
        <v>1150989.6884786771</v>
      </c>
      <c r="O4753" s="3">
        <v>1150989.6884786771</v>
      </c>
      <c r="P4753" s="3">
        <v>1150989.6884786771</v>
      </c>
      <c r="Q4753" s="3">
        <v>1150989.6884786771</v>
      </c>
    </row>
    <row r="4754" spans="1:17" x14ac:dyDescent="0.35">
      <c r="A4754" s="2"/>
      <c r="B4754" s="3" t="s">
        <v>410</v>
      </c>
      <c r="C4754" s="3" t="s">
        <v>412</v>
      </c>
      <c r="D4754" s="3">
        <v>3766578.6159393298</v>
      </c>
      <c r="E4754" s="3">
        <v>16321414.12319457</v>
      </c>
      <c r="F4754" s="3">
        <v>16321414.12319457</v>
      </c>
      <c r="G4754" s="3">
        <v>16321414.12319457</v>
      </c>
      <c r="H4754" s="3">
        <v>16321414.12319457</v>
      </c>
      <c r="I4754" s="3">
        <v>16321414.12319457</v>
      </c>
      <c r="J4754" s="3">
        <v>16321414.12319457</v>
      </c>
      <c r="K4754" s="3">
        <v>16321414.12319457</v>
      </c>
      <c r="L4754" s="3">
        <v>16321414.12319457</v>
      </c>
      <c r="M4754" s="3">
        <v>16321414.12319457</v>
      </c>
      <c r="N4754" s="3">
        <v>16321414.12319457</v>
      </c>
      <c r="O4754" s="3">
        <v>16321414.12319457</v>
      </c>
      <c r="P4754" s="3">
        <v>16321414.12319457</v>
      </c>
      <c r="Q4754" s="3">
        <v>16321414.12319457</v>
      </c>
    </row>
    <row r="4755" spans="1:17" x14ac:dyDescent="0.35">
      <c r="A4755" s="2"/>
      <c r="B4755" s="3" t="s">
        <v>411</v>
      </c>
      <c r="C4755" s="3" t="s">
        <v>412</v>
      </c>
      <c r="D4755" s="3">
        <v>135243.86021562299</v>
      </c>
      <c r="E4755" s="3">
        <v>10608675.219338801</v>
      </c>
      <c r="F4755" s="3">
        <v>10608675.219338801</v>
      </c>
      <c r="G4755" s="3">
        <v>10608675.219338801</v>
      </c>
      <c r="H4755" s="3">
        <v>10608675.219338801</v>
      </c>
      <c r="I4755" s="3">
        <v>10608675.219338801</v>
      </c>
      <c r="J4755" s="3">
        <v>10608675.219338801</v>
      </c>
      <c r="K4755" s="3">
        <v>10608675.219338801</v>
      </c>
      <c r="L4755" s="3">
        <v>10608675.219338801</v>
      </c>
      <c r="M4755" s="3">
        <v>10608675.219338801</v>
      </c>
      <c r="N4755" s="3">
        <v>10608675.219338801</v>
      </c>
      <c r="O4755" s="3">
        <v>10608675.219338801</v>
      </c>
      <c r="P4755" s="3">
        <v>10608675.219338801</v>
      </c>
      <c r="Q4755" s="3">
        <v>10608675.219338801</v>
      </c>
    </row>
    <row r="4756" spans="1:17" x14ac:dyDescent="0.35">
      <c r="A4756" s="2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</row>
    <row r="4757" spans="1:17" x14ac:dyDescent="0.35">
      <c r="A4757" s="2" t="s">
        <v>329</v>
      </c>
      <c r="B4757" s="3" t="s">
        <v>404</v>
      </c>
      <c r="C4757" s="3" t="s">
        <v>405</v>
      </c>
      <c r="D4757" s="3">
        <v>0</v>
      </c>
      <c r="E4757" s="3">
        <v>0.94999999999999984</v>
      </c>
      <c r="F4757" s="3">
        <v>0.94999999999999984</v>
      </c>
      <c r="G4757" s="3">
        <v>0.94999999999999984</v>
      </c>
      <c r="H4757" s="3">
        <v>0.94999999999999984</v>
      </c>
      <c r="I4757" s="3">
        <v>0.94999999999999984</v>
      </c>
      <c r="J4757" s="3">
        <v>0.94999999999999984</v>
      </c>
      <c r="K4757" s="3">
        <v>0.94999999999999984</v>
      </c>
      <c r="L4757" s="3">
        <v>0.94999999999999984</v>
      </c>
      <c r="M4757" s="3">
        <v>0.94999999999999984</v>
      </c>
      <c r="N4757" s="3">
        <v>0.94999999999999984</v>
      </c>
      <c r="O4757" s="3">
        <v>0.94999999999999984</v>
      </c>
      <c r="P4757" s="3">
        <v>0.94999999999999984</v>
      </c>
      <c r="Q4757" s="3">
        <v>0.94999999999999984</v>
      </c>
    </row>
    <row r="4758" spans="1:17" x14ac:dyDescent="0.35">
      <c r="A4758" s="2"/>
      <c r="B4758" s="3" t="s">
        <v>406</v>
      </c>
      <c r="C4758" s="3" t="s">
        <v>405</v>
      </c>
      <c r="D4758" s="3">
        <v>0.374</v>
      </c>
      <c r="E4758" s="3">
        <v>0.95</v>
      </c>
      <c r="F4758" s="3">
        <v>0.95</v>
      </c>
      <c r="G4758" s="3">
        <v>0.95</v>
      </c>
      <c r="H4758" s="3">
        <v>0.95</v>
      </c>
      <c r="I4758" s="3">
        <v>0.95</v>
      </c>
      <c r="J4758" s="3">
        <v>0.95</v>
      </c>
      <c r="K4758" s="3">
        <v>0.95</v>
      </c>
      <c r="L4758" s="3">
        <v>0.95</v>
      </c>
      <c r="M4758" s="3">
        <v>0.95</v>
      </c>
      <c r="N4758" s="3">
        <v>0.95</v>
      </c>
      <c r="O4758" s="3">
        <v>0.95</v>
      </c>
      <c r="P4758" s="3">
        <v>0.95</v>
      </c>
      <c r="Q4758" s="3">
        <v>0.95</v>
      </c>
    </row>
    <row r="4759" spans="1:17" x14ac:dyDescent="0.35">
      <c r="A4759" s="2"/>
      <c r="B4759" s="3" t="s">
        <v>407</v>
      </c>
      <c r="C4759" s="3" t="s">
        <v>405</v>
      </c>
      <c r="D4759" s="3">
        <v>0.68200000000000016</v>
      </c>
      <c r="E4759" s="3">
        <v>0.95</v>
      </c>
      <c r="F4759" s="3">
        <v>0.95</v>
      </c>
      <c r="G4759" s="3">
        <v>0.95</v>
      </c>
      <c r="H4759" s="3">
        <v>0.95</v>
      </c>
      <c r="I4759" s="3">
        <v>0.95</v>
      </c>
      <c r="J4759" s="3">
        <v>0.95</v>
      </c>
      <c r="K4759" s="3">
        <v>0.95</v>
      </c>
      <c r="L4759" s="3">
        <v>0.95</v>
      </c>
      <c r="M4759" s="3">
        <v>0.95</v>
      </c>
      <c r="N4759" s="3">
        <v>0.95</v>
      </c>
      <c r="O4759" s="3">
        <v>0.95</v>
      </c>
      <c r="P4759" s="3">
        <v>0.95</v>
      </c>
      <c r="Q4759" s="3">
        <v>0.95</v>
      </c>
    </row>
    <row r="4760" spans="1:17" x14ac:dyDescent="0.35">
      <c r="A4760" s="2"/>
      <c r="B4760" s="3" t="s">
        <v>408</v>
      </c>
      <c r="C4760" s="3" t="s">
        <v>405</v>
      </c>
      <c r="D4760" s="3">
        <v>0</v>
      </c>
      <c r="E4760" s="3">
        <v>0.94999999999999984</v>
      </c>
      <c r="F4760" s="3">
        <v>0.94999999999999984</v>
      </c>
      <c r="G4760" s="3">
        <v>0.94999999999999984</v>
      </c>
      <c r="H4760" s="3">
        <v>0.94999999999999984</v>
      </c>
      <c r="I4760" s="3">
        <v>0.94999999999999984</v>
      </c>
      <c r="J4760" s="3">
        <v>0.94999999999999984</v>
      </c>
      <c r="K4760" s="3">
        <v>0.94999999999999984</v>
      </c>
      <c r="L4760" s="3">
        <v>0.94999999999999984</v>
      </c>
      <c r="M4760" s="3">
        <v>0.94999999999999984</v>
      </c>
      <c r="N4760" s="3">
        <v>0.94999999999999984</v>
      </c>
      <c r="O4760" s="3">
        <v>0.94999999999999984</v>
      </c>
      <c r="P4760" s="3">
        <v>0.94999999999999984</v>
      </c>
      <c r="Q4760" s="3">
        <v>0.94999999999999984</v>
      </c>
    </row>
    <row r="4761" spans="1:17" x14ac:dyDescent="0.35">
      <c r="A4761" s="2"/>
      <c r="B4761" s="3" t="s">
        <v>409</v>
      </c>
      <c r="C4761" s="3" t="s">
        <v>405</v>
      </c>
      <c r="D4761" s="3">
        <v>0.68200000000000005</v>
      </c>
      <c r="E4761" s="3">
        <v>5.0000000000000148E-2</v>
      </c>
      <c r="F4761" s="3">
        <v>5.0000000000000148E-2</v>
      </c>
      <c r="G4761" s="3">
        <v>5.0000000000000148E-2</v>
      </c>
      <c r="H4761" s="3">
        <v>5.0000000000000148E-2</v>
      </c>
      <c r="I4761" s="3">
        <v>5.0000000000000148E-2</v>
      </c>
      <c r="J4761" s="3">
        <v>5.0000000000000148E-2</v>
      </c>
      <c r="K4761" s="3">
        <v>5.0000000000000148E-2</v>
      </c>
      <c r="L4761" s="3">
        <v>5.0000000000000148E-2</v>
      </c>
      <c r="M4761" s="3">
        <v>5.0000000000000148E-2</v>
      </c>
      <c r="N4761" s="3">
        <v>5.0000000000000148E-2</v>
      </c>
      <c r="O4761" s="3">
        <v>5.0000000000000148E-2</v>
      </c>
      <c r="P4761" s="3">
        <v>5.0000000000000148E-2</v>
      </c>
      <c r="Q4761" s="3">
        <v>5.0000000000000148E-2</v>
      </c>
    </row>
    <row r="4762" spans="1:17" x14ac:dyDescent="0.35">
      <c r="A4762" s="2"/>
      <c r="B4762" s="3" t="s">
        <v>410</v>
      </c>
      <c r="C4762" s="3" t="s">
        <v>405</v>
      </c>
      <c r="D4762" s="3">
        <v>0.57499999999999996</v>
      </c>
      <c r="E4762" s="3">
        <v>0.95</v>
      </c>
      <c r="F4762" s="3">
        <v>0.95</v>
      </c>
      <c r="G4762" s="3">
        <v>0.95</v>
      </c>
      <c r="H4762" s="3">
        <v>0.95</v>
      </c>
      <c r="I4762" s="3">
        <v>0.95</v>
      </c>
      <c r="J4762" s="3">
        <v>0.95</v>
      </c>
      <c r="K4762" s="3">
        <v>0.95</v>
      </c>
      <c r="L4762" s="3">
        <v>0.95</v>
      </c>
      <c r="M4762" s="3">
        <v>0.95</v>
      </c>
      <c r="N4762" s="3">
        <v>0.95</v>
      </c>
      <c r="O4762" s="3">
        <v>0.95</v>
      </c>
      <c r="P4762" s="3">
        <v>0.95</v>
      </c>
      <c r="Q4762" s="3">
        <v>0.95</v>
      </c>
    </row>
    <row r="4763" spans="1:17" x14ac:dyDescent="0.35">
      <c r="A4763" s="2"/>
      <c r="B4763" s="3" t="s">
        <v>411</v>
      </c>
      <c r="C4763" s="3" t="s">
        <v>405</v>
      </c>
      <c r="D4763" s="3">
        <v>4.0000000000000001E-3</v>
      </c>
      <c r="E4763" s="3">
        <v>0.95</v>
      </c>
      <c r="F4763" s="3">
        <v>0.95</v>
      </c>
      <c r="G4763" s="3">
        <v>0.95</v>
      </c>
      <c r="H4763" s="3">
        <v>0.95</v>
      </c>
      <c r="I4763" s="3">
        <v>0.95</v>
      </c>
      <c r="J4763" s="3">
        <v>0.95</v>
      </c>
      <c r="K4763" s="3">
        <v>0.95</v>
      </c>
      <c r="L4763" s="3">
        <v>0.95</v>
      </c>
      <c r="M4763" s="3">
        <v>0.95</v>
      </c>
      <c r="N4763" s="3">
        <v>0.95</v>
      </c>
      <c r="O4763" s="3">
        <v>0.95</v>
      </c>
      <c r="P4763" s="3">
        <v>0.95</v>
      </c>
      <c r="Q4763" s="3">
        <v>0.95</v>
      </c>
    </row>
    <row r="4764" spans="1:17" x14ac:dyDescent="0.35">
      <c r="A4764" s="2"/>
      <c r="B4764" s="3" t="s">
        <v>404</v>
      </c>
      <c r="C4764" s="3" t="s">
        <v>412</v>
      </c>
      <c r="D4764" s="3">
        <v>0</v>
      </c>
      <c r="E4764" s="3">
        <v>8862022.9330155533</v>
      </c>
      <c r="F4764" s="3">
        <v>8862022.9330155533</v>
      </c>
      <c r="G4764" s="3">
        <v>8862022.9330155533</v>
      </c>
      <c r="H4764" s="3">
        <v>8862022.9330155533</v>
      </c>
      <c r="I4764" s="3">
        <v>8862022.9330155533</v>
      </c>
      <c r="J4764" s="3">
        <v>8862022.9330155533</v>
      </c>
      <c r="K4764" s="3">
        <v>8862022.9330155533</v>
      </c>
      <c r="L4764" s="3">
        <v>8862022.9330155533</v>
      </c>
      <c r="M4764" s="3">
        <v>8862022.9330155533</v>
      </c>
      <c r="N4764" s="3">
        <v>8862022.9330155533</v>
      </c>
      <c r="O4764" s="3">
        <v>8862022.9330155533</v>
      </c>
      <c r="P4764" s="3">
        <v>8862022.9330155533</v>
      </c>
      <c r="Q4764" s="3">
        <v>8862022.9330155533</v>
      </c>
    </row>
    <row r="4765" spans="1:17" x14ac:dyDescent="0.35">
      <c r="A4765" s="2"/>
      <c r="B4765" s="3" t="s">
        <v>406</v>
      </c>
      <c r="C4765" s="3" t="s">
        <v>412</v>
      </c>
      <c r="D4765" s="3">
        <v>64324.783186686727</v>
      </c>
      <c r="E4765" s="3">
        <v>2345446.4280901989</v>
      </c>
      <c r="F4765" s="3">
        <v>2345446.4280901989</v>
      </c>
      <c r="G4765" s="3">
        <v>2345446.4280901989</v>
      </c>
      <c r="H4765" s="3">
        <v>2345446.4280901989</v>
      </c>
      <c r="I4765" s="3">
        <v>2345446.4280901989</v>
      </c>
      <c r="J4765" s="3">
        <v>2345446.4280901989</v>
      </c>
      <c r="K4765" s="3">
        <v>2345446.4280901989</v>
      </c>
      <c r="L4765" s="3">
        <v>2345446.4280901989</v>
      </c>
      <c r="M4765" s="3">
        <v>2345446.4280901989</v>
      </c>
      <c r="N4765" s="3">
        <v>2345446.4280901989</v>
      </c>
      <c r="O4765" s="3">
        <v>2345446.4280901989</v>
      </c>
      <c r="P4765" s="3">
        <v>2345446.4280901989</v>
      </c>
      <c r="Q4765" s="3">
        <v>2345446.4280901989</v>
      </c>
    </row>
    <row r="4766" spans="1:17" x14ac:dyDescent="0.35">
      <c r="A4766" s="2"/>
      <c r="B4766" s="3" t="s">
        <v>407</v>
      </c>
      <c r="C4766" s="3" t="s">
        <v>412</v>
      </c>
      <c r="D4766" s="3">
        <v>290351.39120484382</v>
      </c>
      <c r="E4766" s="3">
        <v>6995069.4070835877</v>
      </c>
      <c r="F4766" s="3">
        <v>6995069.4070835877</v>
      </c>
      <c r="G4766" s="3">
        <v>6995069.4070835877</v>
      </c>
      <c r="H4766" s="3">
        <v>6995069.4070835877</v>
      </c>
      <c r="I4766" s="3">
        <v>6995069.4070835877</v>
      </c>
      <c r="J4766" s="3">
        <v>6995069.4070835877</v>
      </c>
      <c r="K4766" s="3">
        <v>6995069.4070835877</v>
      </c>
      <c r="L4766" s="3">
        <v>6995069.4070835877</v>
      </c>
      <c r="M4766" s="3">
        <v>6995069.4070835877</v>
      </c>
      <c r="N4766" s="3">
        <v>6995069.4070835877</v>
      </c>
      <c r="O4766" s="3">
        <v>6995069.4070835877</v>
      </c>
      <c r="P4766" s="3">
        <v>6995069.4070835877</v>
      </c>
      <c r="Q4766" s="3">
        <v>6995069.4070835877</v>
      </c>
    </row>
    <row r="4767" spans="1:17" x14ac:dyDescent="0.35">
      <c r="A4767" s="2"/>
      <c r="B4767" s="3" t="s">
        <v>408</v>
      </c>
      <c r="C4767" s="3" t="s">
        <v>412</v>
      </c>
      <c r="D4767" s="3">
        <v>0</v>
      </c>
      <c r="E4767" s="3">
        <v>9035918.9015088901</v>
      </c>
      <c r="F4767" s="3">
        <v>9035918.9015088901</v>
      </c>
      <c r="G4767" s="3">
        <v>9035918.9015088901</v>
      </c>
      <c r="H4767" s="3">
        <v>9035918.9015088901</v>
      </c>
      <c r="I4767" s="3">
        <v>9035918.9015088901</v>
      </c>
      <c r="J4767" s="3">
        <v>9035918.9015088901</v>
      </c>
      <c r="K4767" s="3">
        <v>9035918.9015088901</v>
      </c>
      <c r="L4767" s="3">
        <v>9035918.9015088901</v>
      </c>
      <c r="M4767" s="3">
        <v>9035918.9015088901</v>
      </c>
      <c r="N4767" s="3">
        <v>9035918.9015088901</v>
      </c>
      <c r="O4767" s="3">
        <v>9035918.9015088901</v>
      </c>
      <c r="P4767" s="3">
        <v>9035918.9015088901</v>
      </c>
      <c r="Q4767" s="3">
        <v>9035918.9015088901</v>
      </c>
    </row>
    <row r="4768" spans="1:17" x14ac:dyDescent="0.35">
      <c r="A4768" s="2"/>
      <c r="B4768" s="3" t="s">
        <v>409</v>
      </c>
      <c r="C4768" s="3" t="s">
        <v>412</v>
      </c>
      <c r="D4768" s="3">
        <v>1514188.853474794</v>
      </c>
      <c r="E4768" s="3">
        <v>1782889.289610005</v>
      </c>
      <c r="F4768" s="3">
        <v>1782889.289610005</v>
      </c>
      <c r="G4768" s="3">
        <v>1782889.289610005</v>
      </c>
      <c r="H4768" s="3">
        <v>1782889.289610005</v>
      </c>
      <c r="I4768" s="3">
        <v>1782889.289610005</v>
      </c>
      <c r="J4768" s="3">
        <v>1782889.289610005</v>
      </c>
      <c r="K4768" s="3">
        <v>1782889.289610005</v>
      </c>
      <c r="L4768" s="3">
        <v>1782889.289610005</v>
      </c>
      <c r="M4768" s="3">
        <v>1782889.289610005</v>
      </c>
      <c r="N4768" s="3">
        <v>1782889.289610005</v>
      </c>
      <c r="O4768" s="3">
        <v>1782889.289610005</v>
      </c>
      <c r="P4768" s="3">
        <v>1782889.289610005</v>
      </c>
      <c r="Q4768" s="3">
        <v>1782889.289610005</v>
      </c>
    </row>
    <row r="4769" spans="1:17" x14ac:dyDescent="0.35">
      <c r="A4769" s="2"/>
      <c r="B4769" s="3" t="s">
        <v>410</v>
      </c>
      <c r="C4769" s="3" t="s">
        <v>412</v>
      </c>
      <c r="D4769" s="3">
        <v>239770.74711266911</v>
      </c>
      <c r="E4769" s="3">
        <v>5436450.3766440889</v>
      </c>
      <c r="F4769" s="3">
        <v>5436450.3766440889</v>
      </c>
      <c r="G4769" s="3">
        <v>5436450.3766440889</v>
      </c>
      <c r="H4769" s="3">
        <v>5436450.3766440889</v>
      </c>
      <c r="I4769" s="3">
        <v>5436450.3766440889</v>
      </c>
      <c r="J4769" s="3">
        <v>5436450.3766440889</v>
      </c>
      <c r="K4769" s="3">
        <v>5436450.3766440889</v>
      </c>
      <c r="L4769" s="3">
        <v>5436450.3766440889</v>
      </c>
      <c r="M4769" s="3">
        <v>5436450.3766440889</v>
      </c>
      <c r="N4769" s="3">
        <v>5436450.3766440889</v>
      </c>
      <c r="O4769" s="3">
        <v>5436450.3766440889</v>
      </c>
      <c r="P4769" s="3">
        <v>5436450.3766440889</v>
      </c>
      <c r="Q4769" s="3">
        <v>5436450.3766440889</v>
      </c>
    </row>
    <row r="4770" spans="1:17" x14ac:dyDescent="0.35">
      <c r="A4770" s="2"/>
      <c r="B4770" s="3" t="s">
        <v>411</v>
      </c>
      <c r="C4770" s="3" t="s">
        <v>412</v>
      </c>
      <c r="D4770" s="3">
        <v>1702.1307721346211</v>
      </c>
      <c r="E4770" s="3">
        <v>1745349.301386788</v>
      </c>
      <c r="F4770" s="3">
        <v>1745349.301386788</v>
      </c>
      <c r="G4770" s="3">
        <v>1745349.301386788</v>
      </c>
      <c r="H4770" s="3">
        <v>1745349.301386788</v>
      </c>
      <c r="I4770" s="3">
        <v>1745349.301386788</v>
      </c>
      <c r="J4770" s="3">
        <v>1745349.301386788</v>
      </c>
      <c r="K4770" s="3">
        <v>1745349.301386788</v>
      </c>
      <c r="L4770" s="3">
        <v>1745349.301386788</v>
      </c>
      <c r="M4770" s="3">
        <v>1745349.301386788</v>
      </c>
      <c r="N4770" s="3">
        <v>1745349.301386788</v>
      </c>
      <c r="O4770" s="3">
        <v>1745349.301386788</v>
      </c>
      <c r="P4770" s="3">
        <v>1745349.301386788</v>
      </c>
      <c r="Q4770" s="3">
        <v>1745349.301386788</v>
      </c>
    </row>
    <row r="4771" spans="1:17" x14ac:dyDescent="0.35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 x14ac:dyDescent="0.35">
      <c r="A4772" s="2" t="s">
        <v>330</v>
      </c>
      <c r="B4772" s="3" t="s">
        <v>404</v>
      </c>
      <c r="C4772" s="3" t="s">
        <v>405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35">
      <c r="A4773" s="2"/>
      <c r="B4773" s="3" t="s">
        <v>406</v>
      </c>
      <c r="C4773" s="3" t="s">
        <v>405</v>
      </c>
      <c r="D4773" s="3">
        <v>3.4000000000000002E-2</v>
      </c>
      <c r="E4773" s="3">
        <v>0.95</v>
      </c>
      <c r="F4773" s="3">
        <v>0.95</v>
      </c>
      <c r="G4773" s="3">
        <v>0.95</v>
      </c>
      <c r="H4773" s="3">
        <v>0.95</v>
      </c>
      <c r="I4773" s="3">
        <v>0.95</v>
      </c>
      <c r="J4773" s="3">
        <v>0.95</v>
      </c>
      <c r="K4773" s="3">
        <v>0.95</v>
      </c>
      <c r="L4773" s="3">
        <v>0.95</v>
      </c>
      <c r="M4773" s="3">
        <v>0.95</v>
      </c>
      <c r="N4773" s="3">
        <v>0.95</v>
      </c>
      <c r="O4773" s="3">
        <v>0.95</v>
      </c>
      <c r="P4773" s="3">
        <v>0.95</v>
      </c>
      <c r="Q4773" s="3">
        <v>0.95</v>
      </c>
    </row>
    <row r="4774" spans="1:17" x14ac:dyDescent="0.35">
      <c r="A4774" s="2"/>
      <c r="B4774" s="3" t="s">
        <v>407</v>
      </c>
      <c r="C4774" s="3" t="s">
        <v>405</v>
      </c>
      <c r="D4774" s="3">
        <v>0.58499999999999996</v>
      </c>
      <c r="E4774" s="3">
        <v>0.95</v>
      </c>
      <c r="F4774" s="3">
        <v>0.95</v>
      </c>
      <c r="G4774" s="3">
        <v>0.95</v>
      </c>
      <c r="H4774" s="3">
        <v>0.95</v>
      </c>
      <c r="I4774" s="3">
        <v>0.95</v>
      </c>
      <c r="J4774" s="3">
        <v>0.95</v>
      </c>
      <c r="K4774" s="3">
        <v>0.95</v>
      </c>
      <c r="L4774" s="3">
        <v>0.95</v>
      </c>
      <c r="M4774" s="3">
        <v>0.95</v>
      </c>
      <c r="N4774" s="3">
        <v>0.95</v>
      </c>
      <c r="O4774" s="3">
        <v>0.95</v>
      </c>
      <c r="P4774" s="3">
        <v>0.95</v>
      </c>
      <c r="Q4774" s="3">
        <v>0.95</v>
      </c>
    </row>
    <row r="4775" spans="1:17" x14ac:dyDescent="0.35">
      <c r="A4775" s="2"/>
      <c r="B4775" s="3" t="s">
        <v>408</v>
      </c>
      <c r="C4775" s="3" t="s">
        <v>405</v>
      </c>
      <c r="D4775" s="3">
        <v>0</v>
      </c>
      <c r="E4775" s="3">
        <v>0.94999999999999973</v>
      </c>
      <c r="F4775" s="3">
        <v>0.94999999999999973</v>
      </c>
      <c r="G4775" s="3">
        <v>0.94999999999999973</v>
      </c>
      <c r="H4775" s="3">
        <v>0.94999999999999973</v>
      </c>
      <c r="I4775" s="3">
        <v>0.94999999999999973</v>
      </c>
      <c r="J4775" s="3">
        <v>0.94999999999999973</v>
      </c>
      <c r="K4775" s="3">
        <v>0.94999999999999973</v>
      </c>
      <c r="L4775" s="3">
        <v>0.94999999999999973</v>
      </c>
      <c r="M4775" s="3">
        <v>0.94999999999999973</v>
      </c>
      <c r="N4775" s="3">
        <v>0.94999999999999973</v>
      </c>
      <c r="O4775" s="3">
        <v>0.94999999999999973</v>
      </c>
      <c r="P4775" s="3">
        <v>0.94999999999999973</v>
      </c>
      <c r="Q4775" s="3">
        <v>0.94999999999999973</v>
      </c>
    </row>
    <row r="4776" spans="1:17" x14ac:dyDescent="0.35">
      <c r="A4776" s="2"/>
      <c r="B4776" s="3" t="s">
        <v>409</v>
      </c>
      <c r="C4776" s="3" t="s">
        <v>405</v>
      </c>
      <c r="D4776" s="3">
        <v>0.58499999999999996</v>
      </c>
      <c r="E4776" s="3">
        <v>5.0000000000000218E-2</v>
      </c>
      <c r="F4776" s="3">
        <v>5.0000000000000218E-2</v>
      </c>
      <c r="G4776" s="3">
        <v>5.0000000000000218E-2</v>
      </c>
      <c r="H4776" s="3">
        <v>5.0000000000000218E-2</v>
      </c>
      <c r="I4776" s="3">
        <v>5.0000000000000218E-2</v>
      </c>
      <c r="J4776" s="3">
        <v>5.0000000000000218E-2</v>
      </c>
      <c r="K4776" s="3">
        <v>5.0000000000000218E-2</v>
      </c>
      <c r="L4776" s="3">
        <v>5.0000000000000218E-2</v>
      </c>
      <c r="M4776" s="3">
        <v>5.0000000000000218E-2</v>
      </c>
      <c r="N4776" s="3">
        <v>5.0000000000000218E-2</v>
      </c>
      <c r="O4776" s="3">
        <v>5.0000000000000218E-2</v>
      </c>
      <c r="P4776" s="3">
        <v>5.0000000000000218E-2</v>
      </c>
      <c r="Q4776" s="3">
        <v>5.0000000000000218E-2</v>
      </c>
    </row>
    <row r="4777" spans="1:17" x14ac:dyDescent="0.35">
      <c r="A4777" s="2"/>
      <c r="B4777" s="3" t="s">
        <v>410</v>
      </c>
      <c r="C4777" s="3" t="s">
        <v>405</v>
      </c>
      <c r="D4777" s="3">
        <v>0.1205</v>
      </c>
      <c r="E4777" s="3">
        <v>0.95</v>
      </c>
      <c r="F4777" s="3">
        <v>0.95</v>
      </c>
      <c r="G4777" s="3">
        <v>0.95</v>
      </c>
      <c r="H4777" s="3">
        <v>0.95</v>
      </c>
      <c r="I4777" s="3">
        <v>0.95</v>
      </c>
      <c r="J4777" s="3">
        <v>0.95</v>
      </c>
      <c r="K4777" s="3">
        <v>0.95</v>
      </c>
      <c r="L4777" s="3">
        <v>0.95</v>
      </c>
      <c r="M4777" s="3">
        <v>0.95</v>
      </c>
      <c r="N4777" s="3">
        <v>0.95</v>
      </c>
      <c r="O4777" s="3">
        <v>0.95</v>
      </c>
      <c r="P4777" s="3">
        <v>0.95</v>
      </c>
      <c r="Q4777" s="3">
        <v>0.95</v>
      </c>
    </row>
    <row r="4778" spans="1:17" x14ac:dyDescent="0.35">
      <c r="A4778" s="2"/>
      <c r="B4778" s="3" t="s">
        <v>411</v>
      </c>
      <c r="C4778" s="3" t="s">
        <v>405</v>
      </c>
      <c r="D4778" s="3">
        <v>0</v>
      </c>
      <c r="E4778" s="3">
        <v>0.95</v>
      </c>
      <c r="F4778" s="3">
        <v>0.95</v>
      </c>
      <c r="G4778" s="3">
        <v>0.95</v>
      </c>
      <c r="H4778" s="3">
        <v>0.95</v>
      </c>
      <c r="I4778" s="3">
        <v>0.95</v>
      </c>
      <c r="J4778" s="3">
        <v>0.95</v>
      </c>
      <c r="K4778" s="3">
        <v>0.95</v>
      </c>
      <c r="L4778" s="3">
        <v>0.95</v>
      </c>
      <c r="M4778" s="3">
        <v>0.95</v>
      </c>
      <c r="N4778" s="3">
        <v>0.95</v>
      </c>
      <c r="O4778" s="3">
        <v>0.95</v>
      </c>
      <c r="P4778" s="3">
        <v>0.95</v>
      </c>
      <c r="Q4778" s="3">
        <v>0.95</v>
      </c>
    </row>
    <row r="4779" spans="1:17" x14ac:dyDescent="0.35">
      <c r="A4779" s="2"/>
      <c r="B4779" s="3" t="s">
        <v>404</v>
      </c>
      <c r="C4779" s="3" t="s">
        <v>412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35">
      <c r="A4780" s="2"/>
      <c r="B4780" s="3" t="s">
        <v>406</v>
      </c>
      <c r="C4780" s="3" t="s">
        <v>412</v>
      </c>
      <c r="D4780" s="3">
        <v>12157.59199311508</v>
      </c>
      <c r="E4780" s="3">
        <v>1787844.241818873</v>
      </c>
      <c r="F4780" s="3">
        <v>1787844.241818873</v>
      </c>
      <c r="G4780" s="3">
        <v>1787844.241818873</v>
      </c>
      <c r="H4780" s="3">
        <v>1787844.241818873</v>
      </c>
      <c r="I4780" s="3">
        <v>1787844.241818873</v>
      </c>
      <c r="J4780" s="3">
        <v>1787844.241818873</v>
      </c>
      <c r="K4780" s="3">
        <v>1787844.241818873</v>
      </c>
      <c r="L4780" s="3">
        <v>1787844.241818873</v>
      </c>
      <c r="M4780" s="3">
        <v>1787844.241818873</v>
      </c>
      <c r="N4780" s="3">
        <v>1787844.241818873</v>
      </c>
      <c r="O4780" s="3">
        <v>1787844.241818873</v>
      </c>
      <c r="P4780" s="3">
        <v>1787844.241818873</v>
      </c>
      <c r="Q4780" s="3">
        <v>1787844.241818873</v>
      </c>
    </row>
    <row r="4781" spans="1:17" x14ac:dyDescent="0.35">
      <c r="A4781" s="2"/>
      <c r="B4781" s="3" t="s">
        <v>407</v>
      </c>
      <c r="C4781" s="3" t="s">
        <v>412</v>
      </c>
      <c r="D4781" s="3">
        <v>580888.44304192881</v>
      </c>
      <c r="E4781" s="3">
        <v>4063765.8777853432</v>
      </c>
      <c r="F4781" s="3">
        <v>4063765.8777853432</v>
      </c>
      <c r="G4781" s="3">
        <v>4063765.8777853432</v>
      </c>
      <c r="H4781" s="3">
        <v>4063765.8777853432</v>
      </c>
      <c r="I4781" s="3">
        <v>4063765.8777853432</v>
      </c>
      <c r="J4781" s="3">
        <v>4063765.8777853432</v>
      </c>
      <c r="K4781" s="3">
        <v>4063765.8777853432</v>
      </c>
      <c r="L4781" s="3">
        <v>4063765.8777853432</v>
      </c>
      <c r="M4781" s="3">
        <v>4063765.8777853432</v>
      </c>
      <c r="N4781" s="3">
        <v>4063765.8777853432</v>
      </c>
      <c r="O4781" s="3">
        <v>4063765.8777853432</v>
      </c>
      <c r="P4781" s="3">
        <v>4063765.8777853432</v>
      </c>
      <c r="Q4781" s="3">
        <v>4063765.8777853432</v>
      </c>
    </row>
    <row r="4782" spans="1:17" x14ac:dyDescent="0.35">
      <c r="A4782" s="2"/>
      <c r="B4782" s="3" t="s">
        <v>408</v>
      </c>
      <c r="C4782" s="3" t="s">
        <v>412</v>
      </c>
      <c r="D4782" s="3">
        <v>0</v>
      </c>
      <c r="E4782" s="3">
        <v>8507496.1679905951</v>
      </c>
      <c r="F4782" s="3">
        <v>8507496.1679905951</v>
      </c>
      <c r="G4782" s="3">
        <v>8507496.1679905951</v>
      </c>
      <c r="H4782" s="3">
        <v>8507496.1679905951</v>
      </c>
      <c r="I4782" s="3">
        <v>8507496.1679905951</v>
      </c>
      <c r="J4782" s="3">
        <v>8507496.1679905951</v>
      </c>
      <c r="K4782" s="3">
        <v>8507496.1679905951</v>
      </c>
      <c r="L4782" s="3">
        <v>8507496.1679905951</v>
      </c>
      <c r="M4782" s="3">
        <v>8507496.1679905951</v>
      </c>
      <c r="N4782" s="3">
        <v>8507496.1679905951</v>
      </c>
      <c r="O4782" s="3">
        <v>8507496.1679905951</v>
      </c>
      <c r="P4782" s="3">
        <v>8507496.1679905951</v>
      </c>
      <c r="Q4782" s="3">
        <v>8507496.1679905951</v>
      </c>
    </row>
    <row r="4783" spans="1:17" x14ac:dyDescent="0.35">
      <c r="A4783" s="2"/>
      <c r="B4783" s="3" t="s">
        <v>409</v>
      </c>
      <c r="C4783" s="3" t="s">
        <v>412</v>
      </c>
      <c r="D4783" s="3">
        <v>87735.750437647526</v>
      </c>
      <c r="E4783" s="3">
        <v>87735.750437647526</v>
      </c>
      <c r="F4783" s="3">
        <v>87735.750437647526</v>
      </c>
      <c r="G4783" s="3">
        <v>87735.750437647526</v>
      </c>
      <c r="H4783" s="3">
        <v>87735.750437647526</v>
      </c>
      <c r="I4783" s="3">
        <v>87735.750437647526</v>
      </c>
      <c r="J4783" s="3">
        <v>87735.750437647526</v>
      </c>
      <c r="K4783" s="3">
        <v>87735.750437647526</v>
      </c>
      <c r="L4783" s="3">
        <v>87735.750437647526</v>
      </c>
      <c r="M4783" s="3">
        <v>87735.750437647526</v>
      </c>
      <c r="N4783" s="3">
        <v>87735.750437647526</v>
      </c>
      <c r="O4783" s="3">
        <v>87735.750437647526</v>
      </c>
      <c r="P4783" s="3">
        <v>87735.750437647526</v>
      </c>
      <c r="Q4783" s="3">
        <v>87735.750437647526</v>
      </c>
    </row>
    <row r="4784" spans="1:17" x14ac:dyDescent="0.35">
      <c r="A4784" s="2"/>
      <c r="B4784" s="3" t="s">
        <v>410</v>
      </c>
      <c r="C4784" s="3" t="s">
        <v>412</v>
      </c>
      <c r="D4784" s="3">
        <v>117604.7841066321</v>
      </c>
      <c r="E4784" s="3">
        <v>1349314.0041672441</v>
      </c>
      <c r="F4784" s="3">
        <v>1349314.0041672441</v>
      </c>
      <c r="G4784" s="3">
        <v>1349314.0041672441</v>
      </c>
      <c r="H4784" s="3">
        <v>1349314.0041672441</v>
      </c>
      <c r="I4784" s="3">
        <v>1349314.0041672441</v>
      </c>
      <c r="J4784" s="3">
        <v>1349314.0041672441</v>
      </c>
      <c r="K4784" s="3">
        <v>1349314.0041672441</v>
      </c>
      <c r="L4784" s="3">
        <v>1349314.0041672441</v>
      </c>
      <c r="M4784" s="3">
        <v>1349314.0041672441</v>
      </c>
      <c r="N4784" s="3">
        <v>1349314.0041672441</v>
      </c>
      <c r="O4784" s="3">
        <v>1349314.0041672441</v>
      </c>
      <c r="P4784" s="3">
        <v>1349314.0041672441</v>
      </c>
      <c r="Q4784" s="3">
        <v>1349314.0041672441</v>
      </c>
    </row>
    <row r="4785" spans="1:17" x14ac:dyDescent="0.35">
      <c r="A4785" s="2"/>
      <c r="B4785" s="3" t="s">
        <v>411</v>
      </c>
      <c r="C4785" s="3" t="s">
        <v>412</v>
      </c>
      <c r="D4785" s="3">
        <v>0</v>
      </c>
      <c r="E4785" s="3">
        <v>15574935.54560554</v>
      </c>
      <c r="F4785" s="3">
        <v>15574935.54560554</v>
      </c>
      <c r="G4785" s="3">
        <v>15574935.54560554</v>
      </c>
      <c r="H4785" s="3">
        <v>15574935.54560554</v>
      </c>
      <c r="I4785" s="3">
        <v>15574935.54560554</v>
      </c>
      <c r="J4785" s="3">
        <v>15574935.54560554</v>
      </c>
      <c r="K4785" s="3">
        <v>15574935.54560554</v>
      </c>
      <c r="L4785" s="3">
        <v>15574935.54560554</v>
      </c>
      <c r="M4785" s="3">
        <v>15574935.54560554</v>
      </c>
      <c r="N4785" s="3">
        <v>15574935.54560554</v>
      </c>
      <c r="O4785" s="3">
        <v>15574935.54560554</v>
      </c>
      <c r="P4785" s="3">
        <v>15574935.54560554</v>
      </c>
      <c r="Q4785" s="3">
        <v>15574935.54560554</v>
      </c>
    </row>
    <row r="4786" spans="1:17" x14ac:dyDescent="0.35">
      <c r="A4786" s="2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</row>
    <row r="4787" spans="1:17" x14ac:dyDescent="0.35">
      <c r="A4787" s="2" t="s">
        <v>331</v>
      </c>
      <c r="B4787" s="3" t="s">
        <v>404</v>
      </c>
      <c r="C4787" s="3" t="s">
        <v>405</v>
      </c>
      <c r="D4787" s="3">
        <v>0</v>
      </c>
      <c r="E4787" s="3">
        <v>0.95</v>
      </c>
      <c r="F4787" s="3">
        <v>0.95</v>
      </c>
      <c r="G4787" s="3">
        <v>0.95</v>
      </c>
      <c r="H4787" s="3">
        <v>0.95</v>
      </c>
      <c r="I4787" s="3">
        <v>0.95</v>
      </c>
      <c r="J4787" s="3">
        <v>0.95</v>
      </c>
      <c r="K4787" s="3">
        <v>0.95</v>
      </c>
      <c r="L4787" s="3">
        <v>0.95</v>
      </c>
      <c r="M4787" s="3">
        <v>0.95</v>
      </c>
      <c r="N4787" s="3">
        <v>0.95</v>
      </c>
      <c r="O4787" s="3">
        <v>0.95</v>
      </c>
      <c r="P4787" s="3">
        <v>0.95</v>
      </c>
      <c r="Q4787" s="3">
        <v>0.95</v>
      </c>
    </row>
    <row r="4788" spans="1:17" x14ac:dyDescent="0.35">
      <c r="A4788" s="2"/>
      <c r="B4788" s="3" t="s">
        <v>406</v>
      </c>
      <c r="C4788" s="3" t="s">
        <v>405</v>
      </c>
      <c r="D4788" s="3">
        <v>0</v>
      </c>
      <c r="E4788" s="3">
        <v>0.95</v>
      </c>
      <c r="F4788" s="3">
        <v>0.95</v>
      </c>
      <c r="G4788" s="3">
        <v>0.95</v>
      </c>
      <c r="H4788" s="3">
        <v>0.95</v>
      </c>
      <c r="I4788" s="3">
        <v>0.95</v>
      </c>
      <c r="J4788" s="3">
        <v>0.95</v>
      </c>
      <c r="K4788" s="3">
        <v>0.95</v>
      </c>
      <c r="L4788" s="3">
        <v>0.95</v>
      </c>
      <c r="M4788" s="3">
        <v>0.95</v>
      </c>
      <c r="N4788" s="3">
        <v>0.95</v>
      </c>
      <c r="O4788" s="3">
        <v>0.95</v>
      </c>
      <c r="P4788" s="3">
        <v>0.95</v>
      </c>
      <c r="Q4788" s="3">
        <v>0.95</v>
      </c>
    </row>
    <row r="4789" spans="1:17" x14ac:dyDescent="0.35">
      <c r="A4789" s="2"/>
      <c r="B4789" s="3" t="s">
        <v>407</v>
      </c>
      <c r="C4789" s="3" t="s">
        <v>405</v>
      </c>
      <c r="D4789" s="3">
        <v>0.57100000000000006</v>
      </c>
      <c r="E4789" s="3">
        <v>0.95</v>
      </c>
      <c r="F4789" s="3">
        <v>0.95</v>
      </c>
      <c r="G4789" s="3">
        <v>0.95</v>
      </c>
      <c r="H4789" s="3">
        <v>0.95</v>
      </c>
      <c r="I4789" s="3">
        <v>0.95</v>
      </c>
      <c r="J4789" s="3">
        <v>0.95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 x14ac:dyDescent="0.35">
      <c r="A4790" s="2"/>
      <c r="B4790" s="3" t="s">
        <v>408</v>
      </c>
      <c r="C4790" s="3" t="s">
        <v>405</v>
      </c>
      <c r="D4790" s="3">
        <v>0</v>
      </c>
      <c r="E4790" s="3">
        <v>0.95</v>
      </c>
      <c r="F4790" s="3">
        <v>0.95</v>
      </c>
      <c r="G4790" s="3">
        <v>0.95</v>
      </c>
      <c r="H4790" s="3">
        <v>0.95</v>
      </c>
      <c r="I4790" s="3">
        <v>0.95</v>
      </c>
      <c r="J4790" s="3">
        <v>0.95</v>
      </c>
      <c r="K4790" s="3">
        <v>0.95</v>
      </c>
      <c r="L4790" s="3">
        <v>0.95</v>
      </c>
      <c r="M4790" s="3">
        <v>0.95</v>
      </c>
      <c r="N4790" s="3">
        <v>0.95</v>
      </c>
      <c r="O4790" s="3">
        <v>0.95</v>
      </c>
      <c r="P4790" s="3">
        <v>0.95</v>
      </c>
      <c r="Q4790" s="3">
        <v>0.95</v>
      </c>
    </row>
    <row r="4791" spans="1:17" x14ac:dyDescent="0.35">
      <c r="A4791" s="2"/>
      <c r="B4791" s="3" t="s">
        <v>409</v>
      </c>
      <c r="C4791" s="3" t="s">
        <v>405</v>
      </c>
      <c r="D4791" s="3">
        <v>0.57100000000000006</v>
      </c>
      <c r="E4791" s="3">
        <v>5.0000000000000079E-2</v>
      </c>
      <c r="F4791" s="3">
        <v>5.0000000000000079E-2</v>
      </c>
      <c r="G4791" s="3">
        <v>5.0000000000000079E-2</v>
      </c>
      <c r="H4791" s="3">
        <v>5.0000000000000079E-2</v>
      </c>
      <c r="I4791" s="3">
        <v>5.0000000000000079E-2</v>
      </c>
      <c r="J4791" s="3">
        <v>5.0000000000000079E-2</v>
      </c>
      <c r="K4791" s="3">
        <v>5.0000000000000079E-2</v>
      </c>
      <c r="L4791" s="3">
        <v>5.0000000000000079E-2</v>
      </c>
      <c r="M4791" s="3">
        <v>5.0000000000000079E-2</v>
      </c>
      <c r="N4791" s="3">
        <v>5.0000000000000079E-2</v>
      </c>
      <c r="O4791" s="3">
        <v>5.0000000000000079E-2</v>
      </c>
      <c r="P4791" s="3">
        <v>5.0000000000000079E-2</v>
      </c>
      <c r="Q4791" s="3">
        <v>5.0000000000000079E-2</v>
      </c>
    </row>
    <row r="4792" spans="1:17" x14ac:dyDescent="0.35">
      <c r="A4792" s="2"/>
      <c r="B4792" s="3" t="s">
        <v>410</v>
      </c>
      <c r="C4792" s="3" t="s">
        <v>405</v>
      </c>
      <c r="D4792" s="3">
        <v>0.15</v>
      </c>
      <c r="E4792" s="3">
        <v>0.95</v>
      </c>
      <c r="F4792" s="3">
        <v>0.95</v>
      </c>
      <c r="G4792" s="3">
        <v>0.95</v>
      </c>
      <c r="H4792" s="3">
        <v>0.95</v>
      </c>
      <c r="I4792" s="3">
        <v>0.95</v>
      </c>
      <c r="J4792" s="3">
        <v>0.95</v>
      </c>
      <c r="K4792" s="3">
        <v>0.95</v>
      </c>
      <c r="L4792" s="3">
        <v>0.95</v>
      </c>
      <c r="M4792" s="3">
        <v>0.95</v>
      </c>
      <c r="N4792" s="3">
        <v>0.95</v>
      </c>
      <c r="O4792" s="3">
        <v>0.95</v>
      </c>
      <c r="P4792" s="3">
        <v>0.95</v>
      </c>
      <c r="Q4792" s="3">
        <v>0.95</v>
      </c>
    </row>
    <row r="4793" spans="1:17" x14ac:dyDescent="0.35">
      <c r="A4793" s="2"/>
      <c r="B4793" s="3" t="s">
        <v>411</v>
      </c>
      <c r="C4793" s="3" t="s">
        <v>405</v>
      </c>
      <c r="D4793" s="3">
        <v>0</v>
      </c>
      <c r="E4793" s="3">
        <v>0.95</v>
      </c>
      <c r="F4793" s="3">
        <v>0.95</v>
      </c>
      <c r="G4793" s="3">
        <v>0.95</v>
      </c>
      <c r="H4793" s="3">
        <v>0.95</v>
      </c>
      <c r="I4793" s="3">
        <v>0.95</v>
      </c>
      <c r="J4793" s="3">
        <v>0.95</v>
      </c>
      <c r="K4793" s="3">
        <v>0.95</v>
      </c>
      <c r="L4793" s="3">
        <v>0.95</v>
      </c>
      <c r="M4793" s="3">
        <v>0.95</v>
      </c>
      <c r="N4793" s="3">
        <v>0.95</v>
      </c>
      <c r="O4793" s="3">
        <v>0.95</v>
      </c>
      <c r="P4793" s="3">
        <v>0.95</v>
      </c>
      <c r="Q4793" s="3">
        <v>0.95</v>
      </c>
    </row>
    <row r="4794" spans="1:17" x14ac:dyDescent="0.35">
      <c r="A4794" s="2"/>
      <c r="B4794" s="3" t="s">
        <v>404</v>
      </c>
      <c r="C4794" s="3" t="s">
        <v>412</v>
      </c>
      <c r="D4794" s="3">
        <v>0</v>
      </c>
      <c r="E4794" s="3">
        <v>6512326.7259678477</v>
      </c>
      <c r="F4794" s="3">
        <v>6512326.7259678477</v>
      </c>
      <c r="G4794" s="3">
        <v>6512326.7259678477</v>
      </c>
      <c r="H4794" s="3">
        <v>6512326.7259678477</v>
      </c>
      <c r="I4794" s="3">
        <v>6512326.7259678477</v>
      </c>
      <c r="J4794" s="3">
        <v>6512326.7259678477</v>
      </c>
      <c r="K4794" s="3">
        <v>6512326.7259678477</v>
      </c>
      <c r="L4794" s="3">
        <v>6512326.7259678477</v>
      </c>
      <c r="M4794" s="3">
        <v>6512326.7259678477</v>
      </c>
      <c r="N4794" s="3">
        <v>6512326.7259678477</v>
      </c>
      <c r="O4794" s="3">
        <v>6512326.7259678477</v>
      </c>
      <c r="P4794" s="3">
        <v>6512326.7259678477</v>
      </c>
      <c r="Q4794" s="3">
        <v>6512326.7259678477</v>
      </c>
    </row>
    <row r="4795" spans="1:17" x14ac:dyDescent="0.35">
      <c r="A4795" s="2"/>
      <c r="B4795" s="3" t="s">
        <v>406</v>
      </c>
      <c r="C4795" s="3" t="s">
        <v>412</v>
      </c>
      <c r="D4795" s="3">
        <v>0</v>
      </c>
      <c r="E4795" s="3">
        <v>6104770.0354436506</v>
      </c>
      <c r="F4795" s="3">
        <v>6104770.0354436506</v>
      </c>
      <c r="G4795" s="3">
        <v>6104770.0354436506</v>
      </c>
      <c r="H4795" s="3">
        <v>6104770.0354436506</v>
      </c>
      <c r="I4795" s="3">
        <v>6104770.0354436506</v>
      </c>
      <c r="J4795" s="3">
        <v>6104770.0354436506</v>
      </c>
      <c r="K4795" s="3">
        <v>6104770.0354436506</v>
      </c>
      <c r="L4795" s="3">
        <v>6104770.0354436506</v>
      </c>
      <c r="M4795" s="3">
        <v>6104770.0354436506</v>
      </c>
      <c r="N4795" s="3">
        <v>6104770.0354436506</v>
      </c>
      <c r="O4795" s="3">
        <v>6104770.0354436506</v>
      </c>
      <c r="P4795" s="3">
        <v>6104770.0354436506</v>
      </c>
      <c r="Q4795" s="3">
        <v>6104770.0354436506</v>
      </c>
    </row>
    <row r="4796" spans="1:17" x14ac:dyDescent="0.35">
      <c r="A4796" s="2"/>
      <c r="B4796" s="3" t="s">
        <v>407</v>
      </c>
      <c r="C4796" s="3" t="s">
        <v>412</v>
      </c>
      <c r="D4796" s="3">
        <v>279961.5381621102</v>
      </c>
      <c r="E4796" s="3">
        <v>25199259.22512012</v>
      </c>
      <c r="F4796" s="3">
        <v>25199259.22512012</v>
      </c>
      <c r="G4796" s="3">
        <v>25199259.22512012</v>
      </c>
      <c r="H4796" s="3">
        <v>25199259.22512012</v>
      </c>
      <c r="I4796" s="3">
        <v>25199259.22512012</v>
      </c>
      <c r="J4796" s="3">
        <v>25199259.22512012</v>
      </c>
      <c r="K4796" s="3">
        <v>25199259.22512012</v>
      </c>
      <c r="L4796" s="3">
        <v>25199259.22512012</v>
      </c>
      <c r="M4796" s="3">
        <v>25199259.22512012</v>
      </c>
      <c r="N4796" s="3">
        <v>25199259.22512012</v>
      </c>
      <c r="O4796" s="3">
        <v>25199259.22512012</v>
      </c>
      <c r="P4796" s="3">
        <v>25199259.22512012</v>
      </c>
      <c r="Q4796" s="3">
        <v>25199259.22512012</v>
      </c>
    </row>
    <row r="4797" spans="1:17" x14ac:dyDescent="0.35">
      <c r="A4797" s="2"/>
      <c r="B4797" s="3" t="s">
        <v>408</v>
      </c>
      <c r="C4797" s="3" t="s">
        <v>412</v>
      </c>
      <c r="D4797" s="3">
        <v>0</v>
      </c>
      <c r="E4797" s="3">
        <v>13945402.836589441</v>
      </c>
      <c r="F4797" s="3">
        <v>13945402.836589441</v>
      </c>
      <c r="G4797" s="3">
        <v>13945402.836589441</v>
      </c>
      <c r="H4797" s="3">
        <v>13945402.836589441</v>
      </c>
      <c r="I4797" s="3">
        <v>13945402.836589441</v>
      </c>
      <c r="J4797" s="3">
        <v>13945402.836589441</v>
      </c>
      <c r="K4797" s="3">
        <v>13945402.836589441</v>
      </c>
      <c r="L4797" s="3">
        <v>13945402.836589441</v>
      </c>
      <c r="M4797" s="3">
        <v>13945402.836589441</v>
      </c>
      <c r="N4797" s="3">
        <v>13945402.836589441</v>
      </c>
      <c r="O4797" s="3">
        <v>13945402.836589441</v>
      </c>
      <c r="P4797" s="3">
        <v>13945402.836589441</v>
      </c>
      <c r="Q4797" s="3">
        <v>13945402.836589441</v>
      </c>
    </row>
    <row r="4798" spans="1:17" x14ac:dyDescent="0.35">
      <c r="A4798" s="2"/>
      <c r="B4798" s="3" t="s">
        <v>409</v>
      </c>
      <c r="C4798" s="3" t="s">
        <v>412</v>
      </c>
      <c r="D4798" s="3">
        <v>3263434.465950442</v>
      </c>
      <c r="E4798" s="3">
        <v>11095770.166496189</v>
      </c>
      <c r="F4798" s="3">
        <v>11095770.166496189</v>
      </c>
      <c r="G4798" s="3">
        <v>11095770.166496189</v>
      </c>
      <c r="H4798" s="3">
        <v>11095770.166496189</v>
      </c>
      <c r="I4798" s="3">
        <v>11095770.166496189</v>
      </c>
      <c r="J4798" s="3">
        <v>11095770.166496189</v>
      </c>
      <c r="K4798" s="3">
        <v>11095770.166496189</v>
      </c>
      <c r="L4798" s="3">
        <v>11095770.166496189</v>
      </c>
      <c r="M4798" s="3">
        <v>11095770.166496189</v>
      </c>
      <c r="N4798" s="3">
        <v>11095770.166496189</v>
      </c>
      <c r="O4798" s="3">
        <v>11095770.166496189</v>
      </c>
      <c r="P4798" s="3">
        <v>11095770.166496189</v>
      </c>
      <c r="Q4798" s="3">
        <v>11095770.166496189</v>
      </c>
    </row>
    <row r="4799" spans="1:17" x14ac:dyDescent="0.35">
      <c r="A4799" s="2"/>
      <c r="B4799" s="3" t="s">
        <v>410</v>
      </c>
      <c r="C4799" s="3" t="s">
        <v>412</v>
      </c>
      <c r="D4799" s="3">
        <v>71306.880257917874</v>
      </c>
      <c r="E4799" s="3">
        <v>26664504.56285987</v>
      </c>
      <c r="F4799" s="3">
        <v>26664504.56285987</v>
      </c>
      <c r="G4799" s="3">
        <v>26664504.56285987</v>
      </c>
      <c r="H4799" s="3">
        <v>26664504.56285987</v>
      </c>
      <c r="I4799" s="3">
        <v>26664504.56285987</v>
      </c>
      <c r="J4799" s="3">
        <v>26664504.56285987</v>
      </c>
      <c r="K4799" s="3">
        <v>26664504.56285987</v>
      </c>
      <c r="L4799" s="3">
        <v>26664504.56285987</v>
      </c>
      <c r="M4799" s="3">
        <v>26664504.56285987</v>
      </c>
      <c r="N4799" s="3">
        <v>26664504.56285987</v>
      </c>
      <c r="O4799" s="3">
        <v>26664504.56285987</v>
      </c>
      <c r="P4799" s="3">
        <v>26664504.56285987</v>
      </c>
      <c r="Q4799" s="3">
        <v>26664504.56285987</v>
      </c>
    </row>
    <row r="4800" spans="1:17" x14ac:dyDescent="0.35">
      <c r="A4800" s="2"/>
      <c r="B4800" s="3" t="s">
        <v>411</v>
      </c>
      <c r="C4800" s="3" t="s">
        <v>412</v>
      </c>
      <c r="D4800" s="3">
        <v>0</v>
      </c>
      <c r="E4800" s="3">
        <v>7612240.5746328561</v>
      </c>
      <c r="F4800" s="3">
        <v>7612240.5746328561</v>
      </c>
      <c r="G4800" s="3">
        <v>7612240.5746328561</v>
      </c>
      <c r="H4800" s="3">
        <v>7612240.5746328561</v>
      </c>
      <c r="I4800" s="3">
        <v>7612240.5746328561</v>
      </c>
      <c r="J4800" s="3">
        <v>7612240.5746328561</v>
      </c>
      <c r="K4800" s="3">
        <v>7612240.5746328561</v>
      </c>
      <c r="L4800" s="3">
        <v>7612240.5746328561</v>
      </c>
      <c r="M4800" s="3">
        <v>7612240.5746328561</v>
      </c>
      <c r="N4800" s="3">
        <v>7612240.5746328561</v>
      </c>
      <c r="O4800" s="3">
        <v>7612240.5746328561</v>
      </c>
      <c r="P4800" s="3">
        <v>7612240.5746328561</v>
      </c>
      <c r="Q4800" s="3">
        <v>7612240.5746328561</v>
      </c>
    </row>
    <row r="4801" spans="1:17" x14ac:dyDescent="0.35">
      <c r="A4801" s="2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</row>
    <row r="4802" spans="1:17" x14ac:dyDescent="0.35">
      <c r="A4802" s="2" t="s">
        <v>332</v>
      </c>
      <c r="B4802" s="3" t="s">
        <v>404</v>
      </c>
      <c r="C4802" s="3" t="s">
        <v>405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35">
      <c r="A4803" s="2"/>
      <c r="B4803" s="3" t="s">
        <v>406</v>
      </c>
      <c r="C4803" s="3" t="s">
        <v>405</v>
      </c>
      <c r="D4803" s="3">
        <v>0.40899999999999997</v>
      </c>
      <c r="E4803" s="3">
        <v>0.95000000000000007</v>
      </c>
      <c r="F4803" s="3">
        <v>0.95000000000000007</v>
      </c>
      <c r="G4803" s="3">
        <v>0.95000000000000007</v>
      </c>
      <c r="H4803" s="3">
        <v>0.95000000000000007</v>
      </c>
      <c r="I4803" s="3">
        <v>0.95000000000000007</v>
      </c>
      <c r="J4803" s="3">
        <v>0.95000000000000007</v>
      </c>
      <c r="K4803" s="3">
        <v>0.95000000000000007</v>
      </c>
      <c r="L4803" s="3">
        <v>0.95000000000000007</v>
      </c>
      <c r="M4803" s="3">
        <v>0.95000000000000007</v>
      </c>
      <c r="N4803" s="3">
        <v>0.95000000000000007</v>
      </c>
      <c r="O4803" s="3">
        <v>0.95000000000000007</v>
      </c>
      <c r="P4803" s="3">
        <v>0.95000000000000007</v>
      </c>
      <c r="Q4803" s="3">
        <v>0.95000000000000007</v>
      </c>
    </row>
    <row r="4804" spans="1:17" x14ac:dyDescent="0.35">
      <c r="A4804" s="2"/>
      <c r="B4804" s="3" t="s">
        <v>407</v>
      </c>
      <c r="C4804" s="3" t="s">
        <v>405</v>
      </c>
      <c r="D4804" s="3">
        <v>0.82</v>
      </c>
      <c r="E4804" s="3">
        <v>0.95</v>
      </c>
      <c r="F4804" s="3">
        <v>0.95</v>
      </c>
      <c r="G4804" s="3">
        <v>0.95</v>
      </c>
      <c r="H4804" s="3">
        <v>0.95</v>
      </c>
      <c r="I4804" s="3">
        <v>0.95</v>
      </c>
      <c r="J4804" s="3">
        <v>0.95</v>
      </c>
      <c r="K4804" s="3">
        <v>0.95</v>
      </c>
      <c r="L4804" s="3">
        <v>0.95</v>
      </c>
      <c r="M4804" s="3">
        <v>0.95</v>
      </c>
      <c r="N4804" s="3">
        <v>0.95</v>
      </c>
      <c r="O4804" s="3">
        <v>0.95</v>
      </c>
      <c r="P4804" s="3">
        <v>0.95</v>
      </c>
      <c r="Q4804" s="3">
        <v>0.95</v>
      </c>
    </row>
    <row r="4805" spans="1:17" x14ac:dyDescent="0.35">
      <c r="A4805" s="2"/>
      <c r="B4805" s="3" t="s">
        <v>408</v>
      </c>
      <c r="C4805" s="3" t="s">
        <v>405</v>
      </c>
      <c r="D4805" s="3">
        <v>0</v>
      </c>
      <c r="E4805" s="3">
        <v>0.95000000000000007</v>
      </c>
      <c r="F4805" s="3">
        <v>0.95000000000000007</v>
      </c>
      <c r="G4805" s="3">
        <v>0.95000000000000007</v>
      </c>
      <c r="H4805" s="3">
        <v>0.95000000000000007</v>
      </c>
      <c r="I4805" s="3">
        <v>0.95000000000000007</v>
      </c>
      <c r="J4805" s="3">
        <v>0.95000000000000007</v>
      </c>
      <c r="K4805" s="3">
        <v>0.95000000000000007</v>
      </c>
      <c r="L4805" s="3">
        <v>0.95000000000000007</v>
      </c>
      <c r="M4805" s="3">
        <v>0.95000000000000007</v>
      </c>
      <c r="N4805" s="3">
        <v>0.95000000000000007</v>
      </c>
      <c r="O4805" s="3">
        <v>0.95000000000000007</v>
      </c>
      <c r="P4805" s="3">
        <v>0.95000000000000007</v>
      </c>
      <c r="Q4805" s="3">
        <v>0.95000000000000007</v>
      </c>
    </row>
    <row r="4806" spans="1:17" x14ac:dyDescent="0.35">
      <c r="A4806" s="2"/>
      <c r="B4806" s="3" t="s">
        <v>409</v>
      </c>
      <c r="C4806" s="3" t="s">
        <v>405</v>
      </c>
      <c r="D4806" s="3">
        <v>0.82</v>
      </c>
      <c r="E4806" s="3">
        <v>5.0000000000000037E-2</v>
      </c>
      <c r="F4806" s="3">
        <v>5.0000000000000037E-2</v>
      </c>
      <c r="G4806" s="3">
        <v>5.0000000000000037E-2</v>
      </c>
      <c r="H4806" s="3">
        <v>5.0000000000000037E-2</v>
      </c>
      <c r="I4806" s="3">
        <v>5.0000000000000037E-2</v>
      </c>
      <c r="J4806" s="3">
        <v>5.0000000000000037E-2</v>
      </c>
      <c r="K4806" s="3">
        <v>5.0000000000000037E-2</v>
      </c>
      <c r="L4806" s="3">
        <v>5.0000000000000037E-2</v>
      </c>
      <c r="M4806" s="3">
        <v>5.0000000000000037E-2</v>
      </c>
      <c r="N4806" s="3">
        <v>5.0000000000000037E-2</v>
      </c>
      <c r="O4806" s="3">
        <v>5.0000000000000037E-2</v>
      </c>
      <c r="P4806" s="3">
        <v>5.0000000000000037E-2</v>
      </c>
      <c r="Q4806" s="3">
        <v>5.0000000000000037E-2</v>
      </c>
    </row>
    <row r="4807" spans="1:17" x14ac:dyDescent="0.35">
      <c r="A4807" s="2"/>
      <c r="B4807" s="3" t="s">
        <v>410</v>
      </c>
      <c r="C4807" s="3" t="s">
        <v>405</v>
      </c>
      <c r="D4807" s="3">
        <v>0</v>
      </c>
      <c r="E4807" s="3">
        <v>0.95</v>
      </c>
      <c r="F4807" s="3">
        <v>0.95</v>
      </c>
      <c r="G4807" s="3">
        <v>0.95</v>
      </c>
      <c r="H4807" s="3">
        <v>0.95</v>
      </c>
      <c r="I4807" s="3">
        <v>0.95</v>
      </c>
      <c r="J4807" s="3">
        <v>0.95</v>
      </c>
      <c r="K4807" s="3">
        <v>0.95</v>
      </c>
      <c r="L4807" s="3">
        <v>0.95</v>
      </c>
      <c r="M4807" s="3">
        <v>0.95</v>
      </c>
      <c r="N4807" s="3">
        <v>0.95</v>
      </c>
      <c r="O4807" s="3">
        <v>0.95</v>
      </c>
      <c r="P4807" s="3">
        <v>0.95</v>
      </c>
      <c r="Q4807" s="3">
        <v>0.95</v>
      </c>
    </row>
    <row r="4808" spans="1:17" x14ac:dyDescent="0.35">
      <c r="A4808" s="2"/>
      <c r="B4808" s="3" t="s">
        <v>411</v>
      </c>
      <c r="C4808" s="3" t="s">
        <v>405</v>
      </c>
      <c r="D4808" s="3">
        <v>0</v>
      </c>
      <c r="E4808" s="3">
        <v>0.95</v>
      </c>
      <c r="F4808" s="3">
        <v>0.95</v>
      </c>
      <c r="G4808" s="3">
        <v>0.95</v>
      </c>
      <c r="H4808" s="3">
        <v>0.95</v>
      </c>
      <c r="I4808" s="3">
        <v>0.95</v>
      </c>
      <c r="J4808" s="3">
        <v>0.95</v>
      </c>
      <c r="K4808" s="3">
        <v>0.95</v>
      </c>
      <c r="L4808" s="3">
        <v>0.95</v>
      </c>
      <c r="M4808" s="3">
        <v>0.95</v>
      </c>
      <c r="N4808" s="3">
        <v>0.95</v>
      </c>
      <c r="O4808" s="3">
        <v>0.95</v>
      </c>
      <c r="P4808" s="3">
        <v>0.95</v>
      </c>
      <c r="Q4808" s="3">
        <v>0.95</v>
      </c>
    </row>
    <row r="4809" spans="1:17" x14ac:dyDescent="0.35">
      <c r="A4809" s="2"/>
      <c r="B4809" s="3" t="s">
        <v>404</v>
      </c>
      <c r="C4809" s="3" t="s">
        <v>412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35">
      <c r="A4810" s="2"/>
      <c r="B4810" s="3" t="s">
        <v>406</v>
      </c>
      <c r="C4810" s="3" t="s">
        <v>412</v>
      </c>
      <c r="D4810" s="3">
        <v>12081.03621865995</v>
      </c>
      <c r="E4810" s="3">
        <v>5450955.7840162246</v>
      </c>
      <c r="F4810" s="3">
        <v>5450955.7840162246</v>
      </c>
      <c r="G4810" s="3">
        <v>5450955.7840162246</v>
      </c>
      <c r="H4810" s="3">
        <v>5450955.7840162246</v>
      </c>
      <c r="I4810" s="3">
        <v>5450955.7840162246</v>
      </c>
      <c r="J4810" s="3">
        <v>5450955.7840162246</v>
      </c>
      <c r="K4810" s="3">
        <v>5450955.7840162246</v>
      </c>
      <c r="L4810" s="3">
        <v>5450955.7840162246</v>
      </c>
      <c r="M4810" s="3">
        <v>5450955.7840162246</v>
      </c>
      <c r="N4810" s="3">
        <v>5450955.7840162246</v>
      </c>
      <c r="O4810" s="3">
        <v>5450955.7840162246</v>
      </c>
      <c r="P4810" s="3">
        <v>5450955.7840162246</v>
      </c>
      <c r="Q4810" s="3">
        <v>5450955.7840162246</v>
      </c>
    </row>
    <row r="4811" spans="1:17" x14ac:dyDescent="0.35">
      <c r="A4811" s="2"/>
      <c r="B4811" s="3" t="s">
        <v>407</v>
      </c>
      <c r="C4811" s="3" t="s">
        <v>412</v>
      </c>
      <c r="D4811" s="3">
        <v>55088.961424650231</v>
      </c>
      <c r="E4811" s="3">
        <v>4821902.967754663</v>
      </c>
      <c r="F4811" s="3">
        <v>4821902.967754663</v>
      </c>
      <c r="G4811" s="3">
        <v>4821902.967754663</v>
      </c>
      <c r="H4811" s="3">
        <v>4821902.967754663</v>
      </c>
      <c r="I4811" s="3">
        <v>4821902.967754663</v>
      </c>
      <c r="J4811" s="3">
        <v>4821902.967754663</v>
      </c>
      <c r="K4811" s="3">
        <v>4821902.967754663</v>
      </c>
      <c r="L4811" s="3">
        <v>4821902.967754663</v>
      </c>
      <c r="M4811" s="3">
        <v>4821902.967754663</v>
      </c>
      <c r="N4811" s="3">
        <v>4821902.967754663</v>
      </c>
      <c r="O4811" s="3">
        <v>4821902.967754663</v>
      </c>
      <c r="P4811" s="3">
        <v>4821902.967754663</v>
      </c>
      <c r="Q4811" s="3">
        <v>4821902.967754663</v>
      </c>
    </row>
    <row r="4812" spans="1:17" x14ac:dyDescent="0.35">
      <c r="A4812" s="2"/>
      <c r="B4812" s="3" t="s">
        <v>408</v>
      </c>
      <c r="C4812" s="3" t="s">
        <v>412</v>
      </c>
      <c r="D4812" s="3">
        <v>0</v>
      </c>
      <c r="E4812" s="3">
        <v>135664.69467271969</v>
      </c>
      <c r="F4812" s="3">
        <v>135664.69467271969</v>
      </c>
      <c r="G4812" s="3">
        <v>135664.69467271969</v>
      </c>
      <c r="H4812" s="3">
        <v>135664.69467271969</v>
      </c>
      <c r="I4812" s="3">
        <v>135664.69467271969</v>
      </c>
      <c r="J4812" s="3">
        <v>135664.69467271969</v>
      </c>
      <c r="K4812" s="3">
        <v>135664.69467271969</v>
      </c>
      <c r="L4812" s="3">
        <v>135664.69467271969</v>
      </c>
      <c r="M4812" s="3">
        <v>135664.69467271969</v>
      </c>
      <c r="N4812" s="3">
        <v>135664.69467271969</v>
      </c>
      <c r="O4812" s="3">
        <v>135664.69467271969</v>
      </c>
      <c r="P4812" s="3">
        <v>135664.69467271969</v>
      </c>
      <c r="Q4812" s="3">
        <v>135664.69467271969</v>
      </c>
    </row>
    <row r="4813" spans="1:17" x14ac:dyDescent="0.35">
      <c r="A4813" s="2"/>
      <c r="B4813" s="3" t="s">
        <v>409</v>
      </c>
      <c r="C4813" s="3" t="s">
        <v>412</v>
      </c>
      <c r="D4813" s="3">
        <v>9444.7370068069649</v>
      </c>
      <c r="E4813" s="3">
        <v>9444.7370068069649</v>
      </c>
      <c r="F4813" s="3">
        <v>9444.7370068069649</v>
      </c>
      <c r="G4813" s="3">
        <v>9444.7370068069649</v>
      </c>
      <c r="H4813" s="3">
        <v>9444.7370068069649</v>
      </c>
      <c r="I4813" s="3">
        <v>9444.7370068069649</v>
      </c>
      <c r="J4813" s="3">
        <v>9444.7370068069649</v>
      </c>
      <c r="K4813" s="3">
        <v>9444.7370068069649</v>
      </c>
      <c r="L4813" s="3">
        <v>9444.7370068069649</v>
      </c>
      <c r="M4813" s="3">
        <v>9444.7370068069649</v>
      </c>
      <c r="N4813" s="3">
        <v>9444.7370068069649</v>
      </c>
      <c r="O4813" s="3">
        <v>9444.7370068069649</v>
      </c>
      <c r="P4813" s="3">
        <v>9444.7370068069649</v>
      </c>
      <c r="Q4813" s="3">
        <v>9444.7370068069649</v>
      </c>
    </row>
    <row r="4814" spans="1:17" x14ac:dyDescent="0.35">
      <c r="A4814" s="2"/>
      <c r="B4814" s="3" t="s">
        <v>410</v>
      </c>
      <c r="C4814" s="3" t="s">
        <v>412</v>
      </c>
      <c r="D4814" s="3">
        <v>0</v>
      </c>
      <c r="E4814" s="3">
        <v>4682021.5279231761</v>
      </c>
      <c r="F4814" s="3">
        <v>4682021.5279231761</v>
      </c>
      <c r="G4814" s="3">
        <v>4682021.5279231761</v>
      </c>
      <c r="H4814" s="3">
        <v>4682021.5279231761</v>
      </c>
      <c r="I4814" s="3">
        <v>4682021.5279231761</v>
      </c>
      <c r="J4814" s="3">
        <v>4682021.5279231761</v>
      </c>
      <c r="K4814" s="3">
        <v>4682021.5279231761</v>
      </c>
      <c r="L4814" s="3">
        <v>4682021.5279231761</v>
      </c>
      <c r="M4814" s="3">
        <v>4682021.5279231761</v>
      </c>
      <c r="N4814" s="3">
        <v>4682021.5279231761</v>
      </c>
      <c r="O4814" s="3">
        <v>4682021.5279231761</v>
      </c>
      <c r="P4814" s="3">
        <v>4682021.5279231761</v>
      </c>
      <c r="Q4814" s="3">
        <v>4682021.5279231761</v>
      </c>
    </row>
    <row r="4815" spans="1:17" x14ac:dyDescent="0.35">
      <c r="A4815" s="2"/>
      <c r="B4815" s="3" t="s">
        <v>411</v>
      </c>
      <c r="C4815" s="3" t="s">
        <v>412</v>
      </c>
      <c r="D4815" s="3">
        <v>0</v>
      </c>
      <c r="E4815" s="3">
        <v>4057951.182251581</v>
      </c>
      <c r="F4815" s="3">
        <v>4057951.182251581</v>
      </c>
      <c r="G4815" s="3">
        <v>4057951.182251581</v>
      </c>
      <c r="H4815" s="3">
        <v>4057951.182251581</v>
      </c>
      <c r="I4815" s="3">
        <v>4057951.182251581</v>
      </c>
      <c r="J4815" s="3">
        <v>4057951.182251581</v>
      </c>
      <c r="K4815" s="3">
        <v>4057951.182251581</v>
      </c>
      <c r="L4815" s="3">
        <v>4057951.182251581</v>
      </c>
      <c r="M4815" s="3">
        <v>4057951.182251581</v>
      </c>
      <c r="N4815" s="3">
        <v>4057951.182251581</v>
      </c>
      <c r="O4815" s="3">
        <v>4057951.182251581</v>
      </c>
      <c r="P4815" s="3">
        <v>4057951.182251581</v>
      </c>
      <c r="Q4815" s="3">
        <v>4057951.182251581</v>
      </c>
    </row>
    <row r="4816" spans="1:17" x14ac:dyDescent="0.35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 x14ac:dyDescent="0.35">
      <c r="A4817" s="2" t="s">
        <v>333</v>
      </c>
      <c r="B4817" s="3" t="s">
        <v>404</v>
      </c>
      <c r="C4817" s="3" t="s">
        <v>405</v>
      </c>
      <c r="D4817" s="3">
        <v>0</v>
      </c>
      <c r="E4817" s="3">
        <v>0.95000000000000007</v>
      </c>
      <c r="F4817" s="3">
        <v>0.95000000000000007</v>
      </c>
      <c r="G4817" s="3">
        <v>0.95000000000000007</v>
      </c>
      <c r="H4817" s="3">
        <v>0.95000000000000007</v>
      </c>
      <c r="I4817" s="3">
        <v>0.95000000000000007</v>
      </c>
      <c r="J4817" s="3">
        <v>0.95000000000000007</v>
      </c>
      <c r="K4817" s="3">
        <v>0.95000000000000007</v>
      </c>
      <c r="L4817" s="3">
        <v>0.95000000000000007</v>
      </c>
      <c r="M4817" s="3">
        <v>0.95000000000000007</v>
      </c>
      <c r="N4817" s="3">
        <v>0.95000000000000007</v>
      </c>
      <c r="O4817" s="3">
        <v>0.95000000000000007</v>
      </c>
      <c r="P4817" s="3">
        <v>0.95000000000000007</v>
      </c>
      <c r="Q4817" s="3">
        <v>0.95000000000000007</v>
      </c>
    </row>
    <row r="4818" spans="1:17" x14ac:dyDescent="0.35">
      <c r="A4818" s="2"/>
      <c r="B4818" s="3" t="s">
        <v>406</v>
      </c>
      <c r="C4818" s="3" t="s">
        <v>405</v>
      </c>
      <c r="D4818" s="3">
        <v>0</v>
      </c>
      <c r="E4818" s="3">
        <v>0.95</v>
      </c>
      <c r="F4818" s="3">
        <v>0.95</v>
      </c>
      <c r="G4818" s="3">
        <v>0.95</v>
      </c>
      <c r="H4818" s="3">
        <v>0.95</v>
      </c>
      <c r="I4818" s="3">
        <v>0.95</v>
      </c>
      <c r="J4818" s="3">
        <v>0.95</v>
      </c>
      <c r="K4818" s="3">
        <v>0.95</v>
      </c>
      <c r="L4818" s="3">
        <v>0.95</v>
      </c>
      <c r="M4818" s="3">
        <v>0.95</v>
      </c>
      <c r="N4818" s="3">
        <v>0.95</v>
      </c>
      <c r="O4818" s="3">
        <v>0.95</v>
      </c>
      <c r="P4818" s="3">
        <v>0.95</v>
      </c>
      <c r="Q4818" s="3">
        <v>0.95</v>
      </c>
    </row>
    <row r="4819" spans="1:17" x14ac:dyDescent="0.35">
      <c r="A4819" s="2"/>
      <c r="B4819" s="3" t="s">
        <v>407</v>
      </c>
      <c r="C4819" s="3" t="s">
        <v>405</v>
      </c>
      <c r="D4819" s="3">
        <v>0.23100000000000001</v>
      </c>
      <c r="E4819" s="3">
        <v>0.95</v>
      </c>
      <c r="F4819" s="3">
        <v>0.95</v>
      </c>
      <c r="G4819" s="3">
        <v>0.95</v>
      </c>
      <c r="H4819" s="3">
        <v>0.95</v>
      </c>
      <c r="I4819" s="3">
        <v>0.95</v>
      </c>
      <c r="J4819" s="3">
        <v>0.95</v>
      </c>
      <c r="K4819" s="3">
        <v>0.95</v>
      </c>
      <c r="L4819" s="3">
        <v>0.95</v>
      </c>
      <c r="M4819" s="3">
        <v>0.95</v>
      </c>
      <c r="N4819" s="3">
        <v>0.95</v>
      </c>
      <c r="O4819" s="3">
        <v>0.95</v>
      </c>
      <c r="P4819" s="3">
        <v>0.95</v>
      </c>
      <c r="Q4819" s="3">
        <v>0.95</v>
      </c>
    </row>
    <row r="4820" spans="1:17" x14ac:dyDescent="0.35">
      <c r="A4820" s="2"/>
      <c r="B4820" s="3" t="s">
        <v>408</v>
      </c>
      <c r="C4820" s="3" t="s">
        <v>405</v>
      </c>
      <c r="D4820" s="3">
        <v>0</v>
      </c>
      <c r="E4820" s="3">
        <v>0.94999999999999984</v>
      </c>
      <c r="F4820" s="3">
        <v>0.94999999999999984</v>
      </c>
      <c r="G4820" s="3">
        <v>0.94999999999999984</v>
      </c>
      <c r="H4820" s="3">
        <v>0.94999999999999984</v>
      </c>
      <c r="I4820" s="3">
        <v>0.94999999999999984</v>
      </c>
      <c r="J4820" s="3">
        <v>0.94999999999999984</v>
      </c>
      <c r="K4820" s="3">
        <v>0.94999999999999984</v>
      </c>
      <c r="L4820" s="3">
        <v>0.94999999999999984</v>
      </c>
      <c r="M4820" s="3">
        <v>0.94999999999999984</v>
      </c>
      <c r="N4820" s="3">
        <v>0.94999999999999984</v>
      </c>
      <c r="O4820" s="3">
        <v>0.94999999999999984</v>
      </c>
      <c r="P4820" s="3">
        <v>0.94999999999999984</v>
      </c>
      <c r="Q4820" s="3">
        <v>0.94999999999999984</v>
      </c>
    </row>
    <row r="4821" spans="1:17" x14ac:dyDescent="0.35">
      <c r="A4821" s="2"/>
      <c r="B4821" s="3" t="s">
        <v>409</v>
      </c>
      <c r="C4821" s="3" t="s">
        <v>405</v>
      </c>
      <c r="D4821" s="3">
        <v>0.23100000000000001</v>
      </c>
      <c r="E4821" s="3">
        <v>5.0000000000000183E-2</v>
      </c>
      <c r="F4821" s="3">
        <v>5.0000000000000183E-2</v>
      </c>
      <c r="G4821" s="3">
        <v>5.0000000000000183E-2</v>
      </c>
      <c r="H4821" s="3">
        <v>5.0000000000000183E-2</v>
      </c>
      <c r="I4821" s="3">
        <v>5.0000000000000183E-2</v>
      </c>
      <c r="J4821" s="3">
        <v>5.0000000000000183E-2</v>
      </c>
      <c r="K4821" s="3">
        <v>5.0000000000000183E-2</v>
      </c>
      <c r="L4821" s="3">
        <v>5.0000000000000183E-2</v>
      </c>
      <c r="M4821" s="3">
        <v>5.0000000000000183E-2</v>
      </c>
      <c r="N4821" s="3">
        <v>5.0000000000000183E-2</v>
      </c>
      <c r="O4821" s="3">
        <v>5.0000000000000183E-2</v>
      </c>
      <c r="P4821" s="3">
        <v>5.0000000000000183E-2</v>
      </c>
      <c r="Q4821" s="3">
        <v>5.0000000000000183E-2</v>
      </c>
    </row>
    <row r="4822" spans="1:17" x14ac:dyDescent="0.35">
      <c r="A4822" s="2"/>
      <c r="B4822" s="3" t="s">
        <v>410</v>
      </c>
      <c r="C4822" s="3" t="s">
        <v>405</v>
      </c>
      <c r="D4822" s="3">
        <v>0.77999999999999992</v>
      </c>
      <c r="E4822" s="3">
        <v>0.94999999999999984</v>
      </c>
      <c r="F4822" s="3">
        <v>0.94999999999999984</v>
      </c>
      <c r="G4822" s="3">
        <v>0.94999999999999984</v>
      </c>
      <c r="H4822" s="3">
        <v>0.94999999999999984</v>
      </c>
      <c r="I4822" s="3">
        <v>0.94999999999999984</v>
      </c>
      <c r="J4822" s="3">
        <v>0.94999999999999984</v>
      </c>
      <c r="K4822" s="3">
        <v>0.94999999999999984</v>
      </c>
      <c r="L4822" s="3">
        <v>0.94999999999999984</v>
      </c>
      <c r="M4822" s="3">
        <v>0.94999999999999984</v>
      </c>
      <c r="N4822" s="3">
        <v>0.94999999999999984</v>
      </c>
      <c r="O4822" s="3">
        <v>0.94999999999999984</v>
      </c>
      <c r="P4822" s="3">
        <v>0.94999999999999984</v>
      </c>
      <c r="Q4822" s="3">
        <v>0.94999999999999984</v>
      </c>
    </row>
    <row r="4823" spans="1:17" x14ac:dyDescent="0.35">
      <c r="A4823" s="2"/>
      <c r="B4823" s="3" t="s">
        <v>411</v>
      </c>
      <c r="C4823" s="3" t="s">
        <v>405</v>
      </c>
      <c r="D4823" s="3">
        <v>0</v>
      </c>
      <c r="E4823" s="3">
        <v>0.94999999999999984</v>
      </c>
      <c r="F4823" s="3">
        <v>0.94999999999999984</v>
      </c>
      <c r="G4823" s="3">
        <v>0.94999999999999984</v>
      </c>
      <c r="H4823" s="3">
        <v>0.94999999999999984</v>
      </c>
      <c r="I4823" s="3">
        <v>0.94999999999999984</v>
      </c>
      <c r="J4823" s="3">
        <v>0.94999999999999984</v>
      </c>
      <c r="K4823" s="3">
        <v>0.94999999999999984</v>
      </c>
      <c r="L4823" s="3">
        <v>0.94999999999999984</v>
      </c>
      <c r="M4823" s="3">
        <v>0.94999999999999984</v>
      </c>
      <c r="N4823" s="3">
        <v>0.94999999999999984</v>
      </c>
      <c r="O4823" s="3">
        <v>0.94999999999999984</v>
      </c>
      <c r="P4823" s="3">
        <v>0.94999999999999984</v>
      </c>
      <c r="Q4823" s="3">
        <v>0.94999999999999984</v>
      </c>
    </row>
    <row r="4824" spans="1:17" x14ac:dyDescent="0.35">
      <c r="A4824" s="2"/>
      <c r="B4824" s="3" t="s">
        <v>404</v>
      </c>
      <c r="C4824" s="3" t="s">
        <v>412</v>
      </c>
      <c r="D4824" s="3">
        <v>0</v>
      </c>
      <c r="E4824" s="3">
        <v>218720.2313223927</v>
      </c>
      <c r="F4824" s="3">
        <v>218720.2313223927</v>
      </c>
      <c r="G4824" s="3">
        <v>218720.2313223927</v>
      </c>
      <c r="H4824" s="3">
        <v>218720.2313223927</v>
      </c>
      <c r="I4824" s="3">
        <v>218720.2313223927</v>
      </c>
      <c r="J4824" s="3">
        <v>218720.2313223927</v>
      </c>
      <c r="K4824" s="3">
        <v>218720.2313223927</v>
      </c>
      <c r="L4824" s="3">
        <v>218720.2313223927</v>
      </c>
      <c r="M4824" s="3">
        <v>218720.2313223927</v>
      </c>
      <c r="N4824" s="3">
        <v>218720.2313223927</v>
      </c>
      <c r="O4824" s="3">
        <v>218720.2313223927</v>
      </c>
      <c r="P4824" s="3">
        <v>218720.2313223927</v>
      </c>
      <c r="Q4824" s="3">
        <v>218720.2313223927</v>
      </c>
    </row>
    <row r="4825" spans="1:17" x14ac:dyDescent="0.35">
      <c r="A4825" s="2"/>
      <c r="B4825" s="3" t="s">
        <v>406</v>
      </c>
      <c r="C4825" s="3" t="s">
        <v>412</v>
      </c>
      <c r="D4825" s="3">
        <v>0</v>
      </c>
      <c r="E4825" s="3">
        <v>9518473.8611454833</v>
      </c>
      <c r="F4825" s="3">
        <v>9518473.8611454833</v>
      </c>
      <c r="G4825" s="3">
        <v>9518473.8611454833</v>
      </c>
      <c r="H4825" s="3">
        <v>9518473.8611454833</v>
      </c>
      <c r="I4825" s="3">
        <v>9518473.8611454833</v>
      </c>
      <c r="J4825" s="3">
        <v>9518473.8611454833</v>
      </c>
      <c r="K4825" s="3">
        <v>9518473.8611454833</v>
      </c>
      <c r="L4825" s="3">
        <v>9518473.8611454833</v>
      </c>
      <c r="M4825" s="3">
        <v>9518473.8611454833</v>
      </c>
      <c r="N4825" s="3">
        <v>9518473.8611454833</v>
      </c>
      <c r="O4825" s="3">
        <v>9518473.8611454833</v>
      </c>
      <c r="P4825" s="3">
        <v>9518473.8611454833</v>
      </c>
      <c r="Q4825" s="3">
        <v>9518473.8611454833</v>
      </c>
    </row>
    <row r="4826" spans="1:17" x14ac:dyDescent="0.35">
      <c r="A4826" s="2"/>
      <c r="B4826" s="3" t="s">
        <v>407</v>
      </c>
      <c r="C4826" s="3" t="s">
        <v>412</v>
      </c>
      <c r="D4826" s="3">
        <v>8194.6142078631729</v>
      </c>
      <c r="E4826" s="3">
        <v>6040717.5870607002</v>
      </c>
      <c r="F4826" s="3">
        <v>6040717.5870607002</v>
      </c>
      <c r="G4826" s="3">
        <v>6040717.5870607002</v>
      </c>
      <c r="H4826" s="3">
        <v>6040717.5870607002</v>
      </c>
      <c r="I4826" s="3">
        <v>6040717.5870607002</v>
      </c>
      <c r="J4826" s="3">
        <v>6040717.5870607002</v>
      </c>
      <c r="K4826" s="3">
        <v>6040717.5870607002</v>
      </c>
      <c r="L4826" s="3">
        <v>6040717.5870607002</v>
      </c>
      <c r="M4826" s="3">
        <v>6040717.5870607002</v>
      </c>
      <c r="N4826" s="3">
        <v>6040717.5870607002</v>
      </c>
      <c r="O4826" s="3">
        <v>6040717.5870607002</v>
      </c>
      <c r="P4826" s="3">
        <v>6040717.5870607002</v>
      </c>
      <c r="Q4826" s="3">
        <v>6040717.5870607002</v>
      </c>
    </row>
    <row r="4827" spans="1:17" x14ac:dyDescent="0.35">
      <c r="A4827" s="2"/>
      <c r="B4827" s="3" t="s">
        <v>408</v>
      </c>
      <c r="C4827" s="3" t="s">
        <v>412</v>
      </c>
      <c r="D4827" s="3">
        <v>0</v>
      </c>
      <c r="E4827" s="3">
        <v>17128997.451459121</v>
      </c>
      <c r="F4827" s="3">
        <v>17128997.451459121</v>
      </c>
      <c r="G4827" s="3">
        <v>17128997.451459121</v>
      </c>
      <c r="H4827" s="3">
        <v>17128997.451459121</v>
      </c>
      <c r="I4827" s="3">
        <v>17128997.451459121</v>
      </c>
      <c r="J4827" s="3">
        <v>17128997.451459121</v>
      </c>
      <c r="K4827" s="3">
        <v>17128997.451459121</v>
      </c>
      <c r="L4827" s="3">
        <v>17128997.451459121</v>
      </c>
      <c r="M4827" s="3">
        <v>17128997.451459121</v>
      </c>
      <c r="N4827" s="3">
        <v>17128997.451459121</v>
      </c>
      <c r="O4827" s="3">
        <v>17128997.451459121</v>
      </c>
      <c r="P4827" s="3">
        <v>17128997.451459121</v>
      </c>
      <c r="Q4827" s="3">
        <v>17128997.451459121</v>
      </c>
    </row>
    <row r="4828" spans="1:17" x14ac:dyDescent="0.35">
      <c r="A4828" s="2"/>
      <c r="B4828" s="3" t="s">
        <v>409</v>
      </c>
      <c r="C4828" s="3" t="s">
        <v>412</v>
      </c>
      <c r="D4828" s="3">
        <v>50574.862157228526</v>
      </c>
      <c r="E4828" s="3">
        <v>18322788.840854861</v>
      </c>
      <c r="F4828" s="3">
        <v>18322788.840854861</v>
      </c>
      <c r="G4828" s="3">
        <v>18322788.840854861</v>
      </c>
      <c r="H4828" s="3">
        <v>18322788.840854861</v>
      </c>
      <c r="I4828" s="3">
        <v>18322788.840854861</v>
      </c>
      <c r="J4828" s="3">
        <v>18322788.840854861</v>
      </c>
      <c r="K4828" s="3">
        <v>18322788.840854861</v>
      </c>
      <c r="L4828" s="3">
        <v>18322788.840854861</v>
      </c>
      <c r="M4828" s="3">
        <v>18322788.840854861</v>
      </c>
      <c r="N4828" s="3">
        <v>18322788.840854861</v>
      </c>
      <c r="O4828" s="3">
        <v>18322788.840854861</v>
      </c>
      <c r="P4828" s="3">
        <v>18322788.840854861</v>
      </c>
      <c r="Q4828" s="3">
        <v>18322788.840854861</v>
      </c>
    </row>
    <row r="4829" spans="1:17" x14ac:dyDescent="0.35">
      <c r="A4829" s="2"/>
      <c r="B4829" s="3" t="s">
        <v>410</v>
      </c>
      <c r="C4829" s="3" t="s">
        <v>412</v>
      </c>
      <c r="D4829" s="3">
        <v>29203.36486602874</v>
      </c>
      <c r="E4829" s="3">
        <v>24755926.817451231</v>
      </c>
      <c r="F4829" s="3">
        <v>24755926.817451231</v>
      </c>
      <c r="G4829" s="3">
        <v>24755926.817451231</v>
      </c>
      <c r="H4829" s="3">
        <v>24755926.817451231</v>
      </c>
      <c r="I4829" s="3">
        <v>24755926.817451231</v>
      </c>
      <c r="J4829" s="3">
        <v>24755926.817451231</v>
      </c>
      <c r="K4829" s="3">
        <v>24755926.817451231</v>
      </c>
      <c r="L4829" s="3">
        <v>24755926.817451231</v>
      </c>
      <c r="M4829" s="3">
        <v>24755926.817451231</v>
      </c>
      <c r="N4829" s="3">
        <v>24755926.817451231</v>
      </c>
      <c r="O4829" s="3">
        <v>24755926.817451231</v>
      </c>
      <c r="P4829" s="3">
        <v>24755926.817451231</v>
      </c>
      <c r="Q4829" s="3">
        <v>24755926.817451231</v>
      </c>
    </row>
    <row r="4830" spans="1:17" x14ac:dyDescent="0.35">
      <c r="A4830" s="2"/>
      <c r="B4830" s="3" t="s">
        <v>411</v>
      </c>
      <c r="C4830" s="3" t="s">
        <v>412</v>
      </c>
      <c r="D4830" s="3">
        <v>0</v>
      </c>
      <c r="E4830" s="3">
        <v>12806765.21049891</v>
      </c>
      <c r="F4830" s="3">
        <v>12806765.21049891</v>
      </c>
      <c r="G4830" s="3">
        <v>12806765.21049891</v>
      </c>
      <c r="H4830" s="3">
        <v>12806765.21049891</v>
      </c>
      <c r="I4830" s="3">
        <v>12806765.21049891</v>
      </c>
      <c r="J4830" s="3">
        <v>12806765.21049891</v>
      </c>
      <c r="K4830" s="3">
        <v>12806765.21049891</v>
      </c>
      <c r="L4830" s="3">
        <v>12806765.21049891</v>
      </c>
      <c r="M4830" s="3">
        <v>12806765.21049891</v>
      </c>
      <c r="N4830" s="3">
        <v>12806765.21049891</v>
      </c>
      <c r="O4830" s="3">
        <v>12806765.21049891</v>
      </c>
      <c r="P4830" s="3">
        <v>12806765.21049891</v>
      </c>
      <c r="Q4830" s="3">
        <v>12806765.21049891</v>
      </c>
    </row>
    <row r="4831" spans="1:17" x14ac:dyDescent="0.35">
      <c r="A4831" s="2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</row>
    <row r="4832" spans="1:17" x14ac:dyDescent="0.35">
      <c r="A4832" s="2" t="s">
        <v>334</v>
      </c>
      <c r="B4832" s="3" t="s">
        <v>404</v>
      </c>
      <c r="C4832" s="3" t="s">
        <v>405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35">
      <c r="A4833" s="2"/>
      <c r="B4833" s="3" t="s">
        <v>406</v>
      </c>
      <c r="C4833" s="3" t="s">
        <v>405</v>
      </c>
      <c r="D4833" s="3">
        <v>0.50600000000000001</v>
      </c>
      <c r="E4833" s="3">
        <v>0.95</v>
      </c>
      <c r="F4833" s="3">
        <v>0.95</v>
      </c>
      <c r="G4833" s="3">
        <v>0.95</v>
      </c>
      <c r="H4833" s="3">
        <v>0.95</v>
      </c>
      <c r="I4833" s="3">
        <v>0.95</v>
      </c>
      <c r="J4833" s="3">
        <v>0.95</v>
      </c>
      <c r="K4833" s="3">
        <v>0.95</v>
      </c>
      <c r="L4833" s="3">
        <v>0.95</v>
      </c>
      <c r="M4833" s="3">
        <v>0.95</v>
      </c>
      <c r="N4833" s="3">
        <v>0.95</v>
      </c>
      <c r="O4833" s="3">
        <v>0.95</v>
      </c>
      <c r="P4833" s="3">
        <v>0.95</v>
      </c>
      <c r="Q4833" s="3">
        <v>0.95</v>
      </c>
    </row>
    <row r="4834" spans="1:17" x14ac:dyDescent="0.35">
      <c r="A4834" s="2"/>
      <c r="B4834" s="3" t="s">
        <v>407</v>
      </c>
      <c r="C4834" s="3" t="s">
        <v>405</v>
      </c>
      <c r="D4834" s="3">
        <v>0.64800000000000002</v>
      </c>
      <c r="E4834" s="3">
        <v>0.95</v>
      </c>
      <c r="F4834" s="3">
        <v>0.95</v>
      </c>
      <c r="G4834" s="3">
        <v>0.95</v>
      </c>
      <c r="H4834" s="3">
        <v>0.95</v>
      </c>
      <c r="I4834" s="3">
        <v>0.95</v>
      </c>
      <c r="J4834" s="3">
        <v>0.95</v>
      </c>
      <c r="K4834" s="3">
        <v>0.95</v>
      </c>
      <c r="L4834" s="3">
        <v>0.95</v>
      </c>
      <c r="M4834" s="3">
        <v>0.95</v>
      </c>
      <c r="N4834" s="3">
        <v>0.95</v>
      </c>
      <c r="O4834" s="3">
        <v>0.95</v>
      </c>
      <c r="P4834" s="3">
        <v>0.95</v>
      </c>
      <c r="Q4834" s="3">
        <v>0.95</v>
      </c>
    </row>
    <row r="4835" spans="1:17" x14ac:dyDescent="0.35">
      <c r="A4835" s="2"/>
      <c r="B4835" s="3" t="s">
        <v>408</v>
      </c>
      <c r="C4835" s="3" t="s">
        <v>405</v>
      </c>
      <c r="D4835" s="3">
        <v>0</v>
      </c>
      <c r="E4835" s="3">
        <v>0.94999999999999984</v>
      </c>
      <c r="F4835" s="3">
        <v>0.94999999999999984</v>
      </c>
      <c r="G4835" s="3">
        <v>0.94999999999999984</v>
      </c>
      <c r="H4835" s="3">
        <v>0.94999999999999984</v>
      </c>
      <c r="I4835" s="3">
        <v>0.94999999999999984</v>
      </c>
      <c r="J4835" s="3">
        <v>0.94999999999999984</v>
      </c>
      <c r="K4835" s="3">
        <v>0.94999999999999984</v>
      </c>
      <c r="L4835" s="3">
        <v>0.94999999999999984</v>
      </c>
      <c r="M4835" s="3">
        <v>0.94999999999999984</v>
      </c>
      <c r="N4835" s="3">
        <v>0.94999999999999984</v>
      </c>
      <c r="O4835" s="3">
        <v>0.94999999999999984</v>
      </c>
      <c r="P4835" s="3">
        <v>0.94999999999999984</v>
      </c>
      <c r="Q4835" s="3">
        <v>0.94999999999999984</v>
      </c>
    </row>
    <row r="4836" spans="1:17" x14ac:dyDescent="0.35">
      <c r="A4836" s="2"/>
      <c r="B4836" s="3" t="s">
        <v>409</v>
      </c>
      <c r="C4836" s="3" t="s">
        <v>405</v>
      </c>
      <c r="D4836" s="3">
        <v>0.64800000000000002</v>
      </c>
      <c r="E4836" s="3">
        <v>5.000000000000001E-2</v>
      </c>
      <c r="F4836" s="3">
        <v>5.000000000000001E-2</v>
      </c>
      <c r="G4836" s="3">
        <v>5.000000000000001E-2</v>
      </c>
      <c r="H4836" s="3">
        <v>5.000000000000001E-2</v>
      </c>
      <c r="I4836" s="3">
        <v>5.000000000000001E-2</v>
      </c>
      <c r="J4836" s="3">
        <v>5.000000000000001E-2</v>
      </c>
      <c r="K4836" s="3">
        <v>5.000000000000001E-2</v>
      </c>
      <c r="L4836" s="3">
        <v>5.000000000000001E-2</v>
      </c>
      <c r="M4836" s="3">
        <v>5.000000000000001E-2</v>
      </c>
      <c r="N4836" s="3">
        <v>5.000000000000001E-2</v>
      </c>
      <c r="O4836" s="3">
        <v>5.000000000000001E-2</v>
      </c>
      <c r="P4836" s="3">
        <v>5.000000000000001E-2</v>
      </c>
      <c r="Q4836" s="3">
        <v>5.000000000000001E-2</v>
      </c>
    </row>
    <row r="4837" spans="1:17" x14ac:dyDescent="0.35">
      <c r="A4837" s="2"/>
      <c r="B4837" s="3" t="s">
        <v>410</v>
      </c>
      <c r="C4837" s="3" t="s">
        <v>405</v>
      </c>
      <c r="D4837" s="3">
        <v>0.68</v>
      </c>
      <c r="E4837" s="3">
        <v>0.95</v>
      </c>
      <c r="F4837" s="3">
        <v>0.95</v>
      </c>
      <c r="G4837" s="3">
        <v>0.95</v>
      </c>
      <c r="H4837" s="3">
        <v>0.95</v>
      </c>
      <c r="I4837" s="3">
        <v>0.95</v>
      </c>
      <c r="J4837" s="3">
        <v>0.95</v>
      </c>
      <c r="K4837" s="3">
        <v>0.95</v>
      </c>
      <c r="L4837" s="3">
        <v>0.95</v>
      </c>
      <c r="M4837" s="3">
        <v>0.95</v>
      </c>
      <c r="N4837" s="3">
        <v>0.95</v>
      </c>
      <c r="O4837" s="3">
        <v>0.95</v>
      </c>
      <c r="P4837" s="3">
        <v>0.95</v>
      </c>
      <c r="Q4837" s="3">
        <v>0.95</v>
      </c>
    </row>
    <row r="4838" spans="1:17" x14ac:dyDescent="0.35">
      <c r="A4838" s="2"/>
      <c r="B4838" s="3" t="s">
        <v>411</v>
      </c>
      <c r="C4838" s="3" t="s">
        <v>405</v>
      </c>
      <c r="D4838" s="3">
        <v>0.24399999999999999</v>
      </c>
      <c r="E4838" s="3">
        <v>0.95</v>
      </c>
      <c r="F4838" s="3">
        <v>0.95</v>
      </c>
      <c r="G4838" s="3">
        <v>0.95</v>
      </c>
      <c r="H4838" s="3">
        <v>0.95</v>
      </c>
      <c r="I4838" s="3">
        <v>0.95</v>
      </c>
      <c r="J4838" s="3">
        <v>0.95</v>
      </c>
      <c r="K4838" s="3">
        <v>0.95</v>
      </c>
      <c r="L4838" s="3">
        <v>0.95</v>
      </c>
      <c r="M4838" s="3">
        <v>0.95</v>
      </c>
      <c r="N4838" s="3">
        <v>0.95</v>
      </c>
      <c r="O4838" s="3">
        <v>0.95</v>
      </c>
      <c r="P4838" s="3">
        <v>0.95</v>
      </c>
      <c r="Q4838" s="3">
        <v>0.95</v>
      </c>
    </row>
    <row r="4839" spans="1:17" x14ac:dyDescent="0.35">
      <c r="A4839" s="2"/>
      <c r="B4839" s="3" t="s">
        <v>404</v>
      </c>
      <c r="C4839" s="3" t="s">
        <v>412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35">
      <c r="A4840" s="2"/>
      <c r="B4840" s="3" t="s">
        <v>406</v>
      </c>
      <c r="C4840" s="3" t="s">
        <v>412</v>
      </c>
      <c r="D4840" s="3">
        <v>1116457.178248992</v>
      </c>
      <c r="E4840" s="3">
        <v>16124289.532944109</v>
      </c>
      <c r="F4840" s="3">
        <v>16124289.532944109</v>
      </c>
      <c r="G4840" s="3">
        <v>16124289.532944109</v>
      </c>
      <c r="H4840" s="3">
        <v>16124289.532944109</v>
      </c>
      <c r="I4840" s="3">
        <v>16124289.532944109</v>
      </c>
      <c r="J4840" s="3">
        <v>16124289.532944109</v>
      </c>
      <c r="K4840" s="3">
        <v>16124289.532944109</v>
      </c>
      <c r="L4840" s="3">
        <v>16124289.532944109</v>
      </c>
      <c r="M4840" s="3">
        <v>16124289.532944109</v>
      </c>
      <c r="N4840" s="3">
        <v>16124289.532944109</v>
      </c>
      <c r="O4840" s="3">
        <v>16124289.532944109</v>
      </c>
      <c r="P4840" s="3">
        <v>16124289.532944109</v>
      </c>
      <c r="Q4840" s="3">
        <v>16124289.532944109</v>
      </c>
    </row>
    <row r="4841" spans="1:17" x14ac:dyDescent="0.35">
      <c r="A4841" s="2"/>
      <c r="B4841" s="3" t="s">
        <v>407</v>
      </c>
      <c r="C4841" s="3" t="s">
        <v>412</v>
      </c>
      <c r="D4841" s="3">
        <v>4268818.2725272654</v>
      </c>
      <c r="E4841" s="3">
        <v>13767588.976733699</v>
      </c>
      <c r="F4841" s="3">
        <v>13767588.976733699</v>
      </c>
      <c r="G4841" s="3">
        <v>13767588.976733699</v>
      </c>
      <c r="H4841" s="3">
        <v>13767588.976733699</v>
      </c>
      <c r="I4841" s="3">
        <v>13767588.976733699</v>
      </c>
      <c r="J4841" s="3">
        <v>13767588.976733699</v>
      </c>
      <c r="K4841" s="3">
        <v>13767588.976733699</v>
      </c>
      <c r="L4841" s="3">
        <v>13767588.976733699</v>
      </c>
      <c r="M4841" s="3">
        <v>13767588.976733699</v>
      </c>
      <c r="N4841" s="3">
        <v>13767588.976733699</v>
      </c>
      <c r="O4841" s="3">
        <v>13767588.976733699</v>
      </c>
      <c r="P4841" s="3">
        <v>13767588.976733699</v>
      </c>
      <c r="Q4841" s="3">
        <v>13767588.976733699</v>
      </c>
    </row>
    <row r="4842" spans="1:17" x14ac:dyDescent="0.35">
      <c r="A4842" s="2"/>
      <c r="B4842" s="3" t="s">
        <v>408</v>
      </c>
      <c r="C4842" s="3" t="s">
        <v>412</v>
      </c>
      <c r="D4842" s="3">
        <v>0</v>
      </c>
      <c r="E4842" s="3">
        <v>25758272.543512002</v>
      </c>
      <c r="F4842" s="3">
        <v>25758272.543512002</v>
      </c>
      <c r="G4842" s="3">
        <v>25758272.543512002</v>
      </c>
      <c r="H4842" s="3">
        <v>25758272.543512002</v>
      </c>
      <c r="I4842" s="3">
        <v>25758272.543512002</v>
      </c>
      <c r="J4842" s="3">
        <v>25758272.543512002</v>
      </c>
      <c r="K4842" s="3">
        <v>25758272.543512002</v>
      </c>
      <c r="L4842" s="3">
        <v>25758272.543512002</v>
      </c>
      <c r="M4842" s="3">
        <v>25758272.543512002</v>
      </c>
      <c r="N4842" s="3">
        <v>25758272.543512002</v>
      </c>
      <c r="O4842" s="3">
        <v>25758272.543512002</v>
      </c>
      <c r="P4842" s="3">
        <v>25758272.543512002</v>
      </c>
      <c r="Q4842" s="3">
        <v>25758272.543512002</v>
      </c>
    </row>
    <row r="4843" spans="1:17" x14ac:dyDescent="0.35">
      <c r="A4843" s="2"/>
      <c r="B4843" s="3" t="s">
        <v>409</v>
      </c>
      <c r="C4843" s="3" t="s">
        <v>412</v>
      </c>
      <c r="D4843" s="3">
        <v>8722468.1545693893</v>
      </c>
      <c r="E4843" s="3">
        <v>10949785.740291851</v>
      </c>
      <c r="F4843" s="3">
        <v>10949785.740291851</v>
      </c>
      <c r="G4843" s="3">
        <v>10949785.740291851</v>
      </c>
      <c r="H4843" s="3">
        <v>10949785.740291851</v>
      </c>
      <c r="I4843" s="3">
        <v>10949785.740291851</v>
      </c>
      <c r="J4843" s="3">
        <v>10949785.740291851</v>
      </c>
      <c r="K4843" s="3">
        <v>10949785.740291851</v>
      </c>
      <c r="L4843" s="3">
        <v>10949785.740291851</v>
      </c>
      <c r="M4843" s="3">
        <v>10949785.740291851</v>
      </c>
      <c r="N4843" s="3">
        <v>10949785.740291851</v>
      </c>
      <c r="O4843" s="3">
        <v>10949785.740291851</v>
      </c>
      <c r="P4843" s="3">
        <v>10949785.740291851</v>
      </c>
      <c r="Q4843" s="3">
        <v>10949785.740291851</v>
      </c>
    </row>
    <row r="4844" spans="1:17" x14ac:dyDescent="0.35">
      <c r="A4844" s="2"/>
      <c r="B4844" s="3" t="s">
        <v>410</v>
      </c>
      <c r="C4844" s="3" t="s">
        <v>412</v>
      </c>
      <c r="D4844" s="3">
        <v>4142229.6262676669</v>
      </c>
      <c r="E4844" s="3">
        <v>9745709.3375115804</v>
      </c>
      <c r="F4844" s="3">
        <v>9745709.3375115804</v>
      </c>
      <c r="G4844" s="3">
        <v>9745709.3375115804</v>
      </c>
      <c r="H4844" s="3">
        <v>9745709.3375115804</v>
      </c>
      <c r="I4844" s="3">
        <v>9745709.3375115804</v>
      </c>
      <c r="J4844" s="3">
        <v>9745709.3375115804</v>
      </c>
      <c r="K4844" s="3">
        <v>9745709.3375115804</v>
      </c>
      <c r="L4844" s="3">
        <v>9745709.3375115804</v>
      </c>
      <c r="M4844" s="3">
        <v>9745709.3375115804</v>
      </c>
      <c r="N4844" s="3">
        <v>9745709.3375115804</v>
      </c>
      <c r="O4844" s="3">
        <v>9745709.3375115804</v>
      </c>
      <c r="P4844" s="3">
        <v>9745709.3375115804</v>
      </c>
      <c r="Q4844" s="3">
        <v>9745709.3375115804</v>
      </c>
    </row>
    <row r="4845" spans="1:17" x14ac:dyDescent="0.35">
      <c r="A4845" s="2"/>
      <c r="B4845" s="3" t="s">
        <v>411</v>
      </c>
      <c r="C4845" s="3" t="s">
        <v>412</v>
      </c>
      <c r="D4845" s="3">
        <v>1511720.6862639771</v>
      </c>
      <c r="E4845" s="3">
        <v>11583483.844998609</v>
      </c>
      <c r="F4845" s="3">
        <v>11583483.844998609</v>
      </c>
      <c r="G4845" s="3">
        <v>11583483.844998609</v>
      </c>
      <c r="H4845" s="3">
        <v>11583483.844998609</v>
      </c>
      <c r="I4845" s="3">
        <v>11583483.844998609</v>
      </c>
      <c r="J4845" s="3">
        <v>11583483.844998609</v>
      </c>
      <c r="K4845" s="3">
        <v>11583483.844998609</v>
      </c>
      <c r="L4845" s="3">
        <v>11583483.844998609</v>
      </c>
      <c r="M4845" s="3">
        <v>11583483.844998609</v>
      </c>
      <c r="N4845" s="3">
        <v>11583483.844998609</v>
      </c>
      <c r="O4845" s="3">
        <v>11583483.844998609</v>
      </c>
      <c r="P4845" s="3">
        <v>11583483.844998609</v>
      </c>
      <c r="Q4845" s="3">
        <v>11583483.844998609</v>
      </c>
    </row>
    <row r="4846" spans="1:17" x14ac:dyDescent="0.35">
      <c r="A4846" s="2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</row>
    <row r="4847" spans="1:17" x14ac:dyDescent="0.35">
      <c r="A4847" s="2" t="s">
        <v>335</v>
      </c>
      <c r="B4847" s="3" t="s">
        <v>404</v>
      </c>
      <c r="C4847" s="3" t="s">
        <v>405</v>
      </c>
      <c r="D4847" s="3">
        <v>0</v>
      </c>
      <c r="E4847" s="3">
        <v>0.95000000000000018</v>
      </c>
      <c r="F4847" s="3">
        <v>0.95000000000000018</v>
      </c>
      <c r="G4847" s="3">
        <v>0.95000000000000018</v>
      </c>
      <c r="H4847" s="3">
        <v>0.95000000000000018</v>
      </c>
      <c r="I4847" s="3">
        <v>0.95000000000000018</v>
      </c>
      <c r="J4847" s="3">
        <v>0.95000000000000018</v>
      </c>
      <c r="K4847" s="3">
        <v>0.95000000000000018</v>
      </c>
      <c r="L4847" s="3">
        <v>0.95000000000000018</v>
      </c>
      <c r="M4847" s="3">
        <v>0.95000000000000018</v>
      </c>
      <c r="N4847" s="3">
        <v>0.95000000000000018</v>
      </c>
      <c r="O4847" s="3">
        <v>0.95000000000000018</v>
      </c>
      <c r="P4847" s="3">
        <v>0.95000000000000018</v>
      </c>
      <c r="Q4847" s="3">
        <v>0.95000000000000018</v>
      </c>
    </row>
    <row r="4848" spans="1:17" x14ac:dyDescent="0.35">
      <c r="A4848" s="2"/>
      <c r="B4848" s="3" t="s">
        <v>406</v>
      </c>
      <c r="C4848" s="3" t="s">
        <v>405</v>
      </c>
      <c r="D4848" s="3">
        <v>0</v>
      </c>
      <c r="E4848" s="3">
        <v>0.95</v>
      </c>
      <c r="F4848" s="3">
        <v>0.95</v>
      </c>
      <c r="G4848" s="3">
        <v>0.95</v>
      </c>
      <c r="H4848" s="3">
        <v>0.95</v>
      </c>
      <c r="I4848" s="3">
        <v>0.95</v>
      </c>
      <c r="J4848" s="3">
        <v>0.95</v>
      </c>
      <c r="K4848" s="3">
        <v>0.95</v>
      </c>
      <c r="L4848" s="3">
        <v>0.95</v>
      </c>
      <c r="M4848" s="3">
        <v>0.95</v>
      </c>
      <c r="N4848" s="3">
        <v>0.95</v>
      </c>
      <c r="O4848" s="3">
        <v>0.95</v>
      </c>
      <c r="P4848" s="3">
        <v>0.95</v>
      </c>
      <c r="Q4848" s="3">
        <v>0.95</v>
      </c>
    </row>
    <row r="4849" spans="1:17" x14ac:dyDescent="0.35">
      <c r="A4849" s="2"/>
      <c r="B4849" s="3" t="s">
        <v>407</v>
      </c>
      <c r="C4849" s="3" t="s">
        <v>405</v>
      </c>
      <c r="D4849" s="3">
        <v>0.28000000000000003</v>
      </c>
      <c r="E4849" s="3">
        <v>0.95000000000000007</v>
      </c>
      <c r="F4849" s="3">
        <v>0.95000000000000007</v>
      </c>
      <c r="G4849" s="3">
        <v>0.95000000000000007</v>
      </c>
      <c r="H4849" s="3">
        <v>0.95000000000000007</v>
      </c>
      <c r="I4849" s="3">
        <v>0.95000000000000007</v>
      </c>
      <c r="J4849" s="3">
        <v>0.95000000000000007</v>
      </c>
      <c r="K4849" s="3">
        <v>0.95000000000000007</v>
      </c>
      <c r="L4849" s="3">
        <v>0.95000000000000007</v>
      </c>
      <c r="M4849" s="3">
        <v>0.95000000000000007</v>
      </c>
      <c r="N4849" s="3">
        <v>0.95000000000000007</v>
      </c>
      <c r="O4849" s="3">
        <v>0.95000000000000007</v>
      </c>
      <c r="P4849" s="3">
        <v>0.95000000000000007</v>
      </c>
      <c r="Q4849" s="3">
        <v>0.95000000000000007</v>
      </c>
    </row>
    <row r="4850" spans="1:17" x14ac:dyDescent="0.35">
      <c r="A4850" s="2"/>
      <c r="B4850" s="3" t="s">
        <v>408</v>
      </c>
      <c r="C4850" s="3" t="s">
        <v>405</v>
      </c>
      <c r="D4850" s="3">
        <v>0</v>
      </c>
      <c r="E4850" s="3">
        <v>0.94999999999999984</v>
      </c>
      <c r="F4850" s="3">
        <v>0.94999999999999984</v>
      </c>
      <c r="G4850" s="3">
        <v>0.94999999999999984</v>
      </c>
      <c r="H4850" s="3">
        <v>0.94999999999999984</v>
      </c>
      <c r="I4850" s="3">
        <v>0.94999999999999984</v>
      </c>
      <c r="J4850" s="3">
        <v>0.94999999999999984</v>
      </c>
      <c r="K4850" s="3">
        <v>0.94999999999999984</v>
      </c>
      <c r="L4850" s="3">
        <v>0.94999999999999984</v>
      </c>
      <c r="M4850" s="3">
        <v>0.94999999999999984</v>
      </c>
      <c r="N4850" s="3">
        <v>0.94999999999999984</v>
      </c>
      <c r="O4850" s="3">
        <v>0.94999999999999984</v>
      </c>
      <c r="P4850" s="3">
        <v>0.94999999999999984</v>
      </c>
      <c r="Q4850" s="3">
        <v>0.94999999999999984</v>
      </c>
    </row>
    <row r="4851" spans="1:17" x14ac:dyDescent="0.35">
      <c r="A4851" s="2"/>
      <c r="B4851" s="3" t="s">
        <v>409</v>
      </c>
      <c r="C4851" s="3" t="s">
        <v>405</v>
      </c>
      <c r="D4851" s="3">
        <v>0.28000000000000003</v>
      </c>
      <c r="E4851" s="3">
        <v>5.0000000000000162E-2</v>
      </c>
      <c r="F4851" s="3">
        <v>5.0000000000000162E-2</v>
      </c>
      <c r="G4851" s="3">
        <v>5.0000000000000162E-2</v>
      </c>
      <c r="H4851" s="3">
        <v>5.0000000000000162E-2</v>
      </c>
      <c r="I4851" s="3">
        <v>5.0000000000000162E-2</v>
      </c>
      <c r="J4851" s="3">
        <v>5.0000000000000162E-2</v>
      </c>
      <c r="K4851" s="3">
        <v>5.0000000000000162E-2</v>
      </c>
      <c r="L4851" s="3">
        <v>5.0000000000000162E-2</v>
      </c>
      <c r="M4851" s="3">
        <v>5.0000000000000162E-2</v>
      </c>
      <c r="N4851" s="3">
        <v>5.0000000000000162E-2</v>
      </c>
      <c r="O4851" s="3">
        <v>5.0000000000000162E-2</v>
      </c>
      <c r="P4851" s="3">
        <v>5.0000000000000162E-2</v>
      </c>
      <c r="Q4851" s="3">
        <v>5.0000000000000162E-2</v>
      </c>
    </row>
    <row r="4852" spans="1:17" x14ac:dyDescent="0.35">
      <c r="A4852" s="2"/>
      <c r="B4852" s="3" t="s">
        <v>410</v>
      </c>
      <c r="C4852" s="3" t="s">
        <v>405</v>
      </c>
      <c r="D4852" s="3">
        <v>0.4415</v>
      </c>
      <c r="E4852" s="3">
        <v>0.95</v>
      </c>
      <c r="F4852" s="3">
        <v>0.95</v>
      </c>
      <c r="G4852" s="3">
        <v>0.95</v>
      </c>
      <c r="H4852" s="3">
        <v>0.95</v>
      </c>
      <c r="I4852" s="3">
        <v>0.95</v>
      </c>
      <c r="J4852" s="3">
        <v>0.95</v>
      </c>
      <c r="K4852" s="3">
        <v>0.95</v>
      </c>
      <c r="L4852" s="3">
        <v>0.95</v>
      </c>
      <c r="M4852" s="3">
        <v>0.95</v>
      </c>
      <c r="N4852" s="3">
        <v>0.95</v>
      </c>
      <c r="O4852" s="3">
        <v>0.95</v>
      </c>
      <c r="P4852" s="3">
        <v>0.95</v>
      </c>
      <c r="Q4852" s="3">
        <v>0.95</v>
      </c>
    </row>
    <row r="4853" spans="1:17" x14ac:dyDescent="0.35">
      <c r="A4853" s="2"/>
      <c r="B4853" s="3" t="s">
        <v>411</v>
      </c>
      <c r="C4853" s="3" t="s">
        <v>405</v>
      </c>
      <c r="D4853" s="3">
        <v>0</v>
      </c>
      <c r="E4853" s="3">
        <v>0.95</v>
      </c>
      <c r="F4853" s="3">
        <v>0.95</v>
      </c>
      <c r="G4853" s="3">
        <v>0.95</v>
      </c>
      <c r="H4853" s="3">
        <v>0.95</v>
      </c>
      <c r="I4853" s="3">
        <v>0.95</v>
      </c>
      <c r="J4853" s="3">
        <v>0.95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 x14ac:dyDescent="0.35">
      <c r="A4854" s="2"/>
      <c r="B4854" s="3" t="s">
        <v>404</v>
      </c>
      <c r="C4854" s="3" t="s">
        <v>412</v>
      </c>
      <c r="D4854" s="3">
        <v>0</v>
      </c>
      <c r="E4854" s="3">
        <v>7266091.8452059738</v>
      </c>
      <c r="F4854" s="3">
        <v>7266091.8452059738</v>
      </c>
      <c r="G4854" s="3">
        <v>7266091.8452059738</v>
      </c>
      <c r="H4854" s="3">
        <v>7266091.8452059738</v>
      </c>
      <c r="I4854" s="3">
        <v>7266091.8452059738</v>
      </c>
      <c r="J4854" s="3">
        <v>7266091.8452059738</v>
      </c>
      <c r="K4854" s="3">
        <v>7266091.8452059738</v>
      </c>
      <c r="L4854" s="3">
        <v>7266091.8452059738</v>
      </c>
      <c r="M4854" s="3">
        <v>7266091.8452059738</v>
      </c>
      <c r="N4854" s="3">
        <v>7266091.8452059738</v>
      </c>
      <c r="O4854" s="3">
        <v>7266091.8452059738</v>
      </c>
      <c r="P4854" s="3">
        <v>7266091.8452059738</v>
      </c>
      <c r="Q4854" s="3">
        <v>7266091.8452059738</v>
      </c>
    </row>
    <row r="4855" spans="1:17" x14ac:dyDescent="0.35">
      <c r="A4855" s="2"/>
      <c r="B4855" s="3" t="s">
        <v>406</v>
      </c>
      <c r="C4855" s="3" t="s">
        <v>412</v>
      </c>
      <c r="D4855" s="3">
        <v>0</v>
      </c>
      <c r="E4855" s="3">
        <v>20783499.520296682</v>
      </c>
      <c r="F4855" s="3">
        <v>20783499.520296682</v>
      </c>
      <c r="G4855" s="3">
        <v>20783499.520296682</v>
      </c>
      <c r="H4855" s="3">
        <v>20783499.520296682</v>
      </c>
      <c r="I4855" s="3">
        <v>20783499.520296682</v>
      </c>
      <c r="J4855" s="3">
        <v>20783499.520296682</v>
      </c>
      <c r="K4855" s="3">
        <v>20783499.520296682</v>
      </c>
      <c r="L4855" s="3">
        <v>20783499.520296682</v>
      </c>
      <c r="M4855" s="3">
        <v>20783499.520296682</v>
      </c>
      <c r="N4855" s="3">
        <v>20783499.520296682</v>
      </c>
      <c r="O4855" s="3">
        <v>20783499.520296682</v>
      </c>
      <c r="P4855" s="3">
        <v>20783499.520296682</v>
      </c>
      <c r="Q4855" s="3">
        <v>20783499.520296682</v>
      </c>
    </row>
    <row r="4856" spans="1:17" x14ac:dyDescent="0.35">
      <c r="A4856" s="2"/>
      <c r="B4856" s="3" t="s">
        <v>407</v>
      </c>
      <c r="C4856" s="3" t="s">
        <v>412</v>
      </c>
      <c r="D4856" s="3">
        <v>760940.7613150219</v>
      </c>
      <c r="E4856" s="3">
        <v>3671873.670868061</v>
      </c>
      <c r="F4856" s="3">
        <v>3671873.670868061</v>
      </c>
      <c r="G4856" s="3">
        <v>3671873.670868061</v>
      </c>
      <c r="H4856" s="3">
        <v>3671873.670868061</v>
      </c>
      <c r="I4856" s="3">
        <v>3671873.670868061</v>
      </c>
      <c r="J4856" s="3">
        <v>3671873.670868061</v>
      </c>
      <c r="K4856" s="3">
        <v>3671873.670868061</v>
      </c>
      <c r="L4856" s="3">
        <v>3671873.670868061</v>
      </c>
      <c r="M4856" s="3">
        <v>3671873.670868061</v>
      </c>
      <c r="N4856" s="3">
        <v>3671873.670868061</v>
      </c>
      <c r="O4856" s="3">
        <v>3671873.670868061</v>
      </c>
      <c r="P4856" s="3">
        <v>3671873.670868061</v>
      </c>
      <c r="Q4856" s="3">
        <v>3671873.670868061</v>
      </c>
    </row>
    <row r="4857" spans="1:17" x14ac:dyDescent="0.35">
      <c r="A4857" s="2"/>
      <c r="B4857" s="3" t="s">
        <v>408</v>
      </c>
      <c r="C4857" s="3" t="s">
        <v>412</v>
      </c>
      <c r="D4857" s="3">
        <v>0</v>
      </c>
      <c r="E4857" s="3">
        <v>24258270.032496009</v>
      </c>
      <c r="F4857" s="3">
        <v>24258270.032496009</v>
      </c>
      <c r="G4857" s="3">
        <v>24258270.032496009</v>
      </c>
      <c r="H4857" s="3">
        <v>24258270.032496009</v>
      </c>
      <c r="I4857" s="3">
        <v>24258270.032496009</v>
      </c>
      <c r="J4857" s="3">
        <v>24258270.032496009</v>
      </c>
      <c r="K4857" s="3">
        <v>24258270.032496009</v>
      </c>
      <c r="L4857" s="3">
        <v>24258270.032496009</v>
      </c>
      <c r="M4857" s="3">
        <v>24258270.032496009</v>
      </c>
      <c r="N4857" s="3">
        <v>24258270.032496009</v>
      </c>
      <c r="O4857" s="3">
        <v>24258270.032496009</v>
      </c>
      <c r="P4857" s="3">
        <v>24258270.032496009</v>
      </c>
      <c r="Q4857" s="3">
        <v>24258270.032496009</v>
      </c>
    </row>
    <row r="4858" spans="1:17" x14ac:dyDescent="0.35">
      <c r="A4858" s="2"/>
      <c r="B4858" s="3" t="s">
        <v>409</v>
      </c>
      <c r="C4858" s="3" t="s">
        <v>412</v>
      </c>
      <c r="D4858" s="3">
        <v>3468401.7278134869</v>
      </c>
      <c r="E4858" s="3">
        <v>15127720.578103039</v>
      </c>
      <c r="F4858" s="3">
        <v>15127720.578103039</v>
      </c>
      <c r="G4858" s="3">
        <v>15127720.578103039</v>
      </c>
      <c r="H4858" s="3">
        <v>15127720.578103039</v>
      </c>
      <c r="I4858" s="3">
        <v>15127720.578103039</v>
      </c>
      <c r="J4858" s="3">
        <v>15127720.578103039</v>
      </c>
      <c r="K4858" s="3">
        <v>15127720.578103039</v>
      </c>
      <c r="L4858" s="3">
        <v>15127720.578103039</v>
      </c>
      <c r="M4858" s="3">
        <v>15127720.578103039</v>
      </c>
      <c r="N4858" s="3">
        <v>15127720.578103039</v>
      </c>
      <c r="O4858" s="3">
        <v>15127720.578103039</v>
      </c>
      <c r="P4858" s="3">
        <v>15127720.578103039</v>
      </c>
      <c r="Q4858" s="3">
        <v>15127720.578103039</v>
      </c>
    </row>
    <row r="4859" spans="1:17" x14ac:dyDescent="0.35">
      <c r="A4859" s="2"/>
      <c r="B4859" s="3" t="s">
        <v>410</v>
      </c>
      <c r="C4859" s="3" t="s">
        <v>412</v>
      </c>
      <c r="D4859" s="3">
        <v>1176957.415425715</v>
      </c>
      <c r="E4859" s="3">
        <v>4342923.3180624908</v>
      </c>
      <c r="F4859" s="3">
        <v>4342923.3180624908</v>
      </c>
      <c r="G4859" s="3">
        <v>4342923.3180624908</v>
      </c>
      <c r="H4859" s="3">
        <v>4342923.3180624908</v>
      </c>
      <c r="I4859" s="3">
        <v>4342923.3180624908</v>
      </c>
      <c r="J4859" s="3">
        <v>4342923.3180624908</v>
      </c>
      <c r="K4859" s="3">
        <v>4342923.3180624908</v>
      </c>
      <c r="L4859" s="3">
        <v>4342923.3180624908</v>
      </c>
      <c r="M4859" s="3">
        <v>4342923.3180624908</v>
      </c>
      <c r="N4859" s="3">
        <v>4342923.3180624908</v>
      </c>
      <c r="O4859" s="3">
        <v>4342923.3180624908</v>
      </c>
      <c r="P4859" s="3">
        <v>4342923.3180624908</v>
      </c>
      <c r="Q4859" s="3">
        <v>4342923.3180624908</v>
      </c>
    </row>
    <row r="4860" spans="1:17" x14ac:dyDescent="0.35">
      <c r="A4860" s="2"/>
      <c r="B4860" s="3" t="s">
        <v>411</v>
      </c>
      <c r="C4860" s="3" t="s">
        <v>412</v>
      </c>
      <c r="D4860" s="3">
        <v>0</v>
      </c>
      <c r="E4860" s="3">
        <v>23531363.164909668</v>
      </c>
      <c r="F4860" s="3">
        <v>23531363.164909668</v>
      </c>
      <c r="G4860" s="3">
        <v>23531363.164909668</v>
      </c>
      <c r="H4860" s="3">
        <v>23531363.164909668</v>
      </c>
      <c r="I4860" s="3">
        <v>23531363.164909668</v>
      </c>
      <c r="J4860" s="3">
        <v>23531363.164909668</v>
      </c>
      <c r="K4860" s="3">
        <v>23531363.164909668</v>
      </c>
      <c r="L4860" s="3">
        <v>23531363.164909668</v>
      </c>
      <c r="M4860" s="3">
        <v>23531363.164909668</v>
      </c>
      <c r="N4860" s="3">
        <v>23531363.164909668</v>
      </c>
      <c r="O4860" s="3">
        <v>23531363.164909668</v>
      </c>
      <c r="P4860" s="3">
        <v>23531363.164909668</v>
      </c>
      <c r="Q4860" s="3">
        <v>23531363.164909668</v>
      </c>
    </row>
    <row r="4861" spans="1:17" x14ac:dyDescent="0.35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 x14ac:dyDescent="0.35">
      <c r="A4862" s="2" t="s">
        <v>336</v>
      </c>
      <c r="B4862" s="3" t="s">
        <v>404</v>
      </c>
      <c r="C4862" s="3" t="s">
        <v>405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35">
      <c r="A4863" s="2"/>
      <c r="B4863" s="3" t="s">
        <v>406</v>
      </c>
      <c r="C4863" s="3" t="s">
        <v>405</v>
      </c>
      <c r="D4863" s="3">
        <v>5.1999999999999998E-2</v>
      </c>
      <c r="E4863" s="3">
        <v>0.95</v>
      </c>
      <c r="F4863" s="3">
        <v>0.95</v>
      </c>
      <c r="G4863" s="3">
        <v>0.95</v>
      </c>
      <c r="H4863" s="3">
        <v>0.95</v>
      </c>
      <c r="I4863" s="3">
        <v>0.95</v>
      </c>
      <c r="J4863" s="3">
        <v>0.95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 x14ac:dyDescent="0.35">
      <c r="A4864" s="2"/>
      <c r="B4864" s="3" t="s">
        <v>407</v>
      </c>
      <c r="C4864" s="3" t="s">
        <v>405</v>
      </c>
      <c r="D4864" s="3">
        <v>0.223</v>
      </c>
      <c r="E4864" s="3">
        <v>0.95</v>
      </c>
      <c r="F4864" s="3">
        <v>0.95</v>
      </c>
      <c r="G4864" s="3">
        <v>0.95</v>
      </c>
      <c r="H4864" s="3">
        <v>0.95</v>
      </c>
      <c r="I4864" s="3">
        <v>0.95</v>
      </c>
      <c r="J4864" s="3">
        <v>0.95</v>
      </c>
      <c r="K4864" s="3">
        <v>0.95</v>
      </c>
      <c r="L4864" s="3">
        <v>0.95</v>
      </c>
      <c r="M4864" s="3">
        <v>0.95</v>
      </c>
      <c r="N4864" s="3">
        <v>0.95</v>
      </c>
      <c r="O4864" s="3">
        <v>0.95</v>
      </c>
      <c r="P4864" s="3">
        <v>0.95</v>
      </c>
      <c r="Q4864" s="3">
        <v>0.95</v>
      </c>
    </row>
    <row r="4865" spans="1:17" x14ac:dyDescent="0.35">
      <c r="A4865" s="2"/>
      <c r="B4865" s="3" t="s">
        <v>408</v>
      </c>
      <c r="C4865" s="3" t="s">
        <v>405</v>
      </c>
      <c r="D4865" s="3">
        <v>0</v>
      </c>
      <c r="E4865" s="3">
        <v>0.95</v>
      </c>
      <c r="F4865" s="3">
        <v>0.95</v>
      </c>
      <c r="G4865" s="3">
        <v>0.95</v>
      </c>
      <c r="H4865" s="3">
        <v>0.95</v>
      </c>
      <c r="I4865" s="3">
        <v>0.95</v>
      </c>
      <c r="J4865" s="3">
        <v>0.95</v>
      </c>
      <c r="K4865" s="3">
        <v>0.95</v>
      </c>
      <c r="L4865" s="3">
        <v>0.95</v>
      </c>
      <c r="M4865" s="3">
        <v>0.95</v>
      </c>
      <c r="N4865" s="3">
        <v>0.95</v>
      </c>
      <c r="O4865" s="3">
        <v>0.95</v>
      </c>
      <c r="P4865" s="3">
        <v>0.95</v>
      </c>
      <c r="Q4865" s="3">
        <v>0.95</v>
      </c>
    </row>
    <row r="4866" spans="1:17" x14ac:dyDescent="0.35">
      <c r="A4866" s="2"/>
      <c r="B4866" s="3" t="s">
        <v>409</v>
      </c>
      <c r="C4866" s="3" t="s">
        <v>405</v>
      </c>
      <c r="D4866" s="3">
        <v>0.223</v>
      </c>
      <c r="E4866" s="3">
        <v>4.9999999999999878E-2</v>
      </c>
      <c r="F4866" s="3">
        <v>4.9999999999999878E-2</v>
      </c>
      <c r="G4866" s="3">
        <v>4.9999999999999878E-2</v>
      </c>
      <c r="H4866" s="3">
        <v>4.9999999999999878E-2</v>
      </c>
      <c r="I4866" s="3">
        <v>4.9999999999999878E-2</v>
      </c>
      <c r="J4866" s="3">
        <v>4.9999999999999878E-2</v>
      </c>
      <c r="K4866" s="3">
        <v>4.9999999999999878E-2</v>
      </c>
      <c r="L4866" s="3">
        <v>4.9999999999999878E-2</v>
      </c>
      <c r="M4866" s="3">
        <v>4.9999999999999878E-2</v>
      </c>
      <c r="N4866" s="3">
        <v>4.9999999999999878E-2</v>
      </c>
      <c r="O4866" s="3">
        <v>4.9999999999999878E-2</v>
      </c>
      <c r="P4866" s="3">
        <v>4.9999999999999878E-2</v>
      </c>
      <c r="Q4866" s="3">
        <v>4.9999999999999878E-2</v>
      </c>
    </row>
    <row r="4867" spans="1:17" x14ac:dyDescent="0.35">
      <c r="A4867" s="2"/>
      <c r="B4867" s="3" t="s">
        <v>410</v>
      </c>
      <c r="C4867" s="3" t="s">
        <v>405</v>
      </c>
      <c r="D4867" s="3">
        <v>0.33250000000000007</v>
      </c>
      <c r="E4867" s="3">
        <v>0.95</v>
      </c>
      <c r="F4867" s="3">
        <v>0.95</v>
      </c>
      <c r="G4867" s="3">
        <v>0.95</v>
      </c>
      <c r="H4867" s="3">
        <v>0.95</v>
      </c>
      <c r="I4867" s="3">
        <v>0.95</v>
      </c>
      <c r="J4867" s="3">
        <v>0.95</v>
      </c>
      <c r="K4867" s="3">
        <v>0.95</v>
      </c>
      <c r="L4867" s="3">
        <v>0.95</v>
      </c>
      <c r="M4867" s="3">
        <v>0.95</v>
      </c>
      <c r="N4867" s="3">
        <v>0.95</v>
      </c>
      <c r="O4867" s="3">
        <v>0.95</v>
      </c>
      <c r="P4867" s="3">
        <v>0.95</v>
      </c>
      <c r="Q4867" s="3">
        <v>0.95</v>
      </c>
    </row>
    <row r="4868" spans="1:17" x14ac:dyDescent="0.35">
      <c r="A4868" s="2"/>
      <c r="B4868" s="3" t="s">
        <v>411</v>
      </c>
      <c r="C4868" s="3" t="s">
        <v>405</v>
      </c>
      <c r="D4868" s="3">
        <v>0</v>
      </c>
      <c r="E4868" s="3">
        <v>0.95</v>
      </c>
      <c r="F4868" s="3">
        <v>0.95</v>
      </c>
      <c r="G4868" s="3">
        <v>0.95</v>
      </c>
      <c r="H4868" s="3">
        <v>0.95</v>
      </c>
      <c r="I4868" s="3">
        <v>0.95</v>
      </c>
      <c r="J4868" s="3">
        <v>0.95</v>
      </c>
      <c r="K4868" s="3">
        <v>0.95</v>
      </c>
      <c r="L4868" s="3">
        <v>0.95</v>
      </c>
      <c r="M4868" s="3">
        <v>0.95</v>
      </c>
      <c r="N4868" s="3">
        <v>0.95</v>
      </c>
      <c r="O4868" s="3">
        <v>0.95</v>
      </c>
      <c r="P4868" s="3">
        <v>0.95</v>
      </c>
      <c r="Q4868" s="3">
        <v>0.95</v>
      </c>
    </row>
    <row r="4869" spans="1:17" x14ac:dyDescent="0.35">
      <c r="A4869" s="2"/>
      <c r="B4869" s="3" t="s">
        <v>404</v>
      </c>
      <c r="C4869" s="3" t="s">
        <v>412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35">
      <c r="A4870" s="2"/>
      <c r="B4870" s="3" t="s">
        <v>406</v>
      </c>
      <c r="C4870" s="3" t="s">
        <v>412</v>
      </c>
      <c r="D4870" s="3">
        <v>33452.877913646087</v>
      </c>
      <c r="E4870" s="3">
        <v>17144021.64928171</v>
      </c>
      <c r="F4870" s="3">
        <v>17144021.64928171</v>
      </c>
      <c r="G4870" s="3">
        <v>17144021.64928171</v>
      </c>
      <c r="H4870" s="3">
        <v>17144021.64928171</v>
      </c>
      <c r="I4870" s="3">
        <v>17144021.64928171</v>
      </c>
      <c r="J4870" s="3">
        <v>17144021.64928171</v>
      </c>
      <c r="K4870" s="3">
        <v>17144021.64928171</v>
      </c>
      <c r="L4870" s="3">
        <v>17144021.64928171</v>
      </c>
      <c r="M4870" s="3">
        <v>17144021.64928171</v>
      </c>
      <c r="N4870" s="3">
        <v>17144021.64928171</v>
      </c>
      <c r="O4870" s="3">
        <v>17144021.64928171</v>
      </c>
      <c r="P4870" s="3">
        <v>17144021.64928171</v>
      </c>
      <c r="Q4870" s="3">
        <v>17144021.64928171</v>
      </c>
    </row>
    <row r="4871" spans="1:17" x14ac:dyDescent="0.35">
      <c r="A4871" s="2"/>
      <c r="B4871" s="3" t="s">
        <v>407</v>
      </c>
      <c r="C4871" s="3" t="s">
        <v>412</v>
      </c>
      <c r="D4871" s="3">
        <v>438406.22811388888</v>
      </c>
      <c r="E4871" s="3">
        <v>2270115.2650827649</v>
      </c>
      <c r="F4871" s="3">
        <v>2270115.2650827649</v>
      </c>
      <c r="G4871" s="3">
        <v>2270115.2650827649</v>
      </c>
      <c r="H4871" s="3">
        <v>2270115.2650827649</v>
      </c>
      <c r="I4871" s="3">
        <v>2270115.2650827649</v>
      </c>
      <c r="J4871" s="3">
        <v>2270115.2650827649</v>
      </c>
      <c r="K4871" s="3">
        <v>2270115.2650827649</v>
      </c>
      <c r="L4871" s="3">
        <v>2270115.2650827649</v>
      </c>
      <c r="M4871" s="3">
        <v>2270115.2650827649</v>
      </c>
      <c r="N4871" s="3">
        <v>2270115.2650827649</v>
      </c>
      <c r="O4871" s="3">
        <v>2270115.2650827649</v>
      </c>
      <c r="P4871" s="3">
        <v>2270115.2650827649</v>
      </c>
      <c r="Q4871" s="3">
        <v>2270115.2650827649</v>
      </c>
    </row>
    <row r="4872" spans="1:17" x14ac:dyDescent="0.35">
      <c r="A4872" s="2"/>
      <c r="B4872" s="3" t="s">
        <v>408</v>
      </c>
      <c r="C4872" s="3" t="s">
        <v>412</v>
      </c>
      <c r="D4872" s="3">
        <v>0</v>
      </c>
      <c r="E4872" s="3">
        <v>7336200.2773173973</v>
      </c>
      <c r="F4872" s="3">
        <v>7336200.2773173973</v>
      </c>
      <c r="G4872" s="3">
        <v>7336200.2773173973</v>
      </c>
      <c r="H4872" s="3">
        <v>7336200.2773173973</v>
      </c>
      <c r="I4872" s="3">
        <v>7336200.2773173973</v>
      </c>
      <c r="J4872" s="3">
        <v>7336200.2773173973</v>
      </c>
      <c r="K4872" s="3">
        <v>7336200.2773173973</v>
      </c>
      <c r="L4872" s="3">
        <v>7336200.2773173973</v>
      </c>
      <c r="M4872" s="3">
        <v>7336200.2773173973</v>
      </c>
      <c r="N4872" s="3">
        <v>7336200.2773173973</v>
      </c>
      <c r="O4872" s="3">
        <v>7336200.2773173973</v>
      </c>
      <c r="P4872" s="3">
        <v>7336200.2773173973</v>
      </c>
      <c r="Q4872" s="3">
        <v>7336200.2773173973</v>
      </c>
    </row>
    <row r="4873" spans="1:17" x14ac:dyDescent="0.35">
      <c r="A4873" s="2"/>
      <c r="B4873" s="3" t="s">
        <v>409</v>
      </c>
      <c r="C4873" s="3" t="s">
        <v>412</v>
      </c>
      <c r="D4873" s="3">
        <v>114211.42529104521</v>
      </c>
      <c r="E4873" s="3">
        <v>114211.42529104521</v>
      </c>
      <c r="F4873" s="3">
        <v>114211.42529104521</v>
      </c>
      <c r="G4873" s="3">
        <v>114211.42529104521</v>
      </c>
      <c r="H4873" s="3">
        <v>114211.42529104521</v>
      </c>
      <c r="I4873" s="3">
        <v>114211.42529104521</v>
      </c>
      <c r="J4873" s="3">
        <v>114211.42529104521</v>
      </c>
      <c r="K4873" s="3">
        <v>114211.42529104521</v>
      </c>
      <c r="L4873" s="3">
        <v>114211.42529104521</v>
      </c>
      <c r="M4873" s="3">
        <v>114211.42529104521</v>
      </c>
      <c r="N4873" s="3">
        <v>114211.42529104521</v>
      </c>
      <c r="O4873" s="3">
        <v>114211.42529104521</v>
      </c>
      <c r="P4873" s="3">
        <v>114211.42529104521</v>
      </c>
      <c r="Q4873" s="3">
        <v>114211.42529104521</v>
      </c>
    </row>
    <row r="4874" spans="1:17" x14ac:dyDescent="0.35">
      <c r="A4874" s="2"/>
      <c r="B4874" s="3" t="s">
        <v>410</v>
      </c>
      <c r="C4874" s="3" t="s">
        <v>412</v>
      </c>
      <c r="D4874" s="3">
        <v>603648.72021943808</v>
      </c>
      <c r="E4874" s="3">
        <v>11103996.789767539</v>
      </c>
      <c r="F4874" s="3">
        <v>11103996.789767539</v>
      </c>
      <c r="G4874" s="3">
        <v>11103996.789767539</v>
      </c>
      <c r="H4874" s="3">
        <v>11103996.789767539</v>
      </c>
      <c r="I4874" s="3">
        <v>11103996.789767539</v>
      </c>
      <c r="J4874" s="3">
        <v>11103996.789767539</v>
      </c>
      <c r="K4874" s="3">
        <v>11103996.789767539</v>
      </c>
      <c r="L4874" s="3">
        <v>11103996.789767539</v>
      </c>
      <c r="M4874" s="3">
        <v>11103996.789767539</v>
      </c>
      <c r="N4874" s="3">
        <v>11103996.789767539</v>
      </c>
      <c r="O4874" s="3">
        <v>11103996.789767539</v>
      </c>
      <c r="P4874" s="3">
        <v>11103996.789767539</v>
      </c>
      <c r="Q4874" s="3">
        <v>11103996.789767539</v>
      </c>
    </row>
    <row r="4875" spans="1:17" x14ac:dyDescent="0.35">
      <c r="A4875" s="2"/>
      <c r="B4875" s="3" t="s">
        <v>411</v>
      </c>
      <c r="C4875" s="3" t="s">
        <v>412</v>
      </c>
      <c r="D4875" s="3">
        <v>0</v>
      </c>
      <c r="E4875" s="3">
        <v>12781061.00521555</v>
      </c>
      <c r="F4875" s="3">
        <v>12781061.00521555</v>
      </c>
      <c r="G4875" s="3">
        <v>12781061.00521555</v>
      </c>
      <c r="H4875" s="3">
        <v>12781061.00521555</v>
      </c>
      <c r="I4875" s="3">
        <v>12781061.00521555</v>
      </c>
      <c r="J4875" s="3">
        <v>12781061.00521555</v>
      </c>
      <c r="K4875" s="3">
        <v>12781061.00521555</v>
      </c>
      <c r="L4875" s="3">
        <v>12781061.00521555</v>
      </c>
      <c r="M4875" s="3">
        <v>12781061.00521555</v>
      </c>
      <c r="N4875" s="3">
        <v>12781061.00521555</v>
      </c>
      <c r="O4875" s="3">
        <v>12781061.00521555</v>
      </c>
      <c r="P4875" s="3">
        <v>12781061.00521555</v>
      </c>
      <c r="Q4875" s="3">
        <v>12781061.00521555</v>
      </c>
    </row>
    <row r="4876" spans="1:17" x14ac:dyDescent="0.35">
      <c r="A4876" s="2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</row>
    <row r="4877" spans="1:17" x14ac:dyDescent="0.35">
      <c r="A4877" s="2" t="s">
        <v>337</v>
      </c>
      <c r="B4877" s="3" t="s">
        <v>404</v>
      </c>
      <c r="C4877" s="3" t="s">
        <v>405</v>
      </c>
      <c r="D4877" s="3">
        <v>0</v>
      </c>
      <c r="E4877" s="3">
        <v>0.95</v>
      </c>
      <c r="F4877" s="3">
        <v>0.95</v>
      </c>
      <c r="G4877" s="3">
        <v>0.95</v>
      </c>
      <c r="H4877" s="3">
        <v>0.95</v>
      </c>
      <c r="I4877" s="3">
        <v>0.95</v>
      </c>
      <c r="J4877" s="3">
        <v>0.95</v>
      </c>
      <c r="K4877" s="3">
        <v>0.95</v>
      </c>
      <c r="L4877" s="3">
        <v>0.95</v>
      </c>
      <c r="M4877" s="3">
        <v>0.95</v>
      </c>
      <c r="N4877" s="3">
        <v>0.95</v>
      </c>
      <c r="O4877" s="3">
        <v>0.95</v>
      </c>
      <c r="P4877" s="3">
        <v>0.95</v>
      </c>
      <c r="Q4877" s="3">
        <v>0.95</v>
      </c>
    </row>
    <row r="4878" spans="1:17" x14ac:dyDescent="0.35">
      <c r="A4878" s="2"/>
      <c r="B4878" s="3" t="s">
        <v>406</v>
      </c>
      <c r="C4878" s="3" t="s">
        <v>405</v>
      </c>
      <c r="D4878" s="3">
        <v>1.4E-2</v>
      </c>
      <c r="E4878" s="3">
        <v>0.95</v>
      </c>
      <c r="F4878" s="3">
        <v>0.95</v>
      </c>
      <c r="G4878" s="3">
        <v>0.95</v>
      </c>
      <c r="H4878" s="3">
        <v>0.95</v>
      </c>
      <c r="I4878" s="3">
        <v>0.95</v>
      </c>
      <c r="J4878" s="3">
        <v>0.95</v>
      </c>
      <c r="K4878" s="3">
        <v>0.95</v>
      </c>
      <c r="L4878" s="3">
        <v>0.95</v>
      </c>
      <c r="M4878" s="3">
        <v>0.95</v>
      </c>
      <c r="N4878" s="3">
        <v>0.95</v>
      </c>
      <c r="O4878" s="3">
        <v>0.95</v>
      </c>
      <c r="P4878" s="3">
        <v>0.95</v>
      </c>
      <c r="Q4878" s="3">
        <v>0.95</v>
      </c>
    </row>
    <row r="4879" spans="1:17" x14ac:dyDescent="0.35">
      <c r="A4879" s="2"/>
      <c r="B4879" s="3" t="s">
        <v>407</v>
      </c>
      <c r="C4879" s="3" t="s">
        <v>405</v>
      </c>
      <c r="D4879" s="3">
        <v>0.193</v>
      </c>
      <c r="E4879" s="3">
        <v>0.95</v>
      </c>
      <c r="F4879" s="3">
        <v>0.95</v>
      </c>
      <c r="G4879" s="3">
        <v>0.95</v>
      </c>
      <c r="H4879" s="3">
        <v>0.95</v>
      </c>
      <c r="I4879" s="3">
        <v>0.95</v>
      </c>
      <c r="J4879" s="3">
        <v>0.95</v>
      </c>
      <c r="K4879" s="3">
        <v>0.95</v>
      </c>
      <c r="L4879" s="3">
        <v>0.95</v>
      </c>
      <c r="M4879" s="3">
        <v>0.95</v>
      </c>
      <c r="N4879" s="3">
        <v>0.95</v>
      </c>
      <c r="O4879" s="3">
        <v>0.95</v>
      </c>
      <c r="P4879" s="3">
        <v>0.95</v>
      </c>
      <c r="Q4879" s="3">
        <v>0.95</v>
      </c>
    </row>
    <row r="4880" spans="1:17" x14ac:dyDescent="0.35">
      <c r="A4880" s="2"/>
      <c r="B4880" s="3" t="s">
        <v>408</v>
      </c>
      <c r="C4880" s="3" t="s">
        <v>405</v>
      </c>
      <c r="D4880" s="3">
        <v>0</v>
      </c>
      <c r="E4880" s="3">
        <v>0.95</v>
      </c>
      <c r="F4880" s="3">
        <v>0.95</v>
      </c>
      <c r="G4880" s="3">
        <v>0.95</v>
      </c>
      <c r="H4880" s="3">
        <v>0.95</v>
      </c>
      <c r="I4880" s="3">
        <v>0.95</v>
      </c>
      <c r="J4880" s="3">
        <v>0.95</v>
      </c>
      <c r="K4880" s="3">
        <v>0.95</v>
      </c>
      <c r="L4880" s="3">
        <v>0.95</v>
      </c>
      <c r="M4880" s="3">
        <v>0.95</v>
      </c>
      <c r="N4880" s="3">
        <v>0.95</v>
      </c>
      <c r="O4880" s="3">
        <v>0.95</v>
      </c>
      <c r="P4880" s="3">
        <v>0.95</v>
      </c>
      <c r="Q4880" s="3">
        <v>0.95</v>
      </c>
    </row>
    <row r="4881" spans="1:20" x14ac:dyDescent="0.35">
      <c r="A4881" s="2"/>
      <c r="B4881" s="3" t="s">
        <v>409</v>
      </c>
      <c r="C4881" s="3" t="s">
        <v>405</v>
      </c>
      <c r="D4881" s="3">
        <v>0.193</v>
      </c>
      <c r="E4881" s="3">
        <v>5.0000000000000051E-2</v>
      </c>
      <c r="F4881" s="3">
        <v>5.0000000000000051E-2</v>
      </c>
      <c r="G4881" s="3">
        <v>5.0000000000000051E-2</v>
      </c>
      <c r="H4881" s="3">
        <v>5.0000000000000051E-2</v>
      </c>
      <c r="I4881" s="3">
        <v>5.0000000000000051E-2</v>
      </c>
      <c r="J4881" s="3">
        <v>5.0000000000000051E-2</v>
      </c>
      <c r="K4881" s="3">
        <v>5.0000000000000051E-2</v>
      </c>
      <c r="L4881" s="3">
        <v>5.0000000000000051E-2</v>
      </c>
      <c r="M4881" s="3">
        <v>5.0000000000000051E-2</v>
      </c>
      <c r="N4881" s="3">
        <v>5.0000000000000051E-2</v>
      </c>
      <c r="O4881" s="3">
        <v>5.0000000000000051E-2</v>
      </c>
      <c r="P4881" s="3">
        <v>5.0000000000000051E-2</v>
      </c>
      <c r="Q4881" s="3">
        <v>5.0000000000000051E-2</v>
      </c>
    </row>
    <row r="4882" spans="1:20" x14ac:dyDescent="0.35">
      <c r="A4882" s="2"/>
      <c r="B4882" s="3" t="s">
        <v>410</v>
      </c>
      <c r="C4882" s="3" t="s">
        <v>405</v>
      </c>
      <c r="D4882" s="3">
        <v>0.878</v>
      </c>
      <c r="E4882" s="3">
        <v>0.95</v>
      </c>
      <c r="F4882" s="3">
        <v>0.95</v>
      </c>
      <c r="G4882" s="3">
        <v>0.95</v>
      </c>
      <c r="H4882" s="3">
        <v>0.95</v>
      </c>
      <c r="I4882" s="3">
        <v>0.95</v>
      </c>
      <c r="J4882" s="3">
        <v>0.95</v>
      </c>
      <c r="K4882" s="3">
        <v>0.95</v>
      </c>
      <c r="L4882" s="3">
        <v>0.95</v>
      </c>
      <c r="M4882" s="3">
        <v>0.95</v>
      </c>
      <c r="N4882" s="3">
        <v>0.95</v>
      </c>
      <c r="O4882" s="3">
        <v>0.95</v>
      </c>
      <c r="P4882" s="3">
        <v>0.95</v>
      </c>
      <c r="Q4882" s="3">
        <v>0.95</v>
      </c>
    </row>
    <row r="4883" spans="1:20" x14ac:dyDescent="0.35">
      <c r="A4883" s="2"/>
      <c r="B4883" s="3" t="s">
        <v>411</v>
      </c>
      <c r="C4883" s="3" t="s">
        <v>405</v>
      </c>
      <c r="D4883" s="3">
        <v>0.15</v>
      </c>
      <c r="E4883" s="3">
        <v>0.95</v>
      </c>
      <c r="F4883" s="3">
        <v>0.95</v>
      </c>
      <c r="G4883" s="3">
        <v>0.95</v>
      </c>
      <c r="H4883" s="3">
        <v>0.95</v>
      </c>
      <c r="I4883" s="3">
        <v>0.95</v>
      </c>
      <c r="J4883" s="3">
        <v>0.95</v>
      </c>
      <c r="K4883" s="3">
        <v>0.95</v>
      </c>
      <c r="L4883" s="3">
        <v>0.95</v>
      </c>
      <c r="M4883" s="3">
        <v>0.95</v>
      </c>
      <c r="N4883" s="3">
        <v>0.95</v>
      </c>
      <c r="O4883" s="3">
        <v>0.95</v>
      </c>
      <c r="P4883" s="3">
        <v>0.95</v>
      </c>
      <c r="Q4883" s="3">
        <v>0.95</v>
      </c>
    </row>
    <row r="4884" spans="1:20" x14ac:dyDescent="0.35">
      <c r="A4884" s="2"/>
      <c r="B4884" s="3" t="s">
        <v>404</v>
      </c>
      <c r="C4884" s="3" t="s">
        <v>412</v>
      </c>
      <c r="D4884" s="3">
        <v>0</v>
      </c>
      <c r="E4884" s="3">
        <v>20912786.388491381</v>
      </c>
      <c r="F4884" s="3">
        <v>20912786.388491381</v>
      </c>
      <c r="G4884" s="3">
        <v>20912786.388491381</v>
      </c>
      <c r="H4884" s="3">
        <v>20912786.388491381</v>
      </c>
      <c r="I4884" s="3">
        <v>20912786.388491381</v>
      </c>
      <c r="J4884" s="3">
        <v>20912786.388491381</v>
      </c>
      <c r="K4884" s="3">
        <v>20912786.388491381</v>
      </c>
      <c r="L4884" s="3">
        <v>20912786.388491381</v>
      </c>
      <c r="M4884" s="3">
        <v>20912786.388491381</v>
      </c>
      <c r="N4884" s="3">
        <v>20912786.388491381</v>
      </c>
      <c r="O4884" s="3">
        <v>20912786.388491381</v>
      </c>
      <c r="P4884" s="3">
        <v>20912786.388491381</v>
      </c>
      <c r="Q4884" s="3">
        <v>20912786.388491381</v>
      </c>
      <c r="S4884" s="3">
        <f>E4884-D4884</f>
        <v>20912786.388491381</v>
      </c>
      <c r="T4884" s="3"/>
    </row>
    <row r="4885" spans="1:20" x14ac:dyDescent="0.35">
      <c r="A4885" s="2"/>
      <c r="B4885" s="3" t="s">
        <v>406</v>
      </c>
      <c r="C4885" s="3" t="s">
        <v>412</v>
      </c>
      <c r="D4885" s="3">
        <v>4447.1104648812434</v>
      </c>
      <c r="E4885" s="3">
        <v>22456899.013276082</v>
      </c>
      <c r="F4885" s="3">
        <v>22456899.013276082</v>
      </c>
      <c r="G4885" s="3">
        <v>22456899.013276082</v>
      </c>
      <c r="H4885" s="3">
        <v>22456899.013276082</v>
      </c>
      <c r="I4885" s="3">
        <v>22456899.013276082</v>
      </c>
      <c r="J4885" s="3">
        <v>22456899.013276082</v>
      </c>
      <c r="K4885" s="3">
        <v>22456899.013276082</v>
      </c>
      <c r="L4885" s="3">
        <v>22456899.013276082</v>
      </c>
      <c r="M4885" s="3">
        <v>22456899.013276082</v>
      </c>
      <c r="N4885" s="3">
        <v>22456899.013276082</v>
      </c>
      <c r="O4885" s="3">
        <v>22456899.013276082</v>
      </c>
      <c r="P4885" s="3">
        <v>22456899.013276082</v>
      </c>
      <c r="Q4885" s="3">
        <v>22456899.013276082</v>
      </c>
      <c r="S4885" s="3">
        <f t="shared" ref="S4885:S4890" si="65">E4885-D4885</f>
        <v>22452451.902811199</v>
      </c>
      <c r="T4885" s="3"/>
    </row>
    <row r="4886" spans="1:20" x14ac:dyDescent="0.35">
      <c r="A4886" s="2"/>
      <c r="B4886" s="3" t="s">
        <v>407</v>
      </c>
      <c r="C4886" s="3" t="s">
        <v>412</v>
      </c>
      <c r="D4886" s="3">
        <v>8655.2703287948079</v>
      </c>
      <c r="E4886" s="3">
        <v>17701981.879026439</v>
      </c>
      <c r="F4886" s="3">
        <v>17701981.879026439</v>
      </c>
      <c r="G4886" s="3">
        <v>17701981.879026439</v>
      </c>
      <c r="H4886" s="3">
        <v>17701981.879026439</v>
      </c>
      <c r="I4886" s="3">
        <v>17701981.879026439</v>
      </c>
      <c r="J4886" s="3">
        <v>17701981.879026439</v>
      </c>
      <c r="K4886" s="3">
        <v>17701981.879026439</v>
      </c>
      <c r="L4886" s="3">
        <v>17701981.879026439</v>
      </c>
      <c r="M4886" s="3">
        <v>17701981.879026439</v>
      </c>
      <c r="N4886" s="3">
        <v>17701981.879026439</v>
      </c>
      <c r="O4886" s="3">
        <v>17701981.879026439</v>
      </c>
      <c r="P4886" s="3">
        <v>17701981.879026439</v>
      </c>
      <c r="Q4886" s="3">
        <v>17701981.879026439</v>
      </c>
      <c r="S4886" s="3">
        <f t="shared" si="65"/>
        <v>17693326.608697645</v>
      </c>
      <c r="T4886" s="3"/>
    </row>
    <row r="4887" spans="1:20" x14ac:dyDescent="0.35">
      <c r="A4887" s="2"/>
      <c r="B4887" s="3" t="s">
        <v>408</v>
      </c>
      <c r="C4887" s="3" t="s">
        <v>412</v>
      </c>
      <c r="D4887" s="3">
        <v>0</v>
      </c>
      <c r="E4887" s="3">
        <v>40733866.438904367</v>
      </c>
      <c r="F4887" s="3">
        <v>40733866.438904367</v>
      </c>
      <c r="G4887" s="3">
        <v>40733866.438904367</v>
      </c>
      <c r="H4887" s="3">
        <v>40733866.438904367</v>
      </c>
      <c r="I4887" s="3">
        <v>40733866.438904367</v>
      </c>
      <c r="J4887" s="3">
        <v>40733866.438904367</v>
      </c>
      <c r="K4887" s="3">
        <v>40733866.438904367</v>
      </c>
      <c r="L4887" s="3">
        <v>40733866.438904367</v>
      </c>
      <c r="M4887" s="3">
        <v>40733866.438904367</v>
      </c>
      <c r="N4887" s="3">
        <v>40733866.438904367</v>
      </c>
      <c r="O4887" s="3">
        <v>40733866.438904367</v>
      </c>
      <c r="P4887" s="3">
        <v>40733866.438904367</v>
      </c>
      <c r="Q4887" s="3">
        <v>40733866.438904367</v>
      </c>
      <c r="S4887" s="3">
        <f t="shared" si="65"/>
        <v>40733866.438904367</v>
      </c>
      <c r="T4887" s="3"/>
    </row>
    <row r="4888" spans="1:20" x14ac:dyDescent="0.35">
      <c r="A4888" s="2"/>
      <c r="B4888" s="3" t="s">
        <v>409</v>
      </c>
      <c r="C4888" s="3" t="s">
        <v>412</v>
      </c>
      <c r="D4888" s="3">
        <v>2449531.3725382001</v>
      </c>
      <c r="E4888" s="3">
        <v>11049879.33480924</v>
      </c>
      <c r="F4888" s="3">
        <v>11049879.33480924</v>
      </c>
      <c r="G4888" s="3">
        <v>11049879.33480924</v>
      </c>
      <c r="H4888" s="3">
        <v>11049879.33480924</v>
      </c>
      <c r="I4888" s="3">
        <v>11049879.33480924</v>
      </c>
      <c r="J4888" s="3">
        <v>11049879.33480924</v>
      </c>
      <c r="K4888" s="3">
        <v>11049879.33480924</v>
      </c>
      <c r="L4888" s="3">
        <v>11049879.33480924</v>
      </c>
      <c r="M4888" s="3">
        <v>11049879.33480924</v>
      </c>
      <c r="N4888" s="3">
        <v>11049879.33480924</v>
      </c>
      <c r="O4888" s="3">
        <v>11049879.33480924</v>
      </c>
      <c r="P4888" s="3">
        <v>11049879.33480924</v>
      </c>
      <c r="Q4888" s="3">
        <v>11049879.33480924</v>
      </c>
      <c r="S4888" s="3">
        <f t="shared" si="65"/>
        <v>8600347.9622710403</v>
      </c>
      <c r="T4888" s="3"/>
    </row>
    <row r="4889" spans="1:20" x14ac:dyDescent="0.35">
      <c r="A4889" s="2"/>
      <c r="B4889" s="3" t="s">
        <v>410</v>
      </c>
      <c r="C4889" s="3" t="s">
        <v>412</v>
      </c>
      <c r="D4889" s="3">
        <v>222666.22587202501</v>
      </c>
      <c r="E4889" s="3">
        <v>41133124.77684851</v>
      </c>
      <c r="F4889" s="3">
        <v>41133124.77684851</v>
      </c>
      <c r="G4889" s="3">
        <v>41133124.77684851</v>
      </c>
      <c r="H4889" s="3">
        <v>41133124.77684851</v>
      </c>
      <c r="I4889" s="3">
        <v>41133124.77684851</v>
      </c>
      <c r="J4889" s="3">
        <v>41133124.77684851</v>
      </c>
      <c r="K4889" s="3">
        <v>41133124.77684851</v>
      </c>
      <c r="L4889" s="3">
        <v>41133124.77684851</v>
      </c>
      <c r="M4889" s="3">
        <v>41133124.77684851</v>
      </c>
      <c r="N4889" s="3">
        <v>41133124.77684851</v>
      </c>
      <c r="O4889" s="3">
        <v>41133124.77684851</v>
      </c>
      <c r="P4889" s="3">
        <v>41133124.77684851</v>
      </c>
      <c r="Q4889" s="3">
        <v>41133124.77684851</v>
      </c>
      <c r="S4889" s="3">
        <f t="shared" si="65"/>
        <v>40910458.550976485</v>
      </c>
      <c r="T4889" s="3"/>
    </row>
    <row r="4890" spans="1:20" x14ac:dyDescent="0.35">
      <c r="A4890" s="2"/>
      <c r="B4890" s="3" t="s">
        <v>411</v>
      </c>
      <c r="C4890" s="3" t="s">
        <v>412</v>
      </c>
      <c r="D4890" s="3">
        <v>40628.79965619438</v>
      </c>
      <c r="E4890" s="3">
        <v>3661019.2855499792</v>
      </c>
      <c r="F4890" s="3">
        <v>3661019.2855499792</v>
      </c>
      <c r="G4890" s="3">
        <v>3661019.2855499792</v>
      </c>
      <c r="H4890" s="3">
        <v>3661019.2855499792</v>
      </c>
      <c r="I4890" s="3">
        <v>3661019.2855499792</v>
      </c>
      <c r="J4890" s="3">
        <v>3661019.2855499792</v>
      </c>
      <c r="K4890" s="3">
        <v>3661019.2855499792</v>
      </c>
      <c r="L4890" s="3">
        <v>3661019.2855499792</v>
      </c>
      <c r="M4890" s="3">
        <v>3661019.2855499792</v>
      </c>
      <c r="N4890" s="3">
        <v>3661019.2855499792</v>
      </c>
      <c r="O4890" s="3">
        <v>3661019.2855499792</v>
      </c>
      <c r="P4890" s="3">
        <v>3661019.2855499792</v>
      </c>
      <c r="Q4890" s="3">
        <v>3661019.2855499792</v>
      </c>
      <c r="S4890" s="3">
        <f t="shared" si="65"/>
        <v>3620390.485893785</v>
      </c>
      <c r="T4890" s="4">
        <f>SUM(S4884:S4890)</f>
        <v>154923628.3380459</v>
      </c>
    </row>
    <row r="4891" spans="1:20" x14ac:dyDescent="0.35">
      <c r="A4891" s="2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S4891" s="3"/>
      <c r="T4891" s="3"/>
    </row>
    <row r="4892" spans="1:20" x14ac:dyDescent="0.35">
      <c r="A4892" s="2" t="s">
        <v>338</v>
      </c>
      <c r="B4892" s="3" t="s">
        <v>404</v>
      </c>
      <c r="C4892" s="3" t="s">
        <v>405</v>
      </c>
      <c r="D4892" s="3">
        <v>0</v>
      </c>
      <c r="E4892" s="3">
        <v>0.95000000000000007</v>
      </c>
      <c r="F4892" s="3">
        <v>0.95000000000000007</v>
      </c>
      <c r="G4892" s="3">
        <v>0.95000000000000007</v>
      </c>
      <c r="H4892" s="3">
        <v>0.95000000000000007</v>
      </c>
      <c r="I4892" s="3">
        <v>0.95000000000000007</v>
      </c>
      <c r="J4892" s="3">
        <v>0.95000000000000007</v>
      </c>
      <c r="K4892" s="3">
        <v>0.95000000000000007</v>
      </c>
      <c r="L4892" s="3">
        <v>0.95000000000000007</v>
      </c>
      <c r="M4892" s="3">
        <v>0.95000000000000007</v>
      </c>
      <c r="N4892" s="3">
        <v>0.95000000000000007</v>
      </c>
      <c r="O4892" s="3">
        <v>0.95000000000000007</v>
      </c>
      <c r="P4892" s="3">
        <v>0.95000000000000007</v>
      </c>
      <c r="Q4892" s="3">
        <v>0.95000000000000007</v>
      </c>
      <c r="S4892" s="3"/>
      <c r="T4892" s="3"/>
    </row>
    <row r="4893" spans="1:20" x14ac:dyDescent="0.35">
      <c r="A4893" s="2"/>
      <c r="B4893" s="3" t="s">
        <v>406</v>
      </c>
      <c r="C4893" s="3" t="s">
        <v>405</v>
      </c>
      <c r="D4893" s="3">
        <v>0</v>
      </c>
      <c r="E4893" s="3">
        <v>0.94999999999999984</v>
      </c>
      <c r="F4893" s="3">
        <v>0.94999999999999984</v>
      </c>
      <c r="G4893" s="3">
        <v>0.94999999999999984</v>
      </c>
      <c r="H4893" s="3">
        <v>0.94999999999999984</v>
      </c>
      <c r="I4893" s="3">
        <v>0.94999999999999984</v>
      </c>
      <c r="J4893" s="3">
        <v>0.94999999999999984</v>
      </c>
      <c r="K4893" s="3">
        <v>0.94999999999999984</v>
      </c>
      <c r="L4893" s="3">
        <v>0.94999999999999984</v>
      </c>
      <c r="M4893" s="3">
        <v>0.94999999999999984</v>
      </c>
      <c r="N4893" s="3">
        <v>0.94999999999999984</v>
      </c>
      <c r="O4893" s="3">
        <v>0.94999999999999984</v>
      </c>
      <c r="P4893" s="3">
        <v>0.94999999999999984</v>
      </c>
      <c r="Q4893" s="3">
        <v>0.94999999999999984</v>
      </c>
      <c r="S4893" s="3"/>
      <c r="T4893" s="3"/>
    </row>
    <row r="4894" spans="1:20" x14ac:dyDescent="0.35">
      <c r="A4894" s="2"/>
      <c r="B4894" s="3" t="s">
        <v>407</v>
      </c>
      <c r="C4894" s="3" t="s">
        <v>405</v>
      </c>
      <c r="D4894" s="3">
        <v>0.11</v>
      </c>
      <c r="E4894" s="3">
        <v>0.95</v>
      </c>
      <c r="F4894" s="3">
        <v>0.95</v>
      </c>
      <c r="G4894" s="3">
        <v>0.95</v>
      </c>
      <c r="H4894" s="3">
        <v>0.95</v>
      </c>
      <c r="I4894" s="3">
        <v>0.95</v>
      </c>
      <c r="J4894" s="3">
        <v>0.95</v>
      </c>
      <c r="K4894" s="3">
        <v>0.95</v>
      </c>
      <c r="L4894" s="3">
        <v>0.95</v>
      </c>
      <c r="M4894" s="3">
        <v>0.95</v>
      </c>
      <c r="N4894" s="3">
        <v>0.95</v>
      </c>
      <c r="O4894" s="3">
        <v>0.95</v>
      </c>
      <c r="P4894" s="3">
        <v>0.95</v>
      </c>
      <c r="Q4894" s="3">
        <v>0.95</v>
      </c>
      <c r="S4894" s="3"/>
      <c r="T4894" s="3"/>
    </row>
    <row r="4895" spans="1:20" x14ac:dyDescent="0.35">
      <c r="A4895" s="2"/>
      <c r="B4895" s="3" t="s">
        <v>408</v>
      </c>
      <c r="C4895" s="3" t="s">
        <v>405</v>
      </c>
      <c r="D4895" s="3">
        <v>0</v>
      </c>
      <c r="E4895" s="3">
        <v>5.0010457114878747E-2</v>
      </c>
      <c r="F4895" s="3">
        <v>5.0010457114878747E-2</v>
      </c>
      <c r="G4895" s="3">
        <v>5.0010457114878747E-2</v>
      </c>
      <c r="H4895" s="3">
        <v>5.0010457114878747E-2</v>
      </c>
      <c r="I4895" s="3">
        <v>5.0010457114878747E-2</v>
      </c>
      <c r="J4895" s="3">
        <v>5.0010457114878747E-2</v>
      </c>
      <c r="K4895" s="3">
        <v>5.0010457114878747E-2</v>
      </c>
      <c r="L4895" s="3">
        <v>5.0010457114878747E-2</v>
      </c>
      <c r="M4895" s="3">
        <v>5.0010457114878747E-2</v>
      </c>
      <c r="N4895" s="3">
        <v>5.0010457114878747E-2</v>
      </c>
      <c r="O4895" s="3">
        <v>5.0010457114878747E-2</v>
      </c>
      <c r="P4895" s="3">
        <v>5.0010457114878747E-2</v>
      </c>
      <c r="Q4895" s="3">
        <v>5.0010457114878747E-2</v>
      </c>
      <c r="S4895" s="3"/>
      <c r="T4895" s="3"/>
    </row>
    <row r="4896" spans="1:20" x14ac:dyDescent="0.35">
      <c r="A4896" s="2"/>
      <c r="B4896" s="3" t="s">
        <v>409</v>
      </c>
      <c r="C4896" s="3" t="s">
        <v>405</v>
      </c>
      <c r="D4896" s="3">
        <v>0.11</v>
      </c>
      <c r="E4896" s="3">
        <v>0.94998954288512116</v>
      </c>
      <c r="F4896" s="3">
        <v>0.94998954288512116</v>
      </c>
      <c r="G4896" s="3">
        <v>0.94998954288512116</v>
      </c>
      <c r="H4896" s="3">
        <v>0.94998954288512116</v>
      </c>
      <c r="I4896" s="3">
        <v>0.94998954288512116</v>
      </c>
      <c r="J4896" s="3">
        <v>0.94998954288512116</v>
      </c>
      <c r="K4896" s="3">
        <v>0.94998954288512116</v>
      </c>
      <c r="L4896" s="3">
        <v>0.94998954288512116</v>
      </c>
      <c r="M4896" s="3">
        <v>0.94998954288512116</v>
      </c>
      <c r="N4896" s="3">
        <v>0.94998954288512116</v>
      </c>
      <c r="O4896" s="3">
        <v>0.94998954288512116</v>
      </c>
      <c r="P4896" s="3">
        <v>0.94998954288512116</v>
      </c>
      <c r="Q4896" s="3">
        <v>0.94998954288512116</v>
      </c>
      <c r="S4896" s="3"/>
      <c r="T4896" s="3"/>
    </row>
    <row r="4897" spans="1:20" x14ac:dyDescent="0.35">
      <c r="A4897" s="2"/>
      <c r="B4897" s="3" t="s">
        <v>410</v>
      </c>
      <c r="C4897" s="3" t="s">
        <v>405</v>
      </c>
      <c r="D4897" s="3">
        <v>0.09</v>
      </c>
      <c r="E4897" s="3">
        <v>0.94999999999999984</v>
      </c>
      <c r="F4897" s="3">
        <v>0.94999999999999984</v>
      </c>
      <c r="G4897" s="3">
        <v>0.94999999999999984</v>
      </c>
      <c r="H4897" s="3">
        <v>0.94999999999999984</v>
      </c>
      <c r="I4897" s="3">
        <v>0.94999999999999984</v>
      </c>
      <c r="J4897" s="3">
        <v>0.94999999999999984</v>
      </c>
      <c r="K4897" s="3">
        <v>0.94999999999999984</v>
      </c>
      <c r="L4897" s="3">
        <v>0.94999999999999984</v>
      </c>
      <c r="M4897" s="3">
        <v>0.94999999999999984</v>
      </c>
      <c r="N4897" s="3">
        <v>0.94999999999999984</v>
      </c>
      <c r="O4897" s="3">
        <v>0.94999999999999984</v>
      </c>
      <c r="P4897" s="3">
        <v>0.94999999999999984</v>
      </c>
      <c r="Q4897" s="3">
        <v>0.94999999999999984</v>
      </c>
      <c r="S4897" s="3"/>
      <c r="T4897" s="3"/>
    </row>
    <row r="4898" spans="1:20" x14ac:dyDescent="0.35">
      <c r="A4898" s="2"/>
      <c r="B4898" s="3" t="s">
        <v>411</v>
      </c>
      <c r="C4898" s="3" t="s">
        <v>405</v>
      </c>
      <c r="D4898" s="3">
        <v>0</v>
      </c>
      <c r="E4898" s="3">
        <v>0.94999999999999984</v>
      </c>
      <c r="F4898" s="3">
        <v>0.94999999999999984</v>
      </c>
      <c r="G4898" s="3">
        <v>0.94999999999999984</v>
      </c>
      <c r="H4898" s="3">
        <v>0.94999999999999984</v>
      </c>
      <c r="I4898" s="3">
        <v>0.94999999999999984</v>
      </c>
      <c r="J4898" s="3">
        <v>0.94999999999999984</v>
      </c>
      <c r="K4898" s="3">
        <v>0.94999999999999984</v>
      </c>
      <c r="L4898" s="3">
        <v>0.94999999999999984</v>
      </c>
      <c r="M4898" s="3">
        <v>0.94999999999999984</v>
      </c>
      <c r="N4898" s="3">
        <v>0.94999999999999984</v>
      </c>
      <c r="O4898" s="3">
        <v>0.94999999999999984</v>
      </c>
      <c r="P4898" s="3">
        <v>0.94999999999999984</v>
      </c>
      <c r="Q4898" s="3">
        <v>0.94999999999999984</v>
      </c>
      <c r="S4898" s="3"/>
      <c r="T4898" s="3"/>
    </row>
    <row r="4899" spans="1:20" x14ac:dyDescent="0.35">
      <c r="A4899" s="2"/>
      <c r="B4899" s="3" t="s">
        <v>404</v>
      </c>
      <c r="C4899" s="3" t="s">
        <v>412</v>
      </c>
      <c r="D4899" s="3">
        <v>0</v>
      </c>
      <c r="E4899" s="3">
        <v>20785468.41562112</v>
      </c>
      <c r="F4899" s="3">
        <v>20785468.41562112</v>
      </c>
      <c r="G4899" s="3">
        <v>20785468.41562112</v>
      </c>
      <c r="H4899" s="3">
        <v>20785468.41562112</v>
      </c>
      <c r="I4899" s="3">
        <v>20785468.41562112</v>
      </c>
      <c r="J4899" s="3">
        <v>20785468.41562112</v>
      </c>
      <c r="K4899" s="3">
        <v>20785468.41562112</v>
      </c>
      <c r="L4899" s="3">
        <v>20785468.41562112</v>
      </c>
      <c r="M4899" s="3">
        <v>20785468.41562112</v>
      </c>
      <c r="N4899" s="3">
        <v>20785468.41562112</v>
      </c>
      <c r="O4899" s="3">
        <v>20785468.41562112</v>
      </c>
      <c r="P4899" s="3">
        <v>20785468.41562112</v>
      </c>
      <c r="Q4899" s="3">
        <v>20785468.41562112</v>
      </c>
      <c r="S4899" s="3">
        <f>E4899-D4899</f>
        <v>20785468.41562112</v>
      </c>
      <c r="T4899" s="3"/>
    </row>
    <row r="4900" spans="1:20" x14ac:dyDescent="0.35">
      <c r="A4900" s="2"/>
      <c r="B4900" s="3" t="s">
        <v>406</v>
      </c>
      <c r="C4900" s="3" t="s">
        <v>412</v>
      </c>
      <c r="D4900" s="3">
        <v>0</v>
      </c>
      <c r="E4900" s="3">
        <v>18292982.209009819</v>
      </c>
      <c r="F4900" s="3">
        <v>18292982.209009819</v>
      </c>
      <c r="G4900" s="3">
        <v>18292982.209009819</v>
      </c>
      <c r="H4900" s="3">
        <v>18292982.209009819</v>
      </c>
      <c r="I4900" s="3">
        <v>18292982.209009819</v>
      </c>
      <c r="J4900" s="3">
        <v>18292982.209009819</v>
      </c>
      <c r="K4900" s="3">
        <v>18292982.209009819</v>
      </c>
      <c r="L4900" s="3">
        <v>18292982.209009819</v>
      </c>
      <c r="M4900" s="3">
        <v>18292982.209009819</v>
      </c>
      <c r="N4900" s="3">
        <v>18292982.209009819</v>
      </c>
      <c r="O4900" s="3">
        <v>18292982.209009819</v>
      </c>
      <c r="P4900" s="3">
        <v>18292982.209009819</v>
      </c>
      <c r="Q4900" s="3">
        <v>18292982.209009819</v>
      </c>
      <c r="S4900" s="3">
        <f t="shared" ref="S4900:S4905" si="66">E4900-D4900</f>
        <v>18292982.209009819</v>
      </c>
      <c r="T4900" s="3"/>
    </row>
    <row r="4901" spans="1:20" x14ac:dyDescent="0.35">
      <c r="A4901" s="2"/>
      <c r="B4901" s="3" t="s">
        <v>407</v>
      </c>
      <c r="C4901" s="3" t="s">
        <v>412</v>
      </c>
      <c r="D4901" s="3">
        <v>15377.64805522021</v>
      </c>
      <c r="E4901" s="3">
        <v>6138333.9824551828</v>
      </c>
      <c r="F4901" s="3">
        <v>6138333.9824551828</v>
      </c>
      <c r="G4901" s="3">
        <v>6138333.9824551828</v>
      </c>
      <c r="H4901" s="3">
        <v>6138333.9824551828</v>
      </c>
      <c r="I4901" s="3">
        <v>6138333.9824551828</v>
      </c>
      <c r="J4901" s="3">
        <v>6138333.9824551828</v>
      </c>
      <c r="K4901" s="3">
        <v>6138333.9824551828</v>
      </c>
      <c r="L4901" s="3">
        <v>6138333.9824551828</v>
      </c>
      <c r="M4901" s="3">
        <v>6138333.9824551828</v>
      </c>
      <c r="N4901" s="3">
        <v>6138333.9824551828</v>
      </c>
      <c r="O4901" s="3">
        <v>6138333.9824551828</v>
      </c>
      <c r="P4901" s="3">
        <v>6138333.9824551828</v>
      </c>
      <c r="Q4901" s="3">
        <v>6138333.9824551828</v>
      </c>
      <c r="S4901" s="3">
        <f t="shared" si="66"/>
        <v>6122956.3343999628</v>
      </c>
      <c r="T4901" s="3"/>
    </row>
    <row r="4902" spans="1:20" x14ac:dyDescent="0.35">
      <c r="A4902" s="2"/>
      <c r="B4902" s="3" t="s">
        <v>408</v>
      </c>
      <c r="C4902" s="3" t="s">
        <v>412</v>
      </c>
      <c r="D4902" s="3">
        <v>0</v>
      </c>
      <c r="E4902" s="3">
        <v>1766268.690885891</v>
      </c>
      <c r="F4902" s="3">
        <v>1766268.690885891</v>
      </c>
      <c r="G4902" s="3">
        <v>1766268.690885891</v>
      </c>
      <c r="H4902" s="3">
        <v>1766268.690885891</v>
      </c>
      <c r="I4902" s="3">
        <v>1766268.690885891</v>
      </c>
      <c r="J4902" s="3">
        <v>1766268.690885891</v>
      </c>
      <c r="K4902" s="3">
        <v>1766268.690885891</v>
      </c>
      <c r="L4902" s="3">
        <v>1766268.690885891</v>
      </c>
      <c r="M4902" s="3">
        <v>1766268.690885891</v>
      </c>
      <c r="N4902" s="3">
        <v>1766268.690885891</v>
      </c>
      <c r="O4902" s="3">
        <v>1766268.690885891</v>
      </c>
      <c r="P4902" s="3">
        <v>1766268.690885891</v>
      </c>
      <c r="Q4902" s="3">
        <v>1766268.690885891</v>
      </c>
      <c r="S4902" s="3">
        <f t="shared" si="66"/>
        <v>1766268.690885891</v>
      </c>
      <c r="T4902" s="3"/>
    </row>
    <row r="4903" spans="1:20" x14ac:dyDescent="0.35">
      <c r="A4903" s="2"/>
      <c r="B4903" s="3" t="s">
        <v>409</v>
      </c>
      <c r="C4903" s="3" t="s">
        <v>412</v>
      </c>
      <c r="D4903" s="3">
        <v>1315301.8849633781</v>
      </c>
      <c r="E4903" s="3">
        <v>23521369.009425111</v>
      </c>
      <c r="F4903" s="3">
        <v>23521369.009425111</v>
      </c>
      <c r="G4903" s="3">
        <v>23521369.009425111</v>
      </c>
      <c r="H4903" s="3">
        <v>23521369.009425111</v>
      </c>
      <c r="I4903" s="3">
        <v>23521369.009425111</v>
      </c>
      <c r="J4903" s="3">
        <v>23521369.009425111</v>
      </c>
      <c r="K4903" s="3">
        <v>23521369.009425111</v>
      </c>
      <c r="L4903" s="3">
        <v>23521369.009425111</v>
      </c>
      <c r="M4903" s="3">
        <v>23521369.009425111</v>
      </c>
      <c r="N4903" s="3">
        <v>23521369.009425111</v>
      </c>
      <c r="O4903" s="3">
        <v>23521369.009425111</v>
      </c>
      <c r="P4903" s="3">
        <v>23521369.009425111</v>
      </c>
      <c r="Q4903" s="3">
        <v>23521369.009425111</v>
      </c>
      <c r="S4903" s="3">
        <f t="shared" si="66"/>
        <v>22206067.124461733</v>
      </c>
      <c r="T4903" s="3"/>
    </row>
    <row r="4904" spans="1:20" x14ac:dyDescent="0.35">
      <c r="A4904" s="2"/>
      <c r="B4904" s="3" t="s">
        <v>410</v>
      </c>
      <c r="C4904" s="3" t="s">
        <v>412</v>
      </c>
      <c r="D4904" s="3">
        <v>36544.09491976467</v>
      </c>
      <c r="E4904" s="3">
        <v>12988260.449785881</v>
      </c>
      <c r="F4904" s="3">
        <v>12988260.449785881</v>
      </c>
      <c r="G4904" s="3">
        <v>12988260.449785881</v>
      </c>
      <c r="H4904" s="3">
        <v>12988260.449785881</v>
      </c>
      <c r="I4904" s="3">
        <v>12988260.449785881</v>
      </c>
      <c r="J4904" s="3">
        <v>12988260.449785881</v>
      </c>
      <c r="K4904" s="3">
        <v>12988260.449785881</v>
      </c>
      <c r="L4904" s="3">
        <v>12988260.449785881</v>
      </c>
      <c r="M4904" s="3">
        <v>12988260.449785881</v>
      </c>
      <c r="N4904" s="3">
        <v>12988260.449785881</v>
      </c>
      <c r="O4904" s="3">
        <v>12988260.449785881</v>
      </c>
      <c r="P4904" s="3">
        <v>12988260.449785881</v>
      </c>
      <c r="Q4904" s="3">
        <v>12988260.449785881</v>
      </c>
      <c r="S4904" s="3">
        <f t="shared" si="66"/>
        <v>12951716.354866115</v>
      </c>
      <c r="T4904" s="3"/>
    </row>
    <row r="4905" spans="1:20" x14ac:dyDescent="0.35">
      <c r="A4905" s="2"/>
      <c r="B4905" s="3" t="s">
        <v>411</v>
      </c>
      <c r="C4905" s="3" t="s">
        <v>412</v>
      </c>
      <c r="D4905" s="3">
        <v>0</v>
      </c>
      <c r="E4905" s="3">
        <v>26304297.768061019</v>
      </c>
      <c r="F4905" s="3">
        <v>26304297.768061019</v>
      </c>
      <c r="G4905" s="3">
        <v>26304297.768061019</v>
      </c>
      <c r="H4905" s="3">
        <v>26304297.768061019</v>
      </c>
      <c r="I4905" s="3">
        <v>26304297.768061019</v>
      </c>
      <c r="J4905" s="3">
        <v>26304297.768061019</v>
      </c>
      <c r="K4905" s="3">
        <v>26304297.768061019</v>
      </c>
      <c r="L4905" s="3">
        <v>26304297.768061019</v>
      </c>
      <c r="M4905" s="3">
        <v>26304297.768061019</v>
      </c>
      <c r="N4905" s="3">
        <v>26304297.768061019</v>
      </c>
      <c r="O4905" s="3">
        <v>26304297.768061019</v>
      </c>
      <c r="P4905" s="3">
        <v>26304297.768061019</v>
      </c>
      <c r="Q4905" s="3">
        <v>26304297.768061019</v>
      </c>
      <c r="S4905" s="3">
        <f t="shared" si="66"/>
        <v>26304297.768061019</v>
      </c>
      <c r="T4905" s="4">
        <f>SUM(S4899:S4905)</f>
        <v>108429756.89730567</v>
      </c>
    </row>
    <row r="4906" spans="1:20" x14ac:dyDescent="0.35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S4906" s="3"/>
      <c r="T4906" s="3"/>
    </row>
    <row r="4907" spans="1:20" x14ac:dyDescent="0.35">
      <c r="A4907" s="2" t="s">
        <v>339</v>
      </c>
      <c r="B4907" s="3" t="s">
        <v>404</v>
      </c>
      <c r="C4907" s="3" t="s">
        <v>405</v>
      </c>
      <c r="D4907" s="3">
        <v>0</v>
      </c>
      <c r="E4907" s="3">
        <v>0.94999999999999984</v>
      </c>
      <c r="F4907" s="3">
        <v>0.94999999999999984</v>
      </c>
      <c r="G4907" s="3">
        <v>0.94999999999999984</v>
      </c>
      <c r="H4907" s="3">
        <v>0.94999999999999984</v>
      </c>
      <c r="I4907" s="3">
        <v>0.94999999999999984</v>
      </c>
      <c r="J4907" s="3">
        <v>0.94999999999999984</v>
      </c>
      <c r="K4907" s="3">
        <v>0.94999999999999984</v>
      </c>
      <c r="L4907" s="3">
        <v>0.94999999999999984</v>
      </c>
      <c r="M4907" s="3">
        <v>0.94999999999999984</v>
      </c>
      <c r="N4907" s="3">
        <v>0.94999999999999984</v>
      </c>
      <c r="O4907" s="3">
        <v>0.94999999999999984</v>
      </c>
      <c r="P4907" s="3">
        <v>0.94999999999999984</v>
      </c>
      <c r="Q4907" s="3">
        <v>0.94999999999999984</v>
      </c>
      <c r="S4907" s="3"/>
      <c r="T4907" s="3"/>
    </row>
    <row r="4908" spans="1:20" x14ac:dyDescent="0.35">
      <c r="A4908" s="2"/>
      <c r="B4908" s="3" t="s">
        <v>406</v>
      </c>
      <c r="C4908" s="3" t="s">
        <v>405</v>
      </c>
      <c r="D4908" s="3">
        <v>0.33400000000000002</v>
      </c>
      <c r="E4908" s="3">
        <v>0.95</v>
      </c>
      <c r="F4908" s="3">
        <v>0.95</v>
      </c>
      <c r="G4908" s="3">
        <v>0.95</v>
      </c>
      <c r="H4908" s="3">
        <v>0.95</v>
      </c>
      <c r="I4908" s="3">
        <v>0.95</v>
      </c>
      <c r="J4908" s="3">
        <v>0.95</v>
      </c>
      <c r="K4908" s="3">
        <v>0.95</v>
      </c>
      <c r="L4908" s="3">
        <v>0.95</v>
      </c>
      <c r="M4908" s="3">
        <v>0.95</v>
      </c>
      <c r="N4908" s="3">
        <v>0.95</v>
      </c>
      <c r="O4908" s="3">
        <v>0.95</v>
      </c>
      <c r="P4908" s="3">
        <v>0.95</v>
      </c>
      <c r="Q4908" s="3">
        <v>0.95</v>
      </c>
      <c r="S4908" s="3"/>
      <c r="T4908" s="3"/>
    </row>
    <row r="4909" spans="1:20" x14ac:dyDescent="0.35">
      <c r="A4909" s="2"/>
      <c r="B4909" s="3" t="s">
        <v>407</v>
      </c>
      <c r="C4909" s="3" t="s">
        <v>405</v>
      </c>
      <c r="D4909" s="3">
        <v>0.25</v>
      </c>
      <c r="E4909" s="3">
        <v>0.95</v>
      </c>
      <c r="F4909" s="3">
        <v>0.95</v>
      </c>
      <c r="G4909" s="3">
        <v>0.95</v>
      </c>
      <c r="H4909" s="3">
        <v>0.95</v>
      </c>
      <c r="I4909" s="3">
        <v>0.95</v>
      </c>
      <c r="J4909" s="3">
        <v>0.95</v>
      </c>
      <c r="K4909" s="3">
        <v>0.95</v>
      </c>
      <c r="L4909" s="3">
        <v>0.95</v>
      </c>
      <c r="M4909" s="3">
        <v>0.95</v>
      </c>
      <c r="N4909" s="3">
        <v>0.95</v>
      </c>
      <c r="O4909" s="3">
        <v>0.95</v>
      </c>
      <c r="P4909" s="3">
        <v>0.95</v>
      </c>
      <c r="Q4909" s="3">
        <v>0.95</v>
      </c>
      <c r="S4909" s="3"/>
      <c r="T4909" s="3"/>
    </row>
    <row r="4910" spans="1:20" x14ac:dyDescent="0.35">
      <c r="A4910" s="2"/>
      <c r="B4910" s="3" t="s">
        <v>408</v>
      </c>
      <c r="C4910" s="3" t="s">
        <v>405</v>
      </c>
      <c r="D4910" s="3">
        <v>0</v>
      </c>
      <c r="E4910" s="3">
        <v>5.0005479673054257E-2</v>
      </c>
      <c r="F4910" s="3">
        <v>5.0005479673054257E-2</v>
      </c>
      <c r="G4910" s="3">
        <v>5.0005479673054257E-2</v>
      </c>
      <c r="H4910" s="3">
        <v>5.0005479673054257E-2</v>
      </c>
      <c r="I4910" s="3">
        <v>5.0005479673054257E-2</v>
      </c>
      <c r="J4910" s="3">
        <v>5.0005479673054257E-2</v>
      </c>
      <c r="K4910" s="3">
        <v>5.0005479673054257E-2</v>
      </c>
      <c r="L4910" s="3">
        <v>5.0005479673054257E-2</v>
      </c>
      <c r="M4910" s="3">
        <v>5.0005479673054257E-2</v>
      </c>
      <c r="N4910" s="3">
        <v>5.0005479673054257E-2</v>
      </c>
      <c r="O4910" s="3">
        <v>5.0005479673054257E-2</v>
      </c>
      <c r="P4910" s="3">
        <v>5.0005479673054257E-2</v>
      </c>
      <c r="Q4910" s="3">
        <v>5.0005479673054257E-2</v>
      </c>
      <c r="S4910" s="3"/>
      <c r="T4910" s="3"/>
    </row>
    <row r="4911" spans="1:20" x14ac:dyDescent="0.35">
      <c r="A4911" s="2"/>
      <c r="B4911" s="3" t="s">
        <v>409</v>
      </c>
      <c r="C4911" s="3" t="s">
        <v>405</v>
      </c>
      <c r="D4911" s="3">
        <v>0.25</v>
      </c>
      <c r="E4911" s="3">
        <v>0.94999452032694576</v>
      </c>
      <c r="F4911" s="3">
        <v>0.94999452032694576</v>
      </c>
      <c r="G4911" s="3">
        <v>0.94999452032694576</v>
      </c>
      <c r="H4911" s="3">
        <v>0.94999452032694576</v>
      </c>
      <c r="I4911" s="3">
        <v>0.94999452032694576</v>
      </c>
      <c r="J4911" s="3">
        <v>0.94999452032694576</v>
      </c>
      <c r="K4911" s="3">
        <v>0.94999452032694576</v>
      </c>
      <c r="L4911" s="3">
        <v>0.94999452032694576</v>
      </c>
      <c r="M4911" s="3">
        <v>0.94999452032694576</v>
      </c>
      <c r="N4911" s="3">
        <v>0.94999452032694576</v>
      </c>
      <c r="O4911" s="3">
        <v>0.94999452032694576</v>
      </c>
      <c r="P4911" s="3">
        <v>0.94999452032694576</v>
      </c>
      <c r="Q4911" s="3">
        <v>0.94999452032694576</v>
      </c>
      <c r="S4911" s="3"/>
      <c r="T4911" s="3"/>
    </row>
    <row r="4912" spans="1:20" x14ac:dyDescent="0.35">
      <c r="A4912" s="2"/>
      <c r="B4912" s="3" t="s">
        <v>410</v>
      </c>
      <c r="C4912" s="3" t="s">
        <v>405</v>
      </c>
      <c r="D4912" s="3">
        <v>0.91</v>
      </c>
      <c r="E4912" s="3">
        <v>0.95000000000000007</v>
      </c>
      <c r="F4912" s="3">
        <v>0.95000000000000007</v>
      </c>
      <c r="G4912" s="3">
        <v>0.95000000000000007</v>
      </c>
      <c r="H4912" s="3">
        <v>0.95000000000000007</v>
      </c>
      <c r="I4912" s="3">
        <v>0.95000000000000007</v>
      </c>
      <c r="J4912" s="3">
        <v>0.95000000000000007</v>
      </c>
      <c r="K4912" s="3">
        <v>0.95000000000000007</v>
      </c>
      <c r="L4912" s="3">
        <v>0.95000000000000007</v>
      </c>
      <c r="M4912" s="3">
        <v>0.95000000000000007</v>
      </c>
      <c r="N4912" s="3">
        <v>0.95000000000000007</v>
      </c>
      <c r="O4912" s="3">
        <v>0.95000000000000007</v>
      </c>
      <c r="P4912" s="3">
        <v>0.95000000000000007</v>
      </c>
      <c r="Q4912" s="3">
        <v>0.95000000000000007</v>
      </c>
      <c r="S4912" s="3"/>
      <c r="T4912" s="3"/>
    </row>
    <row r="4913" spans="1:20" x14ac:dyDescent="0.35">
      <c r="A4913" s="2"/>
      <c r="B4913" s="3" t="s">
        <v>411</v>
      </c>
      <c r="C4913" s="3" t="s">
        <v>405</v>
      </c>
      <c r="D4913" s="3">
        <v>0</v>
      </c>
      <c r="E4913" s="3">
        <v>0.95000000000000007</v>
      </c>
      <c r="F4913" s="3">
        <v>0.95000000000000007</v>
      </c>
      <c r="G4913" s="3">
        <v>0.95000000000000007</v>
      </c>
      <c r="H4913" s="3">
        <v>0.95000000000000007</v>
      </c>
      <c r="I4913" s="3">
        <v>0.95000000000000007</v>
      </c>
      <c r="J4913" s="3">
        <v>0.95000000000000007</v>
      </c>
      <c r="K4913" s="3">
        <v>0.95000000000000007</v>
      </c>
      <c r="L4913" s="3">
        <v>0.95000000000000007</v>
      </c>
      <c r="M4913" s="3">
        <v>0.95000000000000007</v>
      </c>
      <c r="N4913" s="3">
        <v>0.95000000000000007</v>
      </c>
      <c r="O4913" s="3">
        <v>0.95000000000000007</v>
      </c>
      <c r="P4913" s="3">
        <v>0.95000000000000007</v>
      </c>
      <c r="Q4913" s="3">
        <v>0.95000000000000007</v>
      </c>
      <c r="S4913" s="3"/>
      <c r="T4913" s="3"/>
    </row>
    <row r="4914" spans="1:20" x14ac:dyDescent="0.35">
      <c r="A4914" s="2"/>
      <c r="B4914" s="3" t="s">
        <v>404</v>
      </c>
      <c r="C4914" s="3" t="s">
        <v>412</v>
      </c>
      <c r="D4914" s="3">
        <v>0</v>
      </c>
      <c r="E4914" s="3">
        <v>10868308.992362419</v>
      </c>
      <c r="F4914" s="3">
        <v>10868308.992362419</v>
      </c>
      <c r="G4914" s="3">
        <v>10868308.992362419</v>
      </c>
      <c r="H4914" s="3">
        <v>10868308.992362419</v>
      </c>
      <c r="I4914" s="3">
        <v>10868308.992362419</v>
      </c>
      <c r="J4914" s="3">
        <v>10868308.992362419</v>
      </c>
      <c r="K4914" s="3">
        <v>10868308.992362419</v>
      </c>
      <c r="L4914" s="3">
        <v>10868308.992362419</v>
      </c>
      <c r="M4914" s="3">
        <v>10868308.992362419</v>
      </c>
      <c r="N4914" s="3">
        <v>10868308.992362419</v>
      </c>
      <c r="O4914" s="3">
        <v>10868308.992362419</v>
      </c>
      <c r="P4914" s="3">
        <v>10868308.992362419</v>
      </c>
      <c r="Q4914" s="3">
        <v>10868308.992362419</v>
      </c>
      <c r="S4914" s="3">
        <f>E4914-D4914</f>
        <v>10868308.992362419</v>
      </c>
      <c r="T4914" s="3"/>
    </row>
    <row r="4915" spans="1:20" x14ac:dyDescent="0.35">
      <c r="A4915" s="2"/>
      <c r="B4915" s="3" t="s">
        <v>406</v>
      </c>
      <c r="C4915" s="3" t="s">
        <v>412</v>
      </c>
      <c r="D4915" s="3">
        <v>157990.77037553111</v>
      </c>
      <c r="E4915" s="3">
        <v>12327573.18979086</v>
      </c>
      <c r="F4915" s="3">
        <v>12327573.18979086</v>
      </c>
      <c r="G4915" s="3">
        <v>12327573.18979086</v>
      </c>
      <c r="H4915" s="3">
        <v>12327573.18979086</v>
      </c>
      <c r="I4915" s="3">
        <v>12327573.18979086</v>
      </c>
      <c r="J4915" s="3">
        <v>12327573.18979086</v>
      </c>
      <c r="K4915" s="3">
        <v>12327573.18979086</v>
      </c>
      <c r="L4915" s="3">
        <v>12327573.18979086</v>
      </c>
      <c r="M4915" s="3">
        <v>12327573.18979086</v>
      </c>
      <c r="N4915" s="3">
        <v>12327573.18979086</v>
      </c>
      <c r="O4915" s="3">
        <v>12327573.18979086</v>
      </c>
      <c r="P4915" s="3">
        <v>12327573.18979086</v>
      </c>
      <c r="Q4915" s="3">
        <v>12327573.18979086</v>
      </c>
      <c r="S4915" s="3">
        <f t="shared" ref="S4915:S4920" si="67">E4915-D4915</f>
        <v>12169582.419415329</v>
      </c>
      <c r="T4915" s="3"/>
    </row>
    <row r="4916" spans="1:20" x14ac:dyDescent="0.35">
      <c r="A4916" s="2"/>
      <c r="B4916" s="3" t="s">
        <v>407</v>
      </c>
      <c r="C4916" s="3" t="s">
        <v>412</v>
      </c>
      <c r="D4916" s="3">
        <v>19269.79919491948</v>
      </c>
      <c r="E4916" s="3">
        <v>8298301.8587032976</v>
      </c>
      <c r="F4916" s="3">
        <v>8298301.8587032976</v>
      </c>
      <c r="G4916" s="3">
        <v>8298301.8587032976</v>
      </c>
      <c r="H4916" s="3">
        <v>8298301.8587032976</v>
      </c>
      <c r="I4916" s="3">
        <v>8298301.8587032976</v>
      </c>
      <c r="J4916" s="3">
        <v>8298301.8587032976</v>
      </c>
      <c r="K4916" s="3">
        <v>8298301.8587032976</v>
      </c>
      <c r="L4916" s="3">
        <v>8298301.8587032976</v>
      </c>
      <c r="M4916" s="3">
        <v>8298301.8587032976</v>
      </c>
      <c r="N4916" s="3">
        <v>8298301.8587032976</v>
      </c>
      <c r="O4916" s="3">
        <v>8298301.8587032976</v>
      </c>
      <c r="P4916" s="3">
        <v>8298301.8587032976</v>
      </c>
      <c r="Q4916" s="3">
        <v>8298301.8587032976</v>
      </c>
      <c r="S4916" s="3">
        <f t="shared" si="67"/>
        <v>8279032.0595083777</v>
      </c>
      <c r="T4916" s="3"/>
    </row>
    <row r="4917" spans="1:20" x14ac:dyDescent="0.35">
      <c r="A4917" s="2"/>
      <c r="B4917" s="3" t="s">
        <v>408</v>
      </c>
      <c r="C4917" s="3" t="s">
        <v>412</v>
      </c>
      <c r="D4917" s="3">
        <v>0</v>
      </c>
      <c r="E4917" s="3">
        <v>2883923.679953821</v>
      </c>
      <c r="F4917" s="3">
        <v>2883923.679953821</v>
      </c>
      <c r="G4917" s="3">
        <v>2883923.679953821</v>
      </c>
      <c r="H4917" s="3">
        <v>2883923.679953821</v>
      </c>
      <c r="I4917" s="3">
        <v>2883923.679953821</v>
      </c>
      <c r="J4917" s="3">
        <v>2883923.679953821</v>
      </c>
      <c r="K4917" s="3">
        <v>2883923.679953821</v>
      </c>
      <c r="L4917" s="3">
        <v>2883923.679953821</v>
      </c>
      <c r="M4917" s="3">
        <v>2883923.679953821</v>
      </c>
      <c r="N4917" s="3">
        <v>2883923.679953821</v>
      </c>
      <c r="O4917" s="3">
        <v>2883923.679953821</v>
      </c>
      <c r="P4917" s="3">
        <v>2883923.679953821</v>
      </c>
      <c r="Q4917" s="3">
        <v>2883923.679953821</v>
      </c>
      <c r="S4917" s="3">
        <f t="shared" si="67"/>
        <v>2883923.679953821</v>
      </c>
      <c r="T4917" s="3"/>
    </row>
    <row r="4918" spans="1:20" x14ac:dyDescent="0.35">
      <c r="A4918" s="2"/>
      <c r="B4918" s="3" t="s">
        <v>409</v>
      </c>
      <c r="C4918" s="3" t="s">
        <v>412</v>
      </c>
      <c r="D4918" s="3">
        <v>4722993.5955378851</v>
      </c>
      <c r="E4918" s="3">
        <v>25590323.467432521</v>
      </c>
      <c r="F4918" s="3">
        <v>25590323.467432521</v>
      </c>
      <c r="G4918" s="3">
        <v>25590323.467432521</v>
      </c>
      <c r="H4918" s="3">
        <v>25590323.467432521</v>
      </c>
      <c r="I4918" s="3">
        <v>25590323.467432521</v>
      </c>
      <c r="J4918" s="3">
        <v>25590323.467432521</v>
      </c>
      <c r="K4918" s="3">
        <v>25590323.467432521</v>
      </c>
      <c r="L4918" s="3">
        <v>25590323.467432521</v>
      </c>
      <c r="M4918" s="3">
        <v>25590323.467432521</v>
      </c>
      <c r="N4918" s="3">
        <v>25590323.467432521</v>
      </c>
      <c r="O4918" s="3">
        <v>25590323.467432521</v>
      </c>
      <c r="P4918" s="3">
        <v>25590323.467432521</v>
      </c>
      <c r="Q4918" s="3">
        <v>25590323.467432521</v>
      </c>
      <c r="S4918" s="3">
        <f t="shared" si="67"/>
        <v>20867329.871894635</v>
      </c>
      <c r="T4918" s="3"/>
    </row>
    <row r="4919" spans="1:20" x14ac:dyDescent="0.35">
      <c r="A4919" s="2"/>
      <c r="B4919" s="3" t="s">
        <v>410</v>
      </c>
      <c r="C4919" s="3" t="s">
        <v>412</v>
      </c>
      <c r="D4919" s="3">
        <v>357182.24788270221</v>
      </c>
      <c r="E4919" s="3">
        <v>18081163.239153821</v>
      </c>
      <c r="F4919" s="3">
        <v>18081163.239153821</v>
      </c>
      <c r="G4919" s="3">
        <v>18081163.239153821</v>
      </c>
      <c r="H4919" s="3">
        <v>18081163.239153821</v>
      </c>
      <c r="I4919" s="3">
        <v>18081163.239153821</v>
      </c>
      <c r="J4919" s="3">
        <v>18081163.239153821</v>
      </c>
      <c r="K4919" s="3">
        <v>18081163.239153821</v>
      </c>
      <c r="L4919" s="3">
        <v>18081163.239153821</v>
      </c>
      <c r="M4919" s="3">
        <v>18081163.239153821</v>
      </c>
      <c r="N4919" s="3">
        <v>18081163.239153821</v>
      </c>
      <c r="O4919" s="3">
        <v>18081163.239153821</v>
      </c>
      <c r="P4919" s="3">
        <v>18081163.239153821</v>
      </c>
      <c r="Q4919" s="3">
        <v>18081163.239153821</v>
      </c>
      <c r="S4919" s="3">
        <f t="shared" si="67"/>
        <v>17723980.99127112</v>
      </c>
      <c r="T4919" s="3"/>
    </row>
    <row r="4920" spans="1:20" x14ac:dyDescent="0.35">
      <c r="A4920" s="2"/>
      <c r="B4920" s="3" t="s">
        <v>411</v>
      </c>
      <c r="C4920" s="3" t="s">
        <v>412</v>
      </c>
      <c r="D4920" s="3">
        <v>0</v>
      </c>
      <c r="E4920" s="3">
        <v>8923107.1276953556</v>
      </c>
      <c r="F4920" s="3">
        <v>8923107.1276953556</v>
      </c>
      <c r="G4920" s="3">
        <v>8923107.1276953556</v>
      </c>
      <c r="H4920" s="3">
        <v>8923107.1276953556</v>
      </c>
      <c r="I4920" s="3">
        <v>8923107.1276953556</v>
      </c>
      <c r="J4920" s="3">
        <v>8923107.1276953556</v>
      </c>
      <c r="K4920" s="3">
        <v>8923107.1276953556</v>
      </c>
      <c r="L4920" s="3">
        <v>8923107.1276953556</v>
      </c>
      <c r="M4920" s="3">
        <v>8923107.1276953556</v>
      </c>
      <c r="N4920" s="3">
        <v>8923107.1276953556</v>
      </c>
      <c r="O4920" s="3">
        <v>8923107.1276953556</v>
      </c>
      <c r="P4920" s="3">
        <v>8923107.1276953556</v>
      </c>
      <c r="Q4920" s="3">
        <v>8923107.1276953556</v>
      </c>
      <c r="S4920" s="3">
        <f t="shared" si="67"/>
        <v>8923107.1276953556</v>
      </c>
      <c r="T4920" s="4">
        <f>SUM(S4914:S4920)</f>
        <v>81715265.142101049</v>
      </c>
    </row>
    <row r="4921" spans="1:20" x14ac:dyDescent="0.35">
      <c r="A4921" s="2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S4921" s="3"/>
      <c r="T4921" s="3"/>
    </row>
    <row r="4922" spans="1:20" x14ac:dyDescent="0.35">
      <c r="A4922" s="2" t="s">
        <v>340</v>
      </c>
      <c r="B4922" s="3" t="s">
        <v>404</v>
      </c>
      <c r="C4922" s="3" t="s">
        <v>405</v>
      </c>
      <c r="D4922" s="3">
        <v>0</v>
      </c>
      <c r="E4922" s="3">
        <v>0.95000000000000007</v>
      </c>
      <c r="F4922" s="3">
        <v>0.95000000000000007</v>
      </c>
      <c r="G4922" s="3">
        <v>0.95000000000000007</v>
      </c>
      <c r="H4922" s="3">
        <v>0.95000000000000007</v>
      </c>
      <c r="I4922" s="3">
        <v>0.95000000000000007</v>
      </c>
      <c r="J4922" s="3">
        <v>0.95000000000000007</v>
      </c>
      <c r="K4922" s="3">
        <v>0.95000000000000007</v>
      </c>
      <c r="L4922" s="3">
        <v>0.95000000000000007</v>
      </c>
      <c r="M4922" s="3">
        <v>0.95000000000000007</v>
      </c>
      <c r="N4922" s="3">
        <v>0.95000000000000007</v>
      </c>
      <c r="O4922" s="3">
        <v>0.95000000000000007</v>
      </c>
      <c r="P4922" s="3">
        <v>0.95000000000000007</v>
      </c>
      <c r="Q4922" s="3">
        <v>0.95000000000000007</v>
      </c>
      <c r="S4922" s="3"/>
      <c r="T4922" s="3"/>
    </row>
    <row r="4923" spans="1:20" x14ac:dyDescent="0.35">
      <c r="A4923" s="2"/>
      <c r="B4923" s="3" t="s">
        <v>406</v>
      </c>
      <c r="C4923" s="3" t="s">
        <v>405</v>
      </c>
      <c r="D4923" s="3">
        <v>0.28599999999999998</v>
      </c>
      <c r="E4923" s="3">
        <v>0.95</v>
      </c>
      <c r="F4923" s="3">
        <v>0.95</v>
      </c>
      <c r="G4923" s="3">
        <v>0.95</v>
      </c>
      <c r="H4923" s="3">
        <v>0.95</v>
      </c>
      <c r="I4923" s="3">
        <v>0.95</v>
      </c>
      <c r="J4923" s="3">
        <v>0.95</v>
      </c>
      <c r="K4923" s="3">
        <v>0.95</v>
      </c>
      <c r="L4923" s="3">
        <v>0.95</v>
      </c>
      <c r="M4923" s="3">
        <v>0.95</v>
      </c>
      <c r="N4923" s="3">
        <v>0.95</v>
      </c>
      <c r="O4923" s="3">
        <v>0.95</v>
      </c>
      <c r="P4923" s="3">
        <v>0.95</v>
      </c>
      <c r="Q4923" s="3">
        <v>0.95</v>
      </c>
      <c r="S4923" s="3"/>
      <c r="T4923" s="3"/>
    </row>
    <row r="4924" spans="1:20" x14ac:dyDescent="0.35">
      <c r="A4924" s="2"/>
      <c r="B4924" s="3" t="s">
        <v>407</v>
      </c>
      <c r="C4924" s="3" t="s">
        <v>405</v>
      </c>
      <c r="D4924" s="3">
        <v>9.8999999999999991E-2</v>
      </c>
      <c r="E4924" s="3">
        <v>0.95</v>
      </c>
      <c r="F4924" s="3">
        <v>0.95</v>
      </c>
      <c r="G4924" s="3">
        <v>0.95</v>
      </c>
      <c r="H4924" s="3">
        <v>0.95</v>
      </c>
      <c r="I4924" s="3">
        <v>0.95</v>
      </c>
      <c r="J4924" s="3">
        <v>0.95</v>
      </c>
      <c r="K4924" s="3">
        <v>0.95</v>
      </c>
      <c r="L4924" s="3">
        <v>0.95</v>
      </c>
      <c r="M4924" s="3">
        <v>0.95</v>
      </c>
      <c r="N4924" s="3">
        <v>0.95</v>
      </c>
      <c r="O4924" s="3">
        <v>0.95</v>
      </c>
      <c r="P4924" s="3">
        <v>0.95</v>
      </c>
      <c r="Q4924" s="3">
        <v>0.95</v>
      </c>
      <c r="S4924" s="3"/>
      <c r="T4924" s="3"/>
    </row>
    <row r="4925" spans="1:20" x14ac:dyDescent="0.35">
      <c r="A4925" s="2"/>
      <c r="B4925" s="3" t="s">
        <v>408</v>
      </c>
      <c r="C4925" s="3" t="s">
        <v>405</v>
      </c>
      <c r="D4925" s="3">
        <v>0</v>
      </c>
      <c r="E4925" s="3">
        <v>4.9999819731663633E-2</v>
      </c>
      <c r="F4925" s="3">
        <v>4.9999819731663633E-2</v>
      </c>
      <c r="G4925" s="3">
        <v>4.9999819731663633E-2</v>
      </c>
      <c r="H4925" s="3">
        <v>4.9999819731663633E-2</v>
      </c>
      <c r="I4925" s="3">
        <v>4.9999819731663633E-2</v>
      </c>
      <c r="J4925" s="3">
        <v>4.9999819731663633E-2</v>
      </c>
      <c r="K4925" s="3">
        <v>4.9999819731663633E-2</v>
      </c>
      <c r="L4925" s="3">
        <v>4.9999819731663633E-2</v>
      </c>
      <c r="M4925" s="3">
        <v>4.9999819731663633E-2</v>
      </c>
      <c r="N4925" s="3">
        <v>4.9999819731663633E-2</v>
      </c>
      <c r="O4925" s="3">
        <v>4.9999819731663633E-2</v>
      </c>
      <c r="P4925" s="3">
        <v>4.9999819731663633E-2</v>
      </c>
      <c r="Q4925" s="3">
        <v>4.9999819731663633E-2</v>
      </c>
      <c r="S4925" s="3"/>
      <c r="T4925" s="3"/>
    </row>
    <row r="4926" spans="1:20" x14ac:dyDescent="0.35">
      <c r="A4926" s="2"/>
      <c r="B4926" s="3" t="s">
        <v>409</v>
      </c>
      <c r="C4926" s="3" t="s">
        <v>405</v>
      </c>
      <c r="D4926" s="3">
        <v>9.9000000000000005E-2</v>
      </c>
      <c r="E4926" s="3">
        <v>0.95000000000000007</v>
      </c>
      <c r="F4926" s="3">
        <v>0.95000000000000007</v>
      </c>
      <c r="G4926" s="3">
        <v>0.95000000000000007</v>
      </c>
      <c r="H4926" s="3">
        <v>0.95000000000000007</v>
      </c>
      <c r="I4926" s="3">
        <v>0.95000000000000007</v>
      </c>
      <c r="J4926" s="3">
        <v>0.95000000000000007</v>
      </c>
      <c r="K4926" s="3">
        <v>0.95000000000000007</v>
      </c>
      <c r="L4926" s="3">
        <v>0.95000000000000007</v>
      </c>
      <c r="M4926" s="3">
        <v>0.95000000000000007</v>
      </c>
      <c r="N4926" s="3">
        <v>0.95000000000000007</v>
      </c>
      <c r="O4926" s="3">
        <v>0.95000000000000007</v>
      </c>
      <c r="P4926" s="3">
        <v>0.95000000000000007</v>
      </c>
      <c r="Q4926" s="3">
        <v>0.95000000000000007</v>
      </c>
      <c r="S4926" s="3"/>
      <c r="T4926" s="3"/>
    </row>
    <row r="4927" spans="1:20" x14ac:dyDescent="0.35">
      <c r="A4927" s="2"/>
      <c r="B4927" s="3" t="s">
        <v>410</v>
      </c>
      <c r="C4927" s="3" t="s">
        <v>405</v>
      </c>
      <c r="D4927" s="3">
        <v>0.69650000000000001</v>
      </c>
      <c r="E4927" s="3">
        <v>0.95</v>
      </c>
      <c r="F4927" s="3">
        <v>0.95</v>
      </c>
      <c r="G4927" s="3">
        <v>0.95</v>
      </c>
      <c r="H4927" s="3">
        <v>0.95</v>
      </c>
      <c r="I4927" s="3">
        <v>0.95</v>
      </c>
      <c r="J4927" s="3">
        <v>0.95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  <c r="S4927" s="3"/>
      <c r="T4927" s="3"/>
    </row>
    <row r="4928" spans="1:20" x14ac:dyDescent="0.35">
      <c r="A4928" s="2"/>
      <c r="B4928" s="3" t="s">
        <v>411</v>
      </c>
      <c r="C4928" s="3" t="s">
        <v>405</v>
      </c>
      <c r="D4928" s="3">
        <v>0.10299999999999999</v>
      </c>
      <c r="E4928" s="3">
        <v>0.95</v>
      </c>
      <c r="F4928" s="3">
        <v>0.95</v>
      </c>
      <c r="G4928" s="3">
        <v>0.95</v>
      </c>
      <c r="H4928" s="3">
        <v>0.95</v>
      </c>
      <c r="I4928" s="3">
        <v>0.95</v>
      </c>
      <c r="J4928" s="3">
        <v>0.95</v>
      </c>
      <c r="K4928" s="3">
        <v>0.95</v>
      </c>
      <c r="L4928" s="3">
        <v>0.95</v>
      </c>
      <c r="M4928" s="3">
        <v>0.95</v>
      </c>
      <c r="N4928" s="3">
        <v>0.95</v>
      </c>
      <c r="O4928" s="3">
        <v>0.95</v>
      </c>
      <c r="P4928" s="3">
        <v>0.95</v>
      </c>
      <c r="Q4928" s="3">
        <v>0.95</v>
      </c>
      <c r="S4928" s="3"/>
      <c r="T4928" s="3"/>
    </row>
    <row r="4929" spans="1:20" x14ac:dyDescent="0.35">
      <c r="A4929" s="2"/>
      <c r="B4929" s="3" t="s">
        <v>404</v>
      </c>
      <c r="C4929" s="3" t="s">
        <v>412</v>
      </c>
      <c r="D4929" s="3">
        <v>0</v>
      </c>
      <c r="E4929" s="3">
        <v>23962167.09154471</v>
      </c>
      <c r="F4929" s="3">
        <v>23962167.09154471</v>
      </c>
      <c r="G4929" s="3">
        <v>23962167.09154471</v>
      </c>
      <c r="H4929" s="3">
        <v>23962167.09154471</v>
      </c>
      <c r="I4929" s="3">
        <v>23962167.09154471</v>
      </c>
      <c r="J4929" s="3">
        <v>23962167.09154471</v>
      </c>
      <c r="K4929" s="3">
        <v>23962167.09154471</v>
      </c>
      <c r="L4929" s="3">
        <v>23962167.09154471</v>
      </c>
      <c r="M4929" s="3">
        <v>23962167.09154471</v>
      </c>
      <c r="N4929" s="3">
        <v>23962167.09154471</v>
      </c>
      <c r="O4929" s="3">
        <v>23962167.09154471</v>
      </c>
      <c r="P4929" s="3">
        <v>23962167.09154471</v>
      </c>
      <c r="Q4929" s="3">
        <v>23962167.09154471</v>
      </c>
      <c r="S4929" s="3">
        <f>E4929-D4929</f>
        <v>23962167.09154471</v>
      </c>
      <c r="T4929" s="3"/>
    </row>
    <row r="4930" spans="1:20" x14ac:dyDescent="0.35">
      <c r="A4930" s="2"/>
      <c r="B4930" s="3" t="s">
        <v>406</v>
      </c>
      <c r="C4930" s="3" t="s">
        <v>412</v>
      </c>
      <c r="D4930" s="3">
        <v>209872.38525650761</v>
      </c>
      <c r="E4930" s="3">
        <v>9774009.1584968697</v>
      </c>
      <c r="F4930" s="3">
        <v>9774009.1584968697</v>
      </c>
      <c r="G4930" s="3">
        <v>9774009.1584968697</v>
      </c>
      <c r="H4930" s="3">
        <v>9774009.1584968697</v>
      </c>
      <c r="I4930" s="3">
        <v>9774009.1584968697</v>
      </c>
      <c r="J4930" s="3">
        <v>9774009.1584968697</v>
      </c>
      <c r="K4930" s="3">
        <v>9774009.1584968697</v>
      </c>
      <c r="L4930" s="3">
        <v>9774009.1584968697</v>
      </c>
      <c r="M4930" s="3">
        <v>9774009.1584968697</v>
      </c>
      <c r="N4930" s="3">
        <v>9774009.1584968697</v>
      </c>
      <c r="O4930" s="3">
        <v>9774009.1584968697</v>
      </c>
      <c r="P4930" s="3">
        <v>9774009.1584968697</v>
      </c>
      <c r="Q4930" s="3">
        <v>9774009.1584968697</v>
      </c>
      <c r="S4930" s="3">
        <f t="shared" ref="S4930:S4935" si="68">E4930-D4930</f>
        <v>9564136.7732403614</v>
      </c>
      <c r="T4930" s="3"/>
    </row>
    <row r="4931" spans="1:20" x14ac:dyDescent="0.35">
      <c r="A4931" s="2"/>
      <c r="B4931" s="3" t="s">
        <v>407</v>
      </c>
      <c r="C4931" s="3" t="s">
        <v>412</v>
      </c>
      <c r="D4931" s="3">
        <v>16567.30692153014</v>
      </c>
      <c r="E4931" s="3">
        <v>23978734.398466241</v>
      </c>
      <c r="F4931" s="3">
        <v>23978734.398466241</v>
      </c>
      <c r="G4931" s="3">
        <v>23978734.398466241</v>
      </c>
      <c r="H4931" s="3">
        <v>23978734.398466241</v>
      </c>
      <c r="I4931" s="3">
        <v>23978734.398466241</v>
      </c>
      <c r="J4931" s="3">
        <v>23978734.398466241</v>
      </c>
      <c r="K4931" s="3">
        <v>23978734.398466241</v>
      </c>
      <c r="L4931" s="3">
        <v>23978734.398466241</v>
      </c>
      <c r="M4931" s="3">
        <v>23978734.398466241</v>
      </c>
      <c r="N4931" s="3">
        <v>23978734.398466241</v>
      </c>
      <c r="O4931" s="3">
        <v>23978734.398466241</v>
      </c>
      <c r="P4931" s="3">
        <v>23978734.398466241</v>
      </c>
      <c r="Q4931" s="3">
        <v>23978734.398466241</v>
      </c>
      <c r="S4931" s="3">
        <f t="shared" si="68"/>
        <v>23962167.09154471</v>
      </c>
      <c r="T4931" s="3"/>
    </row>
    <row r="4932" spans="1:20" x14ac:dyDescent="0.35">
      <c r="A4932" s="2"/>
      <c r="B4932" s="3" t="s">
        <v>408</v>
      </c>
      <c r="C4932" s="3" t="s">
        <v>412</v>
      </c>
      <c r="D4932" s="3">
        <v>0</v>
      </c>
      <c r="E4932" s="3">
        <v>2702095.6904842202</v>
      </c>
      <c r="F4932" s="3">
        <v>2702095.6904842202</v>
      </c>
      <c r="G4932" s="3">
        <v>2702095.6904842202</v>
      </c>
      <c r="H4932" s="3">
        <v>2702095.6904842202</v>
      </c>
      <c r="I4932" s="3">
        <v>2702095.6904842202</v>
      </c>
      <c r="J4932" s="3">
        <v>2702095.6904842202</v>
      </c>
      <c r="K4932" s="3">
        <v>2702095.6904842202</v>
      </c>
      <c r="L4932" s="3">
        <v>2702095.6904842202</v>
      </c>
      <c r="M4932" s="3">
        <v>2702095.6904842202</v>
      </c>
      <c r="N4932" s="3">
        <v>2702095.6904842202</v>
      </c>
      <c r="O4932" s="3">
        <v>2702095.6904842202</v>
      </c>
      <c r="P4932" s="3">
        <v>2702095.6904842202</v>
      </c>
      <c r="Q4932" s="3">
        <v>2702095.6904842202</v>
      </c>
      <c r="S4932" s="3">
        <f t="shared" si="68"/>
        <v>2702095.6904842202</v>
      </c>
      <c r="T4932" s="3"/>
    </row>
    <row r="4933" spans="1:20" x14ac:dyDescent="0.35">
      <c r="A4933" s="2"/>
      <c r="B4933" s="3" t="s">
        <v>409</v>
      </c>
      <c r="C4933" s="3" t="s">
        <v>412</v>
      </c>
      <c r="D4933" s="3">
        <v>1780616.6740456701</v>
      </c>
      <c r="E4933" s="3">
        <v>22883355.225428309</v>
      </c>
      <c r="F4933" s="3">
        <v>22883355.225428309</v>
      </c>
      <c r="G4933" s="3">
        <v>22883355.225428309</v>
      </c>
      <c r="H4933" s="3">
        <v>22883355.225428309</v>
      </c>
      <c r="I4933" s="3">
        <v>22883355.225428309</v>
      </c>
      <c r="J4933" s="3">
        <v>22883355.225428309</v>
      </c>
      <c r="K4933" s="3">
        <v>22883355.225428309</v>
      </c>
      <c r="L4933" s="3">
        <v>22883355.225428309</v>
      </c>
      <c r="M4933" s="3">
        <v>22883355.225428309</v>
      </c>
      <c r="N4933" s="3">
        <v>22883355.225428309</v>
      </c>
      <c r="O4933" s="3">
        <v>22883355.225428309</v>
      </c>
      <c r="P4933" s="3">
        <v>22883355.225428309</v>
      </c>
      <c r="Q4933" s="3">
        <v>22883355.225428309</v>
      </c>
      <c r="S4933" s="3">
        <f t="shared" si="68"/>
        <v>21102738.551382639</v>
      </c>
      <c r="T4933" s="3"/>
    </row>
    <row r="4934" spans="1:20" x14ac:dyDescent="0.35">
      <c r="A4934" s="2"/>
      <c r="B4934" s="3" t="s">
        <v>410</v>
      </c>
      <c r="C4934" s="3" t="s">
        <v>412</v>
      </c>
      <c r="D4934" s="3">
        <v>429067.24532307481</v>
      </c>
      <c r="E4934" s="3">
        <v>16683671.173794489</v>
      </c>
      <c r="F4934" s="3">
        <v>16683671.173794489</v>
      </c>
      <c r="G4934" s="3">
        <v>16683671.173794489</v>
      </c>
      <c r="H4934" s="3">
        <v>16683671.173794489</v>
      </c>
      <c r="I4934" s="3">
        <v>16683671.173794489</v>
      </c>
      <c r="J4934" s="3">
        <v>16683671.173794489</v>
      </c>
      <c r="K4934" s="3">
        <v>16683671.173794489</v>
      </c>
      <c r="L4934" s="3">
        <v>16683671.173794489</v>
      </c>
      <c r="M4934" s="3">
        <v>16683671.173794489</v>
      </c>
      <c r="N4934" s="3">
        <v>16683671.173794489</v>
      </c>
      <c r="O4934" s="3">
        <v>16683671.173794489</v>
      </c>
      <c r="P4934" s="3">
        <v>16683671.173794489</v>
      </c>
      <c r="Q4934" s="3">
        <v>16683671.173794489</v>
      </c>
      <c r="S4934" s="3">
        <f t="shared" si="68"/>
        <v>16254603.928471414</v>
      </c>
      <c r="T4934" s="3"/>
    </row>
    <row r="4935" spans="1:20" x14ac:dyDescent="0.35">
      <c r="A4935" s="2"/>
      <c r="B4935" s="3" t="s">
        <v>411</v>
      </c>
      <c r="C4935" s="3" t="s">
        <v>412</v>
      </c>
      <c r="D4935" s="3">
        <v>67419.787565408755</v>
      </c>
      <c r="E4935" s="3">
        <v>8421478.9220016859</v>
      </c>
      <c r="F4935" s="3">
        <v>8421478.9220016859</v>
      </c>
      <c r="G4935" s="3">
        <v>8421478.9220016859</v>
      </c>
      <c r="H4935" s="3">
        <v>8421478.9220016859</v>
      </c>
      <c r="I4935" s="3">
        <v>8421478.9220016859</v>
      </c>
      <c r="J4935" s="3">
        <v>8421478.9220016859</v>
      </c>
      <c r="K4935" s="3">
        <v>8421478.9220016859</v>
      </c>
      <c r="L4935" s="3">
        <v>8421478.9220016859</v>
      </c>
      <c r="M4935" s="3">
        <v>8421478.9220016859</v>
      </c>
      <c r="N4935" s="3">
        <v>8421478.9220016859</v>
      </c>
      <c r="O4935" s="3">
        <v>8421478.9220016859</v>
      </c>
      <c r="P4935" s="3">
        <v>8421478.9220016859</v>
      </c>
      <c r="Q4935" s="3">
        <v>8421478.9220016859</v>
      </c>
      <c r="S4935" s="3">
        <f t="shared" si="68"/>
        <v>8354059.1344362767</v>
      </c>
      <c r="T4935" s="4">
        <f>SUM(S4929:S4935)</f>
        <v>105901968.26110433</v>
      </c>
    </row>
    <row r="4936" spans="1:20" x14ac:dyDescent="0.35">
      <c r="A4936" s="2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S4936" s="3"/>
      <c r="T4936" s="3"/>
    </row>
    <row r="4937" spans="1:20" x14ac:dyDescent="0.35">
      <c r="A4937" s="2" t="s">
        <v>341</v>
      </c>
      <c r="B4937" s="3" t="s">
        <v>404</v>
      </c>
      <c r="C4937" s="3" t="s">
        <v>405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S4937" s="3"/>
      <c r="T4937" s="3"/>
    </row>
    <row r="4938" spans="1:20" x14ac:dyDescent="0.35">
      <c r="A4938" s="2"/>
      <c r="B4938" s="3" t="s">
        <v>406</v>
      </c>
      <c r="C4938" s="3" t="s">
        <v>405</v>
      </c>
      <c r="D4938" s="3">
        <v>0</v>
      </c>
      <c r="E4938" s="3">
        <v>0.95</v>
      </c>
      <c r="F4938" s="3">
        <v>0.95</v>
      </c>
      <c r="G4938" s="3">
        <v>0.95</v>
      </c>
      <c r="H4938" s="3">
        <v>0.95</v>
      </c>
      <c r="I4938" s="3">
        <v>0.95</v>
      </c>
      <c r="J4938" s="3">
        <v>0.95</v>
      </c>
      <c r="K4938" s="3">
        <v>0.95</v>
      </c>
      <c r="L4938" s="3">
        <v>0.95</v>
      </c>
      <c r="M4938" s="3">
        <v>0.95</v>
      </c>
      <c r="N4938" s="3">
        <v>0.95</v>
      </c>
      <c r="O4938" s="3">
        <v>0.95</v>
      </c>
      <c r="P4938" s="3">
        <v>0.95</v>
      </c>
      <c r="Q4938" s="3">
        <v>0.95</v>
      </c>
      <c r="S4938" s="3"/>
      <c r="T4938" s="3"/>
    </row>
    <row r="4939" spans="1:20" x14ac:dyDescent="0.35">
      <c r="A4939" s="2"/>
      <c r="B4939" s="3" t="s">
        <v>407</v>
      </c>
      <c r="C4939" s="3" t="s">
        <v>405</v>
      </c>
      <c r="D4939" s="3">
        <v>0.33900000000000002</v>
      </c>
      <c r="E4939" s="3">
        <v>0.95</v>
      </c>
      <c r="F4939" s="3">
        <v>0.95</v>
      </c>
      <c r="G4939" s="3">
        <v>0.95</v>
      </c>
      <c r="H4939" s="3">
        <v>0.95</v>
      </c>
      <c r="I4939" s="3">
        <v>0.95</v>
      </c>
      <c r="J4939" s="3">
        <v>0.95</v>
      </c>
      <c r="K4939" s="3">
        <v>0.95</v>
      </c>
      <c r="L4939" s="3">
        <v>0.95</v>
      </c>
      <c r="M4939" s="3">
        <v>0.95</v>
      </c>
      <c r="N4939" s="3">
        <v>0.95</v>
      </c>
      <c r="O4939" s="3">
        <v>0.95</v>
      </c>
      <c r="P4939" s="3">
        <v>0.95</v>
      </c>
      <c r="Q4939" s="3">
        <v>0.95</v>
      </c>
      <c r="S4939" s="3"/>
      <c r="T4939" s="3"/>
    </row>
    <row r="4940" spans="1:20" x14ac:dyDescent="0.35">
      <c r="A4940" s="2"/>
      <c r="B4940" s="3" t="s">
        <v>408</v>
      </c>
      <c r="C4940" s="3" t="s">
        <v>405</v>
      </c>
      <c r="D4940" s="3">
        <v>0</v>
      </c>
      <c r="E4940" s="3">
        <v>0.95000000000000007</v>
      </c>
      <c r="F4940" s="3">
        <v>0.95000000000000007</v>
      </c>
      <c r="G4940" s="3">
        <v>0.95000000000000007</v>
      </c>
      <c r="H4940" s="3">
        <v>0.95000000000000007</v>
      </c>
      <c r="I4940" s="3">
        <v>0.95000000000000007</v>
      </c>
      <c r="J4940" s="3">
        <v>0.95000000000000007</v>
      </c>
      <c r="K4940" s="3">
        <v>0.95000000000000007</v>
      </c>
      <c r="L4940" s="3">
        <v>0.95000000000000007</v>
      </c>
      <c r="M4940" s="3">
        <v>0.95000000000000007</v>
      </c>
      <c r="N4940" s="3">
        <v>0.95000000000000007</v>
      </c>
      <c r="O4940" s="3">
        <v>0.95000000000000007</v>
      </c>
      <c r="P4940" s="3">
        <v>0.95000000000000007</v>
      </c>
      <c r="Q4940" s="3">
        <v>0.95000000000000007</v>
      </c>
      <c r="S4940" s="3"/>
      <c r="T4940" s="3"/>
    </row>
    <row r="4941" spans="1:20" x14ac:dyDescent="0.35">
      <c r="A4941" s="2"/>
      <c r="B4941" s="3" t="s">
        <v>409</v>
      </c>
      <c r="C4941" s="3" t="s">
        <v>405</v>
      </c>
      <c r="D4941" s="3">
        <v>0.33900000000000002</v>
      </c>
      <c r="E4941" s="3">
        <v>4.9999999999999899E-2</v>
      </c>
      <c r="F4941" s="3">
        <v>4.9999999999999899E-2</v>
      </c>
      <c r="G4941" s="3">
        <v>4.9999999999999899E-2</v>
      </c>
      <c r="H4941" s="3">
        <v>4.9999999999999899E-2</v>
      </c>
      <c r="I4941" s="3">
        <v>4.9999999999999899E-2</v>
      </c>
      <c r="J4941" s="3">
        <v>4.9999999999999899E-2</v>
      </c>
      <c r="K4941" s="3">
        <v>4.9999999999999899E-2</v>
      </c>
      <c r="L4941" s="3">
        <v>4.9999999999999899E-2</v>
      </c>
      <c r="M4941" s="3">
        <v>4.9999999999999899E-2</v>
      </c>
      <c r="N4941" s="3">
        <v>4.9999999999999899E-2</v>
      </c>
      <c r="O4941" s="3">
        <v>4.9999999999999899E-2</v>
      </c>
      <c r="P4941" s="3">
        <v>4.9999999999999899E-2</v>
      </c>
      <c r="Q4941" s="3">
        <v>4.9999999999999899E-2</v>
      </c>
      <c r="S4941" s="3"/>
      <c r="T4941" s="3"/>
    </row>
    <row r="4942" spans="1:20" x14ac:dyDescent="0.35">
      <c r="A4942" s="2"/>
      <c r="B4942" s="3" t="s">
        <v>410</v>
      </c>
      <c r="C4942" s="3" t="s">
        <v>405</v>
      </c>
      <c r="D4942" s="3">
        <v>0.7709999999999998</v>
      </c>
      <c r="E4942" s="3">
        <v>0.95</v>
      </c>
      <c r="F4942" s="3">
        <v>0.95</v>
      </c>
      <c r="G4942" s="3">
        <v>0.95</v>
      </c>
      <c r="H4942" s="3">
        <v>0.95</v>
      </c>
      <c r="I4942" s="3">
        <v>0.95</v>
      </c>
      <c r="J4942" s="3">
        <v>0.95</v>
      </c>
      <c r="K4942" s="3">
        <v>0.95</v>
      </c>
      <c r="L4942" s="3">
        <v>0.95</v>
      </c>
      <c r="M4942" s="3">
        <v>0.95</v>
      </c>
      <c r="N4942" s="3">
        <v>0.95</v>
      </c>
      <c r="O4942" s="3">
        <v>0.95</v>
      </c>
      <c r="P4942" s="3">
        <v>0.95</v>
      </c>
      <c r="Q4942" s="3">
        <v>0.95</v>
      </c>
      <c r="S4942" s="3"/>
      <c r="T4942" s="3"/>
    </row>
    <row r="4943" spans="1:20" x14ac:dyDescent="0.35">
      <c r="A4943" s="2"/>
      <c r="B4943" s="3" t="s">
        <v>411</v>
      </c>
      <c r="C4943" s="3" t="s">
        <v>405</v>
      </c>
      <c r="D4943" s="3">
        <v>0</v>
      </c>
      <c r="E4943" s="3">
        <v>0.95</v>
      </c>
      <c r="F4943" s="3">
        <v>0.95</v>
      </c>
      <c r="G4943" s="3">
        <v>0.95</v>
      </c>
      <c r="H4943" s="3">
        <v>0.95</v>
      </c>
      <c r="I4943" s="3">
        <v>0.95</v>
      </c>
      <c r="J4943" s="3">
        <v>0.95</v>
      </c>
      <c r="K4943" s="3">
        <v>0.95</v>
      </c>
      <c r="L4943" s="3">
        <v>0.95</v>
      </c>
      <c r="M4943" s="3">
        <v>0.95</v>
      </c>
      <c r="N4943" s="3">
        <v>0.95</v>
      </c>
      <c r="O4943" s="3">
        <v>0.95</v>
      </c>
      <c r="P4943" s="3">
        <v>0.95</v>
      </c>
      <c r="Q4943" s="3">
        <v>0.95</v>
      </c>
      <c r="S4943" s="3"/>
      <c r="T4943" s="3"/>
    </row>
    <row r="4944" spans="1:20" x14ac:dyDescent="0.35">
      <c r="A4944" s="2"/>
      <c r="B4944" s="3" t="s">
        <v>404</v>
      </c>
      <c r="C4944" s="3" t="s">
        <v>412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S4944" s="3">
        <f>E4944-D4944</f>
        <v>0</v>
      </c>
      <c r="T4944" s="3"/>
    </row>
    <row r="4945" spans="1:20" x14ac:dyDescent="0.35">
      <c r="A4945" s="2"/>
      <c r="B4945" s="3" t="s">
        <v>406</v>
      </c>
      <c r="C4945" s="3" t="s">
        <v>412</v>
      </c>
      <c r="D4945" s="3">
        <v>0</v>
      </c>
      <c r="E4945" s="3">
        <v>15316353.807330299</v>
      </c>
      <c r="F4945" s="3">
        <v>15316353.807330299</v>
      </c>
      <c r="G4945" s="3">
        <v>15316353.807330299</v>
      </c>
      <c r="H4945" s="3">
        <v>15316353.807330299</v>
      </c>
      <c r="I4945" s="3">
        <v>15316353.807330299</v>
      </c>
      <c r="J4945" s="3">
        <v>15316353.807330299</v>
      </c>
      <c r="K4945" s="3">
        <v>15316353.807330299</v>
      </c>
      <c r="L4945" s="3">
        <v>15316353.807330299</v>
      </c>
      <c r="M4945" s="3">
        <v>15316353.807330299</v>
      </c>
      <c r="N4945" s="3">
        <v>15316353.807330299</v>
      </c>
      <c r="O4945" s="3">
        <v>15316353.807330299</v>
      </c>
      <c r="P4945" s="3">
        <v>15316353.807330299</v>
      </c>
      <c r="Q4945" s="3">
        <v>15316353.807330299</v>
      </c>
      <c r="S4945" s="3">
        <f t="shared" ref="S4945:S4950" si="69">E4945-D4945</f>
        <v>15316353.807330299</v>
      </c>
      <c r="T4945" s="3"/>
    </row>
    <row r="4946" spans="1:20" x14ac:dyDescent="0.35">
      <c r="A4946" s="2"/>
      <c r="B4946" s="3" t="s">
        <v>407</v>
      </c>
      <c r="C4946" s="3" t="s">
        <v>412</v>
      </c>
      <c r="D4946" s="3">
        <v>10504.41994370564</v>
      </c>
      <c r="E4946" s="3">
        <v>29103265.78132638</v>
      </c>
      <c r="F4946" s="3">
        <v>29103265.78132638</v>
      </c>
      <c r="G4946" s="3">
        <v>29103265.78132638</v>
      </c>
      <c r="H4946" s="3">
        <v>29103265.78132638</v>
      </c>
      <c r="I4946" s="3">
        <v>29103265.78132638</v>
      </c>
      <c r="J4946" s="3">
        <v>29103265.78132638</v>
      </c>
      <c r="K4946" s="3">
        <v>29103265.78132638</v>
      </c>
      <c r="L4946" s="3">
        <v>29103265.78132638</v>
      </c>
      <c r="M4946" s="3">
        <v>29103265.78132638</v>
      </c>
      <c r="N4946" s="3">
        <v>29103265.78132638</v>
      </c>
      <c r="O4946" s="3">
        <v>29103265.78132638</v>
      </c>
      <c r="P4946" s="3">
        <v>29103265.78132638</v>
      </c>
      <c r="Q4946" s="3">
        <v>29103265.78132638</v>
      </c>
      <c r="S4946" s="3">
        <f t="shared" si="69"/>
        <v>29092761.361382674</v>
      </c>
      <c r="T4946" s="3"/>
    </row>
    <row r="4947" spans="1:20" x14ac:dyDescent="0.35">
      <c r="A4947" s="2"/>
      <c r="B4947" s="3" t="s">
        <v>408</v>
      </c>
      <c r="C4947" s="3" t="s">
        <v>412</v>
      </c>
      <c r="D4947" s="3">
        <v>0</v>
      </c>
      <c r="E4947" s="3">
        <v>33134441.82077587</v>
      </c>
      <c r="F4947" s="3">
        <v>33134441.82077587</v>
      </c>
      <c r="G4947" s="3">
        <v>33134441.82077587</v>
      </c>
      <c r="H4947" s="3">
        <v>33134441.82077587</v>
      </c>
      <c r="I4947" s="3">
        <v>33134441.82077587</v>
      </c>
      <c r="J4947" s="3">
        <v>33134441.82077587</v>
      </c>
      <c r="K4947" s="3">
        <v>33134441.82077587</v>
      </c>
      <c r="L4947" s="3">
        <v>33134441.82077587</v>
      </c>
      <c r="M4947" s="3">
        <v>33134441.82077587</v>
      </c>
      <c r="N4947" s="3">
        <v>33134441.82077587</v>
      </c>
      <c r="O4947" s="3">
        <v>33134441.82077587</v>
      </c>
      <c r="P4947" s="3">
        <v>33134441.82077587</v>
      </c>
      <c r="Q4947" s="3">
        <v>33134441.82077587</v>
      </c>
      <c r="S4947" s="3">
        <f t="shared" si="69"/>
        <v>33134441.82077587</v>
      </c>
      <c r="T4947" s="3"/>
    </row>
    <row r="4948" spans="1:20" x14ac:dyDescent="0.35">
      <c r="A4948" s="2"/>
      <c r="B4948" s="3" t="s">
        <v>409</v>
      </c>
      <c r="C4948" s="3" t="s">
        <v>412</v>
      </c>
      <c r="D4948" s="3">
        <v>538959.49187606247</v>
      </c>
      <c r="E4948" s="3">
        <v>13253755.721032729</v>
      </c>
      <c r="F4948" s="3">
        <v>13253755.721032729</v>
      </c>
      <c r="G4948" s="3">
        <v>13253755.721032729</v>
      </c>
      <c r="H4948" s="3">
        <v>13253755.721032729</v>
      </c>
      <c r="I4948" s="3">
        <v>13253755.721032729</v>
      </c>
      <c r="J4948" s="3">
        <v>13253755.721032729</v>
      </c>
      <c r="K4948" s="3">
        <v>13253755.721032729</v>
      </c>
      <c r="L4948" s="3">
        <v>13253755.721032729</v>
      </c>
      <c r="M4948" s="3">
        <v>13253755.721032729</v>
      </c>
      <c r="N4948" s="3">
        <v>13253755.721032729</v>
      </c>
      <c r="O4948" s="3">
        <v>13253755.721032729</v>
      </c>
      <c r="P4948" s="3">
        <v>13253755.721032729</v>
      </c>
      <c r="Q4948" s="3">
        <v>13253755.721032729</v>
      </c>
      <c r="S4948" s="3">
        <f t="shared" si="69"/>
        <v>12714796.229156667</v>
      </c>
      <c r="T4948" s="3"/>
    </row>
    <row r="4949" spans="1:20" x14ac:dyDescent="0.35">
      <c r="A4949" s="2"/>
      <c r="B4949" s="3" t="s">
        <v>410</v>
      </c>
      <c r="C4949" s="3" t="s">
        <v>412</v>
      </c>
      <c r="D4949" s="3">
        <v>81371.038394885327</v>
      </c>
      <c r="E4949" s="3">
        <v>8733722.6229586005</v>
      </c>
      <c r="F4949" s="3">
        <v>8733722.6229586005</v>
      </c>
      <c r="G4949" s="3">
        <v>8733722.6229586005</v>
      </c>
      <c r="H4949" s="3">
        <v>8733722.6229586005</v>
      </c>
      <c r="I4949" s="3">
        <v>8733722.6229586005</v>
      </c>
      <c r="J4949" s="3">
        <v>8733722.6229586005</v>
      </c>
      <c r="K4949" s="3">
        <v>8733722.6229586005</v>
      </c>
      <c r="L4949" s="3">
        <v>8733722.6229586005</v>
      </c>
      <c r="M4949" s="3">
        <v>8733722.6229586005</v>
      </c>
      <c r="N4949" s="3">
        <v>8733722.6229586005</v>
      </c>
      <c r="O4949" s="3">
        <v>8733722.6229586005</v>
      </c>
      <c r="P4949" s="3">
        <v>8733722.6229586005</v>
      </c>
      <c r="Q4949" s="3">
        <v>8733722.6229586005</v>
      </c>
      <c r="S4949" s="3">
        <f t="shared" si="69"/>
        <v>8652351.5845637154</v>
      </c>
      <c r="T4949" s="3"/>
    </row>
    <row r="4950" spans="1:20" x14ac:dyDescent="0.35">
      <c r="A4950" s="2"/>
      <c r="B4950" s="3" t="s">
        <v>411</v>
      </c>
      <c r="C4950" s="3" t="s">
        <v>412</v>
      </c>
      <c r="D4950" s="3">
        <v>0</v>
      </c>
      <c r="E4950" s="3">
        <v>31464816.249776371</v>
      </c>
      <c r="F4950" s="3">
        <v>31464816.249776371</v>
      </c>
      <c r="G4950" s="3">
        <v>31464816.249776371</v>
      </c>
      <c r="H4950" s="3">
        <v>31464816.249776371</v>
      </c>
      <c r="I4950" s="3">
        <v>31464816.249776371</v>
      </c>
      <c r="J4950" s="3">
        <v>31464816.249776371</v>
      </c>
      <c r="K4950" s="3">
        <v>31464816.249776371</v>
      </c>
      <c r="L4950" s="3">
        <v>31464816.249776371</v>
      </c>
      <c r="M4950" s="3">
        <v>31464816.249776371</v>
      </c>
      <c r="N4950" s="3">
        <v>31464816.249776371</v>
      </c>
      <c r="O4950" s="3">
        <v>31464816.249776371</v>
      </c>
      <c r="P4950" s="3">
        <v>31464816.249776371</v>
      </c>
      <c r="Q4950" s="3">
        <v>31464816.249776371</v>
      </c>
      <c r="S4950" s="3">
        <f t="shared" si="69"/>
        <v>31464816.249776371</v>
      </c>
      <c r="T4950" s="4">
        <f>SUM(S4944:S4950)</f>
        <v>130375521.05298561</v>
      </c>
    </row>
    <row r="4951" spans="1:20" x14ac:dyDescent="0.35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S4951" s="3"/>
      <c r="T4951" s="3"/>
    </row>
    <row r="4952" spans="1:20" x14ac:dyDescent="0.35">
      <c r="A4952" s="2" t="s">
        <v>342</v>
      </c>
      <c r="B4952" s="3" t="s">
        <v>404</v>
      </c>
      <c r="C4952" s="3" t="s">
        <v>405</v>
      </c>
      <c r="D4952" s="3">
        <v>0</v>
      </c>
      <c r="E4952" s="3">
        <v>0.95</v>
      </c>
      <c r="F4952" s="3">
        <v>0.95</v>
      </c>
      <c r="G4952" s="3">
        <v>0.95</v>
      </c>
      <c r="H4952" s="3">
        <v>0.95</v>
      </c>
      <c r="I4952" s="3">
        <v>0.95</v>
      </c>
      <c r="J4952" s="3">
        <v>0.95</v>
      </c>
      <c r="K4952" s="3">
        <v>0.95</v>
      </c>
      <c r="L4952" s="3">
        <v>0.95</v>
      </c>
      <c r="M4952" s="3">
        <v>0.95</v>
      </c>
      <c r="N4952" s="3">
        <v>0.95</v>
      </c>
      <c r="O4952" s="3">
        <v>0.95</v>
      </c>
      <c r="P4952" s="3">
        <v>0.95</v>
      </c>
      <c r="Q4952" s="3">
        <v>0.95</v>
      </c>
      <c r="S4952" s="3"/>
      <c r="T4952" s="3"/>
    </row>
    <row r="4953" spans="1:20" x14ac:dyDescent="0.35">
      <c r="A4953" s="2"/>
      <c r="B4953" s="3" t="s">
        <v>406</v>
      </c>
      <c r="C4953" s="3" t="s">
        <v>405</v>
      </c>
      <c r="D4953" s="3">
        <v>0.25900000000000001</v>
      </c>
      <c r="E4953" s="3">
        <v>0.95</v>
      </c>
      <c r="F4953" s="3">
        <v>0.95</v>
      </c>
      <c r="G4953" s="3">
        <v>0.95</v>
      </c>
      <c r="H4953" s="3">
        <v>0.95</v>
      </c>
      <c r="I4953" s="3">
        <v>0.95</v>
      </c>
      <c r="J4953" s="3">
        <v>0.95</v>
      </c>
      <c r="K4953" s="3">
        <v>0.95</v>
      </c>
      <c r="L4953" s="3">
        <v>0.95</v>
      </c>
      <c r="M4953" s="3">
        <v>0.95</v>
      </c>
      <c r="N4953" s="3">
        <v>0.95</v>
      </c>
      <c r="O4953" s="3">
        <v>0.95</v>
      </c>
      <c r="P4953" s="3">
        <v>0.95</v>
      </c>
      <c r="Q4953" s="3">
        <v>0.95</v>
      </c>
      <c r="S4953" s="3"/>
      <c r="T4953" s="3"/>
    </row>
    <row r="4954" spans="1:20" x14ac:dyDescent="0.35">
      <c r="A4954" s="2"/>
      <c r="B4954" s="3" t="s">
        <v>407</v>
      </c>
      <c r="C4954" s="3" t="s">
        <v>405</v>
      </c>
      <c r="D4954" s="3">
        <v>0.30399999999999999</v>
      </c>
      <c r="E4954" s="3">
        <v>0.95</v>
      </c>
      <c r="F4954" s="3">
        <v>0.95</v>
      </c>
      <c r="G4954" s="3">
        <v>0.95</v>
      </c>
      <c r="H4954" s="3">
        <v>0.95</v>
      </c>
      <c r="I4954" s="3">
        <v>0.95</v>
      </c>
      <c r="J4954" s="3">
        <v>0.95</v>
      </c>
      <c r="K4954" s="3">
        <v>0.95</v>
      </c>
      <c r="L4954" s="3">
        <v>0.95</v>
      </c>
      <c r="M4954" s="3">
        <v>0.95</v>
      </c>
      <c r="N4954" s="3">
        <v>0.95</v>
      </c>
      <c r="O4954" s="3">
        <v>0.95</v>
      </c>
      <c r="P4954" s="3">
        <v>0.95</v>
      </c>
      <c r="Q4954" s="3">
        <v>0.95</v>
      </c>
      <c r="S4954" s="3"/>
      <c r="T4954" s="3"/>
    </row>
    <row r="4955" spans="1:20" x14ac:dyDescent="0.35">
      <c r="A4955" s="2"/>
      <c r="B4955" s="3" t="s">
        <v>408</v>
      </c>
      <c r="C4955" s="3" t="s">
        <v>405</v>
      </c>
      <c r="D4955" s="3">
        <v>0</v>
      </c>
      <c r="E4955" s="3">
        <v>5.0007528730852839E-2</v>
      </c>
      <c r="F4955" s="3">
        <v>5.0007528730852839E-2</v>
      </c>
      <c r="G4955" s="3">
        <v>5.0007528730852839E-2</v>
      </c>
      <c r="H4955" s="3">
        <v>5.0007528730852839E-2</v>
      </c>
      <c r="I4955" s="3">
        <v>5.0007528730852839E-2</v>
      </c>
      <c r="J4955" s="3">
        <v>5.0007528730852839E-2</v>
      </c>
      <c r="K4955" s="3">
        <v>5.0007528730852839E-2</v>
      </c>
      <c r="L4955" s="3">
        <v>5.0007528730852839E-2</v>
      </c>
      <c r="M4955" s="3">
        <v>5.0007528730852839E-2</v>
      </c>
      <c r="N4955" s="3">
        <v>5.0007528730852839E-2</v>
      </c>
      <c r="O4955" s="3">
        <v>5.0007528730852839E-2</v>
      </c>
      <c r="P4955" s="3">
        <v>5.0007528730852839E-2</v>
      </c>
      <c r="Q4955" s="3">
        <v>5.0007528730852839E-2</v>
      </c>
      <c r="S4955" s="3"/>
      <c r="T4955" s="3"/>
    </row>
    <row r="4956" spans="1:20" x14ac:dyDescent="0.35">
      <c r="A4956" s="2"/>
      <c r="B4956" s="3" t="s">
        <v>409</v>
      </c>
      <c r="C4956" s="3" t="s">
        <v>405</v>
      </c>
      <c r="D4956" s="3">
        <v>0.30399999999999988</v>
      </c>
      <c r="E4956" s="3">
        <v>0.9499924712691471</v>
      </c>
      <c r="F4956" s="3">
        <v>0.9499924712691471</v>
      </c>
      <c r="G4956" s="3">
        <v>0.9499924712691471</v>
      </c>
      <c r="H4956" s="3">
        <v>0.9499924712691471</v>
      </c>
      <c r="I4956" s="3">
        <v>0.9499924712691471</v>
      </c>
      <c r="J4956" s="3">
        <v>0.9499924712691471</v>
      </c>
      <c r="K4956" s="3">
        <v>0.9499924712691471</v>
      </c>
      <c r="L4956" s="3">
        <v>0.9499924712691471</v>
      </c>
      <c r="M4956" s="3">
        <v>0.9499924712691471</v>
      </c>
      <c r="N4956" s="3">
        <v>0.9499924712691471</v>
      </c>
      <c r="O4956" s="3">
        <v>0.9499924712691471</v>
      </c>
      <c r="P4956" s="3">
        <v>0.9499924712691471</v>
      </c>
      <c r="Q4956" s="3">
        <v>0.9499924712691471</v>
      </c>
      <c r="S4956" s="3"/>
      <c r="T4956" s="3"/>
    </row>
    <row r="4957" spans="1:20" x14ac:dyDescent="0.35">
      <c r="A4957" s="2"/>
      <c r="B4957" s="3" t="s">
        <v>410</v>
      </c>
      <c r="C4957" s="3" t="s">
        <v>405</v>
      </c>
      <c r="D4957" s="3">
        <v>0.55000000000000004</v>
      </c>
      <c r="E4957" s="3">
        <v>0.95</v>
      </c>
      <c r="F4957" s="3">
        <v>0.95</v>
      </c>
      <c r="G4957" s="3">
        <v>0.95</v>
      </c>
      <c r="H4957" s="3">
        <v>0.95</v>
      </c>
      <c r="I4957" s="3">
        <v>0.95</v>
      </c>
      <c r="J4957" s="3">
        <v>0.95</v>
      </c>
      <c r="K4957" s="3">
        <v>0.95</v>
      </c>
      <c r="L4957" s="3">
        <v>0.95</v>
      </c>
      <c r="M4957" s="3">
        <v>0.95</v>
      </c>
      <c r="N4957" s="3">
        <v>0.95</v>
      </c>
      <c r="O4957" s="3">
        <v>0.95</v>
      </c>
      <c r="P4957" s="3">
        <v>0.95</v>
      </c>
      <c r="Q4957" s="3">
        <v>0.95</v>
      </c>
      <c r="S4957" s="3"/>
      <c r="T4957" s="3"/>
    </row>
    <row r="4958" spans="1:20" x14ac:dyDescent="0.35">
      <c r="A4958" s="2"/>
      <c r="B4958" s="3" t="s">
        <v>411</v>
      </c>
      <c r="C4958" s="3" t="s">
        <v>405</v>
      </c>
      <c r="D4958" s="3">
        <v>0</v>
      </c>
      <c r="E4958" s="3">
        <v>0.95</v>
      </c>
      <c r="F4958" s="3">
        <v>0.95</v>
      </c>
      <c r="G4958" s="3">
        <v>0.95</v>
      </c>
      <c r="H4958" s="3">
        <v>0.95</v>
      </c>
      <c r="I4958" s="3">
        <v>0.95</v>
      </c>
      <c r="J4958" s="3">
        <v>0.95</v>
      </c>
      <c r="K4958" s="3">
        <v>0.95</v>
      </c>
      <c r="L4958" s="3">
        <v>0.95</v>
      </c>
      <c r="M4958" s="3">
        <v>0.95</v>
      </c>
      <c r="N4958" s="3">
        <v>0.95</v>
      </c>
      <c r="O4958" s="3">
        <v>0.95</v>
      </c>
      <c r="P4958" s="3">
        <v>0.95</v>
      </c>
      <c r="Q4958" s="3">
        <v>0.95</v>
      </c>
      <c r="S4958" s="3"/>
      <c r="T4958" s="3"/>
    </row>
    <row r="4959" spans="1:20" x14ac:dyDescent="0.35">
      <c r="A4959" s="2"/>
      <c r="B4959" s="3" t="s">
        <v>404</v>
      </c>
      <c r="C4959" s="3" t="s">
        <v>412</v>
      </c>
      <c r="D4959" s="3">
        <v>0</v>
      </c>
      <c r="E4959" s="3">
        <v>16656916.152069461</v>
      </c>
      <c r="F4959" s="3">
        <v>16656916.152069461</v>
      </c>
      <c r="G4959" s="3">
        <v>16656916.152069461</v>
      </c>
      <c r="H4959" s="3">
        <v>16656916.152069461</v>
      </c>
      <c r="I4959" s="3">
        <v>16656916.152069461</v>
      </c>
      <c r="J4959" s="3">
        <v>16656916.152069461</v>
      </c>
      <c r="K4959" s="3">
        <v>16656916.152069461</v>
      </c>
      <c r="L4959" s="3">
        <v>16656916.152069461</v>
      </c>
      <c r="M4959" s="3">
        <v>16656916.152069461</v>
      </c>
      <c r="N4959" s="3">
        <v>16656916.152069461</v>
      </c>
      <c r="O4959" s="3">
        <v>16656916.152069461</v>
      </c>
      <c r="P4959" s="3">
        <v>16656916.152069461</v>
      </c>
      <c r="Q4959" s="3">
        <v>16656916.152069461</v>
      </c>
      <c r="S4959" s="3">
        <f>E4959-D4959</f>
        <v>16656916.152069461</v>
      </c>
      <c r="T4959" s="3"/>
    </row>
    <row r="4960" spans="1:20" x14ac:dyDescent="0.35">
      <c r="A4960" s="2"/>
      <c r="B4960" s="3" t="s">
        <v>406</v>
      </c>
      <c r="C4960" s="3" t="s">
        <v>412</v>
      </c>
      <c r="D4960" s="3">
        <v>208267.77746557241</v>
      </c>
      <c r="E4960" s="3">
        <v>3180009.039232268</v>
      </c>
      <c r="F4960" s="3">
        <v>3180009.039232268</v>
      </c>
      <c r="G4960" s="3">
        <v>3180009.039232268</v>
      </c>
      <c r="H4960" s="3">
        <v>3180009.039232268</v>
      </c>
      <c r="I4960" s="3">
        <v>3180009.039232268</v>
      </c>
      <c r="J4960" s="3">
        <v>3180009.039232268</v>
      </c>
      <c r="K4960" s="3">
        <v>3180009.039232268</v>
      </c>
      <c r="L4960" s="3">
        <v>3180009.039232268</v>
      </c>
      <c r="M4960" s="3">
        <v>3180009.039232268</v>
      </c>
      <c r="N4960" s="3">
        <v>3180009.039232268</v>
      </c>
      <c r="O4960" s="3">
        <v>3180009.039232268</v>
      </c>
      <c r="P4960" s="3">
        <v>3180009.039232268</v>
      </c>
      <c r="Q4960" s="3">
        <v>3180009.039232268</v>
      </c>
      <c r="S4960" s="3">
        <f t="shared" ref="S4960:S4965" si="70">E4960-D4960</f>
        <v>2971741.2617666954</v>
      </c>
      <c r="T4960" s="3"/>
    </row>
    <row r="4961" spans="1:20" x14ac:dyDescent="0.35">
      <c r="A4961" s="2"/>
      <c r="B4961" s="3" t="s">
        <v>407</v>
      </c>
      <c r="C4961" s="3" t="s">
        <v>412</v>
      </c>
      <c r="D4961" s="3">
        <v>64940.247319282003</v>
      </c>
      <c r="E4961" s="3">
        <v>10560901.368736221</v>
      </c>
      <c r="F4961" s="3">
        <v>10560901.368736221</v>
      </c>
      <c r="G4961" s="3">
        <v>10560901.368736221</v>
      </c>
      <c r="H4961" s="3">
        <v>10560901.368736221</v>
      </c>
      <c r="I4961" s="3">
        <v>10560901.368736221</v>
      </c>
      <c r="J4961" s="3">
        <v>10560901.368736221</v>
      </c>
      <c r="K4961" s="3">
        <v>10560901.368736221</v>
      </c>
      <c r="L4961" s="3">
        <v>10560901.368736221</v>
      </c>
      <c r="M4961" s="3">
        <v>10560901.368736221</v>
      </c>
      <c r="N4961" s="3">
        <v>10560901.368736221</v>
      </c>
      <c r="O4961" s="3">
        <v>10560901.368736221</v>
      </c>
      <c r="P4961" s="3">
        <v>10560901.368736221</v>
      </c>
      <c r="Q4961" s="3">
        <v>10560901.368736221</v>
      </c>
      <c r="S4961" s="3">
        <f t="shared" si="70"/>
        <v>10495961.121416939</v>
      </c>
      <c r="T4961" s="3"/>
    </row>
    <row r="4962" spans="1:20" x14ac:dyDescent="0.35">
      <c r="A4962" s="2"/>
      <c r="B4962" s="3" t="s">
        <v>408</v>
      </c>
      <c r="C4962" s="3" t="s">
        <v>412</v>
      </c>
      <c r="D4962" s="3">
        <v>0</v>
      </c>
      <c r="E4962" s="3">
        <v>4349940.9035112839</v>
      </c>
      <c r="F4962" s="3">
        <v>4349940.9035112839</v>
      </c>
      <c r="G4962" s="3">
        <v>4349940.9035112839</v>
      </c>
      <c r="H4962" s="3">
        <v>4349940.9035112839</v>
      </c>
      <c r="I4962" s="3">
        <v>4349940.9035112839</v>
      </c>
      <c r="J4962" s="3">
        <v>4349940.9035112839</v>
      </c>
      <c r="K4962" s="3">
        <v>4349940.9035112839</v>
      </c>
      <c r="L4962" s="3">
        <v>4349940.9035112839</v>
      </c>
      <c r="M4962" s="3">
        <v>4349940.9035112839</v>
      </c>
      <c r="N4962" s="3">
        <v>4349940.9035112839</v>
      </c>
      <c r="O4962" s="3">
        <v>4349940.9035112839</v>
      </c>
      <c r="P4962" s="3">
        <v>4349940.9035112839</v>
      </c>
      <c r="Q4962" s="3">
        <v>4349940.9035112839</v>
      </c>
      <c r="S4962" s="3">
        <f t="shared" si="70"/>
        <v>4349940.9035112839</v>
      </c>
      <c r="T4962" s="3"/>
    </row>
    <row r="4963" spans="1:20" x14ac:dyDescent="0.35">
      <c r="A4963" s="2"/>
      <c r="B4963" s="3" t="s">
        <v>409</v>
      </c>
      <c r="C4963" s="3" t="s">
        <v>412</v>
      </c>
      <c r="D4963" s="3">
        <v>8839689.3052303642</v>
      </c>
      <c r="E4963" s="3">
        <v>43833883.485947073</v>
      </c>
      <c r="F4963" s="3">
        <v>43833883.485947073</v>
      </c>
      <c r="G4963" s="3">
        <v>43833883.485947073</v>
      </c>
      <c r="H4963" s="3">
        <v>43833883.485947073</v>
      </c>
      <c r="I4963" s="3">
        <v>43833883.485947073</v>
      </c>
      <c r="J4963" s="3">
        <v>43833883.485947073</v>
      </c>
      <c r="K4963" s="3">
        <v>43833883.485947073</v>
      </c>
      <c r="L4963" s="3">
        <v>43833883.485947073</v>
      </c>
      <c r="M4963" s="3">
        <v>43833883.485947073</v>
      </c>
      <c r="N4963" s="3">
        <v>43833883.485947073</v>
      </c>
      <c r="O4963" s="3">
        <v>43833883.485947073</v>
      </c>
      <c r="P4963" s="3">
        <v>43833883.485947073</v>
      </c>
      <c r="Q4963" s="3">
        <v>43833883.485947073</v>
      </c>
      <c r="S4963" s="3">
        <f t="shared" si="70"/>
        <v>34994194.180716708</v>
      </c>
      <c r="T4963" s="3"/>
    </row>
    <row r="4964" spans="1:20" x14ac:dyDescent="0.35">
      <c r="A4964" s="2"/>
      <c r="B4964" s="3" t="s">
        <v>410</v>
      </c>
      <c r="C4964" s="3" t="s">
        <v>412</v>
      </c>
      <c r="D4964" s="3">
        <v>400820.21263350878</v>
      </c>
      <c r="E4964" s="3">
        <v>17999253.079878461</v>
      </c>
      <c r="F4964" s="3">
        <v>17999253.079878461</v>
      </c>
      <c r="G4964" s="3">
        <v>17999253.079878461</v>
      </c>
      <c r="H4964" s="3">
        <v>17999253.079878461</v>
      </c>
      <c r="I4964" s="3">
        <v>17999253.079878461</v>
      </c>
      <c r="J4964" s="3">
        <v>17999253.079878461</v>
      </c>
      <c r="K4964" s="3">
        <v>17999253.079878461</v>
      </c>
      <c r="L4964" s="3">
        <v>17999253.079878461</v>
      </c>
      <c r="M4964" s="3">
        <v>17999253.079878461</v>
      </c>
      <c r="N4964" s="3">
        <v>17999253.079878461</v>
      </c>
      <c r="O4964" s="3">
        <v>17999253.079878461</v>
      </c>
      <c r="P4964" s="3">
        <v>17999253.079878461</v>
      </c>
      <c r="Q4964" s="3">
        <v>17999253.079878461</v>
      </c>
      <c r="S4964" s="3">
        <f t="shared" si="70"/>
        <v>17598432.867244951</v>
      </c>
      <c r="T4964" s="3"/>
    </row>
    <row r="4965" spans="1:20" x14ac:dyDescent="0.35">
      <c r="A4965" s="2"/>
      <c r="B4965" s="3" t="s">
        <v>411</v>
      </c>
      <c r="C4965" s="3" t="s">
        <v>412</v>
      </c>
      <c r="D4965" s="3">
        <v>0</v>
      </c>
      <c r="E4965" s="3">
        <v>13045233.30852139</v>
      </c>
      <c r="F4965" s="3">
        <v>13045233.30852139</v>
      </c>
      <c r="G4965" s="3">
        <v>13045233.30852139</v>
      </c>
      <c r="H4965" s="3">
        <v>13045233.30852139</v>
      </c>
      <c r="I4965" s="3">
        <v>13045233.30852139</v>
      </c>
      <c r="J4965" s="3">
        <v>13045233.30852139</v>
      </c>
      <c r="K4965" s="3">
        <v>13045233.30852139</v>
      </c>
      <c r="L4965" s="3">
        <v>13045233.30852139</v>
      </c>
      <c r="M4965" s="3">
        <v>13045233.30852139</v>
      </c>
      <c r="N4965" s="3">
        <v>13045233.30852139</v>
      </c>
      <c r="O4965" s="3">
        <v>13045233.30852139</v>
      </c>
      <c r="P4965" s="3">
        <v>13045233.30852139</v>
      </c>
      <c r="Q4965" s="3">
        <v>13045233.30852139</v>
      </c>
      <c r="S4965" s="3">
        <f t="shared" si="70"/>
        <v>13045233.30852139</v>
      </c>
      <c r="T4965" s="4">
        <f>SUM(S4959:S4965)</f>
        <v>100112419.79524744</v>
      </c>
    </row>
    <row r="4966" spans="1:20" x14ac:dyDescent="0.35">
      <c r="A4966" s="2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S4966" s="3"/>
      <c r="T4966" s="3"/>
    </row>
    <row r="4967" spans="1:20" x14ac:dyDescent="0.35">
      <c r="A4967" s="2" t="s">
        <v>343</v>
      </c>
      <c r="B4967" s="3" t="s">
        <v>404</v>
      </c>
      <c r="C4967" s="3" t="s">
        <v>405</v>
      </c>
      <c r="D4967" s="3">
        <v>0</v>
      </c>
      <c r="E4967" s="3">
        <v>0.44283605789673958</v>
      </c>
      <c r="F4967" s="3">
        <v>0.44283605789673958</v>
      </c>
      <c r="G4967" s="3">
        <v>0.44283605789673958</v>
      </c>
      <c r="H4967" s="3">
        <v>0.44283605789673958</v>
      </c>
      <c r="I4967" s="3">
        <v>0.44283605789673958</v>
      </c>
      <c r="J4967" s="3">
        <v>0.44283605789673958</v>
      </c>
      <c r="K4967" s="3">
        <v>0.44283605789673958</v>
      </c>
      <c r="L4967" s="3">
        <v>0.44283605789673958</v>
      </c>
      <c r="M4967" s="3">
        <v>0.44283605789673958</v>
      </c>
      <c r="N4967" s="3">
        <v>0.44283605789673958</v>
      </c>
      <c r="O4967" s="3">
        <v>0.44283605789673958</v>
      </c>
      <c r="P4967" s="3">
        <v>0.44283605789673958</v>
      </c>
      <c r="Q4967" s="3">
        <v>0.44283605789673958</v>
      </c>
      <c r="S4967" s="3"/>
      <c r="T4967" s="3"/>
    </row>
    <row r="4968" spans="1:20" x14ac:dyDescent="0.35">
      <c r="A4968" s="2"/>
      <c r="B4968" s="3" t="s">
        <v>406</v>
      </c>
      <c r="C4968" s="3" t="s">
        <v>405</v>
      </c>
      <c r="D4968" s="3">
        <v>4.7E-2</v>
      </c>
      <c r="E4968" s="3">
        <v>0.95</v>
      </c>
      <c r="F4968" s="3">
        <v>0.95</v>
      </c>
      <c r="G4968" s="3">
        <v>0.95</v>
      </c>
      <c r="H4968" s="3">
        <v>0.95</v>
      </c>
      <c r="I4968" s="3">
        <v>0.95</v>
      </c>
      <c r="J4968" s="3">
        <v>0.95</v>
      </c>
      <c r="K4968" s="3">
        <v>0.95</v>
      </c>
      <c r="L4968" s="3">
        <v>0.95</v>
      </c>
      <c r="M4968" s="3">
        <v>0.95</v>
      </c>
      <c r="N4968" s="3">
        <v>0.95</v>
      </c>
      <c r="O4968" s="3">
        <v>0.95</v>
      </c>
      <c r="P4968" s="3">
        <v>0.95</v>
      </c>
      <c r="Q4968" s="3">
        <v>0.95</v>
      </c>
      <c r="S4968" s="3"/>
      <c r="T4968" s="3"/>
    </row>
    <row r="4969" spans="1:20" x14ac:dyDescent="0.35">
      <c r="A4969" s="2"/>
      <c r="B4969" s="3" t="s">
        <v>407</v>
      </c>
      <c r="C4969" s="3" t="s">
        <v>405</v>
      </c>
      <c r="D4969" s="3">
        <v>0.19900000000000001</v>
      </c>
      <c r="E4969" s="3">
        <v>0.95</v>
      </c>
      <c r="F4969" s="3">
        <v>0.95</v>
      </c>
      <c r="G4969" s="3">
        <v>0.95</v>
      </c>
      <c r="H4969" s="3">
        <v>0.95</v>
      </c>
      <c r="I4969" s="3">
        <v>0.95</v>
      </c>
      <c r="J4969" s="3">
        <v>0.95</v>
      </c>
      <c r="K4969" s="3">
        <v>0.95</v>
      </c>
      <c r="L4969" s="3">
        <v>0.95</v>
      </c>
      <c r="M4969" s="3">
        <v>0.95</v>
      </c>
      <c r="N4969" s="3">
        <v>0.95</v>
      </c>
      <c r="O4969" s="3">
        <v>0.95</v>
      </c>
      <c r="P4969" s="3">
        <v>0.95</v>
      </c>
      <c r="Q4969" s="3">
        <v>0.95</v>
      </c>
      <c r="S4969" s="3"/>
      <c r="T4969" s="3"/>
    </row>
    <row r="4970" spans="1:20" x14ac:dyDescent="0.35">
      <c r="A4970" s="2"/>
      <c r="B4970" s="3" t="s">
        <v>408</v>
      </c>
      <c r="C4970" s="3" t="s">
        <v>405</v>
      </c>
      <c r="D4970" s="3">
        <v>0</v>
      </c>
      <c r="E4970" s="3">
        <v>1.0989646963498389E-2</v>
      </c>
      <c r="F4970" s="3">
        <v>1.0989646963498389E-2</v>
      </c>
      <c r="G4970" s="3">
        <v>1.0989646963498389E-2</v>
      </c>
      <c r="H4970" s="3">
        <v>1.0989646963498389E-2</v>
      </c>
      <c r="I4970" s="3">
        <v>1.0989646963498389E-2</v>
      </c>
      <c r="J4970" s="3">
        <v>1.0989646963498389E-2</v>
      </c>
      <c r="K4970" s="3">
        <v>1.0989646963498389E-2</v>
      </c>
      <c r="L4970" s="3">
        <v>1.0989646963498389E-2</v>
      </c>
      <c r="M4970" s="3">
        <v>1.0989646963498389E-2</v>
      </c>
      <c r="N4970" s="3">
        <v>1.0989646963498389E-2</v>
      </c>
      <c r="O4970" s="3">
        <v>1.0989646963498389E-2</v>
      </c>
      <c r="P4970" s="3">
        <v>1.0989646963498389E-2</v>
      </c>
      <c r="Q4970" s="3">
        <v>1.0989646963498389E-2</v>
      </c>
      <c r="S4970" s="3"/>
      <c r="T4970" s="3"/>
    </row>
    <row r="4971" spans="1:20" x14ac:dyDescent="0.35">
      <c r="A4971" s="2"/>
      <c r="B4971" s="3" t="s">
        <v>409</v>
      </c>
      <c r="C4971" s="3" t="s">
        <v>405</v>
      </c>
      <c r="D4971" s="3">
        <v>0.19900000000000001</v>
      </c>
      <c r="E4971" s="3">
        <v>0.95</v>
      </c>
      <c r="F4971" s="3">
        <v>0.95</v>
      </c>
      <c r="G4971" s="3">
        <v>0.95</v>
      </c>
      <c r="H4971" s="3">
        <v>0.95</v>
      </c>
      <c r="I4971" s="3">
        <v>0.95</v>
      </c>
      <c r="J4971" s="3">
        <v>0.95</v>
      </c>
      <c r="K4971" s="3">
        <v>0.95</v>
      </c>
      <c r="L4971" s="3">
        <v>0.95</v>
      </c>
      <c r="M4971" s="3">
        <v>0.95</v>
      </c>
      <c r="N4971" s="3">
        <v>0.95</v>
      </c>
      <c r="O4971" s="3">
        <v>0.95</v>
      </c>
      <c r="P4971" s="3">
        <v>0.95</v>
      </c>
      <c r="Q4971" s="3">
        <v>0.95</v>
      </c>
      <c r="S4971" s="3"/>
      <c r="T4971" s="3"/>
    </row>
    <row r="4972" spans="1:20" x14ac:dyDescent="0.35">
      <c r="A4972" s="2"/>
      <c r="B4972" s="3" t="s">
        <v>410</v>
      </c>
      <c r="C4972" s="3" t="s">
        <v>405</v>
      </c>
      <c r="D4972" s="3">
        <v>0.78749999999999998</v>
      </c>
      <c r="E4972" s="3">
        <v>0.95</v>
      </c>
      <c r="F4972" s="3">
        <v>0.95</v>
      </c>
      <c r="G4972" s="3">
        <v>0.95</v>
      </c>
      <c r="H4972" s="3">
        <v>0.95</v>
      </c>
      <c r="I4972" s="3">
        <v>0.95</v>
      </c>
      <c r="J4972" s="3">
        <v>0.95</v>
      </c>
      <c r="K4972" s="3">
        <v>0.95</v>
      </c>
      <c r="L4972" s="3">
        <v>0.95</v>
      </c>
      <c r="M4972" s="3">
        <v>0.95</v>
      </c>
      <c r="N4972" s="3">
        <v>0.95</v>
      </c>
      <c r="O4972" s="3">
        <v>0.95</v>
      </c>
      <c r="P4972" s="3">
        <v>0.95</v>
      </c>
      <c r="Q4972" s="3">
        <v>0.95</v>
      </c>
      <c r="S4972" s="3"/>
      <c r="T4972" s="3"/>
    </row>
    <row r="4973" spans="1:20" x14ac:dyDescent="0.35">
      <c r="A4973" s="2"/>
      <c r="B4973" s="3" t="s">
        <v>411</v>
      </c>
      <c r="C4973" s="3" t="s">
        <v>405</v>
      </c>
      <c r="D4973" s="3">
        <v>2.4E-2</v>
      </c>
      <c r="E4973" s="3">
        <v>0.95</v>
      </c>
      <c r="F4973" s="3">
        <v>0.95</v>
      </c>
      <c r="G4973" s="3">
        <v>0.95</v>
      </c>
      <c r="H4973" s="3">
        <v>0.95</v>
      </c>
      <c r="I4973" s="3">
        <v>0.95</v>
      </c>
      <c r="J4973" s="3">
        <v>0.95</v>
      </c>
      <c r="K4973" s="3">
        <v>0.95</v>
      </c>
      <c r="L4973" s="3">
        <v>0.95</v>
      </c>
      <c r="M4973" s="3">
        <v>0.95</v>
      </c>
      <c r="N4973" s="3">
        <v>0.95</v>
      </c>
      <c r="O4973" s="3">
        <v>0.95</v>
      </c>
      <c r="P4973" s="3">
        <v>0.95</v>
      </c>
      <c r="Q4973" s="3">
        <v>0.95</v>
      </c>
      <c r="S4973" s="3"/>
      <c r="T4973" s="3"/>
    </row>
    <row r="4974" spans="1:20" x14ac:dyDescent="0.35">
      <c r="A4974" s="2"/>
      <c r="B4974" s="3" t="s">
        <v>404</v>
      </c>
      <c r="C4974" s="3" t="s">
        <v>412</v>
      </c>
      <c r="D4974" s="3">
        <v>0</v>
      </c>
      <c r="E4974" s="3">
        <v>23977438.85820768</v>
      </c>
      <c r="F4974" s="3">
        <v>23977438.85820768</v>
      </c>
      <c r="G4974" s="3">
        <v>23977438.85820768</v>
      </c>
      <c r="H4974" s="3">
        <v>23977438.85820768</v>
      </c>
      <c r="I4974" s="3">
        <v>23977438.85820768</v>
      </c>
      <c r="J4974" s="3">
        <v>23977438.85820768</v>
      </c>
      <c r="K4974" s="3">
        <v>23977438.85820768</v>
      </c>
      <c r="L4974" s="3">
        <v>23977438.85820768</v>
      </c>
      <c r="M4974" s="3">
        <v>23977438.85820768</v>
      </c>
      <c r="N4974" s="3">
        <v>23977438.85820768</v>
      </c>
      <c r="O4974" s="3">
        <v>23977438.85820768</v>
      </c>
      <c r="P4974" s="3">
        <v>23977438.85820768</v>
      </c>
      <c r="Q4974" s="3">
        <v>23977438.85820768</v>
      </c>
      <c r="S4974" s="3">
        <f>E4974-D4974</f>
        <v>23977438.85820768</v>
      </c>
      <c r="T4974" s="3"/>
    </row>
    <row r="4975" spans="1:20" x14ac:dyDescent="0.35">
      <c r="A4975" s="2"/>
      <c r="B4975" s="3" t="s">
        <v>406</v>
      </c>
      <c r="C4975" s="3" t="s">
        <v>412</v>
      </c>
      <c r="D4975" s="3">
        <v>114026.406742869</v>
      </c>
      <c r="E4975" s="3">
        <v>2598379.994788493</v>
      </c>
      <c r="F4975" s="3">
        <v>2598379.994788493</v>
      </c>
      <c r="G4975" s="3">
        <v>2598379.994788493</v>
      </c>
      <c r="H4975" s="3">
        <v>2598379.994788493</v>
      </c>
      <c r="I4975" s="3">
        <v>2598379.994788493</v>
      </c>
      <c r="J4975" s="3">
        <v>2598379.994788493</v>
      </c>
      <c r="K4975" s="3">
        <v>2598379.994788493</v>
      </c>
      <c r="L4975" s="3">
        <v>2598379.994788493</v>
      </c>
      <c r="M4975" s="3">
        <v>2598379.994788493</v>
      </c>
      <c r="N4975" s="3">
        <v>2598379.994788493</v>
      </c>
      <c r="O4975" s="3">
        <v>2598379.994788493</v>
      </c>
      <c r="P4975" s="3">
        <v>2598379.994788493</v>
      </c>
      <c r="Q4975" s="3">
        <v>2598379.994788493</v>
      </c>
      <c r="S4975" s="3">
        <f t="shared" ref="S4975:S4980" si="71">E4975-D4975</f>
        <v>2484353.5880456241</v>
      </c>
      <c r="T4975" s="3"/>
    </row>
    <row r="4976" spans="1:20" x14ac:dyDescent="0.35">
      <c r="A4976" s="2"/>
      <c r="B4976" s="3" t="s">
        <v>407</v>
      </c>
      <c r="C4976" s="3" t="s">
        <v>412</v>
      </c>
      <c r="D4976" s="3">
        <v>164186.57840691259</v>
      </c>
      <c r="E4976" s="3">
        <v>1566608.2115445421</v>
      </c>
      <c r="F4976" s="3">
        <v>1566608.2115445421</v>
      </c>
      <c r="G4976" s="3">
        <v>1566608.2115445421</v>
      </c>
      <c r="H4976" s="3">
        <v>1566608.2115445421</v>
      </c>
      <c r="I4976" s="3">
        <v>1566608.2115445421</v>
      </c>
      <c r="J4976" s="3">
        <v>1566608.2115445421</v>
      </c>
      <c r="K4976" s="3">
        <v>1566608.2115445421</v>
      </c>
      <c r="L4976" s="3">
        <v>1566608.2115445421</v>
      </c>
      <c r="M4976" s="3">
        <v>1566608.2115445421</v>
      </c>
      <c r="N4976" s="3">
        <v>1566608.2115445421</v>
      </c>
      <c r="O4976" s="3">
        <v>1566608.2115445421</v>
      </c>
      <c r="P4976" s="3">
        <v>1566608.2115445421</v>
      </c>
      <c r="Q4976" s="3">
        <v>1566608.2115445421</v>
      </c>
      <c r="S4976" s="3">
        <f t="shared" si="71"/>
        <v>1402421.6331376296</v>
      </c>
      <c r="T4976" s="3"/>
    </row>
    <row r="4977" spans="1:20" x14ac:dyDescent="0.35">
      <c r="A4977" s="2"/>
      <c r="B4977" s="3" t="s">
        <v>408</v>
      </c>
      <c r="C4977" s="3" t="s">
        <v>412</v>
      </c>
      <c r="D4977" s="3">
        <v>0</v>
      </c>
      <c r="E4977" s="3">
        <v>3457692.3214721768</v>
      </c>
      <c r="F4977" s="3">
        <v>3457692.3214721768</v>
      </c>
      <c r="G4977" s="3">
        <v>3457692.3214721768</v>
      </c>
      <c r="H4977" s="3">
        <v>3457692.3214721768</v>
      </c>
      <c r="I4977" s="3">
        <v>3457692.3214721768</v>
      </c>
      <c r="J4977" s="3">
        <v>3457692.3214721768</v>
      </c>
      <c r="K4977" s="3">
        <v>3457692.3214721768</v>
      </c>
      <c r="L4977" s="3">
        <v>3457692.3214721768</v>
      </c>
      <c r="M4977" s="3">
        <v>3457692.3214721768</v>
      </c>
      <c r="N4977" s="3">
        <v>3457692.3214721768</v>
      </c>
      <c r="O4977" s="3">
        <v>3457692.3214721768</v>
      </c>
      <c r="P4977" s="3">
        <v>3457692.3214721768</v>
      </c>
      <c r="Q4977" s="3">
        <v>3457692.3214721768</v>
      </c>
      <c r="S4977" s="3">
        <f t="shared" si="71"/>
        <v>3457692.3214721768</v>
      </c>
      <c r="T4977" s="3"/>
    </row>
    <row r="4978" spans="1:20" x14ac:dyDescent="0.35">
      <c r="A4978" s="2"/>
      <c r="B4978" s="3" t="s">
        <v>409</v>
      </c>
      <c r="C4978" s="3" t="s">
        <v>412</v>
      </c>
      <c r="D4978" s="3">
        <v>21275749.97405193</v>
      </c>
      <c r="E4978" s="3">
        <v>101747980.6236981</v>
      </c>
      <c r="F4978" s="3">
        <v>101747980.6236981</v>
      </c>
      <c r="G4978" s="3">
        <v>101747980.6236981</v>
      </c>
      <c r="H4978" s="3">
        <v>101747980.6236981</v>
      </c>
      <c r="I4978" s="3">
        <v>101747980.6236981</v>
      </c>
      <c r="J4978" s="3">
        <v>101747980.6236981</v>
      </c>
      <c r="K4978" s="3">
        <v>101747980.6236981</v>
      </c>
      <c r="L4978" s="3">
        <v>101747980.6236981</v>
      </c>
      <c r="M4978" s="3">
        <v>101747980.6236981</v>
      </c>
      <c r="N4978" s="3">
        <v>101747980.6236981</v>
      </c>
      <c r="O4978" s="3">
        <v>101747980.6236981</v>
      </c>
      <c r="P4978" s="3">
        <v>101747980.6236981</v>
      </c>
      <c r="Q4978" s="3">
        <v>101747980.6236981</v>
      </c>
      <c r="S4978" s="3">
        <f t="shared" si="71"/>
        <v>80472230.649646163</v>
      </c>
      <c r="T4978" s="3"/>
    </row>
    <row r="4979" spans="1:20" x14ac:dyDescent="0.35">
      <c r="A4979" s="2"/>
      <c r="B4979" s="3" t="s">
        <v>410</v>
      </c>
      <c r="C4979" s="3" t="s">
        <v>412</v>
      </c>
      <c r="D4979" s="3">
        <v>1800733.618063448</v>
      </c>
      <c r="E4979" s="3">
        <v>2183452.946037706</v>
      </c>
      <c r="F4979" s="3">
        <v>2183452.946037706</v>
      </c>
      <c r="G4979" s="3">
        <v>2183452.946037706</v>
      </c>
      <c r="H4979" s="3">
        <v>2183452.946037706</v>
      </c>
      <c r="I4979" s="3">
        <v>2183452.946037706</v>
      </c>
      <c r="J4979" s="3">
        <v>2183452.946037706</v>
      </c>
      <c r="K4979" s="3">
        <v>2183452.946037706</v>
      </c>
      <c r="L4979" s="3">
        <v>2183452.946037706</v>
      </c>
      <c r="M4979" s="3">
        <v>2183452.946037706</v>
      </c>
      <c r="N4979" s="3">
        <v>2183452.946037706</v>
      </c>
      <c r="O4979" s="3">
        <v>2183452.946037706</v>
      </c>
      <c r="P4979" s="3">
        <v>2183452.946037706</v>
      </c>
      <c r="Q4979" s="3">
        <v>2183452.946037706</v>
      </c>
      <c r="S4979" s="3">
        <f t="shared" si="71"/>
        <v>382719.32797425799</v>
      </c>
      <c r="T4979" s="3"/>
    </row>
    <row r="4980" spans="1:20" x14ac:dyDescent="0.35">
      <c r="A4980" s="2"/>
      <c r="B4980" s="3" t="s">
        <v>411</v>
      </c>
      <c r="C4980" s="3" t="s">
        <v>412</v>
      </c>
      <c r="D4980" s="3">
        <v>58035.107859369782</v>
      </c>
      <c r="E4980" s="3">
        <v>2345933.5123904832</v>
      </c>
      <c r="F4980" s="3">
        <v>2345933.5123904832</v>
      </c>
      <c r="G4980" s="3">
        <v>2345933.5123904832</v>
      </c>
      <c r="H4980" s="3">
        <v>2345933.5123904832</v>
      </c>
      <c r="I4980" s="3">
        <v>2345933.5123904832</v>
      </c>
      <c r="J4980" s="3">
        <v>2345933.5123904832</v>
      </c>
      <c r="K4980" s="3">
        <v>2345933.5123904832</v>
      </c>
      <c r="L4980" s="3">
        <v>2345933.5123904832</v>
      </c>
      <c r="M4980" s="3">
        <v>2345933.5123904832</v>
      </c>
      <c r="N4980" s="3">
        <v>2345933.5123904832</v>
      </c>
      <c r="O4980" s="3">
        <v>2345933.5123904832</v>
      </c>
      <c r="P4980" s="3">
        <v>2345933.5123904832</v>
      </c>
      <c r="Q4980" s="3">
        <v>2345933.5123904832</v>
      </c>
      <c r="S4980" s="3">
        <f t="shared" si="71"/>
        <v>2287898.4045311133</v>
      </c>
      <c r="T4980" s="4">
        <f>SUM(S4974:S4980)</f>
        <v>114464754.78301464</v>
      </c>
    </row>
    <row r="4981" spans="1:20" x14ac:dyDescent="0.35">
      <c r="A4981" s="2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S4981" s="3"/>
      <c r="T4981" s="3"/>
    </row>
    <row r="4982" spans="1:20" x14ac:dyDescent="0.35">
      <c r="A4982" s="2" t="s">
        <v>344</v>
      </c>
      <c r="B4982" s="3" t="s">
        <v>404</v>
      </c>
      <c r="C4982" s="3" t="s">
        <v>405</v>
      </c>
      <c r="D4982" s="3">
        <v>0</v>
      </c>
      <c r="E4982" s="3">
        <v>0.95000000000000007</v>
      </c>
      <c r="F4982" s="3">
        <v>0.95000000000000007</v>
      </c>
      <c r="G4982" s="3">
        <v>0.95000000000000007</v>
      </c>
      <c r="H4982" s="3">
        <v>0.95000000000000007</v>
      </c>
      <c r="I4982" s="3">
        <v>0.95000000000000007</v>
      </c>
      <c r="J4982" s="3">
        <v>0.95000000000000007</v>
      </c>
      <c r="K4982" s="3">
        <v>0.95000000000000007</v>
      </c>
      <c r="L4982" s="3">
        <v>0.95000000000000007</v>
      </c>
      <c r="M4982" s="3">
        <v>0.95000000000000007</v>
      </c>
      <c r="N4982" s="3">
        <v>0.95000000000000007</v>
      </c>
      <c r="O4982" s="3">
        <v>0.95000000000000007</v>
      </c>
      <c r="P4982" s="3">
        <v>0.95000000000000007</v>
      </c>
      <c r="Q4982" s="3">
        <v>0.95000000000000007</v>
      </c>
      <c r="S4982" s="3"/>
      <c r="T4982" s="3"/>
    </row>
    <row r="4983" spans="1:20" x14ac:dyDescent="0.35">
      <c r="A4983" s="2"/>
      <c r="B4983" s="3" t="s">
        <v>406</v>
      </c>
      <c r="C4983" s="3" t="s">
        <v>405</v>
      </c>
      <c r="D4983" s="3">
        <v>0.3</v>
      </c>
      <c r="E4983" s="3">
        <v>0.95000000000000007</v>
      </c>
      <c r="F4983" s="3">
        <v>0.95000000000000007</v>
      </c>
      <c r="G4983" s="3">
        <v>0.95000000000000007</v>
      </c>
      <c r="H4983" s="3">
        <v>0.95000000000000007</v>
      </c>
      <c r="I4983" s="3">
        <v>0.95000000000000007</v>
      </c>
      <c r="J4983" s="3">
        <v>0.95000000000000007</v>
      </c>
      <c r="K4983" s="3">
        <v>0.95000000000000007</v>
      </c>
      <c r="L4983" s="3">
        <v>0.95000000000000007</v>
      </c>
      <c r="M4983" s="3">
        <v>0.95000000000000007</v>
      </c>
      <c r="N4983" s="3">
        <v>0.95000000000000007</v>
      </c>
      <c r="O4983" s="3">
        <v>0.95000000000000007</v>
      </c>
      <c r="P4983" s="3">
        <v>0.95000000000000007</v>
      </c>
      <c r="Q4983" s="3">
        <v>0.95000000000000007</v>
      </c>
      <c r="S4983" s="3"/>
      <c r="T4983" s="3"/>
    </row>
    <row r="4984" spans="1:20" x14ac:dyDescent="0.35">
      <c r="A4984" s="2"/>
      <c r="B4984" s="3" t="s">
        <v>407</v>
      </c>
      <c r="C4984" s="3" t="s">
        <v>405</v>
      </c>
      <c r="D4984" s="3">
        <v>0.161</v>
      </c>
      <c r="E4984" s="3">
        <v>0.95</v>
      </c>
      <c r="F4984" s="3">
        <v>0.95</v>
      </c>
      <c r="G4984" s="3">
        <v>0.95</v>
      </c>
      <c r="H4984" s="3">
        <v>0.95</v>
      </c>
      <c r="I4984" s="3">
        <v>0.95</v>
      </c>
      <c r="J4984" s="3">
        <v>0.95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  <c r="S4984" s="3"/>
      <c r="T4984" s="3"/>
    </row>
    <row r="4985" spans="1:20" x14ac:dyDescent="0.35">
      <c r="A4985" s="2"/>
      <c r="B4985" s="3" t="s">
        <v>408</v>
      </c>
      <c r="C4985" s="3" t="s">
        <v>405</v>
      </c>
      <c r="D4985" s="3">
        <v>0</v>
      </c>
      <c r="E4985" s="3">
        <v>0.95</v>
      </c>
      <c r="F4985" s="3">
        <v>0.95</v>
      </c>
      <c r="G4985" s="3">
        <v>0.95</v>
      </c>
      <c r="H4985" s="3">
        <v>0.95</v>
      </c>
      <c r="I4985" s="3">
        <v>0.95</v>
      </c>
      <c r="J4985" s="3">
        <v>0.95</v>
      </c>
      <c r="K4985" s="3">
        <v>0.95</v>
      </c>
      <c r="L4985" s="3">
        <v>0.95</v>
      </c>
      <c r="M4985" s="3">
        <v>0.95</v>
      </c>
      <c r="N4985" s="3">
        <v>0.95</v>
      </c>
      <c r="O4985" s="3">
        <v>0.95</v>
      </c>
      <c r="P4985" s="3">
        <v>0.95</v>
      </c>
      <c r="Q4985" s="3">
        <v>0.95</v>
      </c>
      <c r="S4985" s="3"/>
      <c r="T4985" s="3"/>
    </row>
    <row r="4986" spans="1:20" x14ac:dyDescent="0.35">
      <c r="A4986" s="2"/>
      <c r="B4986" s="3" t="s">
        <v>409</v>
      </c>
      <c r="C4986" s="3" t="s">
        <v>405</v>
      </c>
      <c r="D4986" s="3">
        <v>0.161</v>
      </c>
      <c r="E4986" s="3">
        <v>5.0000000000000128E-2</v>
      </c>
      <c r="F4986" s="3">
        <v>5.0000000000000128E-2</v>
      </c>
      <c r="G4986" s="3">
        <v>5.0000000000000128E-2</v>
      </c>
      <c r="H4986" s="3">
        <v>5.0000000000000128E-2</v>
      </c>
      <c r="I4986" s="3">
        <v>5.0000000000000128E-2</v>
      </c>
      <c r="J4986" s="3">
        <v>5.0000000000000128E-2</v>
      </c>
      <c r="K4986" s="3">
        <v>5.0000000000000128E-2</v>
      </c>
      <c r="L4986" s="3">
        <v>5.0000000000000128E-2</v>
      </c>
      <c r="M4986" s="3">
        <v>5.0000000000000128E-2</v>
      </c>
      <c r="N4986" s="3">
        <v>5.0000000000000128E-2</v>
      </c>
      <c r="O4986" s="3">
        <v>5.0000000000000128E-2</v>
      </c>
      <c r="P4986" s="3">
        <v>5.0000000000000128E-2</v>
      </c>
      <c r="Q4986" s="3">
        <v>5.0000000000000128E-2</v>
      </c>
      <c r="S4986" s="3"/>
      <c r="T4986" s="3"/>
    </row>
    <row r="4987" spans="1:20" x14ac:dyDescent="0.35">
      <c r="A4987" s="2"/>
      <c r="B4987" s="3" t="s">
        <v>410</v>
      </c>
      <c r="C4987" s="3" t="s">
        <v>405</v>
      </c>
      <c r="D4987" s="3">
        <v>0.95</v>
      </c>
      <c r="E4987" s="3">
        <v>0.95</v>
      </c>
      <c r="F4987" s="3">
        <v>0.95</v>
      </c>
      <c r="G4987" s="3">
        <v>0.95</v>
      </c>
      <c r="H4987" s="3">
        <v>0.95</v>
      </c>
      <c r="I4987" s="3">
        <v>0.95</v>
      </c>
      <c r="J4987" s="3">
        <v>0.95</v>
      </c>
      <c r="K4987" s="3">
        <v>0.95</v>
      </c>
      <c r="L4987" s="3">
        <v>0.95</v>
      </c>
      <c r="M4987" s="3">
        <v>0.95</v>
      </c>
      <c r="N4987" s="3">
        <v>0.95</v>
      </c>
      <c r="O4987" s="3">
        <v>0.95</v>
      </c>
      <c r="P4987" s="3">
        <v>0.95</v>
      </c>
      <c r="Q4987" s="3">
        <v>0.95</v>
      </c>
      <c r="S4987" s="3"/>
      <c r="T4987" s="3"/>
    </row>
    <row r="4988" spans="1:20" x14ac:dyDescent="0.35">
      <c r="A4988" s="2"/>
      <c r="B4988" s="3" t="s">
        <v>411</v>
      </c>
      <c r="C4988" s="3" t="s">
        <v>405</v>
      </c>
      <c r="D4988" s="3">
        <v>0</v>
      </c>
      <c r="E4988" s="3">
        <v>0.95</v>
      </c>
      <c r="F4988" s="3">
        <v>0.95</v>
      </c>
      <c r="G4988" s="3">
        <v>0.95</v>
      </c>
      <c r="H4988" s="3">
        <v>0.95</v>
      </c>
      <c r="I4988" s="3">
        <v>0.95</v>
      </c>
      <c r="J4988" s="3">
        <v>0.95</v>
      </c>
      <c r="K4988" s="3">
        <v>0.95</v>
      </c>
      <c r="L4988" s="3">
        <v>0.95</v>
      </c>
      <c r="M4988" s="3">
        <v>0.95</v>
      </c>
      <c r="N4988" s="3">
        <v>0.95</v>
      </c>
      <c r="O4988" s="3">
        <v>0.95</v>
      </c>
      <c r="P4988" s="3">
        <v>0.95</v>
      </c>
      <c r="Q4988" s="3">
        <v>0.95</v>
      </c>
      <c r="S4988" s="3"/>
      <c r="T4988" s="3"/>
    </row>
    <row r="4989" spans="1:20" x14ac:dyDescent="0.35">
      <c r="A4989" s="2"/>
      <c r="B4989" s="3" t="s">
        <v>404</v>
      </c>
      <c r="C4989" s="3" t="s">
        <v>412</v>
      </c>
      <c r="D4989" s="3">
        <v>0</v>
      </c>
      <c r="E4989" s="3">
        <v>18884585.23874066</v>
      </c>
      <c r="F4989" s="3">
        <v>18884585.23874066</v>
      </c>
      <c r="G4989" s="3">
        <v>18884585.23874066</v>
      </c>
      <c r="H4989" s="3">
        <v>18884585.23874066</v>
      </c>
      <c r="I4989" s="3">
        <v>18884585.23874066</v>
      </c>
      <c r="J4989" s="3">
        <v>18884585.23874066</v>
      </c>
      <c r="K4989" s="3">
        <v>18884585.23874066</v>
      </c>
      <c r="L4989" s="3">
        <v>18884585.23874066</v>
      </c>
      <c r="M4989" s="3">
        <v>18884585.23874066</v>
      </c>
      <c r="N4989" s="3">
        <v>18884585.23874066</v>
      </c>
      <c r="O4989" s="3">
        <v>18884585.23874066</v>
      </c>
      <c r="P4989" s="3">
        <v>18884585.23874066</v>
      </c>
      <c r="Q4989" s="3">
        <v>18884585.23874066</v>
      </c>
      <c r="S4989" s="3">
        <f>E4989-D4989</f>
        <v>18884585.23874066</v>
      </c>
      <c r="T4989" s="3"/>
    </row>
    <row r="4990" spans="1:20" x14ac:dyDescent="0.35">
      <c r="A4990" s="2"/>
      <c r="B4990" s="3" t="s">
        <v>406</v>
      </c>
      <c r="C4990" s="3" t="s">
        <v>412</v>
      </c>
      <c r="D4990" s="3">
        <v>56012.506879705907</v>
      </c>
      <c r="E4990" s="3">
        <v>4518691.7898032079</v>
      </c>
      <c r="F4990" s="3">
        <v>4518691.7898032079</v>
      </c>
      <c r="G4990" s="3">
        <v>4518691.7898032079</v>
      </c>
      <c r="H4990" s="3">
        <v>4518691.7898032079</v>
      </c>
      <c r="I4990" s="3">
        <v>4518691.7898032079</v>
      </c>
      <c r="J4990" s="3">
        <v>4518691.7898032079</v>
      </c>
      <c r="K4990" s="3">
        <v>4518691.7898032079</v>
      </c>
      <c r="L4990" s="3">
        <v>4518691.7898032079</v>
      </c>
      <c r="M4990" s="3">
        <v>4518691.7898032079</v>
      </c>
      <c r="N4990" s="3">
        <v>4518691.7898032079</v>
      </c>
      <c r="O4990" s="3">
        <v>4518691.7898032079</v>
      </c>
      <c r="P4990" s="3">
        <v>4518691.7898032079</v>
      </c>
      <c r="Q4990" s="3">
        <v>4518691.7898032079</v>
      </c>
      <c r="S4990" s="3">
        <f t="shared" ref="S4990:S4995" si="72">E4990-D4990</f>
        <v>4462679.2829235019</v>
      </c>
      <c r="T4990" s="3"/>
    </row>
    <row r="4991" spans="1:20" x14ac:dyDescent="0.35">
      <c r="A4991" s="2"/>
      <c r="B4991" s="3" t="s">
        <v>407</v>
      </c>
      <c r="C4991" s="3" t="s">
        <v>412</v>
      </c>
      <c r="D4991" s="3">
        <v>12378.190478203191</v>
      </c>
      <c r="E4991" s="3">
        <v>11669218.53772906</v>
      </c>
      <c r="F4991" s="3">
        <v>11669218.53772906</v>
      </c>
      <c r="G4991" s="3">
        <v>11669218.53772906</v>
      </c>
      <c r="H4991" s="3">
        <v>11669218.53772906</v>
      </c>
      <c r="I4991" s="3">
        <v>11669218.53772906</v>
      </c>
      <c r="J4991" s="3">
        <v>11669218.53772906</v>
      </c>
      <c r="K4991" s="3">
        <v>11669218.53772906</v>
      </c>
      <c r="L4991" s="3">
        <v>11669218.53772906</v>
      </c>
      <c r="M4991" s="3">
        <v>11669218.53772906</v>
      </c>
      <c r="N4991" s="3">
        <v>11669218.53772906</v>
      </c>
      <c r="O4991" s="3">
        <v>11669218.53772906</v>
      </c>
      <c r="P4991" s="3">
        <v>11669218.53772906</v>
      </c>
      <c r="Q4991" s="3">
        <v>11669218.53772906</v>
      </c>
      <c r="S4991" s="3">
        <f t="shared" si="72"/>
        <v>11656840.347250856</v>
      </c>
      <c r="T4991" s="3"/>
    </row>
    <row r="4992" spans="1:20" x14ac:dyDescent="0.35">
      <c r="A4992" s="2"/>
      <c r="B4992" s="3" t="s">
        <v>408</v>
      </c>
      <c r="C4992" s="3" t="s">
        <v>412</v>
      </c>
      <c r="D4992" s="3">
        <v>0</v>
      </c>
      <c r="E4992" s="3">
        <v>22577065.90305474</v>
      </c>
      <c r="F4992" s="3">
        <v>22577065.90305474</v>
      </c>
      <c r="G4992" s="3">
        <v>22577065.90305474</v>
      </c>
      <c r="H4992" s="3">
        <v>22577065.90305474</v>
      </c>
      <c r="I4992" s="3">
        <v>22577065.90305474</v>
      </c>
      <c r="J4992" s="3">
        <v>22577065.90305474</v>
      </c>
      <c r="K4992" s="3">
        <v>22577065.90305474</v>
      </c>
      <c r="L4992" s="3">
        <v>22577065.90305474</v>
      </c>
      <c r="M4992" s="3">
        <v>22577065.90305474</v>
      </c>
      <c r="N4992" s="3">
        <v>22577065.90305474</v>
      </c>
      <c r="O4992" s="3">
        <v>22577065.90305474</v>
      </c>
      <c r="P4992" s="3">
        <v>22577065.90305474</v>
      </c>
      <c r="Q4992" s="3">
        <v>22577065.90305474</v>
      </c>
      <c r="S4992" s="3">
        <f t="shared" si="72"/>
        <v>22577065.90305474</v>
      </c>
      <c r="T4992" s="3"/>
    </row>
    <row r="4993" spans="1:20" x14ac:dyDescent="0.35">
      <c r="A4993" s="2"/>
      <c r="B4993" s="3" t="s">
        <v>409</v>
      </c>
      <c r="C4993" s="3" t="s">
        <v>412</v>
      </c>
      <c r="D4993" s="3">
        <v>919164.9696799689</v>
      </c>
      <c r="E4993" s="3">
        <v>3881066.2648195862</v>
      </c>
      <c r="F4993" s="3">
        <v>3881066.2648195862</v>
      </c>
      <c r="G4993" s="3">
        <v>3881066.2648195862</v>
      </c>
      <c r="H4993" s="3">
        <v>3881066.2648195862</v>
      </c>
      <c r="I4993" s="3">
        <v>3881066.2648195862</v>
      </c>
      <c r="J4993" s="3">
        <v>3881066.2648195862</v>
      </c>
      <c r="K4993" s="3">
        <v>3881066.2648195862</v>
      </c>
      <c r="L4993" s="3">
        <v>3881066.2648195862</v>
      </c>
      <c r="M4993" s="3">
        <v>3881066.2648195862</v>
      </c>
      <c r="N4993" s="3">
        <v>3881066.2648195862</v>
      </c>
      <c r="O4993" s="3">
        <v>3881066.2648195862</v>
      </c>
      <c r="P4993" s="3">
        <v>3881066.2648195862</v>
      </c>
      <c r="Q4993" s="3">
        <v>3881066.2648195862</v>
      </c>
      <c r="S4993" s="3">
        <f t="shared" si="72"/>
        <v>2961901.2951396173</v>
      </c>
      <c r="T4993" s="3"/>
    </row>
    <row r="4994" spans="1:20" x14ac:dyDescent="0.35">
      <c r="A4994" s="2"/>
      <c r="B4994" s="3" t="s">
        <v>410</v>
      </c>
      <c r="C4994" s="3" t="s">
        <v>412</v>
      </c>
      <c r="D4994" s="3">
        <v>177376.43935776601</v>
      </c>
      <c r="E4994" s="3">
        <v>22575642.706886329</v>
      </c>
      <c r="F4994" s="3">
        <v>22575642.706886329</v>
      </c>
      <c r="G4994" s="3">
        <v>22575642.706886329</v>
      </c>
      <c r="H4994" s="3">
        <v>22575642.706886329</v>
      </c>
      <c r="I4994" s="3">
        <v>22575642.706886329</v>
      </c>
      <c r="J4994" s="3">
        <v>22575642.706886329</v>
      </c>
      <c r="K4994" s="3">
        <v>22575642.706886329</v>
      </c>
      <c r="L4994" s="3">
        <v>22575642.706886329</v>
      </c>
      <c r="M4994" s="3">
        <v>22575642.706886329</v>
      </c>
      <c r="N4994" s="3">
        <v>22575642.706886329</v>
      </c>
      <c r="O4994" s="3">
        <v>22575642.706886329</v>
      </c>
      <c r="P4994" s="3">
        <v>22575642.706886329</v>
      </c>
      <c r="Q4994" s="3">
        <v>22575642.706886329</v>
      </c>
      <c r="S4994" s="3">
        <f t="shared" si="72"/>
        <v>22398266.267528564</v>
      </c>
      <c r="T4994" s="3"/>
    </row>
    <row r="4995" spans="1:20" x14ac:dyDescent="0.35">
      <c r="A4995" s="2"/>
      <c r="B4995" s="3" t="s">
        <v>411</v>
      </c>
      <c r="C4995" s="3" t="s">
        <v>412</v>
      </c>
      <c r="D4995" s="3">
        <v>0</v>
      </c>
      <c r="E4995" s="3">
        <v>5444530.5209917706</v>
      </c>
      <c r="F4995" s="3">
        <v>5444530.5209917706</v>
      </c>
      <c r="G4995" s="3">
        <v>5444530.5209917706</v>
      </c>
      <c r="H4995" s="3">
        <v>5444530.5209917706</v>
      </c>
      <c r="I4995" s="3">
        <v>5444530.5209917706</v>
      </c>
      <c r="J4995" s="3">
        <v>5444530.5209917706</v>
      </c>
      <c r="K4995" s="3">
        <v>5444530.5209917706</v>
      </c>
      <c r="L4995" s="3">
        <v>5444530.5209917706</v>
      </c>
      <c r="M4995" s="3">
        <v>5444530.5209917706</v>
      </c>
      <c r="N4995" s="3">
        <v>5444530.5209917706</v>
      </c>
      <c r="O4995" s="3">
        <v>5444530.5209917706</v>
      </c>
      <c r="P4995" s="3">
        <v>5444530.5209917706</v>
      </c>
      <c r="Q4995" s="3">
        <v>5444530.5209917706</v>
      </c>
      <c r="S4995" s="3">
        <f t="shared" si="72"/>
        <v>5444530.5209917706</v>
      </c>
      <c r="T4995" s="4">
        <f>SUM(S4989:S4995)</f>
        <v>88385868.855629712</v>
      </c>
    </row>
    <row r="4996" spans="1:20" x14ac:dyDescent="0.35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S4996" s="3"/>
      <c r="T4996" s="3"/>
    </row>
    <row r="4997" spans="1:20" x14ac:dyDescent="0.35">
      <c r="A4997" s="2" t="s">
        <v>345</v>
      </c>
      <c r="B4997" s="3" t="s">
        <v>404</v>
      </c>
      <c r="C4997" s="3" t="s">
        <v>405</v>
      </c>
      <c r="D4997" s="3">
        <v>0</v>
      </c>
      <c r="E4997" s="3">
        <v>0.95</v>
      </c>
      <c r="F4997" s="3">
        <v>0.95</v>
      </c>
      <c r="G4997" s="3">
        <v>0.95</v>
      </c>
      <c r="H4997" s="3">
        <v>0.95</v>
      </c>
      <c r="I4997" s="3">
        <v>0.95</v>
      </c>
      <c r="J4997" s="3">
        <v>0.95</v>
      </c>
      <c r="K4997" s="3">
        <v>0.95</v>
      </c>
      <c r="L4997" s="3">
        <v>0.95</v>
      </c>
      <c r="M4997" s="3">
        <v>0.95</v>
      </c>
      <c r="N4997" s="3">
        <v>0.95</v>
      </c>
      <c r="O4997" s="3">
        <v>0.95</v>
      </c>
      <c r="P4997" s="3">
        <v>0.95</v>
      </c>
      <c r="Q4997" s="3">
        <v>0.95</v>
      </c>
      <c r="S4997" s="3"/>
      <c r="T4997" s="3"/>
    </row>
    <row r="4998" spans="1:20" x14ac:dyDescent="0.35">
      <c r="A4998" s="2"/>
      <c r="B4998" s="3" t="s">
        <v>406</v>
      </c>
      <c r="C4998" s="3" t="s">
        <v>405</v>
      </c>
      <c r="D4998" s="3">
        <v>7.5999999999999998E-2</v>
      </c>
      <c r="E4998" s="3">
        <v>0.95</v>
      </c>
      <c r="F4998" s="3">
        <v>0.95</v>
      </c>
      <c r="G4998" s="3">
        <v>0.95</v>
      </c>
      <c r="H4998" s="3">
        <v>0.95</v>
      </c>
      <c r="I4998" s="3">
        <v>0.95</v>
      </c>
      <c r="J4998" s="3">
        <v>0.95</v>
      </c>
      <c r="K4998" s="3">
        <v>0.95</v>
      </c>
      <c r="L4998" s="3">
        <v>0.95</v>
      </c>
      <c r="M4998" s="3">
        <v>0.95</v>
      </c>
      <c r="N4998" s="3">
        <v>0.95</v>
      </c>
      <c r="O4998" s="3">
        <v>0.95</v>
      </c>
      <c r="P4998" s="3">
        <v>0.95</v>
      </c>
      <c r="Q4998" s="3">
        <v>0.95</v>
      </c>
      <c r="S4998" s="3"/>
      <c r="T4998" s="3"/>
    </row>
    <row r="4999" spans="1:20" x14ac:dyDescent="0.35">
      <c r="A4999" s="2"/>
      <c r="B4999" s="3" t="s">
        <v>407</v>
      </c>
      <c r="C4999" s="3" t="s">
        <v>405</v>
      </c>
      <c r="D4999" s="3">
        <v>0.24099999999999999</v>
      </c>
      <c r="E4999" s="3">
        <v>0.95</v>
      </c>
      <c r="F4999" s="3">
        <v>0.95</v>
      </c>
      <c r="G4999" s="3">
        <v>0.95</v>
      </c>
      <c r="H4999" s="3">
        <v>0.95</v>
      </c>
      <c r="I4999" s="3">
        <v>0.95</v>
      </c>
      <c r="J4999" s="3">
        <v>0.95</v>
      </c>
      <c r="K4999" s="3">
        <v>0.95</v>
      </c>
      <c r="L4999" s="3">
        <v>0.95</v>
      </c>
      <c r="M4999" s="3">
        <v>0.95</v>
      </c>
      <c r="N4999" s="3">
        <v>0.95</v>
      </c>
      <c r="O4999" s="3">
        <v>0.95</v>
      </c>
      <c r="P4999" s="3">
        <v>0.95</v>
      </c>
      <c r="Q4999" s="3">
        <v>0.95</v>
      </c>
      <c r="S4999" s="3"/>
      <c r="T4999" s="3"/>
    </row>
    <row r="5000" spans="1:20" x14ac:dyDescent="0.35">
      <c r="A5000" s="2"/>
      <c r="B5000" s="3" t="s">
        <v>408</v>
      </c>
      <c r="C5000" s="3" t="s">
        <v>405</v>
      </c>
      <c r="D5000" s="3">
        <v>0</v>
      </c>
      <c r="E5000" s="3">
        <v>5.000042604509998E-2</v>
      </c>
      <c r="F5000" s="3">
        <v>5.000042604509998E-2</v>
      </c>
      <c r="G5000" s="3">
        <v>5.000042604509998E-2</v>
      </c>
      <c r="H5000" s="3">
        <v>5.000042604509998E-2</v>
      </c>
      <c r="I5000" s="3">
        <v>5.000042604509998E-2</v>
      </c>
      <c r="J5000" s="3">
        <v>5.000042604509998E-2</v>
      </c>
      <c r="K5000" s="3">
        <v>5.000042604509998E-2</v>
      </c>
      <c r="L5000" s="3">
        <v>5.000042604509998E-2</v>
      </c>
      <c r="M5000" s="3">
        <v>5.000042604509998E-2</v>
      </c>
      <c r="N5000" s="3">
        <v>5.000042604509998E-2</v>
      </c>
      <c r="O5000" s="3">
        <v>5.000042604509998E-2</v>
      </c>
      <c r="P5000" s="3">
        <v>5.000042604509998E-2</v>
      </c>
      <c r="Q5000" s="3">
        <v>5.000042604509998E-2</v>
      </c>
      <c r="S5000" s="3"/>
      <c r="T5000" s="3"/>
    </row>
    <row r="5001" spans="1:20" x14ac:dyDescent="0.35">
      <c r="A5001" s="2"/>
      <c r="B5001" s="3" t="s">
        <v>409</v>
      </c>
      <c r="C5001" s="3" t="s">
        <v>405</v>
      </c>
      <c r="D5001" s="3">
        <v>0.24099999999999999</v>
      </c>
      <c r="E5001" s="3">
        <v>0.94999957395489987</v>
      </c>
      <c r="F5001" s="3">
        <v>0.94999957395489987</v>
      </c>
      <c r="G5001" s="3">
        <v>0.94999957395489987</v>
      </c>
      <c r="H5001" s="3">
        <v>0.94999957395489987</v>
      </c>
      <c r="I5001" s="3">
        <v>0.94999957395489987</v>
      </c>
      <c r="J5001" s="3">
        <v>0.94999957395489987</v>
      </c>
      <c r="K5001" s="3">
        <v>0.94999957395489987</v>
      </c>
      <c r="L5001" s="3">
        <v>0.94999957395489987</v>
      </c>
      <c r="M5001" s="3">
        <v>0.94999957395489987</v>
      </c>
      <c r="N5001" s="3">
        <v>0.94999957395489987</v>
      </c>
      <c r="O5001" s="3">
        <v>0.94999957395489987</v>
      </c>
      <c r="P5001" s="3">
        <v>0.94999957395489987</v>
      </c>
      <c r="Q5001" s="3">
        <v>0.94999957395489987</v>
      </c>
      <c r="S5001" s="3"/>
      <c r="T5001" s="3"/>
    </row>
    <row r="5002" spans="1:20" x14ac:dyDescent="0.35">
      <c r="A5002" s="2"/>
      <c r="B5002" s="3" t="s">
        <v>410</v>
      </c>
      <c r="C5002" s="3" t="s">
        <v>405</v>
      </c>
      <c r="D5002" s="3">
        <v>0.94999999999999984</v>
      </c>
      <c r="E5002" s="3">
        <v>0.94999999999999984</v>
      </c>
      <c r="F5002" s="3">
        <v>0.94999999999999984</v>
      </c>
      <c r="G5002" s="3">
        <v>0.94999999999999984</v>
      </c>
      <c r="H5002" s="3">
        <v>0.94999999999999984</v>
      </c>
      <c r="I5002" s="3">
        <v>0.94999999999999984</v>
      </c>
      <c r="J5002" s="3">
        <v>0.94999999999999984</v>
      </c>
      <c r="K5002" s="3">
        <v>0.94999999999999984</v>
      </c>
      <c r="L5002" s="3">
        <v>0.94999999999999984</v>
      </c>
      <c r="M5002" s="3">
        <v>0.94999999999999984</v>
      </c>
      <c r="N5002" s="3">
        <v>0.94999999999999984</v>
      </c>
      <c r="O5002" s="3">
        <v>0.94999999999999984</v>
      </c>
      <c r="P5002" s="3">
        <v>0.94999999999999984</v>
      </c>
      <c r="Q5002" s="3">
        <v>0.94999999999999984</v>
      </c>
      <c r="S5002" s="3"/>
      <c r="T5002" s="3"/>
    </row>
    <row r="5003" spans="1:20" x14ac:dyDescent="0.35">
      <c r="A5003" s="2"/>
      <c r="B5003" s="3" t="s">
        <v>411</v>
      </c>
      <c r="C5003" s="3" t="s">
        <v>405</v>
      </c>
      <c r="D5003" s="3">
        <v>0</v>
      </c>
      <c r="E5003" s="3">
        <v>0.94999999999999984</v>
      </c>
      <c r="F5003" s="3">
        <v>0.94999999999999984</v>
      </c>
      <c r="G5003" s="3">
        <v>0.94999999999999984</v>
      </c>
      <c r="H5003" s="3">
        <v>0.94999999999999984</v>
      </c>
      <c r="I5003" s="3">
        <v>0.94999999999999984</v>
      </c>
      <c r="J5003" s="3">
        <v>0.94999999999999984</v>
      </c>
      <c r="K5003" s="3">
        <v>0.94999999999999984</v>
      </c>
      <c r="L5003" s="3">
        <v>0.94999999999999984</v>
      </c>
      <c r="M5003" s="3">
        <v>0.94999999999999984</v>
      </c>
      <c r="N5003" s="3">
        <v>0.94999999999999984</v>
      </c>
      <c r="O5003" s="3">
        <v>0.94999999999999984</v>
      </c>
      <c r="P5003" s="3">
        <v>0.94999999999999984</v>
      </c>
      <c r="Q5003" s="3">
        <v>0.94999999999999984</v>
      </c>
      <c r="S5003" s="3"/>
      <c r="T5003" s="3"/>
    </row>
    <row r="5004" spans="1:20" x14ac:dyDescent="0.35">
      <c r="A5004" s="2"/>
      <c r="B5004" s="3" t="s">
        <v>404</v>
      </c>
      <c r="C5004" s="3" t="s">
        <v>412</v>
      </c>
      <c r="D5004" s="3">
        <v>0</v>
      </c>
      <c r="E5004" s="3">
        <v>27335311.539237589</v>
      </c>
      <c r="F5004" s="3">
        <v>27335311.539237589</v>
      </c>
      <c r="G5004" s="3">
        <v>27335311.539237589</v>
      </c>
      <c r="H5004" s="3">
        <v>27335311.539237589</v>
      </c>
      <c r="I5004" s="3">
        <v>27335311.539237589</v>
      </c>
      <c r="J5004" s="3">
        <v>27335311.539237589</v>
      </c>
      <c r="K5004" s="3">
        <v>27335311.539237589</v>
      </c>
      <c r="L5004" s="3">
        <v>27335311.539237589</v>
      </c>
      <c r="M5004" s="3">
        <v>27335311.539237589</v>
      </c>
      <c r="N5004" s="3">
        <v>27335311.539237589</v>
      </c>
      <c r="O5004" s="3">
        <v>27335311.539237589</v>
      </c>
      <c r="P5004" s="3">
        <v>27335311.539237589</v>
      </c>
      <c r="Q5004" s="3">
        <v>27335311.539237589</v>
      </c>
      <c r="S5004" s="3">
        <f>E5004-D5004</f>
        <v>27335311.539237589</v>
      </c>
      <c r="T5004" s="3"/>
    </row>
    <row r="5005" spans="1:20" x14ac:dyDescent="0.35">
      <c r="A5005" s="2"/>
      <c r="B5005" s="3" t="s">
        <v>406</v>
      </c>
      <c r="C5005" s="3" t="s">
        <v>412</v>
      </c>
      <c r="D5005" s="3">
        <v>45010.824383840678</v>
      </c>
      <c r="E5005" s="3">
        <v>21918041.29884306</v>
      </c>
      <c r="F5005" s="3">
        <v>21918041.29884306</v>
      </c>
      <c r="G5005" s="3">
        <v>21918041.29884306</v>
      </c>
      <c r="H5005" s="3">
        <v>21918041.29884306</v>
      </c>
      <c r="I5005" s="3">
        <v>21918041.29884306</v>
      </c>
      <c r="J5005" s="3">
        <v>21918041.29884306</v>
      </c>
      <c r="K5005" s="3">
        <v>21918041.29884306</v>
      </c>
      <c r="L5005" s="3">
        <v>21918041.29884306</v>
      </c>
      <c r="M5005" s="3">
        <v>21918041.29884306</v>
      </c>
      <c r="N5005" s="3">
        <v>21918041.29884306</v>
      </c>
      <c r="O5005" s="3">
        <v>21918041.29884306</v>
      </c>
      <c r="P5005" s="3">
        <v>21918041.29884306</v>
      </c>
      <c r="Q5005" s="3">
        <v>21918041.29884306</v>
      </c>
      <c r="S5005" s="3">
        <f t="shared" ref="S5005:S5010" si="73">E5005-D5005</f>
        <v>21873030.47445922</v>
      </c>
      <c r="T5005" s="3"/>
    </row>
    <row r="5006" spans="1:20" x14ac:dyDescent="0.35">
      <c r="A5006" s="2"/>
      <c r="B5006" s="3" t="s">
        <v>407</v>
      </c>
      <c r="C5006" s="3" t="s">
        <v>412</v>
      </c>
      <c r="D5006" s="3">
        <v>43317.266463051063</v>
      </c>
      <c r="E5006" s="3">
        <v>19589598.93340119</v>
      </c>
      <c r="F5006" s="3">
        <v>19589598.93340119</v>
      </c>
      <c r="G5006" s="3">
        <v>19589598.93340119</v>
      </c>
      <c r="H5006" s="3">
        <v>19589598.93340119</v>
      </c>
      <c r="I5006" s="3">
        <v>19589598.93340119</v>
      </c>
      <c r="J5006" s="3">
        <v>19589598.93340119</v>
      </c>
      <c r="K5006" s="3">
        <v>19589598.93340119</v>
      </c>
      <c r="L5006" s="3">
        <v>19589598.93340119</v>
      </c>
      <c r="M5006" s="3">
        <v>19589598.93340119</v>
      </c>
      <c r="N5006" s="3">
        <v>19589598.93340119</v>
      </c>
      <c r="O5006" s="3">
        <v>19589598.93340119</v>
      </c>
      <c r="P5006" s="3">
        <v>19589598.93340119</v>
      </c>
      <c r="Q5006" s="3">
        <v>19589598.93340119</v>
      </c>
      <c r="S5006" s="3">
        <f t="shared" si="73"/>
        <v>19546281.666938137</v>
      </c>
      <c r="T5006" s="3"/>
    </row>
    <row r="5007" spans="1:20" x14ac:dyDescent="0.35">
      <c r="A5007" s="2"/>
      <c r="B5007" s="3" t="s">
        <v>408</v>
      </c>
      <c r="C5007" s="3" t="s">
        <v>412</v>
      </c>
      <c r="D5007" s="3">
        <v>0</v>
      </c>
      <c r="E5007" s="3">
        <v>4096283.419375774</v>
      </c>
      <c r="F5007" s="3">
        <v>4096283.419375774</v>
      </c>
      <c r="G5007" s="3">
        <v>4096283.419375774</v>
      </c>
      <c r="H5007" s="3">
        <v>4096283.419375774</v>
      </c>
      <c r="I5007" s="3">
        <v>4096283.419375774</v>
      </c>
      <c r="J5007" s="3">
        <v>4096283.419375774</v>
      </c>
      <c r="K5007" s="3">
        <v>4096283.419375774</v>
      </c>
      <c r="L5007" s="3">
        <v>4096283.419375774</v>
      </c>
      <c r="M5007" s="3">
        <v>4096283.419375774</v>
      </c>
      <c r="N5007" s="3">
        <v>4096283.419375774</v>
      </c>
      <c r="O5007" s="3">
        <v>4096283.419375774</v>
      </c>
      <c r="P5007" s="3">
        <v>4096283.419375774</v>
      </c>
      <c r="Q5007" s="3">
        <v>4096283.419375774</v>
      </c>
      <c r="S5007" s="3">
        <f t="shared" si="73"/>
        <v>4096283.419375774</v>
      </c>
      <c r="T5007" s="3"/>
    </row>
    <row r="5008" spans="1:20" x14ac:dyDescent="0.35">
      <c r="A5008" s="2"/>
      <c r="B5008" s="3" t="s">
        <v>409</v>
      </c>
      <c r="C5008" s="3" t="s">
        <v>412</v>
      </c>
      <c r="D5008" s="3">
        <v>6631937.8985132799</v>
      </c>
      <c r="E5008" s="3">
        <v>42816394.113136709</v>
      </c>
      <c r="F5008" s="3">
        <v>42816394.113136709</v>
      </c>
      <c r="G5008" s="3">
        <v>42816394.113136709</v>
      </c>
      <c r="H5008" s="3">
        <v>42816394.113136709</v>
      </c>
      <c r="I5008" s="3">
        <v>42816394.113136709</v>
      </c>
      <c r="J5008" s="3">
        <v>42816394.113136709</v>
      </c>
      <c r="K5008" s="3">
        <v>42816394.113136709</v>
      </c>
      <c r="L5008" s="3">
        <v>42816394.113136709</v>
      </c>
      <c r="M5008" s="3">
        <v>42816394.113136709</v>
      </c>
      <c r="N5008" s="3">
        <v>42816394.113136709</v>
      </c>
      <c r="O5008" s="3">
        <v>42816394.113136709</v>
      </c>
      <c r="P5008" s="3">
        <v>42816394.113136709</v>
      </c>
      <c r="Q5008" s="3">
        <v>42816394.113136709</v>
      </c>
      <c r="S5008" s="3">
        <f t="shared" si="73"/>
        <v>36184456.214623429</v>
      </c>
      <c r="T5008" s="3"/>
    </row>
    <row r="5009" spans="1:20" x14ac:dyDescent="0.35">
      <c r="A5009" s="2"/>
      <c r="B5009" s="3" t="s">
        <v>410</v>
      </c>
      <c r="C5009" s="3" t="s">
        <v>412</v>
      </c>
      <c r="D5009" s="3">
        <v>540652.12114682386</v>
      </c>
      <c r="E5009" s="3">
        <v>771921.81724415731</v>
      </c>
      <c r="F5009" s="3">
        <v>771921.81724415731</v>
      </c>
      <c r="G5009" s="3">
        <v>771921.81724415731</v>
      </c>
      <c r="H5009" s="3">
        <v>771921.81724415731</v>
      </c>
      <c r="I5009" s="3">
        <v>771921.81724415731</v>
      </c>
      <c r="J5009" s="3">
        <v>771921.81724415731</v>
      </c>
      <c r="K5009" s="3">
        <v>771921.81724415731</v>
      </c>
      <c r="L5009" s="3">
        <v>771921.81724415731</v>
      </c>
      <c r="M5009" s="3">
        <v>771921.81724415731</v>
      </c>
      <c r="N5009" s="3">
        <v>771921.81724415731</v>
      </c>
      <c r="O5009" s="3">
        <v>771921.81724415731</v>
      </c>
      <c r="P5009" s="3">
        <v>771921.81724415731</v>
      </c>
      <c r="Q5009" s="3">
        <v>771921.81724415731</v>
      </c>
      <c r="S5009" s="3">
        <f t="shared" si="73"/>
        <v>231269.69609733345</v>
      </c>
      <c r="T5009" s="3"/>
    </row>
    <row r="5010" spans="1:20" x14ac:dyDescent="0.35">
      <c r="A5010" s="2"/>
      <c r="B5010" s="3" t="s">
        <v>411</v>
      </c>
      <c r="C5010" s="3" t="s">
        <v>412</v>
      </c>
      <c r="D5010" s="3">
        <v>0</v>
      </c>
      <c r="E5010" s="3">
        <v>23726761.978108719</v>
      </c>
      <c r="F5010" s="3">
        <v>23726761.978108719</v>
      </c>
      <c r="G5010" s="3">
        <v>23726761.978108719</v>
      </c>
      <c r="H5010" s="3">
        <v>23726761.978108719</v>
      </c>
      <c r="I5010" s="3">
        <v>23726761.978108719</v>
      </c>
      <c r="J5010" s="3">
        <v>23726761.978108719</v>
      </c>
      <c r="K5010" s="3">
        <v>23726761.978108719</v>
      </c>
      <c r="L5010" s="3">
        <v>23726761.978108719</v>
      </c>
      <c r="M5010" s="3">
        <v>23726761.978108719</v>
      </c>
      <c r="N5010" s="3">
        <v>23726761.978108719</v>
      </c>
      <c r="O5010" s="3">
        <v>23726761.978108719</v>
      </c>
      <c r="P5010" s="3">
        <v>23726761.978108719</v>
      </c>
      <c r="Q5010" s="3">
        <v>23726761.978108719</v>
      </c>
      <c r="S5010" s="3">
        <f t="shared" si="73"/>
        <v>23726761.978108719</v>
      </c>
      <c r="T5010" s="4">
        <f>SUM(S5004:S5010)</f>
        <v>132993394.98884019</v>
      </c>
    </row>
    <row r="5011" spans="1:20" x14ac:dyDescent="0.35">
      <c r="A5011" s="2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S5011" s="3"/>
      <c r="T5011" s="3"/>
    </row>
    <row r="5012" spans="1:20" x14ac:dyDescent="0.35">
      <c r="A5012" s="2" t="s">
        <v>346</v>
      </c>
      <c r="B5012" s="3" t="s">
        <v>404</v>
      </c>
      <c r="C5012" s="3" t="s">
        <v>405</v>
      </c>
      <c r="D5012" s="3">
        <v>0</v>
      </c>
      <c r="E5012" s="3">
        <v>0.95</v>
      </c>
      <c r="F5012" s="3">
        <v>0.95</v>
      </c>
      <c r="G5012" s="3">
        <v>0.95</v>
      </c>
      <c r="H5012" s="3">
        <v>0.95</v>
      </c>
      <c r="I5012" s="3">
        <v>0.95</v>
      </c>
      <c r="J5012" s="3">
        <v>0.95</v>
      </c>
      <c r="K5012" s="3">
        <v>0.95</v>
      </c>
      <c r="L5012" s="3">
        <v>0.95</v>
      </c>
      <c r="M5012" s="3">
        <v>0.95</v>
      </c>
      <c r="N5012" s="3">
        <v>0.95</v>
      </c>
      <c r="O5012" s="3">
        <v>0.95</v>
      </c>
      <c r="P5012" s="3">
        <v>0.95</v>
      </c>
      <c r="Q5012" s="3">
        <v>0.95</v>
      </c>
      <c r="S5012" s="3"/>
      <c r="T5012" s="3"/>
    </row>
    <row r="5013" spans="1:20" x14ac:dyDescent="0.35">
      <c r="A5013" s="2"/>
      <c r="B5013" s="3" t="s">
        <v>406</v>
      </c>
      <c r="C5013" s="3" t="s">
        <v>405</v>
      </c>
      <c r="D5013" s="3">
        <v>6.8000000000000005E-2</v>
      </c>
      <c r="E5013" s="3">
        <v>0.95</v>
      </c>
      <c r="F5013" s="3">
        <v>0.95</v>
      </c>
      <c r="G5013" s="3">
        <v>0.95</v>
      </c>
      <c r="H5013" s="3">
        <v>0.95</v>
      </c>
      <c r="I5013" s="3">
        <v>0.95</v>
      </c>
      <c r="J5013" s="3">
        <v>0.95</v>
      </c>
      <c r="K5013" s="3">
        <v>0.95</v>
      </c>
      <c r="L5013" s="3">
        <v>0.95</v>
      </c>
      <c r="M5013" s="3">
        <v>0.95</v>
      </c>
      <c r="N5013" s="3">
        <v>0.95</v>
      </c>
      <c r="O5013" s="3">
        <v>0.95</v>
      </c>
      <c r="P5013" s="3">
        <v>0.95</v>
      </c>
      <c r="Q5013" s="3">
        <v>0.95</v>
      </c>
      <c r="S5013" s="3"/>
      <c r="T5013" s="3"/>
    </row>
    <row r="5014" spans="1:20" x14ac:dyDescent="0.35">
      <c r="A5014" s="2"/>
      <c r="B5014" s="3" t="s">
        <v>407</v>
      </c>
      <c r="C5014" s="3" t="s">
        <v>405</v>
      </c>
      <c r="D5014" s="3">
        <v>0.24299999999999999</v>
      </c>
      <c r="E5014" s="3">
        <v>0.95</v>
      </c>
      <c r="F5014" s="3">
        <v>0.95</v>
      </c>
      <c r="G5014" s="3">
        <v>0.95</v>
      </c>
      <c r="H5014" s="3">
        <v>0.95</v>
      </c>
      <c r="I5014" s="3">
        <v>0.95</v>
      </c>
      <c r="J5014" s="3">
        <v>0.95</v>
      </c>
      <c r="K5014" s="3">
        <v>0.95</v>
      </c>
      <c r="L5014" s="3">
        <v>0.95</v>
      </c>
      <c r="M5014" s="3">
        <v>0.95</v>
      </c>
      <c r="N5014" s="3">
        <v>0.95</v>
      </c>
      <c r="O5014" s="3">
        <v>0.95</v>
      </c>
      <c r="P5014" s="3">
        <v>0.95</v>
      </c>
      <c r="Q5014" s="3">
        <v>0.95</v>
      </c>
      <c r="S5014" s="3"/>
      <c r="T5014" s="3"/>
    </row>
    <row r="5015" spans="1:20" x14ac:dyDescent="0.35">
      <c r="A5015" s="2"/>
      <c r="B5015" s="3" t="s">
        <v>408</v>
      </c>
      <c r="C5015" s="3" t="s">
        <v>405</v>
      </c>
      <c r="D5015" s="3">
        <v>0</v>
      </c>
      <c r="E5015" s="3">
        <v>5.0008878668959103E-2</v>
      </c>
      <c r="F5015" s="3">
        <v>5.0008878668959103E-2</v>
      </c>
      <c r="G5015" s="3">
        <v>5.0008878668959103E-2</v>
      </c>
      <c r="H5015" s="3">
        <v>5.0008878668959103E-2</v>
      </c>
      <c r="I5015" s="3">
        <v>5.0008878668959103E-2</v>
      </c>
      <c r="J5015" s="3">
        <v>5.0008878668959103E-2</v>
      </c>
      <c r="K5015" s="3">
        <v>5.0008878668959103E-2</v>
      </c>
      <c r="L5015" s="3">
        <v>5.0008878668959103E-2</v>
      </c>
      <c r="M5015" s="3">
        <v>5.0008878668959103E-2</v>
      </c>
      <c r="N5015" s="3">
        <v>5.0008878668959103E-2</v>
      </c>
      <c r="O5015" s="3">
        <v>5.0008878668959103E-2</v>
      </c>
      <c r="P5015" s="3">
        <v>5.0008878668959103E-2</v>
      </c>
      <c r="Q5015" s="3">
        <v>5.0008878668959103E-2</v>
      </c>
      <c r="S5015" s="3"/>
      <c r="T5015" s="3"/>
    </row>
    <row r="5016" spans="1:20" x14ac:dyDescent="0.35">
      <c r="A5016" s="2"/>
      <c r="B5016" s="3" t="s">
        <v>409</v>
      </c>
      <c r="C5016" s="3" t="s">
        <v>405</v>
      </c>
      <c r="D5016" s="3">
        <v>0.24299999999999999</v>
      </c>
      <c r="E5016" s="3">
        <v>0.94999112133104091</v>
      </c>
      <c r="F5016" s="3">
        <v>0.94999112133104091</v>
      </c>
      <c r="G5016" s="3">
        <v>0.94999112133104091</v>
      </c>
      <c r="H5016" s="3">
        <v>0.94999112133104091</v>
      </c>
      <c r="I5016" s="3">
        <v>0.94999112133104091</v>
      </c>
      <c r="J5016" s="3">
        <v>0.94999112133104091</v>
      </c>
      <c r="K5016" s="3">
        <v>0.94999112133104091</v>
      </c>
      <c r="L5016" s="3">
        <v>0.94999112133104091</v>
      </c>
      <c r="M5016" s="3">
        <v>0.94999112133104091</v>
      </c>
      <c r="N5016" s="3">
        <v>0.94999112133104091</v>
      </c>
      <c r="O5016" s="3">
        <v>0.94999112133104091</v>
      </c>
      <c r="P5016" s="3">
        <v>0.94999112133104091</v>
      </c>
      <c r="Q5016" s="3">
        <v>0.94999112133104091</v>
      </c>
      <c r="S5016" s="3"/>
      <c r="T5016" s="3"/>
    </row>
    <row r="5017" spans="1:20" x14ac:dyDescent="0.35">
      <c r="A5017" s="2"/>
      <c r="B5017" s="3" t="s">
        <v>410</v>
      </c>
      <c r="C5017" s="3" t="s">
        <v>405</v>
      </c>
      <c r="D5017" s="3">
        <v>0.66150000000000009</v>
      </c>
      <c r="E5017" s="3">
        <v>0.95000000000000007</v>
      </c>
      <c r="F5017" s="3">
        <v>0.95000000000000007</v>
      </c>
      <c r="G5017" s="3">
        <v>0.95000000000000007</v>
      </c>
      <c r="H5017" s="3">
        <v>0.95000000000000007</v>
      </c>
      <c r="I5017" s="3">
        <v>0.95000000000000007</v>
      </c>
      <c r="J5017" s="3">
        <v>0.95000000000000007</v>
      </c>
      <c r="K5017" s="3">
        <v>0.95000000000000007</v>
      </c>
      <c r="L5017" s="3">
        <v>0.95000000000000007</v>
      </c>
      <c r="M5017" s="3">
        <v>0.95000000000000007</v>
      </c>
      <c r="N5017" s="3">
        <v>0.95000000000000007</v>
      </c>
      <c r="O5017" s="3">
        <v>0.95000000000000007</v>
      </c>
      <c r="P5017" s="3">
        <v>0.95000000000000007</v>
      </c>
      <c r="Q5017" s="3">
        <v>0.95000000000000007</v>
      </c>
      <c r="S5017" s="3"/>
      <c r="T5017" s="3"/>
    </row>
    <row r="5018" spans="1:20" x14ac:dyDescent="0.35">
      <c r="A5018" s="2"/>
      <c r="B5018" s="3" t="s">
        <v>411</v>
      </c>
      <c r="C5018" s="3" t="s">
        <v>405</v>
      </c>
      <c r="D5018" s="3">
        <v>9.6000000000000002E-2</v>
      </c>
      <c r="E5018" s="3">
        <v>0.95000000000000007</v>
      </c>
      <c r="F5018" s="3">
        <v>0.95000000000000007</v>
      </c>
      <c r="G5018" s="3">
        <v>0.95000000000000007</v>
      </c>
      <c r="H5018" s="3">
        <v>0.95000000000000007</v>
      </c>
      <c r="I5018" s="3">
        <v>0.95000000000000007</v>
      </c>
      <c r="J5018" s="3">
        <v>0.95000000000000007</v>
      </c>
      <c r="K5018" s="3">
        <v>0.95000000000000007</v>
      </c>
      <c r="L5018" s="3">
        <v>0.95000000000000007</v>
      </c>
      <c r="M5018" s="3">
        <v>0.95000000000000007</v>
      </c>
      <c r="N5018" s="3">
        <v>0.95000000000000007</v>
      </c>
      <c r="O5018" s="3">
        <v>0.95000000000000007</v>
      </c>
      <c r="P5018" s="3">
        <v>0.95000000000000007</v>
      </c>
      <c r="Q5018" s="3">
        <v>0.95000000000000007</v>
      </c>
      <c r="S5018" s="3"/>
      <c r="T5018" s="3"/>
    </row>
    <row r="5019" spans="1:20" x14ac:dyDescent="0.35">
      <c r="A5019" s="2"/>
      <c r="B5019" s="3" t="s">
        <v>404</v>
      </c>
      <c r="C5019" s="3" t="s">
        <v>412</v>
      </c>
      <c r="D5019" s="3">
        <v>0</v>
      </c>
      <c r="E5019" s="3">
        <v>12877054.23958162</v>
      </c>
      <c r="F5019" s="3">
        <v>12877054.23958162</v>
      </c>
      <c r="G5019" s="3">
        <v>12877054.23958162</v>
      </c>
      <c r="H5019" s="3">
        <v>12877054.23958162</v>
      </c>
      <c r="I5019" s="3">
        <v>12877054.23958162</v>
      </c>
      <c r="J5019" s="3">
        <v>12877054.23958162</v>
      </c>
      <c r="K5019" s="3">
        <v>12877054.23958162</v>
      </c>
      <c r="L5019" s="3">
        <v>12877054.23958162</v>
      </c>
      <c r="M5019" s="3">
        <v>12877054.23958162</v>
      </c>
      <c r="N5019" s="3">
        <v>12877054.23958162</v>
      </c>
      <c r="O5019" s="3">
        <v>12877054.23958162</v>
      </c>
      <c r="P5019" s="3">
        <v>12877054.23958162</v>
      </c>
      <c r="Q5019" s="3">
        <v>12877054.23958162</v>
      </c>
      <c r="S5019" s="3">
        <f>E5019-D5019</f>
        <v>12877054.23958162</v>
      </c>
      <c r="T5019" s="3"/>
    </row>
    <row r="5020" spans="1:20" x14ac:dyDescent="0.35">
      <c r="A5020" s="2"/>
      <c r="B5020" s="3" t="s">
        <v>406</v>
      </c>
      <c r="C5020" s="3" t="s">
        <v>412</v>
      </c>
      <c r="D5020" s="3">
        <v>56857.88307951844</v>
      </c>
      <c r="E5020" s="3">
        <v>27039918.96071722</v>
      </c>
      <c r="F5020" s="3">
        <v>27039918.96071722</v>
      </c>
      <c r="G5020" s="3">
        <v>27039918.96071722</v>
      </c>
      <c r="H5020" s="3">
        <v>27039918.96071722</v>
      </c>
      <c r="I5020" s="3">
        <v>27039918.96071722</v>
      </c>
      <c r="J5020" s="3">
        <v>27039918.96071722</v>
      </c>
      <c r="K5020" s="3">
        <v>27039918.96071722</v>
      </c>
      <c r="L5020" s="3">
        <v>27039918.96071722</v>
      </c>
      <c r="M5020" s="3">
        <v>27039918.96071722</v>
      </c>
      <c r="N5020" s="3">
        <v>27039918.96071722</v>
      </c>
      <c r="O5020" s="3">
        <v>27039918.96071722</v>
      </c>
      <c r="P5020" s="3">
        <v>27039918.96071722</v>
      </c>
      <c r="Q5020" s="3">
        <v>27039918.96071722</v>
      </c>
      <c r="S5020" s="3">
        <f t="shared" ref="S5020:S5025" si="74">E5020-D5020</f>
        <v>26983061.077637702</v>
      </c>
      <c r="T5020" s="3"/>
    </row>
    <row r="5021" spans="1:20" x14ac:dyDescent="0.35">
      <c r="A5021" s="2"/>
      <c r="B5021" s="3" t="s">
        <v>407</v>
      </c>
      <c r="C5021" s="3" t="s">
        <v>412</v>
      </c>
      <c r="D5021" s="3">
        <v>101009.4114723575</v>
      </c>
      <c r="E5021" s="3">
        <v>8982141.0288699493</v>
      </c>
      <c r="F5021" s="3">
        <v>8982141.0288699493</v>
      </c>
      <c r="G5021" s="3">
        <v>8982141.0288699493</v>
      </c>
      <c r="H5021" s="3">
        <v>8982141.0288699493</v>
      </c>
      <c r="I5021" s="3">
        <v>8982141.0288699493</v>
      </c>
      <c r="J5021" s="3">
        <v>8982141.0288699493</v>
      </c>
      <c r="K5021" s="3">
        <v>8982141.0288699493</v>
      </c>
      <c r="L5021" s="3">
        <v>8982141.0288699493</v>
      </c>
      <c r="M5021" s="3">
        <v>8982141.0288699493</v>
      </c>
      <c r="N5021" s="3">
        <v>8982141.0288699493</v>
      </c>
      <c r="O5021" s="3">
        <v>8982141.0288699493</v>
      </c>
      <c r="P5021" s="3">
        <v>8982141.0288699493</v>
      </c>
      <c r="Q5021" s="3">
        <v>8982141.0288699493</v>
      </c>
      <c r="S5021" s="3">
        <f t="shared" si="74"/>
        <v>8881131.6173975915</v>
      </c>
      <c r="T5021" s="3"/>
    </row>
    <row r="5022" spans="1:20" x14ac:dyDescent="0.35">
      <c r="A5022" s="2"/>
      <c r="B5022" s="3" t="s">
        <v>408</v>
      </c>
      <c r="C5022" s="3" t="s">
        <v>412</v>
      </c>
      <c r="D5022" s="3">
        <v>0</v>
      </c>
      <c r="E5022" s="3">
        <v>3418611.1748393262</v>
      </c>
      <c r="F5022" s="3">
        <v>3418611.1748393262</v>
      </c>
      <c r="G5022" s="3">
        <v>3418611.1748393262</v>
      </c>
      <c r="H5022" s="3">
        <v>3418611.1748393262</v>
      </c>
      <c r="I5022" s="3">
        <v>3418611.1748393262</v>
      </c>
      <c r="J5022" s="3">
        <v>3418611.1748393262</v>
      </c>
      <c r="K5022" s="3">
        <v>3418611.1748393262</v>
      </c>
      <c r="L5022" s="3">
        <v>3418611.1748393262</v>
      </c>
      <c r="M5022" s="3">
        <v>3418611.1748393262</v>
      </c>
      <c r="N5022" s="3">
        <v>3418611.1748393262</v>
      </c>
      <c r="O5022" s="3">
        <v>3418611.1748393262</v>
      </c>
      <c r="P5022" s="3">
        <v>3418611.1748393262</v>
      </c>
      <c r="Q5022" s="3">
        <v>3418611.1748393262</v>
      </c>
      <c r="S5022" s="3">
        <f t="shared" si="74"/>
        <v>3418611.1748393262</v>
      </c>
      <c r="T5022" s="3"/>
    </row>
    <row r="5023" spans="1:20" x14ac:dyDescent="0.35">
      <c r="A5023" s="2"/>
      <c r="B5023" s="3" t="s">
        <v>409</v>
      </c>
      <c r="C5023" s="3" t="s">
        <v>412</v>
      </c>
      <c r="D5023" s="3">
        <v>5797780.2373685148</v>
      </c>
      <c r="E5023" s="3">
        <v>27397367.234258089</v>
      </c>
      <c r="F5023" s="3">
        <v>27397367.234258089</v>
      </c>
      <c r="G5023" s="3">
        <v>27397367.234258089</v>
      </c>
      <c r="H5023" s="3">
        <v>27397367.234258089</v>
      </c>
      <c r="I5023" s="3">
        <v>27397367.234258089</v>
      </c>
      <c r="J5023" s="3">
        <v>27397367.234258089</v>
      </c>
      <c r="K5023" s="3">
        <v>27397367.234258089</v>
      </c>
      <c r="L5023" s="3">
        <v>27397367.234258089</v>
      </c>
      <c r="M5023" s="3">
        <v>27397367.234258089</v>
      </c>
      <c r="N5023" s="3">
        <v>27397367.234258089</v>
      </c>
      <c r="O5023" s="3">
        <v>27397367.234258089</v>
      </c>
      <c r="P5023" s="3">
        <v>27397367.234258089</v>
      </c>
      <c r="Q5023" s="3">
        <v>27397367.234258089</v>
      </c>
      <c r="S5023" s="3">
        <f t="shared" si="74"/>
        <v>21599586.996889576</v>
      </c>
      <c r="T5023" s="3"/>
    </row>
    <row r="5024" spans="1:20" x14ac:dyDescent="0.35">
      <c r="A5024" s="2"/>
      <c r="B5024" s="3" t="s">
        <v>410</v>
      </c>
      <c r="C5024" s="3" t="s">
        <v>412</v>
      </c>
      <c r="D5024" s="3">
        <v>597381.68816567073</v>
      </c>
      <c r="E5024" s="3">
        <v>20159570.76373497</v>
      </c>
      <c r="F5024" s="3">
        <v>20159570.76373497</v>
      </c>
      <c r="G5024" s="3">
        <v>20159570.76373497</v>
      </c>
      <c r="H5024" s="3">
        <v>20159570.76373497</v>
      </c>
      <c r="I5024" s="3">
        <v>20159570.76373497</v>
      </c>
      <c r="J5024" s="3">
        <v>20159570.76373497</v>
      </c>
      <c r="K5024" s="3">
        <v>20159570.76373497</v>
      </c>
      <c r="L5024" s="3">
        <v>20159570.76373497</v>
      </c>
      <c r="M5024" s="3">
        <v>20159570.76373497</v>
      </c>
      <c r="N5024" s="3">
        <v>20159570.76373497</v>
      </c>
      <c r="O5024" s="3">
        <v>20159570.76373497</v>
      </c>
      <c r="P5024" s="3">
        <v>20159570.76373497</v>
      </c>
      <c r="Q5024" s="3">
        <v>20159570.76373497</v>
      </c>
      <c r="S5024" s="3">
        <f t="shared" si="74"/>
        <v>19562189.075569298</v>
      </c>
      <c r="T5024" s="3"/>
    </row>
    <row r="5025" spans="1:20" x14ac:dyDescent="0.35">
      <c r="A5025" s="2"/>
      <c r="B5025" s="3" t="s">
        <v>411</v>
      </c>
      <c r="C5025" s="3" t="s">
        <v>412</v>
      </c>
      <c r="D5025" s="3">
        <v>91200.8235823133</v>
      </c>
      <c r="E5025" s="3">
        <v>8055772.6516882135</v>
      </c>
      <c r="F5025" s="3">
        <v>8055772.6516882135</v>
      </c>
      <c r="G5025" s="3">
        <v>8055772.6516882135</v>
      </c>
      <c r="H5025" s="3">
        <v>8055772.6516882135</v>
      </c>
      <c r="I5025" s="3">
        <v>8055772.6516882135</v>
      </c>
      <c r="J5025" s="3">
        <v>8055772.6516882135</v>
      </c>
      <c r="K5025" s="3">
        <v>8055772.6516882135</v>
      </c>
      <c r="L5025" s="3">
        <v>8055772.6516882135</v>
      </c>
      <c r="M5025" s="3">
        <v>8055772.6516882135</v>
      </c>
      <c r="N5025" s="3">
        <v>8055772.6516882135</v>
      </c>
      <c r="O5025" s="3">
        <v>8055772.6516882135</v>
      </c>
      <c r="P5025" s="3">
        <v>8055772.6516882135</v>
      </c>
      <c r="Q5025" s="3">
        <v>8055772.6516882135</v>
      </c>
      <c r="S5025" s="3">
        <f t="shared" si="74"/>
        <v>7964571.8281059004</v>
      </c>
      <c r="T5025" s="4">
        <f>SUM(S5019:S5025)</f>
        <v>101286206.01002102</v>
      </c>
    </row>
    <row r="5026" spans="1:20" x14ac:dyDescent="0.35">
      <c r="A5026" s="2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S5026" s="3"/>
      <c r="T5026" s="3"/>
    </row>
    <row r="5027" spans="1:20" x14ac:dyDescent="0.35">
      <c r="A5027" s="2" t="s">
        <v>347</v>
      </c>
      <c r="B5027" s="3" t="s">
        <v>404</v>
      </c>
      <c r="C5027" s="3" t="s">
        <v>405</v>
      </c>
      <c r="D5027" s="3">
        <v>0</v>
      </c>
      <c r="E5027" s="3">
        <v>0.95</v>
      </c>
      <c r="F5027" s="3">
        <v>0.95</v>
      </c>
      <c r="G5027" s="3">
        <v>0.95</v>
      </c>
      <c r="H5027" s="3">
        <v>0.95</v>
      </c>
      <c r="I5027" s="3">
        <v>0.95</v>
      </c>
      <c r="J5027" s="3">
        <v>0.95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  <c r="S5027" s="3"/>
      <c r="T5027" s="3"/>
    </row>
    <row r="5028" spans="1:20" x14ac:dyDescent="0.35">
      <c r="A5028" s="2"/>
      <c r="B5028" s="3" t="s">
        <v>406</v>
      </c>
      <c r="C5028" s="3" t="s">
        <v>405</v>
      </c>
      <c r="D5028" s="3">
        <v>0.371</v>
      </c>
      <c r="E5028" s="3">
        <v>0.95</v>
      </c>
      <c r="F5028" s="3">
        <v>0.95</v>
      </c>
      <c r="G5028" s="3">
        <v>0.95</v>
      </c>
      <c r="H5028" s="3">
        <v>0.95</v>
      </c>
      <c r="I5028" s="3">
        <v>0.95</v>
      </c>
      <c r="J5028" s="3">
        <v>0.95</v>
      </c>
      <c r="K5028" s="3">
        <v>0.95</v>
      </c>
      <c r="L5028" s="3">
        <v>0.95</v>
      </c>
      <c r="M5028" s="3">
        <v>0.95</v>
      </c>
      <c r="N5028" s="3">
        <v>0.95</v>
      </c>
      <c r="O5028" s="3">
        <v>0.95</v>
      </c>
      <c r="P5028" s="3">
        <v>0.95</v>
      </c>
      <c r="Q5028" s="3">
        <v>0.95</v>
      </c>
      <c r="S5028" s="3"/>
      <c r="T5028" s="3"/>
    </row>
    <row r="5029" spans="1:20" x14ac:dyDescent="0.35">
      <c r="A5029" s="2"/>
      <c r="B5029" s="3" t="s">
        <v>407</v>
      </c>
      <c r="C5029" s="3" t="s">
        <v>405</v>
      </c>
      <c r="D5029" s="3">
        <v>0.20300000000000001</v>
      </c>
      <c r="E5029" s="3">
        <v>0.95</v>
      </c>
      <c r="F5029" s="3">
        <v>0.95</v>
      </c>
      <c r="G5029" s="3">
        <v>0.95</v>
      </c>
      <c r="H5029" s="3">
        <v>0.95</v>
      </c>
      <c r="I5029" s="3">
        <v>0.95</v>
      </c>
      <c r="J5029" s="3">
        <v>0.95</v>
      </c>
      <c r="K5029" s="3">
        <v>0.95</v>
      </c>
      <c r="L5029" s="3">
        <v>0.95</v>
      </c>
      <c r="M5029" s="3">
        <v>0.95</v>
      </c>
      <c r="N5029" s="3">
        <v>0.95</v>
      </c>
      <c r="O5029" s="3">
        <v>0.95</v>
      </c>
      <c r="P5029" s="3">
        <v>0.95</v>
      </c>
      <c r="Q5029" s="3">
        <v>0.95</v>
      </c>
      <c r="S5029" s="3"/>
      <c r="T5029" s="3"/>
    </row>
    <row r="5030" spans="1:20" x14ac:dyDescent="0.35">
      <c r="A5030" s="2"/>
      <c r="B5030" s="3" t="s">
        <v>408</v>
      </c>
      <c r="C5030" s="3" t="s">
        <v>405</v>
      </c>
      <c r="D5030" s="3">
        <v>0</v>
      </c>
      <c r="E5030" s="3">
        <v>0.95</v>
      </c>
      <c r="F5030" s="3">
        <v>0.95</v>
      </c>
      <c r="G5030" s="3">
        <v>0.95</v>
      </c>
      <c r="H5030" s="3">
        <v>0.95</v>
      </c>
      <c r="I5030" s="3">
        <v>0.95</v>
      </c>
      <c r="J5030" s="3">
        <v>0.95</v>
      </c>
      <c r="K5030" s="3">
        <v>0.95</v>
      </c>
      <c r="L5030" s="3">
        <v>0.95</v>
      </c>
      <c r="M5030" s="3">
        <v>0.95</v>
      </c>
      <c r="N5030" s="3">
        <v>0.95</v>
      </c>
      <c r="O5030" s="3">
        <v>0.95</v>
      </c>
      <c r="P5030" s="3">
        <v>0.95</v>
      </c>
      <c r="Q5030" s="3">
        <v>0.95</v>
      </c>
      <c r="S5030" s="3"/>
      <c r="T5030" s="3"/>
    </row>
    <row r="5031" spans="1:20" x14ac:dyDescent="0.35">
      <c r="A5031" s="2"/>
      <c r="B5031" s="3" t="s">
        <v>409</v>
      </c>
      <c r="C5031" s="3" t="s">
        <v>405</v>
      </c>
      <c r="D5031" s="3">
        <v>0.20300000000000001</v>
      </c>
      <c r="E5031" s="3">
        <v>5.0000000000000128E-2</v>
      </c>
      <c r="F5031" s="3">
        <v>5.0000000000000128E-2</v>
      </c>
      <c r="G5031" s="3">
        <v>5.0000000000000128E-2</v>
      </c>
      <c r="H5031" s="3">
        <v>5.0000000000000128E-2</v>
      </c>
      <c r="I5031" s="3">
        <v>5.0000000000000128E-2</v>
      </c>
      <c r="J5031" s="3">
        <v>5.0000000000000128E-2</v>
      </c>
      <c r="K5031" s="3">
        <v>5.0000000000000128E-2</v>
      </c>
      <c r="L5031" s="3">
        <v>5.0000000000000128E-2</v>
      </c>
      <c r="M5031" s="3">
        <v>5.0000000000000128E-2</v>
      </c>
      <c r="N5031" s="3">
        <v>5.0000000000000128E-2</v>
      </c>
      <c r="O5031" s="3">
        <v>5.0000000000000128E-2</v>
      </c>
      <c r="P5031" s="3">
        <v>5.0000000000000128E-2</v>
      </c>
      <c r="Q5031" s="3">
        <v>5.0000000000000128E-2</v>
      </c>
      <c r="S5031" s="3"/>
      <c r="T5031" s="3"/>
    </row>
    <row r="5032" spans="1:20" x14ac:dyDescent="0.35">
      <c r="A5032" s="2"/>
      <c r="B5032" s="3" t="s">
        <v>410</v>
      </c>
      <c r="C5032" s="3" t="s">
        <v>405</v>
      </c>
      <c r="D5032" s="3">
        <v>0.09</v>
      </c>
      <c r="E5032" s="3">
        <v>0.95</v>
      </c>
      <c r="F5032" s="3">
        <v>0.95</v>
      </c>
      <c r="G5032" s="3">
        <v>0.95</v>
      </c>
      <c r="H5032" s="3">
        <v>0.95</v>
      </c>
      <c r="I5032" s="3">
        <v>0.95</v>
      </c>
      <c r="J5032" s="3">
        <v>0.95</v>
      </c>
      <c r="K5032" s="3">
        <v>0.95</v>
      </c>
      <c r="L5032" s="3">
        <v>0.95</v>
      </c>
      <c r="M5032" s="3">
        <v>0.95</v>
      </c>
      <c r="N5032" s="3">
        <v>0.95</v>
      </c>
      <c r="O5032" s="3">
        <v>0.95</v>
      </c>
      <c r="P5032" s="3">
        <v>0.95</v>
      </c>
      <c r="Q5032" s="3">
        <v>0.95</v>
      </c>
      <c r="S5032" s="3"/>
      <c r="T5032" s="3"/>
    </row>
    <row r="5033" spans="1:20" x14ac:dyDescent="0.35">
      <c r="A5033" s="2"/>
      <c r="B5033" s="3" t="s">
        <v>411</v>
      </c>
      <c r="C5033" s="3" t="s">
        <v>405</v>
      </c>
      <c r="D5033" s="3">
        <v>0</v>
      </c>
      <c r="E5033" s="3">
        <v>0.95</v>
      </c>
      <c r="F5033" s="3">
        <v>0.95</v>
      </c>
      <c r="G5033" s="3">
        <v>0.95</v>
      </c>
      <c r="H5033" s="3">
        <v>0.95</v>
      </c>
      <c r="I5033" s="3">
        <v>0.95</v>
      </c>
      <c r="J5033" s="3">
        <v>0.95</v>
      </c>
      <c r="K5033" s="3">
        <v>0.95</v>
      </c>
      <c r="L5033" s="3">
        <v>0.95</v>
      </c>
      <c r="M5033" s="3">
        <v>0.95</v>
      </c>
      <c r="N5033" s="3">
        <v>0.95</v>
      </c>
      <c r="O5033" s="3">
        <v>0.95</v>
      </c>
      <c r="P5033" s="3">
        <v>0.95</v>
      </c>
      <c r="Q5033" s="3">
        <v>0.95</v>
      </c>
      <c r="S5033" s="3"/>
      <c r="T5033" s="3"/>
    </row>
    <row r="5034" spans="1:20" x14ac:dyDescent="0.35">
      <c r="A5034" s="2"/>
      <c r="B5034" s="3" t="s">
        <v>404</v>
      </c>
      <c r="C5034" s="3" t="s">
        <v>412</v>
      </c>
      <c r="D5034" s="3">
        <v>0</v>
      </c>
      <c r="E5034" s="3">
        <v>11934764.32908288</v>
      </c>
      <c r="F5034" s="3">
        <v>11934764.32908288</v>
      </c>
      <c r="G5034" s="3">
        <v>11934764.32908288</v>
      </c>
      <c r="H5034" s="3">
        <v>11934764.32908288</v>
      </c>
      <c r="I5034" s="3">
        <v>11934764.32908288</v>
      </c>
      <c r="J5034" s="3">
        <v>11934764.32908288</v>
      </c>
      <c r="K5034" s="3">
        <v>11934764.32908288</v>
      </c>
      <c r="L5034" s="3">
        <v>11934764.32908288</v>
      </c>
      <c r="M5034" s="3">
        <v>11934764.32908288</v>
      </c>
      <c r="N5034" s="3">
        <v>11934764.32908288</v>
      </c>
      <c r="O5034" s="3">
        <v>11934764.32908288</v>
      </c>
      <c r="P5034" s="3">
        <v>11934764.32908288</v>
      </c>
      <c r="Q5034" s="3">
        <v>11934764.32908288</v>
      </c>
      <c r="S5034" s="3">
        <f>E5034-D5034</f>
        <v>11934764.32908288</v>
      </c>
      <c r="T5034" s="3"/>
    </row>
    <row r="5035" spans="1:20" x14ac:dyDescent="0.35">
      <c r="A5035" s="2"/>
      <c r="B5035" s="3" t="s">
        <v>406</v>
      </c>
      <c r="C5035" s="3" t="s">
        <v>412</v>
      </c>
      <c r="D5035" s="3">
        <v>70940.801987225816</v>
      </c>
      <c r="E5035" s="3">
        <v>10266034.6729111</v>
      </c>
      <c r="F5035" s="3">
        <v>10266034.6729111</v>
      </c>
      <c r="G5035" s="3">
        <v>10266034.6729111</v>
      </c>
      <c r="H5035" s="3">
        <v>10266034.6729111</v>
      </c>
      <c r="I5035" s="3">
        <v>10266034.6729111</v>
      </c>
      <c r="J5035" s="3">
        <v>10266034.6729111</v>
      </c>
      <c r="K5035" s="3">
        <v>10266034.6729111</v>
      </c>
      <c r="L5035" s="3">
        <v>10266034.6729111</v>
      </c>
      <c r="M5035" s="3">
        <v>10266034.6729111</v>
      </c>
      <c r="N5035" s="3">
        <v>10266034.6729111</v>
      </c>
      <c r="O5035" s="3">
        <v>10266034.6729111</v>
      </c>
      <c r="P5035" s="3">
        <v>10266034.6729111</v>
      </c>
      <c r="Q5035" s="3">
        <v>10266034.6729111</v>
      </c>
      <c r="S5035" s="3">
        <f t="shared" ref="S5035:S5040" si="75">E5035-D5035</f>
        <v>10195093.870923875</v>
      </c>
      <c r="T5035" s="3"/>
    </row>
    <row r="5036" spans="1:20" x14ac:dyDescent="0.35">
      <c r="A5036" s="2"/>
      <c r="B5036" s="3" t="s">
        <v>407</v>
      </c>
      <c r="C5036" s="3" t="s">
        <v>412</v>
      </c>
      <c r="D5036" s="3">
        <v>19843.7912088066</v>
      </c>
      <c r="E5036" s="3">
        <v>5627621.8418292236</v>
      </c>
      <c r="F5036" s="3">
        <v>5627621.8418292236</v>
      </c>
      <c r="G5036" s="3">
        <v>5627621.8418292236</v>
      </c>
      <c r="H5036" s="3">
        <v>5627621.8418292236</v>
      </c>
      <c r="I5036" s="3">
        <v>5627621.8418292236</v>
      </c>
      <c r="J5036" s="3">
        <v>5627621.8418292236</v>
      </c>
      <c r="K5036" s="3">
        <v>5627621.8418292236</v>
      </c>
      <c r="L5036" s="3">
        <v>5627621.8418292236</v>
      </c>
      <c r="M5036" s="3">
        <v>5627621.8418292236</v>
      </c>
      <c r="N5036" s="3">
        <v>5627621.8418292236</v>
      </c>
      <c r="O5036" s="3">
        <v>5627621.8418292236</v>
      </c>
      <c r="P5036" s="3">
        <v>5627621.8418292236</v>
      </c>
      <c r="Q5036" s="3">
        <v>5627621.8418292236</v>
      </c>
      <c r="S5036" s="3">
        <f t="shared" si="75"/>
        <v>5607778.0506204171</v>
      </c>
      <c r="T5036" s="3"/>
    </row>
    <row r="5037" spans="1:20" x14ac:dyDescent="0.35">
      <c r="A5037" s="2"/>
      <c r="B5037" s="3" t="s">
        <v>408</v>
      </c>
      <c r="C5037" s="3" t="s">
        <v>412</v>
      </c>
      <c r="D5037" s="3">
        <v>0</v>
      </c>
      <c r="E5037" s="3">
        <v>15569186.26665695</v>
      </c>
      <c r="F5037" s="3">
        <v>15569186.26665695</v>
      </c>
      <c r="G5037" s="3">
        <v>15569186.26665695</v>
      </c>
      <c r="H5037" s="3">
        <v>15569186.26665695</v>
      </c>
      <c r="I5037" s="3">
        <v>15569186.26665695</v>
      </c>
      <c r="J5037" s="3">
        <v>15569186.26665695</v>
      </c>
      <c r="K5037" s="3">
        <v>15569186.26665695</v>
      </c>
      <c r="L5037" s="3">
        <v>15569186.26665695</v>
      </c>
      <c r="M5037" s="3">
        <v>15569186.26665695</v>
      </c>
      <c r="N5037" s="3">
        <v>15569186.26665695</v>
      </c>
      <c r="O5037" s="3">
        <v>15569186.26665695</v>
      </c>
      <c r="P5037" s="3">
        <v>15569186.26665695</v>
      </c>
      <c r="Q5037" s="3">
        <v>15569186.26665695</v>
      </c>
      <c r="S5037" s="3">
        <f t="shared" si="75"/>
        <v>15569186.26665695</v>
      </c>
      <c r="T5037" s="3"/>
    </row>
    <row r="5038" spans="1:20" x14ac:dyDescent="0.35">
      <c r="A5038" s="2"/>
      <c r="B5038" s="3" t="s">
        <v>409</v>
      </c>
      <c r="C5038" s="3" t="s">
        <v>412</v>
      </c>
      <c r="D5038" s="3">
        <v>1144252.1221678129</v>
      </c>
      <c r="E5038" s="3">
        <v>9469397.4348681886</v>
      </c>
      <c r="F5038" s="3">
        <v>9469397.4348681886</v>
      </c>
      <c r="G5038" s="3">
        <v>9469397.4348681886</v>
      </c>
      <c r="H5038" s="3">
        <v>9469397.4348681886</v>
      </c>
      <c r="I5038" s="3">
        <v>9469397.4348681886</v>
      </c>
      <c r="J5038" s="3">
        <v>9469397.4348681886</v>
      </c>
      <c r="K5038" s="3">
        <v>9469397.4348681886</v>
      </c>
      <c r="L5038" s="3">
        <v>9469397.4348681886</v>
      </c>
      <c r="M5038" s="3">
        <v>9469397.4348681886</v>
      </c>
      <c r="N5038" s="3">
        <v>9469397.4348681886</v>
      </c>
      <c r="O5038" s="3">
        <v>9469397.4348681886</v>
      </c>
      <c r="P5038" s="3">
        <v>9469397.4348681886</v>
      </c>
      <c r="Q5038" s="3">
        <v>9469397.4348681886</v>
      </c>
      <c r="S5038" s="3">
        <f t="shared" si="75"/>
        <v>8325145.3127003759</v>
      </c>
      <c r="T5038" s="3"/>
    </row>
    <row r="5039" spans="1:20" x14ac:dyDescent="0.35">
      <c r="A5039" s="2"/>
      <c r="B5039" s="3" t="s">
        <v>410</v>
      </c>
      <c r="C5039" s="3" t="s">
        <v>412</v>
      </c>
      <c r="D5039" s="3">
        <v>18604.188060546581</v>
      </c>
      <c r="E5039" s="3">
        <v>1901908.8899399571</v>
      </c>
      <c r="F5039" s="3">
        <v>1901908.8899399571</v>
      </c>
      <c r="G5039" s="3">
        <v>1901908.8899399571</v>
      </c>
      <c r="H5039" s="3">
        <v>1901908.8899399571</v>
      </c>
      <c r="I5039" s="3">
        <v>1901908.8899399571</v>
      </c>
      <c r="J5039" s="3">
        <v>1901908.8899399571</v>
      </c>
      <c r="K5039" s="3">
        <v>1901908.8899399571</v>
      </c>
      <c r="L5039" s="3">
        <v>1901908.8899399571</v>
      </c>
      <c r="M5039" s="3">
        <v>1901908.8899399571</v>
      </c>
      <c r="N5039" s="3">
        <v>1901908.8899399571</v>
      </c>
      <c r="O5039" s="3">
        <v>1901908.8899399571</v>
      </c>
      <c r="P5039" s="3">
        <v>1901908.8899399571</v>
      </c>
      <c r="Q5039" s="3">
        <v>1901908.8899399571</v>
      </c>
      <c r="S5039" s="3">
        <f t="shared" si="75"/>
        <v>1883304.7018794105</v>
      </c>
      <c r="T5039" s="3"/>
    </row>
    <row r="5040" spans="1:20" x14ac:dyDescent="0.35">
      <c r="A5040" s="2"/>
      <c r="B5040" s="3" t="s">
        <v>411</v>
      </c>
      <c r="C5040" s="3" t="s">
        <v>412</v>
      </c>
      <c r="D5040" s="3">
        <v>0</v>
      </c>
      <c r="E5040" s="3">
        <v>9013275.0433429237</v>
      </c>
      <c r="F5040" s="3">
        <v>9013275.0433429237</v>
      </c>
      <c r="G5040" s="3">
        <v>9013275.0433429237</v>
      </c>
      <c r="H5040" s="3">
        <v>9013275.0433429237</v>
      </c>
      <c r="I5040" s="3">
        <v>9013275.0433429237</v>
      </c>
      <c r="J5040" s="3">
        <v>9013275.0433429237</v>
      </c>
      <c r="K5040" s="3">
        <v>9013275.0433429237</v>
      </c>
      <c r="L5040" s="3">
        <v>9013275.0433429237</v>
      </c>
      <c r="M5040" s="3">
        <v>9013275.0433429237</v>
      </c>
      <c r="N5040" s="3">
        <v>9013275.0433429237</v>
      </c>
      <c r="O5040" s="3">
        <v>9013275.0433429237</v>
      </c>
      <c r="P5040" s="3">
        <v>9013275.0433429237</v>
      </c>
      <c r="Q5040" s="3">
        <v>9013275.0433429237</v>
      </c>
      <c r="S5040" s="3">
        <f t="shared" si="75"/>
        <v>9013275.0433429237</v>
      </c>
      <c r="T5040" s="4">
        <f>SUM(S5034:S5040)</f>
        <v>62528547.575206839</v>
      </c>
    </row>
    <row r="5041" spans="1:20" x14ac:dyDescent="0.35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S5041" s="3"/>
      <c r="T5041" s="3"/>
    </row>
    <row r="5042" spans="1:20" x14ac:dyDescent="0.35">
      <c r="A5042" s="2" t="s">
        <v>348</v>
      </c>
      <c r="B5042" s="3" t="s">
        <v>404</v>
      </c>
      <c r="C5042" s="3" t="s">
        <v>405</v>
      </c>
      <c r="D5042" s="3">
        <v>0</v>
      </c>
      <c r="E5042" s="3">
        <v>0.95</v>
      </c>
      <c r="F5042" s="3">
        <v>0.95</v>
      </c>
      <c r="G5042" s="3">
        <v>0.95</v>
      </c>
      <c r="H5042" s="3">
        <v>0.95</v>
      </c>
      <c r="I5042" s="3">
        <v>0.95</v>
      </c>
      <c r="J5042" s="3">
        <v>0.95</v>
      </c>
      <c r="K5042" s="3">
        <v>0.95</v>
      </c>
      <c r="L5042" s="3">
        <v>0.95</v>
      </c>
      <c r="M5042" s="3">
        <v>0.95</v>
      </c>
      <c r="N5042" s="3">
        <v>0.95</v>
      </c>
      <c r="O5042" s="3">
        <v>0.95</v>
      </c>
      <c r="P5042" s="3">
        <v>0.95</v>
      </c>
      <c r="Q5042" s="3">
        <v>0.95</v>
      </c>
      <c r="S5042" s="3"/>
      <c r="T5042" s="3"/>
    </row>
    <row r="5043" spans="1:20" x14ac:dyDescent="0.35">
      <c r="A5043" s="2"/>
      <c r="B5043" s="3" t="s">
        <v>406</v>
      </c>
      <c r="C5043" s="3" t="s">
        <v>405</v>
      </c>
      <c r="D5043" s="3">
        <v>0.22600000000000001</v>
      </c>
      <c r="E5043" s="3">
        <v>0.95000000000000007</v>
      </c>
      <c r="F5043" s="3">
        <v>0.95000000000000007</v>
      </c>
      <c r="G5043" s="3">
        <v>0.95000000000000007</v>
      </c>
      <c r="H5043" s="3">
        <v>0.95000000000000007</v>
      </c>
      <c r="I5043" s="3">
        <v>0.95000000000000007</v>
      </c>
      <c r="J5043" s="3">
        <v>0.95000000000000007</v>
      </c>
      <c r="K5043" s="3">
        <v>0.95000000000000007</v>
      </c>
      <c r="L5043" s="3">
        <v>0.95000000000000007</v>
      </c>
      <c r="M5043" s="3">
        <v>0.95000000000000007</v>
      </c>
      <c r="N5043" s="3">
        <v>0.95000000000000007</v>
      </c>
      <c r="O5043" s="3">
        <v>0.95000000000000007</v>
      </c>
      <c r="P5043" s="3">
        <v>0.95000000000000007</v>
      </c>
      <c r="Q5043" s="3">
        <v>0.95000000000000007</v>
      </c>
      <c r="S5043" s="3"/>
      <c r="T5043" s="3"/>
    </row>
    <row r="5044" spans="1:20" x14ac:dyDescent="0.35">
      <c r="A5044" s="2"/>
      <c r="B5044" s="3" t="s">
        <v>407</v>
      </c>
      <c r="C5044" s="3" t="s">
        <v>405</v>
      </c>
      <c r="D5044" s="3">
        <v>0.30199999999999999</v>
      </c>
      <c r="E5044" s="3">
        <v>0.95000000000000007</v>
      </c>
      <c r="F5044" s="3">
        <v>0.95000000000000007</v>
      </c>
      <c r="G5044" s="3">
        <v>0.95000000000000007</v>
      </c>
      <c r="H5044" s="3">
        <v>0.95000000000000007</v>
      </c>
      <c r="I5044" s="3">
        <v>0.95000000000000007</v>
      </c>
      <c r="J5044" s="3">
        <v>0.95000000000000007</v>
      </c>
      <c r="K5044" s="3">
        <v>0.95000000000000007</v>
      </c>
      <c r="L5044" s="3">
        <v>0.95000000000000007</v>
      </c>
      <c r="M5044" s="3">
        <v>0.95000000000000007</v>
      </c>
      <c r="N5044" s="3">
        <v>0.95000000000000007</v>
      </c>
      <c r="O5044" s="3">
        <v>0.95000000000000007</v>
      </c>
      <c r="P5044" s="3">
        <v>0.95000000000000007</v>
      </c>
      <c r="Q5044" s="3">
        <v>0.95000000000000007</v>
      </c>
      <c r="S5044" s="3"/>
      <c r="T5044" s="3"/>
    </row>
    <row r="5045" spans="1:20" x14ac:dyDescent="0.35">
      <c r="A5045" s="2"/>
      <c r="B5045" s="3" t="s">
        <v>408</v>
      </c>
      <c r="C5045" s="3" t="s">
        <v>405</v>
      </c>
      <c r="D5045" s="3">
        <v>0</v>
      </c>
      <c r="E5045" s="3">
        <v>5.0749608943849368E-2</v>
      </c>
      <c r="F5045" s="3">
        <v>5.0749608943849368E-2</v>
      </c>
      <c r="G5045" s="3">
        <v>5.0749608943849368E-2</v>
      </c>
      <c r="H5045" s="3">
        <v>5.0749608943849368E-2</v>
      </c>
      <c r="I5045" s="3">
        <v>5.0749608943849368E-2</v>
      </c>
      <c r="J5045" s="3">
        <v>5.0749608943849368E-2</v>
      </c>
      <c r="K5045" s="3">
        <v>5.0749608943849368E-2</v>
      </c>
      <c r="L5045" s="3">
        <v>5.0749608943849368E-2</v>
      </c>
      <c r="M5045" s="3">
        <v>5.0749608943849368E-2</v>
      </c>
      <c r="N5045" s="3">
        <v>5.0749608943849368E-2</v>
      </c>
      <c r="O5045" s="3">
        <v>5.0749608943849368E-2</v>
      </c>
      <c r="P5045" s="3">
        <v>5.0749608943849368E-2</v>
      </c>
      <c r="Q5045" s="3">
        <v>5.0749608943849368E-2</v>
      </c>
      <c r="S5045" s="3"/>
      <c r="T5045" s="3"/>
    </row>
    <row r="5046" spans="1:20" x14ac:dyDescent="0.35">
      <c r="A5046" s="2"/>
      <c r="B5046" s="3" t="s">
        <v>409</v>
      </c>
      <c r="C5046" s="3" t="s">
        <v>405</v>
      </c>
      <c r="D5046" s="3">
        <v>0.30199999999999999</v>
      </c>
      <c r="E5046" s="3">
        <v>0.94925039105615072</v>
      </c>
      <c r="F5046" s="3">
        <v>0.94925039105615072</v>
      </c>
      <c r="G5046" s="3">
        <v>0.94925039105615072</v>
      </c>
      <c r="H5046" s="3">
        <v>0.94925039105615072</v>
      </c>
      <c r="I5046" s="3">
        <v>0.94925039105615072</v>
      </c>
      <c r="J5046" s="3">
        <v>0.94925039105615072</v>
      </c>
      <c r="K5046" s="3">
        <v>0.94925039105615072</v>
      </c>
      <c r="L5046" s="3">
        <v>0.94925039105615072</v>
      </c>
      <c r="M5046" s="3">
        <v>0.94925039105615072</v>
      </c>
      <c r="N5046" s="3">
        <v>0.94925039105615072</v>
      </c>
      <c r="O5046" s="3">
        <v>0.94925039105615072</v>
      </c>
      <c r="P5046" s="3">
        <v>0.94925039105615072</v>
      </c>
      <c r="Q5046" s="3">
        <v>0.94925039105615072</v>
      </c>
      <c r="S5046" s="3"/>
      <c r="T5046" s="3"/>
    </row>
    <row r="5047" spans="1:20" x14ac:dyDescent="0.35">
      <c r="A5047" s="2"/>
      <c r="B5047" s="3" t="s">
        <v>410</v>
      </c>
      <c r="C5047" s="3" t="s">
        <v>405</v>
      </c>
      <c r="D5047" s="3">
        <v>0.65149999999999997</v>
      </c>
      <c r="E5047" s="3">
        <v>0.95000000000000007</v>
      </c>
      <c r="F5047" s="3">
        <v>0.95000000000000007</v>
      </c>
      <c r="G5047" s="3">
        <v>0.95000000000000007</v>
      </c>
      <c r="H5047" s="3">
        <v>0.95000000000000007</v>
      </c>
      <c r="I5047" s="3">
        <v>0.95000000000000007</v>
      </c>
      <c r="J5047" s="3">
        <v>0.95000000000000007</v>
      </c>
      <c r="K5047" s="3">
        <v>0.95000000000000007</v>
      </c>
      <c r="L5047" s="3">
        <v>0.95000000000000007</v>
      </c>
      <c r="M5047" s="3">
        <v>0.95000000000000007</v>
      </c>
      <c r="N5047" s="3">
        <v>0.95000000000000007</v>
      </c>
      <c r="O5047" s="3">
        <v>0.95000000000000007</v>
      </c>
      <c r="P5047" s="3">
        <v>0.95000000000000007</v>
      </c>
      <c r="Q5047" s="3">
        <v>0.95000000000000007</v>
      </c>
      <c r="S5047" s="3"/>
      <c r="T5047" s="3"/>
    </row>
    <row r="5048" spans="1:20" x14ac:dyDescent="0.35">
      <c r="A5048" s="2"/>
      <c r="B5048" s="3" t="s">
        <v>411</v>
      </c>
      <c r="C5048" s="3" t="s">
        <v>405</v>
      </c>
      <c r="D5048" s="3">
        <v>0.40300000000000002</v>
      </c>
      <c r="E5048" s="3">
        <v>0.95000000000000007</v>
      </c>
      <c r="F5048" s="3">
        <v>0.95000000000000007</v>
      </c>
      <c r="G5048" s="3">
        <v>0.95000000000000007</v>
      </c>
      <c r="H5048" s="3">
        <v>0.95000000000000007</v>
      </c>
      <c r="I5048" s="3">
        <v>0.95000000000000007</v>
      </c>
      <c r="J5048" s="3">
        <v>0.95000000000000007</v>
      </c>
      <c r="K5048" s="3">
        <v>0.95000000000000007</v>
      </c>
      <c r="L5048" s="3">
        <v>0.95000000000000007</v>
      </c>
      <c r="M5048" s="3">
        <v>0.95000000000000007</v>
      </c>
      <c r="N5048" s="3">
        <v>0.95000000000000007</v>
      </c>
      <c r="O5048" s="3">
        <v>0.95000000000000007</v>
      </c>
      <c r="P5048" s="3">
        <v>0.95000000000000007</v>
      </c>
      <c r="Q5048" s="3">
        <v>0.95000000000000007</v>
      </c>
      <c r="S5048" s="3"/>
      <c r="T5048" s="3"/>
    </row>
    <row r="5049" spans="1:20" x14ac:dyDescent="0.35">
      <c r="A5049" s="2"/>
      <c r="B5049" s="3" t="s">
        <v>404</v>
      </c>
      <c r="C5049" s="3" t="s">
        <v>412</v>
      </c>
      <c r="D5049" s="3">
        <v>0</v>
      </c>
      <c r="E5049" s="3">
        <v>14930361.1762396</v>
      </c>
      <c r="F5049" s="3">
        <v>14930361.1762396</v>
      </c>
      <c r="G5049" s="3">
        <v>14930361.1762396</v>
      </c>
      <c r="H5049" s="3">
        <v>14930361.1762396</v>
      </c>
      <c r="I5049" s="3">
        <v>14930361.1762396</v>
      </c>
      <c r="J5049" s="3">
        <v>14930361.1762396</v>
      </c>
      <c r="K5049" s="3">
        <v>14930361.1762396</v>
      </c>
      <c r="L5049" s="3">
        <v>14930361.1762396</v>
      </c>
      <c r="M5049" s="3">
        <v>14930361.1762396</v>
      </c>
      <c r="N5049" s="3">
        <v>14930361.1762396</v>
      </c>
      <c r="O5049" s="3">
        <v>14930361.1762396</v>
      </c>
      <c r="P5049" s="3">
        <v>14930361.1762396</v>
      </c>
      <c r="Q5049" s="3">
        <v>14930361.1762396</v>
      </c>
      <c r="S5049" s="3">
        <f>E5049-D5049</f>
        <v>14930361.1762396</v>
      </c>
      <c r="T5049" s="3"/>
    </row>
    <row r="5050" spans="1:20" x14ac:dyDescent="0.35">
      <c r="A5050" s="2"/>
      <c r="B5050" s="3" t="s">
        <v>406</v>
      </c>
      <c r="C5050" s="3" t="s">
        <v>412</v>
      </c>
      <c r="D5050" s="3">
        <v>288995.47674596828</v>
      </c>
      <c r="E5050" s="3">
        <v>2640149.2634178139</v>
      </c>
      <c r="F5050" s="3">
        <v>2640149.2634178139</v>
      </c>
      <c r="G5050" s="3">
        <v>2640149.2634178139</v>
      </c>
      <c r="H5050" s="3">
        <v>2640149.2634178139</v>
      </c>
      <c r="I5050" s="3">
        <v>2640149.2634178139</v>
      </c>
      <c r="J5050" s="3">
        <v>2640149.2634178139</v>
      </c>
      <c r="K5050" s="3">
        <v>2640149.2634178139</v>
      </c>
      <c r="L5050" s="3">
        <v>2640149.2634178139</v>
      </c>
      <c r="M5050" s="3">
        <v>2640149.2634178139</v>
      </c>
      <c r="N5050" s="3">
        <v>2640149.2634178139</v>
      </c>
      <c r="O5050" s="3">
        <v>2640149.2634178139</v>
      </c>
      <c r="P5050" s="3">
        <v>2640149.2634178139</v>
      </c>
      <c r="Q5050" s="3">
        <v>2640149.2634178139</v>
      </c>
      <c r="S5050" s="3">
        <f t="shared" ref="S5050:S5055" si="76">E5050-D5050</f>
        <v>2351153.7866718457</v>
      </c>
      <c r="T5050" s="3"/>
    </row>
    <row r="5051" spans="1:20" x14ac:dyDescent="0.35">
      <c r="A5051" s="2"/>
      <c r="B5051" s="3" t="s">
        <v>407</v>
      </c>
      <c r="C5051" s="3" t="s">
        <v>412</v>
      </c>
      <c r="D5051" s="3">
        <v>194720.14290933131</v>
      </c>
      <c r="E5051" s="3">
        <v>11110611.089998789</v>
      </c>
      <c r="F5051" s="3">
        <v>11110611.089998789</v>
      </c>
      <c r="G5051" s="3">
        <v>11110611.089998789</v>
      </c>
      <c r="H5051" s="3">
        <v>11110611.089998789</v>
      </c>
      <c r="I5051" s="3">
        <v>11110611.089998789</v>
      </c>
      <c r="J5051" s="3">
        <v>11110611.089998789</v>
      </c>
      <c r="K5051" s="3">
        <v>11110611.089998789</v>
      </c>
      <c r="L5051" s="3">
        <v>11110611.089998789</v>
      </c>
      <c r="M5051" s="3">
        <v>11110611.089998789</v>
      </c>
      <c r="N5051" s="3">
        <v>11110611.089998789</v>
      </c>
      <c r="O5051" s="3">
        <v>11110611.089998789</v>
      </c>
      <c r="P5051" s="3">
        <v>11110611.089998789</v>
      </c>
      <c r="Q5051" s="3">
        <v>11110611.089998789</v>
      </c>
      <c r="S5051" s="3">
        <f t="shared" si="76"/>
        <v>10915890.947089458</v>
      </c>
      <c r="T5051" s="3"/>
    </row>
    <row r="5052" spans="1:20" x14ac:dyDescent="0.35">
      <c r="A5052" s="2"/>
      <c r="B5052" s="3" t="s">
        <v>408</v>
      </c>
      <c r="C5052" s="3" t="s">
        <v>412</v>
      </c>
      <c r="D5052" s="3">
        <v>0</v>
      </c>
      <c r="E5052" s="3">
        <v>4608101.074748503</v>
      </c>
      <c r="F5052" s="3">
        <v>4608101.074748503</v>
      </c>
      <c r="G5052" s="3">
        <v>4608101.074748503</v>
      </c>
      <c r="H5052" s="3">
        <v>4608101.074748503</v>
      </c>
      <c r="I5052" s="3">
        <v>4608101.074748503</v>
      </c>
      <c r="J5052" s="3">
        <v>4608101.074748503</v>
      </c>
      <c r="K5052" s="3">
        <v>4608101.074748503</v>
      </c>
      <c r="L5052" s="3">
        <v>4608101.074748503</v>
      </c>
      <c r="M5052" s="3">
        <v>4608101.074748503</v>
      </c>
      <c r="N5052" s="3">
        <v>4608101.074748503</v>
      </c>
      <c r="O5052" s="3">
        <v>4608101.074748503</v>
      </c>
      <c r="P5052" s="3">
        <v>4608101.074748503</v>
      </c>
      <c r="Q5052" s="3">
        <v>4608101.074748503</v>
      </c>
      <c r="S5052" s="3">
        <f t="shared" si="76"/>
        <v>4608101.074748503</v>
      </c>
      <c r="T5052" s="3"/>
    </row>
    <row r="5053" spans="1:20" x14ac:dyDescent="0.35">
      <c r="A5053" s="2"/>
      <c r="B5053" s="3" t="s">
        <v>409</v>
      </c>
      <c r="C5053" s="3" t="s">
        <v>412</v>
      </c>
      <c r="D5053" s="3">
        <v>9612644.5187650267</v>
      </c>
      <c r="E5053" s="3">
        <v>30237271.596718911</v>
      </c>
      <c r="F5053" s="3">
        <v>30237271.596718911</v>
      </c>
      <c r="G5053" s="3">
        <v>30237271.596718911</v>
      </c>
      <c r="H5053" s="3">
        <v>30237271.596718911</v>
      </c>
      <c r="I5053" s="3">
        <v>30237271.596718911</v>
      </c>
      <c r="J5053" s="3">
        <v>30237271.596718911</v>
      </c>
      <c r="K5053" s="3">
        <v>30237271.596718911</v>
      </c>
      <c r="L5053" s="3">
        <v>30237271.596718911</v>
      </c>
      <c r="M5053" s="3">
        <v>30237271.596718911</v>
      </c>
      <c r="N5053" s="3">
        <v>30237271.596718911</v>
      </c>
      <c r="O5053" s="3">
        <v>30237271.596718911</v>
      </c>
      <c r="P5053" s="3">
        <v>30237271.596718911</v>
      </c>
      <c r="Q5053" s="3">
        <v>30237271.596718911</v>
      </c>
      <c r="S5053" s="3">
        <f t="shared" si="76"/>
        <v>20624627.077953883</v>
      </c>
      <c r="T5053" s="3"/>
    </row>
    <row r="5054" spans="1:20" x14ac:dyDescent="0.35">
      <c r="A5054" s="2"/>
      <c r="B5054" s="3" t="s">
        <v>410</v>
      </c>
      <c r="C5054" s="3" t="s">
        <v>412</v>
      </c>
      <c r="D5054" s="3">
        <v>889948.28229886701</v>
      </c>
      <c r="E5054" s="3">
        <v>9948933.9521803185</v>
      </c>
      <c r="F5054" s="3">
        <v>9948933.9521803185</v>
      </c>
      <c r="G5054" s="3">
        <v>9948933.9521803185</v>
      </c>
      <c r="H5054" s="3">
        <v>9948933.9521803185</v>
      </c>
      <c r="I5054" s="3">
        <v>9948933.9521803185</v>
      </c>
      <c r="J5054" s="3">
        <v>9948933.9521803185</v>
      </c>
      <c r="K5054" s="3">
        <v>9948933.9521803185</v>
      </c>
      <c r="L5054" s="3">
        <v>9948933.9521803185</v>
      </c>
      <c r="M5054" s="3">
        <v>9948933.9521803185</v>
      </c>
      <c r="N5054" s="3">
        <v>9948933.9521803185</v>
      </c>
      <c r="O5054" s="3">
        <v>9948933.9521803185</v>
      </c>
      <c r="P5054" s="3">
        <v>9948933.9521803185</v>
      </c>
      <c r="Q5054" s="3">
        <v>9948933.9521803185</v>
      </c>
      <c r="S5054" s="3">
        <f t="shared" si="76"/>
        <v>9058985.6698814519</v>
      </c>
      <c r="T5054" s="3"/>
    </row>
    <row r="5055" spans="1:20" x14ac:dyDescent="0.35">
      <c r="A5055" s="2"/>
      <c r="B5055" s="3" t="s">
        <v>411</v>
      </c>
      <c r="C5055" s="3" t="s">
        <v>412</v>
      </c>
      <c r="D5055" s="3">
        <v>578662.13862174819</v>
      </c>
      <c r="E5055" s="3">
        <v>5290250.7350794459</v>
      </c>
      <c r="F5055" s="3">
        <v>5290250.7350794459</v>
      </c>
      <c r="G5055" s="3">
        <v>5290250.7350794459</v>
      </c>
      <c r="H5055" s="3">
        <v>5290250.7350794459</v>
      </c>
      <c r="I5055" s="3">
        <v>5290250.7350794459</v>
      </c>
      <c r="J5055" s="3">
        <v>5290250.7350794459</v>
      </c>
      <c r="K5055" s="3">
        <v>5290250.7350794459</v>
      </c>
      <c r="L5055" s="3">
        <v>5290250.7350794459</v>
      </c>
      <c r="M5055" s="3">
        <v>5290250.7350794459</v>
      </c>
      <c r="N5055" s="3">
        <v>5290250.7350794459</v>
      </c>
      <c r="O5055" s="3">
        <v>5290250.7350794459</v>
      </c>
      <c r="P5055" s="3">
        <v>5290250.7350794459</v>
      </c>
      <c r="Q5055" s="3">
        <v>5290250.7350794459</v>
      </c>
      <c r="S5055" s="3">
        <f t="shared" si="76"/>
        <v>4711588.5964576975</v>
      </c>
      <c r="T5055" s="4">
        <f>SUM(S5049:S5055)</f>
        <v>67200708.329042435</v>
      </c>
    </row>
    <row r="5056" spans="1:20" x14ac:dyDescent="0.35">
      <c r="A5056" s="2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S5056" s="3"/>
      <c r="T5056" s="3"/>
    </row>
    <row r="5057" spans="1:20" x14ac:dyDescent="0.35">
      <c r="A5057" s="2" t="s">
        <v>349</v>
      </c>
      <c r="B5057" s="3" t="s">
        <v>404</v>
      </c>
      <c r="C5057" s="3" t="s">
        <v>405</v>
      </c>
      <c r="D5057" s="3">
        <v>0</v>
      </c>
      <c r="E5057" s="3">
        <v>0.95</v>
      </c>
      <c r="F5057" s="3">
        <v>0.95</v>
      </c>
      <c r="G5057" s="3">
        <v>0.95</v>
      </c>
      <c r="H5057" s="3">
        <v>0.95</v>
      </c>
      <c r="I5057" s="3">
        <v>0.95</v>
      </c>
      <c r="J5057" s="3">
        <v>0.95</v>
      </c>
      <c r="K5057" s="3">
        <v>0.95</v>
      </c>
      <c r="L5057" s="3">
        <v>0.95</v>
      </c>
      <c r="M5057" s="3">
        <v>0.95</v>
      </c>
      <c r="N5057" s="3">
        <v>0.95</v>
      </c>
      <c r="O5057" s="3">
        <v>0.95</v>
      </c>
      <c r="P5057" s="3">
        <v>0.95</v>
      </c>
      <c r="Q5057" s="3">
        <v>0.95</v>
      </c>
      <c r="S5057" s="3"/>
      <c r="T5057" s="3"/>
    </row>
    <row r="5058" spans="1:20" x14ac:dyDescent="0.35">
      <c r="A5058" s="2"/>
      <c r="B5058" s="3" t="s">
        <v>406</v>
      </c>
      <c r="C5058" s="3" t="s">
        <v>405</v>
      </c>
      <c r="D5058" s="3">
        <v>0.502</v>
      </c>
      <c r="E5058" s="3">
        <v>0.95</v>
      </c>
      <c r="F5058" s="3">
        <v>0.95</v>
      </c>
      <c r="G5058" s="3">
        <v>0.95</v>
      </c>
      <c r="H5058" s="3">
        <v>0.95</v>
      </c>
      <c r="I5058" s="3">
        <v>0.95</v>
      </c>
      <c r="J5058" s="3">
        <v>0.95</v>
      </c>
      <c r="K5058" s="3">
        <v>0.95</v>
      </c>
      <c r="L5058" s="3">
        <v>0.95</v>
      </c>
      <c r="M5058" s="3">
        <v>0.95</v>
      </c>
      <c r="N5058" s="3">
        <v>0.95</v>
      </c>
      <c r="O5058" s="3">
        <v>0.95</v>
      </c>
      <c r="P5058" s="3">
        <v>0.95</v>
      </c>
      <c r="Q5058" s="3">
        <v>0.95</v>
      </c>
      <c r="S5058" s="3"/>
      <c r="T5058" s="3"/>
    </row>
    <row r="5059" spans="1:20" x14ac:dyDescent="0.35">
      <c r="A5059" s="2"/>
      <c r="B5059" s="3" t="s">
        <v>407</v>
      </c>
      <c r="C5059" s="3" t="s">
        <v>405</v>
      </c>
      <c r="D5059" s="3">
        <v>5.8999999999999997E-2</v>
      </c>
      <c r="E5059" s="3">
        <v>0.95</v>
      </c>
      <c r="F5059" s="3">
        <v>0.95</v>
      </c>
      <c r="G5059" s="3">
        <v>0.95</v>
      </c>
      <c r="H5059" s="3">
        <v>0.95</v>
      </c>
      <c r="I5059" s="3">
        <v>0.95</v>
      </c>
      <c r="J5059" s="3">
        <v>0.95</v>
      </c>
      <c r="K5059" s="3">
        <v>0.95</v>
      </c>
      <c r="L5059" s="3">
        <v>0.95</v>
      </c>
      <c r="M5059" s="3">
        <v>0.95</v>
      </c>
      <c r="N5059" s="3">
        <v>0.95</v>
      </c>
      <c r="O5059" s="3">
        <v>0.95</v>
      </c>
      <c r="P5059" s="3">
        <v>0.95</v>
      </c>
      <c r="Q5059" s="3">
        <v>0.95</v>
      </c>
      <c r="S5059" s="3"/>
      <c r="T5059" s="3"/>
    </row>
    <row r="5060" spans="1:20" x14ac:dyDescent="0.35">
      <c r="A5060" s="2"/>
      <c r="B5060" s="3" t="s">
        <v>408</v>
      </c>
      <c r="C5060" s="3" t="s">
        <v>405</v>
      </c>
      <c r="D5060" s="3">
        <v>0</v>
      </c>
      <c r="E5060" s="3">
        <v>5.0006462486396751E-2</v>
      </c>
      <c r="F5060" s="3">
        <v>5.0006462486396751E-2</v>
      </c>
      <c r="G5060" s="3">
        <v>5.0006462486396751E-2</v>
      </c>
      <c r="H5060" s="3">
        <v>5.0006462486396751E-2</v>
      </c>
      <c r="I5060" s="3">
        <v>5.0006462486396751E-2</v>
      </c>
      <c r="J5060" s="3">
        <v>5.0006462486396751E-2</v>
      </c>
      <c r="K5060" s="3">
        <v>5.0006462486396751E-2</v>
      </c>
      <c r="L5060" s="3">
        <v>5.0006462486396751E-2</v>
      </c>
      <c r="M5060" s="3">
        <v>5.0006462486396751E-2</v>
      </c>
      <c r="N5060" s="3">
        <v>5.0006462486396751E-2</v>
      </c>
      <c r="O5060" s="3">
        <v>5.0006462486396751E-2</v>
      </c>
      <c r="P5060" s="3">
        <v>5.0006462486396751E-2</v>
      </c>
      <c r="Q5060" s="3">
        <v>5.0006462486396751E-2</v>
      </c>
      <c r="S5060" s="3"/>
      <c r="T5060" s="3"/>
    </row>
    <row r="5061" spans="1:20" x14ac:dyDescent="0.35">
      <c r="A5061" s="2"/>
      <c r="B5061" s="3" t="s">
        <v>409</v>
      </c>
      <c r="C5061" s="3" t="s">
        <v>405</v>
      </c>
      <c r="D5061" s="3">
        <v>5.8999999999999997E-2</v>
      </c>
      <c r="E5061" s="3">
        <v>0.94999353751360327</v>
      </c>
      <c r="F5061" s="3">
        <v>0.94999353751360327</v>
      </c>
      <c r="G5061" s="3">
        <v>0.94999353751360327</v>
      </c>
      <c r="H5061" s="3">
        <v>0.94999353751360327</v>
      </c>
      <c r="I5061" s="3">
        <v>0.94999353751360327</v>
      </c>
      <c r="J5061" s="3">
        <v>0.94999353751360327</v>
      </c>
      <c r="K5061" s="3">
        <v>0.94999353751360327</v>
      </c>
      <c r="L5061" s="3">
        <v>0.94999353751360327</v>
      </c>
      <c r="M5061" s="3">
        <v>0.94999353751360327</v>
      </c>
      <c r="N5061" s="3">
        <v>0.94999353751360327</v>
      </c>
      <c r="O5061" s="3">
        <v>0.94999353751360327</v>
      </c>
      <c r="P5061" s="3">
        <v>0.94999353751360327</v>
      </c>
      <c r="Q5061" s="3">
        <v>0.94999353751360327</v>
      </c>
      <c r="S5061" s="3"/>
      <c r="T5061" s="3"/>
    </row>
    <row r="5062" spans="1:20" x14ac:dyDescent="0.35">
      <c r="A5062" s="2"/>
      <c r="B5062" s="3" t="s">
        <v>410</v>
      </c>
      <c r="C5062" s="3" t="s">
        <v>405</v>
      </c>
      <c r="D5062" s="3">
        <v>0.95000000000000007</v>
      </c>
      <c r="E5062" s="3">
        <v>0.95000000000000007</v>
      </c>
      <c r="F5062" s="3">
        <v>0.95000000000000007</v>
      </c>
      <c r="G5062" s="3">
        <v>0.95000000000000007</v>
      </c>
      <c r="H5062" s="3">
        <v>0.95000000000000007</v>
      </c>
      <c r="I5062" s="3">
        <v>0.95000000000000007</v>
      </c>
      <c r="J5062" s="3">
        <v>0.95000000000000007</v>
      </c>
      <c r="K5062" s="3">
        <v>0.95000000000000007</v>
      </c>
      <c r="L5062" s="3">
        <v>0.95000000000000007</v>
      </c>
      <c r="M5062" s="3">
        <v>0.95000000000000007</v>
      </c>
      <c r="N5062" s="3">
        <v>0.95000000000000007</v>
      </c>
      <c r="O5062" s="3">
        <v>0.95000000000000007</v>
      </c>
      <c r="P5062" s="3">
        <v>0.95000000000000007</v>
      </c>
      <c r="Q5062" s="3">
        <v>0.95000000000000007</v>
      </c>
      <c r="S5062" s="3"/>
      <c r="T5062" s="3"/>
    </row>
    <row r="5063" spans="1:20" x14ac:dyDescent="0.35">
      <c r="A5063" s="2"/>
      <c r="B5063" s="3" t="s">
        <v>411</v>
      </c>
      <c r="C5063" s="3" t="s">
        <v>405</v>
      </c>
      <c r="D5063" s="3">
        <v>0</v>
      </c>
      <c r="E5063" s="3">
        <v>0.95000000000000007</v>
      </c>
      <c r="F5063" s="3">
        <v>0.95000000000000007</v>
      </c>
      <c r="G5063" s="3">
        <v>0.95000000000000007</v>
      </c>
      <c r="H5063" s="3">
        <v>0.95000000000000007</v>
      </c>
      <c r="I5063" s="3">
        <v>0.95000000000000007</v>
      </c>
      <c r="J5063" s="3">
        <v>0.95000000000000007</v>
      </c>
      <c r="K5063" s="3">
        <v>0.95000000000000007</v>
      </c>
      <c r="L5063" s="3">
        <v>0.95000000000000007</v>
      </c>
      <c r="M5063" s="3">
        <v>0.95000000000000007</v>
      </c>
      <c r="N5063" s="3">
        <v>0.95000000000000007</v>
      </c>
      <c r="O5063" s="3">
        <v>0.95000000000000007</v>
      </c>
      <c r="P5063" s="3">
        <v>0.95000000000000007</v>
      </c>
      <c r="Q5063" s="3">
        <v>0.95000000000000007</v>
      </c>
      <c r="S5063" s="3"/>
      <c r="T5063" s="3"/>
    </row>
    <row r="5064" spans="1:20" x14ac:dyDescent="0.35">
      <c r="A5064" s="2"/>
      <c r="B5064" s="3" t="s">
        <v>404</v>
      </c>
      <c r="C5064" s="3" t="s">
        <v>412</v>
      </c>
      <c r="D5064" s="3">
        <v>0</v>
      </c>
      <c r="E5064" s="3">
        <v>14071690.630907649</v>
      </c>
      <c r="F5064" s="3">
        <v>14071690.630907649</v>
      </c>
      <c r="G5064" s="3">
        <v>14071690.630907649</v>
      </c>
      <c r="H5064" s="3">
        <v>14071690.630907649</v>
      </c>
      <c r="I5064" s="3">
        <v>14071690.630907649</v>
      </c>
      <c r="J5064" s="3">
        <v>14071690.630907649</v>
      </c>
      <c r="K5064" s="3">
        <v>14071690.630907649</v>
      </c>
      <c r="L5064" s="3">
        <v>14071690.630907649</v>
      </c>
      <c r="M5064" s="3">
        <v>14071690.630907649</v>
      </c>
      <c r="N5064" s="3">
        <v>14071690.630907649</v>
      </c>
      <c r="O5064" s="3">
        <v>14071690.630907649</v>
      </c>
      <c r="P5064" s="3">
        <v>14071690.630907649</v>
      </c>
      <c r="Q5064" s="3">
        <v>14071690.630907649</v>
      </c>
      <c r="S5064" s="3">
        <f>E5064-D5064</f>
        <v>14071690.630907649</v>
      </c>
      <c r="T5064" s="3"/>
    </row>
    <row r="5065" spans="1:20" x14ac:dyDescent="0.35">
      <c r="A5065" s="2"/>
      <c r="B5065" s="3" t="s">
        <v>406</v>
      </c>
      <c r="C5065" s="3" t="s">
        <v>412</v>
      </c>
      <c r="D5065" s="3">
        <v>268559.26606501691</v>
      </c>
      <c r="E5065" s="3">
        <v>6532915.6242455766</v>
      </c>
      <c r="F5065" s="3">
        <v>6532915.6242455766</v>
      </c>
      <c r="G5065" s="3">
        <v>6532915.6242455766</v>
      </c>
      <c r="H5065" s="3">
        <v>6532915.6242455766</v>
      </c>
      <c r="I5065" s="3">
        <v>6532915.6242455766</v>
      </c>
      <c r="J5065" s="3">
        <v>6532915.6242455766</v>
      </c>
      <c r="K5065" s="3">
        <v>6532915.6242455766</v>
      </c>
      <c r="L5065" s="3">
        <v>6532915.6242455766</v>
      </c>
      <c r="M5065" s="3">
        <v>6532915.6242455766</v>
      </c>
      <c r="N5065" s="3">
        <v>6532915.6242455766</v>
      </c>
      <c r="O5065" s="3">
        <v>6532915.6242455766</v>
      </c>
      <c r="P5065" s="3">
        <v>6532915.6242455766</v>
      </c>
      <c r="Q5065" s="3">
        <v>6532915.6242455766</v>
      </c>
      <c r="S5065" s="3">
        <f t="shared" ref="S5065:S5070" si="77">E5065-D5065</f>
        <v>6264356.3581805592</v>
      </c>
      <c r="T5065" s="3"/>
    </row>
    <row r="5066" spans="1:20" x14ac:dyDescent="0.35">
      <c r="A5066" s="2"/>
      <c r="B5066" s="3" t="s">
        <v>407</v>
      </c>
      <c r="C5066" s="3" t="s">
        <v>412</v>
      </c>
      <c r="D5066" s="3">
        <v>17683.102667157749</v>
      </c>
      <c r="E5066" s="3">
        <v>14661216.04418611</v>
      </c>
      <c r="F5066" s="3">
        <v>14661216.04418611</v>
      </c>
      <c r="G5066" s="3">
        <v>14661216.04418611</v>
      </c>
      <c r="H5066" s="3">
        <v>14661216.04418611</v>
      </c>
      <c r="I5066" s="3">
        <v>14661216.04418611</v>
      </c>
      <c r="J5066" s="3">
        <v>14661216.04418611</v>
      </c>
      <c r="K5066" s="3">
        <v>14661216.04418611</v>
      </c>
      <c r="L5066" s="3">
        <v>14661216.04418611</v>
      </c>
      <c r="M5066" s="3">
        <v>14661216.04418611</v>
      </c>
      <c r="N5066" s="3">
        <v>14661216.04418611</v>
      </c>
      <c r="O5066" s="3">
        <v>14661216.04418611</v>
      </c>
      <c r="P5066" s="3">
        <v>14661216.04418611</v>
      </c>
      <c r="Q5066" s="3">
        <v>14661216.04418611</v>
      </c>
      <c r="S5066" s="3">
        <f t="shared" si="77"/>
        <v>14643532.941518951</v>
      </c>
      <c r="T5066" s="3"/>
    </row>
    <row r="5067" spans="1:20" x14ac:dyDescent="0.35">
      <c r="A5067" s="2"/>
      <c r="B5067" s="3" t="s">
        <v>408</v>
      </c>
      <c r="C5067" s="3" t="s">
        <v>412</v>
      </c>
      <c r="D5067" s="3">
        <v>0</v>
      </c>
      <c r="E5067" s="3">
        <v>1978422.795115398</v>
      </c>
      <c r="F5067" s="3">
        <v>1978422.795115398</v>
      </c>
      <c r="G5067" s="3">
        <v>1978422.795115398</v>
      </c>
      <c r="H5067" s="3">
        <v>1978422.795115398</v>
      </c>
      <c r="I5067" s="3">
        <v>1978422.795115398</v>
      </c>
      <c r="J5067" s="3">
        <v>1978422.795115398</v>
      </c>
      <c r="K5067" s="3">
        <v>1978422.795115398</v>
      </c>
      <c r="L5067" s="3">
        <v>1978422.795115398</v>
      </c>
      <c r="M5067" s="3">
        <v>1978422.795115398</v>
      </c>
      <c r="N5067" s="3">
        <v>1978422.795115398</v>
      </c>
      <c r="O5067" s="3">
        <v>1978422.795115398</v>
      </c>
      <c r="P5067" s="3">
        <v>1978422.795115398</v>
      </c>
      <c r="Q5067" s="3">
        <v>1978422.795115398</v>
      </c>
      <c r="S5067" s="3">
        <f t="shared" si="77"/>
        <v>1978422.795115398</v>
      </c>
      <c r="T5067" s="3"/>
    </row>
    <row r="5068" spans="1:20" x14ac:dyDescent="0.35">
      <c r="A5068" s="2"/>
      <c r="B5068" s="3" t="s">
        <v>409</v>
      </c>
      <c r="C5068" s="3" t="s">
        <v>412</v>
      </c>
      <c r="D5068" s="3">
        <v>827199.95570662979</v>
      </c>
      <c r="E5068" s="3">
        <v>17788175.485234652</v>
      </c>
      <c r="F5068" s="3">
        <v>17788175.485234652</v>
      </c>
      <c r="G5068" s="3">
        <v>17788175.485234652</v>
      </c>
      <c r="H5068" s="3">
        <v>17788175.485234652</v>
      </c>
      <c r="I5068" s="3">
        <v>17788175.485234652</v>
      </c>
      <c r="J5068" s="3">
        <v>17788175.485234652</v>
      </c>
      <c r="K5068" s="3">
        <v>17788175.485234652</v>
      </c>
      <c r="L5068" s="3">
        <v>17788175.485234652</v>
      </c>
      <c r="M5068" s="3">
        <v>17788175.485234652</v>
      </c>
      <c r="N5068" s="3">
        <v>17788175.485234652</v>
      </c>
      <c r="O5068" s="3">
        <v>17788175.485234652</v>
      </c>
      <c r="P5068" s="3">
        <v>17788175.485234652</v>
      </c>
      <c r="Q5068" s="3">
        <v>17788175.485234652</v>
      </c>
      <c r="S5068" s="3">
        <f t="shared" si="77"/>
        <v>16960975.529528022</v>
      </c>
      <c r="T5068" s="3"/>
    </row>
    <row r="5069" spans="1:20" x14ac:dyDescent="0.35">
      <c r="A5069" s="2"/>
      <c r="B5069" s="3" t="s">
        <v>410</v>
      </c>
      <c r="C5069" s="3" t="s">
        <v>412</v>
      </c>
      <c r="D5069" s="3">
        <v>562166.65185147373</v>
      </c>
      <c r="E5069" s="3">
        <v>1335311.646400233</v>
      </c>
      <c r="F5069" s="3">
        <v>1335311.646400233</v>
      </c>
      <c r="G5069" s="3">
        <v>1335311.646400233</v>
      </c>
      <c r="H5069" s="3">
        <v>1335311.646400233</v>
      </c>
      <c r="I5069" s="3">
        <v>1335311.646400233</v>
      </c>
      <c r="J5069" s="3">
        <v>1335311.646400233</v>
      </c>
      <c r="K5069" s="3">
        <v>1335311.646400233</v>
      </c>
      <c r="L5069" s="3">
        <v>1335311.646400233</v>
      </c>
      <c r="M5069" s="3">
        <v>1335311.646400233</v>
      </c>
      <c r="N5069" s="3">
        <v>1335311.646400233</v>
      </c>
      <c r="O5069" s="3">
        <v>1335311.646400233</v>
      </c>
      <c r="P5069" s="3">
        <v>1335311.646400233</v>
      </c>
      <c r="Q5069" s="3">
        <v>1335311.646400233</v>
      </c>
      <c r="S5069" s="3">
        <f t="shared" si="77"/>
        <v>773144.99454875931</v>
      </c>
      <c r="T5069" s="3"/>
    </row>
    <row r="5070" spans="1:20" x14ac:dyDescent="0.35">
      <c r="A5070" s="2"/>
      <c r="B5070" s="3" t="s">
        <v>411</v>
      </c>
      <c r="C5070" s="3" t="s">
        <v>412</v>
      </c>
      <c r="D5070" s="3">
        <v>0</v>
      </c>
      <c r="E5070" s="3">
        <v>8008166.2796081649</v>
      </c>
      <c r="F5070" s="3">
        <v>8008166.2796081649</v>
      </c>
      <c r="G5070" s="3">
        <v>8008166.2796081649</v>
      </c>
      <c r="H5070" s="3">
        <v>8008166.2796081649</v>
      </c>
      <c r="I5070" s="3">
        <v>8008166.2796081649</v>
      </c>
      <c r="J5070" s="3">
        <v>8008166.2796081649</v>
      </c>
      <c r="K5070" s="3">
        <v>8008166.2796081649</v>
      </c>
      <c r="L5070" s="3">
        <v>8008166.2796081649</v>
      </c>
      <c r="M5070" s="3">
        <v>8008166.2796081649</v>
      </c>
      <c r="N5070" s="3">
        <v>8008166.2796081649</v>
      </c>
      <c r="O5070" s="3">
        <v>8008166.2796081649</v>
      </c>
      <c r="P5070" s="3">
        <v>8008166.2796081649</v>
      </c>
      <c r="Q5070" s="3">
        <v>8008166.2796081649</v>
      </c>
      <c r="S5070" s="3">
        <f t="shared" si="77"/>
        <v>8008166.2796081649</v>
      </c>
      <c r="T5070" s="4">
        <f>SUM(S5064:S5070)</f>
        <v>62700289.529407501</v>
      </c>
    </row>
    <row r="5071" spans="1:20" x14ac:dyDescent="0.35">
      <c r="A5071" s="2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S5071" s="3"/>
      <c r="T5071" s="3"/>
    </row>
    <row r="5072" spans="1:20" x14ac:dyDescent="0.35">
      <c r="A5072" s="2" t="s">
        <v>350</v>
      </c>
      <c r="B5072" s="3" t="s">
        <v>404</v>
      </c>
      <c r="C5072" s="3" t="s">
        <v>405</v>
      </c>
      <c r="D5072" s="3">
        <v>0</v>
      </c>
      <c r="E5072" s="3">
        <v>0.94999999999999984</v>
      </c>
      <c r="F5072" s="3">
        <v>0.94999999999999984</v>
      </c>
      <c r="G5072" s="3">
        <v>0.94999999999999984</v>
      </c>
      <c r="H5072" s="3">
        <v>0.94999999999999984</v>
      </c>
      <c r="I5072" s="3">
        <v>0.94999999999999984</v>
      </c>
      <c r="J5072" s="3">
        <v>0.94999999999999984</v>
      </c>
      <c r="K5072" s="3">
        <v>0.94999999999999984</v>
      </c>
      <c r="L5072" s="3">
        <v>0.94999999999999984</v>
      </c>
      <c r="M5072" s="3">
        <v>0.94999999999999984</v>
      </c>
      <c r="N5072" s="3">
        <v>0.94999999999999984</v>
      </c>
      <c r="O5072" s="3">
        <v>0.94999999999999984</v>
      </c>
      <c r="P5072" s="3">
        <v>0.94999999999999984</v>
      </c>
      <c r="Q5072" s="3">
        <v>0.94999999999999984</v>
      </c>
      <c r="S5072" s="3"/>
      <c r="T5072" s="3"/>
    </row>
    <row r="5073" spans="1:20" x14ac:dyDescent="0.35">
      <c r="A5073" s="2"/>
      <c r="B5073" s="3" t="s">
        <v>406</v>
      </c>
      <c r="C5073" s="3" t="s">
        <v>405</v>
      </c>
      <c r="D5073" s="3">
        <v>0.11</v>
      </c>
      <c r="E5073" s="3">
        <v>0.95</v>
      </c>
      <c r="F5073" s="3">
        <v>0.95</v>
      </c>
      <c r="G5073" s="3">
        <v>0.95</v>
      </c>
      <c r="H5073" s="3">
        <v>0.95</v>
      </c>
      <c r="I5073" s="3">
        <v>0.95</v>
      </c>
      <c r="J5073" s="3">
        <v>0.95</v>
      </c>
      <c r="K5073" s="3">
        <v>0.95</v>
      </c>
      <c r="L5073" s="3">
        <v>0.95</v>
      </c>
      <c r="M5073" s="3">
        <v>0.95</v>
      </c>
      <c r="N5073" s="3">
        <v>0.95</v>
      </c>
      <c r="O5073" s="3">
        <v>0.95</v>
      </c>
      <c r="P5073" s="3">
        <v>0.95</v>
      </c>
      <c r="Q5073" s="3">
        <v>0.95</v>
      </c>
      <c r="S5073" s="3"/>
      <c r="T5073" s="3"/>
    </row>
    <row r="5074" spans="1:20" x14ac:dyDescent="0.35">
      <c r="A5074" s="2"/>
      <c r="B5074" s="3" t="s">
        <v>407</v>
      </c>
      <c r="C5074" s="3" t="s">
        <v>405</v>
      </c>
      <c r="D5074" s="3">
        <v>0.104</v>
      </c>
      <c r="E5074" s="3">
        <v>0.95</v>
      </c>
      <c r="F5074" s="3">
        <v>0.95</v>
      </c>
      <c r="G5074" s="3">
        <v>0.95</v>
      </c>
      <c r="H5074" s="3">
        <v>0.95</v>
      </c>
      <c r="I5074" s="3">
        <v>0.95</v>
      </c>
      <c r="J5074" s="3">
        <v>0.95</v>
      </c>
      <c r="K5074" s="3">
        <v>0.95</v>
      </c>
      <c r="L5074" s="3">
        <v>0.95</v>
      </c>
      <c r="M5074" s="3">
        <v>0.95</v>
      </c>
      <c r="N5074" s="3">
        <v>0.95</v>
      </c>
      <c r="O5074" s="3">
        <v>0.95</v>
      </c>
      <c r="P5074" s="3">
        <v>0.95</v>
      </c>
      <c r="Q5074" s="3">
        <v>0.95</v>
      </c>
      <c r="S5074" s="3"/>
      <c r="T5074" s="3"/>
    </row>
    <row r="5075" spans="1:20" x14ac:dyDescent="0.35">
      <c r="A5075" s="2"/>
      <c r="B5075" s="3" t="s">
        <v>408</v>
      </c>
      <c r="C5075" s="3" t="s">
        <v>405</v>
      </c>
      <c r="D5075" s="3">
        <v>0</v>
      </c>
      <c r="E5075" s="3">
        <v>0.95</v>
      </c>
      <c r="F5075" s="3">
        <v>0.95</v>
      </c>
      <c r="G5075" s="3">
        <v>0.95</v>
      </c>
      <c r="H5075" s="3">
        <v>0.95</v>
      </c>
      <c r="I5075" s="3">
        <v>0.95</v>
      </c>
      <c r="J5075" s="3">
        <v>0.95</v>
      </c>
      <c r="K5075" s="3">
        <v>0.95</v>
      </c>
      <c r="L5075" s="3">
        <v>0.95</v>
      </c>
      <c r="M5075" s="3">
        <v>0.95</v>
      </c>
      <c r="N5075" s="3">
        <v>0.95</v>
      </c>
      <c r="O5075" s="3">
        <v>0.95</v>
      </c>
      <c r="P5075" s="3">
        <v>0.95</v>
      </c>
      <c r="Q5075" s="3">
        <v>0.95</v>
      </c>
      <c r="S5075" s="3"/>
      <c r="T5075" s="3"/>
    </row>
    <row r="5076" spans="1:20" x14ac:dyDescent="0.35">
      <c r="A5076" s="2"/>
      <c r="B5076" s="3" t="s">
        <v>409</v>
      </c>
      <c r="C5076" s="3" t="s">
        <v>405</v>
      </c>
      <c r="D5076" s="3">
        <v>0.104</v>
      </c>
      <c r="E5076" s="3">
        <v>5.0000000000000128E-2</v>
      </c>
      <c r="F5076" s="3">
        <v>5.0000000000000128E-2</v>
      </c>
      <c r="G5076" s="3">
        <v>5.0000000000000128E-2</v>
      </c>
      <c r="H5076" s="3">
        <v>5.0000000000000128E-2</v>
      </c>
      <c r="I5076" s="3">
        <v>5.0000000000000128E-2</v>
      </c>
      <c r="J5076" s="3">
        <v>5.0000000000000128E-2</v>
      </c>
      <c r="K5076" s="3">
        <v>5.0000000000000128E-2</v>
      </c>
      <c r="L5076" s="3">
        <v>5.0000000000000128E-2</v>
      </c>
      <c r="M5076" s="3">
        <v>5.0000000000000128E-2</v>
      </c>
      <c r="N5076" s="3">
        <v>5.0000000000000128E-2</v>
      </c>
      <c r="O5076" s="3">
        <v>5.0000000000000128E-2</v>
      </c>
      <c r="P5076" s="3">
        <v>5.0000000000000128E-2</v>
      </c>
      <c r="Q5076" s="3">
        <v>5.0000000000000128E-2</v>
      </c>
      <c r="S5076" s="3"/>
      <c r="T5076" s="3"/>
    </row>
    <row r="5077" spans="1:20" x14ac:dyDescent="0.35">
      <c r="A5077" s="2"/>
      <c r="B5077" s="3" t="s">
        <v>410</v>
      </c>
      <c r="C5077" s="3" t="s">
        <v>405</v>
      </c>
      <c r="D5077" s="3">
        <v>0.67449999999999999</v>
      </c>
      <c r="E5077" s="3">
        <v>0.95</v>
      </c>
      <c r="F5077" s="3">
        <v>0.95</v>
      </c>
      <c r="G5077" s="3">
        <v>0.95</v>
      </c>
      <c r="H5077" s="3">
        <v>0.95</v>
      </c>
      <c r="I5077" s="3">
        <v>0.95</v>
      </c>
      <c r="J5077" s="3">
        <v>0.95</v>
      </c>
      <c r="K5077" s="3">
        <v>0.95</v>
      </c>
      <c r="L5077" s="3">
        <v>0.95</v>
      </c>
      <c r="M5077" s="3">
        <v>0.95</v>
      </c>
      <c r="N5077" s="3">
        <v>0.95</v>
      </c>
      <c r="O5077" s="3">
        <v>0.95</v>
      </c>
      <c r="P5077" s="3">
        <v>0.95</v>
      </c>
      <c r="Q5077" s="3">
        <v>0.95</v>
      </c>
      <c r="S5077" s="3"/>
      <c r="T5077" s="3"/>
    </row>
    <row r="5078" spans="1:20" x14ac:dyDescent="0.35">
      <c r="A5078" s="2"/>
      <c r="B5078" s="3" t="s">
        <v>411</v>
      </c>
      <c r="C5078" s="3" t="s">
        <v>405</v>
      </c>
      <c r="D5078" s="3">
        <v>1.2999999999999999E-2</v>
      </c>
      <c r="E5078" s="3">
        <v>0.95</v>
      </c>
      <c r="F5078" s="3">
        <v>0.95</v>
      </c>
      <c r="G5078" s="3">
        <v>0.95</v>
      </c>
      <c r="H5078" s="3">
        <v>0.95</v>
      </c>
      <c r="I5078" s="3">
        <v>0.95</v>
      </c>
      <c r="J5078" s="3">
        <v>0.95</v>
      </c>
      <c r="K5078" s="3">
        <v>0.95</v>
      </c>
      <c r="L5078" s="3">
        <v>0.95</v>
      </c>
      <c r="M5078" s="3">
        <v>0.95</v>
      </c>
      <c r="N5078" s="3">
        <v>0.95</v>
      </c>
      <c r="O5078" s="3">
        <v>0.95</v>
      </c>
      <c r="P5078" s="3">
        <v>0.95</v>
      </c>
      <c r="Q5078" s="3">
        <v>0.95</v>
      </c>
      <c r="S5078" s="3"/>
      <c r="T5078" s="3"/>
    </row>
    <row r="5079" spans="1:20" x14ac:dyDescent="0.35">
      <c r="A5079" s="2"/>
      <c r="B5079" s="3" t="s">
        <v>404</v>
      </c>
      <c r="C5079" s="3" t="s">
        <v>412</v>
      </c>
      <c r="D5079" s="3">
        <v>0</v>
      </c>
      <c r="E5079" s="3">
        <v>30686798.03017807</v>
      </c>
      <c r="F5079" s="3">
        <v>30686798.03017807</v>
      </c>
      <c r="G5079" s="3">
        <v>30686798.03017807</v>
      </c>
      <c r="H5079" s="3">
        <v>30686798.03017807</v>
      </c>
      <c r="I5079" s="3">
        <v>30686798.03017807</v>
      </c>
      <c r="J5079" s="3">
        <v>30686798.03017807</v>
      </c>
      <c r="K5079" s="3">
        <v>30686798.03017807</v>
      </c>
      <c r="L5079" s="3">
        <v>30686798.03017807</v>
      </c>
      <c r="M5079" s="3">
        <v>30686798.03017807</v>
      </c>
      <c r="N5079" s="3">
        <v>30686798.03017807</v>
      </c>
      <c r="O5079" s="3">
        <v>30686798.03017807</v>
      </c>
      <c r="P5079" s="3">
        <v>30686798.03017807</v>
      </c>
      <c r="Q5079" s="3">
        <v>30686798.03017807</v>
      </c>
      <c r="S5079" s="3">
        <f>E5079-D5079</f>
        <v>30686798.03017807</v>
      </c>
      <c r="T5079" s="3"/>
    </row>
    <row r="5080" spans="1:20" x14ac:dyDescent="0.35">
      <c r="A5080" s="2"/>
      <c r="B5080" s="3" t="s">
        <v>406</v>
      </c>
      <c r="C5080" s="3" t="s">
        <v>412</v>
      </c>
      <c r="D5080" s="3">
        <v>52115.580986929112</v>
      </c>
      <c r="E5080" s="3">
        <v>5768024.5892632306</v>
      </c>
      <c r="F5080" s="3">
        <v>5768024.5892632306</v>
      </c>
      <c r="G5080" s="3">
        <v>5768024.5892632306</v>
      </c>
      <c r="H5080" s="3">
        <v>5768024.5892632306</v>
      </c>
      <c r="I5080" s="3">
        <v>5768024.5892632306</v>
      </c>
      <c r="J5080" s="3">
        <v>5768024.5892632306</v>
      </c>
      <c r="K5080" s="3">
        <v>5768024.5892632306</v>
      </c>
      <c r="L5080" s="3">
        <v>5768024.5892632306</v>
      </c>
      <c r="M5080" s="3">
        <v>5768024.5892632306</v>
      </c>
      <c r="N5080" s="3">
        <v>5768024.5892632306</v>
      </c>
      <c r="O5080" s="3">
        <v>5768024.5892632306</v>
      </c>
      <c r="P5080" s="3">
        <v>5768024.5892632306</v>
      </c>
      <c r="Q5080" s="3">
        <v>5768024.5892632306</v>
      </c>
      <c r="S5080" s="3">
        <f t="shared" ref="S5080:S5085" si="78">E5080-D5080</f>
        <v>5715909.0082763014</v>
      </c>
      <c r="T5080" s="3"/>
    </row>
    <row r="5081" spans="1:20" x14ac:dyDescent="0.35">
      <c r="A5081" s="2"/>
      <c r="B5081" s="3" t="s">
        <v>407</v>
      </c>
      <c r="C5081" s="3" t="s">
        <v>412</v>
      </c>
      <c r="D5081" s="3">
        <v>27661.920341286052</v>
      </c>
      <c r="E5081" s="3">
        <v>6375055.3436564393</v>
      </c>
      <c r="F5081" s="3">
        <v>6375055.3436564393</v>
      </c>
      <c r="G5081" s="3">
        <v>6375055.3436564393</v>
      </c>
      <c r="H5081" s="3">
        <v>6375055.3436564393</v>
      </c>
      <c r="I5081" s="3">
        <v>6375055.3436564393</v>
      </c>
      <c r="J5081" s="3">
        <v>6375055.3436564393</v>
      </c>
      <c r="K5081" s="3">
        <v>6375055.3436564393</v>
      </c>
      <c r="L5081" s="3">
        <v>6375055.3436564393</v>
      </c>
      <c r="M5081" s="3">
        <v>6375055.3436564393</v>
      </c>
      <c r="N5081" s="3">
        <v>6375055.3436564393</v>
      </c>
      <c r="O5081" s="3">
        <v>6375055.3436564393</v>
      </c>
      <c r="P5081" s="3">
        <v>6375055.3436564393</v>
      </c>
      <c r="Q5081" s="3">
        <v>6375055.3436564393</v>
      </c>
      <c r="S5081" s="3">
        <f t="shared" si="78"/>
        <v>6347393.4233151535</v>
      </c>
      <c r="T5081" s="3"/>
    </row>
    <row r="5082" spans="1:20" x14ac:dyDescent="0.35">
      <c r="A5082" s="2"/>
      <c r="B5082" s="3" t="s">
        <v>408</v>
      </c>
      <c r="C5082" s="3" t="s">
        <v>412</v>
      </c>
      <c r="D5082" s="3">
        <v>0</v>
      </c>
      <c r="E5082" s="3">
        <v>28593850.606981661</v>
      </c>
      <c r="F5082" s="3">
        <v>28593850.606981661</v>
      </c>
      <c r="G5082" s="3">
        <v>28593850.606981661</v>
      </c>
      <c r="H5082" s="3">
        <v>28593850.606981661</v>
      </c>
      <c r="I5082" s="3">
        <v>28593850.606981661</v>
      </c>
      <c r="J5082" s="3">
        <v>28593850.606981661</v>
      </c>
      <c r="K5082" s="3">
        <v>28593850.606981661</v>
      </c>
      <c r="L5082" s="3">
        <v>28593850.606981661</v>
      </c>
      <c r="M5082" s="3">
        <v>28593850.606981661</v>
      </c>
      <c r="N5082" s="3">
        <v>28593850.606981661</v>
      </c>
      <c r="O5082" s="3">
        <v>28593850.606981661</v>
      </c>
      <c r="P5082" s="3">
        <v>28593850.606981661</v>
      </c>
      <c r="Q5082" s="3">
        <v>28593850.606981661</v>
      </c>
      <c r="S5082" s="3">
        <f t="shared" si="78"/>
        <v>28593850.606981661</v>
      </c>
      <c r="T5082" s="3"/>
    </row>
    <row r="5083" spans="1:20" x14ac:dyDescent="0.35">
      <c r="A5083" s="2"/>
      <c r="B5083" s="3" t="s">
        <v>409</v>
      </c>
      <c r="C5083" s="3" t="s">
        <v>412</v>
      </c>
      <c r="D5083" s="3">
        <v>1081643.549700513</v>
      </c>
      <c r="E5083" s="3">
        <v>4376798.4662399963</v>
      </c>
      <c r="F5083" s="3">
        <v>4376798.4662399963</v>
      </c>
      <c r="G5083" s="3">
        <v>4376798.4662399963</v>
      </c>
      <c r="H5083" s="3">
        <v>4376798.4662399963</v>
      </c>
      <c r="I5083" s="3">
        <v>4376798.4662399963</v>
      </c>
      <c r="J5083" s="3">
        <v>4376798.4662399963</v>
      </c>
      <c r="K5083" s="3">
        <v>4376798.4662399963</v>
      </c>
      <c r="L5083" s="3">
        <v>4376798.4662399963</v>
      </c>
      <c r="M5083" s="3">
        <v>4376798.4662399963</v>
      </c>
      <c r="N5083" s="3">
        <v>4376798.4662399963</v>
      </c>
      <c r="O5083" s="3">
        <v>4376798.4662399963</v>
      </c>
      <c r="P5083" s="3">
        <v>4376798.4662399963</v>
      </c>
      <c r="Q5083" s="3">
        <v>4376798.4662399963</v>
      </c>
      <c r="S5083" s="3">
        <f t="shared" si="78"/>
        <v>3295154.9165394832</v>
      </c>
      <c r="T5083" s="3"/>
    </row>
    <row r="5084" spans="1:20" x14ac:dyDescent="0.35">
      <c r="A5084" s="2"/>
      <c r="B5084" s="3" t="s">
        <v>410</v>
      </c>
      <c r="C5084" s="3" t="s">
        <v>412</v>
      </c>
      <c r="D5084" s="3">
        <v>339752.80627195339</v>
      </c>
      <c r="E5084" s="3">
        <v>13349910.233881719</v>
      </c>
      <c r="F5084" s="3">
        <v>13349910.233881719</v>
      </c>
      <c r="G5084" s="3">
        <v>13349910.233881719</v>
      </c>
      <c r="H5084" s="3">
        <v>13349910.233881719</v>
      </c>
      <c r="I5084" s="3">
        <v>13349910.233881719</v>
      </c>
      <c r="J5084" s="3">
        <v>13349910.233881719</v>
      </c>
      <c r="K5084" s="3">
        <v>13349910.233881719</v>
      </c>
      <c r="L5084" s="3">
        <v>13349910.233881719</v>
      </c>
      <c r="M5084" s="3">
        <v>13349910.233881719</v>
      </c>
      <c r="N5084" s="3">
        <v>13349910.233881719</v>
      </c>
      <c r="O5084" s="3">
        <v>13349910.233881719</v>
      </c>
      <c r="P5084" s="3">
        <v>13349910.233881719</v>
      </c>
      <c r="Q5084" s="3">
        <v>13349910.233881719</v>
      </c>
      <c r="S5084" s="3">
        <f t="shared" si="78"/>
        <v>13010157.427609766</v>
      </c>
      <c r="T5084" s="3"/>
    </row>
    <row r="5085" spans="1:20" x14ac:dyDescent="0.35">
      <c r="A5085" s="2"/>
      <c r="B5085" s="3" t="s">
        <v>411</v>
      </c>
      <c r="C5085" s="3" t="s">
        <v>412</v>
      </c>
      <c r="D5085" s="3">
        <v>6861.1596251426054</v>
      </c>
      <c r="E5085" s="3">
        <v>15706671.648788961</v>
      </c>
      <c r="F5085" s="3">
        <v>15706671.648788961</v>
      </c>
      <c r="G5085" s="3">
        <v>15706671.648788961</v>
      </c>
      <c r="H5085" s="3">
        <v>15706671.648788961</v>
      </c>
      <c r="I5085" s="3">
        <v>15706671.648788961</v>
      </c>
      <c r="J5085" s="3">
        <v>15706671.648788961</v>
      </c>
      <c r="K5085" s="3">
        <v>15706671.648788961</v>
      </c>
      <c r="L5085" s="3">
        <v>15706671.648788961</v>
      </c>
      <c r="M5085" s="3">
        <v>15706671.648788961</v>
      </c>
      <c r="N5085" s="3">
        <v>15706671.648788961</v>
      </c>
      <c r="O5085" s="3">
        <v>15706671.648788961</v>
      </c>
      <c r="P5085" s="3">
        <v>15706671.648788961</v>
      </c>
      <c r="Q5085" s="3">
        <v>15706671.648788961</v>
      </c>
      <c r="S5085" s="3">
        <f t="shared" si="78"/>
        <v>15699810.489163818</v>
      </c>
      <c r="T5085" s="4">
        <f>SUM(S5079:S5085)</f>
        <v>103349073.90206426</v>
      </c>
    </row>
    <row r="5086" spans="1:20" x14ac:dyDescent="0.35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S5086" s="3"/>
      <c r="T5086" s="3"/>
    </row>
    <row r="5087" spans="1:20" x14ac:dyDescent="0.35">
      <c r="A5087" s="2" t="s">
        <v>351</v>
      </c>
      <c r="B5087" s="3" t="s">
        <v>404</v>
      </c>
      <c r="C5087" s="3" t="s">
        <v>405</v>
      </c>
      <c r="D5087" s="3">
        <v>0</v>
      </c>
      <c r="E5087" s="3">
        <v>0.95</v>
      </c>
      <c r="F5087" s="3">
        <v>0.95</v>
      </c>
      <c r="G5087" s="3">
        <v>0.95</v>
      </c>
      <c r="H5087" s="3">
        <v>0.95</v>
      </c>
      <c r="I5087" s="3">
        <v>0.95</v>
      </c>
      <c r="J5087" s="3">
        <v>0.95</v>
      </c>
      <c r="K5087" s="3">
        <v>0.95</v>
      </c>
      <c r="L5087" s="3">
        <v>0.95</v>
      </c>
      <c r="M5087" s="3">
        <v>0.95</v>
      </c>
      <c r="N5087" s="3">
        <v>0.95</v>
      </c>
      <c r="O5087" s="3">
        <v>0.95</v>
      </c>
      <c r="P5087" s="3">
        <v>0.95</v>
      </c>
      <c r="Q5087" s="3">
        <v>0.95</v>
      </c>
      <c r="S5087" s="3"/>
      <c r="T5087" s="3"/>
    </row>
    <row r="5088" spans="1:20" x14ac:dyDescent="0.35">
      <c r="A5088" s="2"/>
      <c r="B5088" s="3" t="s">
        <v>406</v>
      </c>
      <c r="C5088" s="3" t="s">
        <v>405</v>
      </c>
      <c r="D5088" s="3">
        <v>0.44600000000000001</v>
      </c>
      <c r="E5088" s="3">
        <v>0.94999999999999984</v>
      </c>
      <c r="F5088" s="3">
        <v>0.94999999999999984</v>
      </c>
      <c r="G5088" s="3">
        <v>0.94999999999999984</v>
      </c>
      <c r="H5088" s="3">
        <v>0.94999999999999984</v>
      </c>
      <c r="I5088" s="3">
        <v>0.94999999999999984</v>
      </c>
      <c r="J5088" s="3">
        <v>0.94999999999999984</v>
      </c>
      <c r="K5088" s="3">
        <v>0.94999999999999984</v>
      </c>
      <c r="L5088" s="3">
        <v>0.94999999999999984</v>
      </c>
      <c r="M5088" s="3">
        <v>0.94999999999999984</v>
      </c>
      <c r="N5088" s="3">
        <v>0.94999999999999984</v>
      </c>
      <c r="O5088" s="3">
        <v>0.94999999999999984</v>
      </c>
      <c r="P5088" s="3">
        <v>0.94999999999999984</v>
      </c>
      <c r="Q5088" s="3">
        <v>0.94999999999999984</v>
      </c>
      <c r="S5088" s="3"/>
      <c r="T5088" s="3"/>
    </row>
    <row r="5089" spans="1:20" x14ac:dyDescent="0.35">
      <c r="A5089" s="2"/>
      <c r="B5089" s="3" t="s">
        <v>407</v>
      </c>
      <c r="C5089" s="3" t="s">
        <v>405</v>
      </c>
      <c r="D5089" s="3">
        <v>0.13</v>
      </c>
      <c r="E5089" s="3">
        <v>0.95</v>
      </c>
      <c r="F5089" s="3">
        <v>0.95</v>
      </c>
      <c r="G5089" s="3">
        <v>0.95</v>
      </c>
      <c r="H5089" s="3">
        <v>0.95</v>
      </c>
      <c r="I5089" s="3">
        <v>0.95</v>
      </c>
      <c r="J5089" s="3">
        <v>0.95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  <c r="S5089" s="3"/>
      <c r="T5089" s="3"/>
    </row>
    <row r="5090" spans="1:20" x14ac:dyDescent="0.35">
      <c r="A5090" s="2"/>
      <c r="B5090" s="3" t="s">
        <v>408</v>
      </c>
      <c r="C5090" s="3" t="s">
        <v>405</v>
      </c>
      <c r="D5090" s="3">
        <v>0</v>
      </c>
      <c r="E5090" s="3">
        <v>0.95</v>
      </c>
      <c r="F5090" s="3">
        <v>0.95</v>
      </c>
      <c r="G5090" s="3">
        <v>0.95</v>
      </c>
      <c r="H5090" s="3">
        <v>0.95</v>
      </c>
      <c r="I5090" s="3">
        <v>0.95</v>
      </c>
      <c r="J5090" s="3">
        <v>0.95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  <c r="S5090" s="3"/>
      <c r="T5090" s="3"/>
    </row>
    <row r="5091" spans="1:20" x14ac:dyDescent="0.35">
      <c r="A5091" s="2"/>
      <c r="B5091" s="3" t="s">
        <v>409</v>
      </c>
      <c r="C5091" s="3" t="s">
        <v>405</v>
      </c>
      <c r="D5091" s="3">
        <v>0.13</v>
      </c>
      <c r="E5091" s="3">
        <v>5.0000000000000128E-2</v>
      </c>
      <c r="F5091" s="3">
        <v>5.0000000000000128E-2</v>
      </c>
      <c r="G5091" s="3">
        <v>5.0000000000000128E-2</v>
      </c>
      <c r="H5091" s="3">
        <v>5.0000000000000128E-2</v>
      </c>
      <c r="I5091" s="3">
        <v>5.0000000000000128E-2</v>
      </c>
      <c r="J5091" s="3">
        <v>5.0000000000000128E-2</v>
      </c>
      <c r="K5091" s="3">
        <v>5.0000000000000128E-2</v>
      </c>
      <c r="L5091" s="3">
        <v>5.0000000000000128E-2</v>
      </c>
      <c r="M5091" s="3">
        <v>5.0000000000000128E-2</v>
      </c>
      <c r="N5091" s="3">
        <v>5.0000000000000128E-2</v>
      </c>
      <c r="O5091" s="3">
        <v>5.0000000000000128E-2</v>
      </c>
      <c r="P5091" s="3">
        <v>5.0000000000000128E-2</v>
      </c>
      <c r="Q5091" s="3">
        <v>5.0000000000000128E-2</v>
      </c>
      <c r="S5091" s="3"/>
      <c r="T5091" s="3"/>
    </row>
    <row r="5092" spans="1:20" x14ac:dyDescent="0.35">
      <c r="A5092" s="2"/>
      <c r="B5092" s="3" t="s">
        <v>410</v>
      </c>
      <c r="C5092" s="3" t="s">
        <v>405</v>
      </c>
      <c r="D5092" s="3">
        <v>0.71050000000000002</v>
      </c>
      <c r="E5092" s="3">
        <v>0.95</v>
      </c>
      <c r="F5092" s="3">
        <v>0.95</v>
      </c>
      <c r="G5092" s="3">
        <v>0.95</v>
      </c>
      <c r="H5092" s="3">
        <v>0.95</v>
      </c>
      <c r="I5092" s="3">
        <v>0.95</v>
      </c>
      <c r="J5092" s="3">
        <v>0.95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  <c r="S5092" s="3"/>
      <c r="T5092" s="3"/>
    </row>
    <row r="5093" spans="1:20" x14ac:dyDescent="0.35">
      <c r="A5093" s="2"/>
      <c r="B5093" s="3" t="s">
        <v>411</v>
      </c>
      <c r="C5093" s="3" t="s">
        <v>405</v>
      </c>
      <c r="D5093" s="3">
        <v>0</v>
      </c>
      <c r="E5093" s="3">
        <v>0.95</v>
      </c>
      <c r="F5093" s="3">
        <v>0.95</v>
      </c>
      <c r="G5093" s="3">
        <v>0.95</v>
      </c>
      <c r="H5093" s="3">
        <v>0.95</v>
      </c>
      <c r="I5093" s="3">
        <v>0.95</v>
      </c>
      <c r="J5093" s="3">
        <v>0.95</v>
      </c>
      <c r="K5093" s="3">
        <v>0.95</v>
      </c>
      <c r="L5093" s="3">
        <v>0.95</v>
      </c>
      <c r="M5093" s="3">
        <v>0.95</v>
      </c>
      <c r="N5093" s="3">
        <v>0.95</v>
      </c>
      <c r="O5093" s="3">
        <v>0.95</v>
      </c>
      <c r="P5093" s="3">
        <v>0.95</v>
      </c>
      <c r="Q5093" s="3">
        <v>0.95</v>
      </c>
      <c r="S5093" s="3"/>
      <c r="T5093" s="3"/>
    </row>
    <row r="5094" spans="1:20" x14ac:dyDescent="0.35">
      <c r="A5094" s="2"/>
      <c r="B5094" s="3" t="s">
        <v>404</v>
      </c>
      <c r="C5094" s="3" t="s">
        <v>412</v>
      </c>
      <c r="D5094" s="3">
        <v>0</v>
      </c>
      <c r="E5094" s="3">
        <v>6350909.5558222048</v>
      </c>
      <c r="F5094" s="3">
        <v>6350909.5558222048</v>
      </c>
      <c r="G5094" s="3">
        <v>6350909.5558222048</v>
      </c>
      <c r="H5094" s="3">
        <v>6350909.5558222048</v>
      </c>
      <c r="I5094" s="3">
        <v>6350909.5558222048</v>
      </c>
      <c r="J5094" s="3">
        <v>6350909.5558222048</v>
      </c>
      <c r="K5094" s="3">
        <v>6350909.5558222048</v>
      </c>
      <c r="L5094" s="3">
        <v>6350909.5558222048</v>
      </c>
      <c r="M5094" s="3">
        <v>6350909.5558222048</v>
      </c>
      <c r="N5094" s="3">
        <v>6350909.5558222048</v>
      </c>
      <c r="O5094" s="3">
        <v>6350909.5558222048</v>
      </c>
      <c r="P5094" s="3">
        <v>6350909.5558222048</v>
      </c>
      <c r="Q5094" s="3">
        <v>6350909.5558222048</v>
      </c>
      <c r="S5094" s="3">
        <f>E5094-D5094</f>
        <v>6350909.5558222048</v>
      </c>
      <c r="T5094" s="3"/>
    </row>
    <row r="5095" spans="1:20" x14ac:dyDescent="0.35">
      <c r="A5095" s="2"/>
      <c r="B5095" s="3" t="s">
        <v>406</v>
      </c>
      <c r="C5095" s="3" t="s">
        <v>412</v>
      </c>
      <c r="D5095" s="3">
        <v>26073.450365825222</v>
      </c>
      <c r="E5095" s="3">
        <v>755128.99651508813</v>
      </c>
      <c r="F5095" s="3">
        <v>755128.99651508813</v>
      </c>
      <c r="G5095" s="3">
        <v>755128.99651508813</v>
      </c>
      <c r="H5095" s="3">
        <v>755128.99651508813</v>
      </c>
      <c r="I5095" s="3">
        <v>755128.99651508813</v>
      </c>
      <c r="J5095" s="3">
        <v>755128.99651508813</v>
      </c>
      <c r="K5095" s="3">
        <v>755128.99651508813</v>
      </c>
      <c r="L5095" s="3">
        <v>755128.99651508813</v>
      </c>
      <c r="M5095" s="3">
        <v>755128.99651508813</v>
      </c>
      <c r="N5095" s="3">
        <v>755128.99651508813</v>
      </c>
      <c r="O5095" s="3">
        <v>755128.99651508813</v>
      </c>
      <c r="P5095" s="3">
        <v>755128.99651508813</v>
      </c>
      <c r="Q5095" s="3">
        <v>755128.99651508813</v>
      </c>
      <c r="S5095" s="3">
        <f t="shared" ref="S5095:S5100" si="79">E5095-D5095</f>
        <v>729055.54614926293</v>
      </c>
      <c r="T5095" s="3"/>
    </row>
    <row r="5096" spans="1:20" x14ac:dyDescent="0.35">
      <c r="A5096" s="2"/>
      <c r="B5096" s="3" t="s">
        <v>407</v>
      </c>
      <c r="C5096" s="3" t="s">
        <v>412</v>
      </c>
      <c r="D5096" s="3">
        <v>2906.8233074627269</v>
      </c>
      <c r="E5096" s="3">
        <v>14899455.979521049</v>
      </c>
      <c r="F5096" s="3">
        <v>14899455.979521049</v>
      </c>
      <c r="G5096" s="3">
        <v>14899455.979521049</v>
      </c>
      <c r="H5096" s="3">
        <v>14899455.979521049</v>
      </c>
      <c r="I5096" s="3">
        <v>14899455.979521049</v>
      </c>
      <c r="J5096" s="3">
        <v>14899455.979521049</v>
      </c>
      <c r="K5096" s="3">
        <v>14899455.979521049</v>
      </c>
      <c r="L5096" s="3">
        <v>14899455.979521049</v>
      </c>
      <c r="M5096" s="3">
        <v>14899455.979521049</v>
      </c>
      <c r="N5096" s="3">
        <v>14899455.979521049</v>
      </c>
      <c r="O5096" s="3">
        <v>14899455.979521049</v>
      </c>
      <c r="P5096" s="3">
        <v>14899455.979521049</v>
      </c>
      <c r="Q5096" s="3">
        <v>14899455.979521049</v>
      </c>
      <c r="S5096" s="3">
        <f t="shared" si="79"/>
        <v>14896549.156213587</v>
      </c>
      <c r="T5096" s="3"/>
    </row>
    <row r="5097" spans="1:20" x14ac:dyDescent="0.35">
      <c r="A5097" s="2"/>
      <c r="B5097" s="3" t="s">
        <v>408</v>
      </c>
      <c r="C5097" s="3" t="s">
        <v>412</v>
      </c>
      <c r="D5097" s="3">
        <v>0</v>
      </c>
      <c r="E5097" s="3">
        <v>13255972.743447941</v>
      </c>
      <c r="F5097" s="3">
        <v>13255972.743447941</v>
      </c>
      <c r="G5097" s="3">
        <v>13255972.743447941</v>
      </c>
      <c r="H5097" s="3">
        <v>13255972.743447941</v>
      </c>
      <c r="I5097" s="3">
        <v>13255972.743447941</v>
      </c>
      <c r="J5097" s="3">
        <v>13255972.743447941</v>
      </c>
      <c r="K5097" s="3">
        <v>13255972.743447941</v>
      </c>
      <c r="L5097" s="3">
        <v>13255972.743447941</v>
      </c>
      <c r="M5097" s="3">
        <v>13255972.743447941</v>
      </c>
      <c r="N5097" s="3">
        <v>13255972.743447941</v>
      </c>
      <c r="O5097" s="3">
        <v>13255972.743447941</v>
      </c>
      <c r="P5097" s="3">
        <v>13255972.743447941</v>
      </c>
      <c r="Q5097" s="3">
        <v>13255972.743447941</v>
      </c>
      <c r="S5097" s="3">
        <f t="shared" si="79"/>
        <v>13255972.743447941</v>
      </c>
      <c r="T5097" s="3"/>
    </row>
    <row r="5098" spans="1:20" x14ac:dyDescent="0.35">
      <c r="A5098" s="2"/>
      <c r="B5098" s="3" t="s">
        <v>409</v>
      </c>
      <c r="C5098" s="3" t="s">
        <v>412</v>
      </c>
      <c r="D5098" s="3">
        <v>45442.880408674202</v>
      </c>
      <c r="E5098" s="3">
        <v>15223698.93349296</v>
      </c>
      <c r="F5098" s="3">
        <v>15223698.93349296</v>
      </c>
      <c r="G5098" s="3">
        <v>15223698.93349296</v>
      </c>
      <c r="H5098" s="3">
        <v>15223698.93349296</v>
      </c>
      <c r="I5098" s="3">
        <v>15223698.93349296</v>
      </c>
      <c r="J5098" s="3">
        <v>15223698.93349296</v>
      </c>
      <c r="K5098" s="3">
        <v>15223698.93349296</v>
      </c>
      <c r="L5098" s="3">
        <v>15223698.93349296</v>
      </c>
      <c r="M5098" s="3">
        <v>15223698.93349296</v>
      </c>
      <c r="N5098" s="3">
        <v>15223698.93349296</v>
      </c>
      <c r="O5098" s="3">
        <v>15223698.93349296</v>
      </c>
      <c r="P5098" s="3">
        <v>15223698.93349296</v>
      </c>
      <c r="Q5098" s="3">
        <v>15223698.93349296</v>
      </c>
      <c r="S5098" s="3">
        <f t="shared" si="79"/>
        <v>15178256.053084286</v>
      </c>
      <c r="T5098" s="3"/>
    </row>
    <row r="5099" spans="1:20" x14ac:dyDescent="0.35">
      <c r="A5099" s="2"/>
      <c r="B5099" s="3" t="s">
        <v>410</v>
      </c>
      <c r="C5099" s="3" t="s">
        <v>412</v>
      </c>
      <c r="D5099" s="3">
        <v>41305.190231304761</v>
      </c>
      <c r="E5099" s="3">
        <v>5397689.6925876364</v>
      </c>
      <c r="F5099" s="3">
        <v>5397689.6925876364</v>
      </c>
      <c r="G5099" s="3">
        <v>5397689.6925876364</v>
      </c>
      <c r="H5099" s="3">
        <v>5397689.6925876364</v>
      </c>
      <c r="I5099" s="3">
        <v>5397689.6925876364</v>
      </c>
      <c r="J5099" s="3">
        <v>5397689.6925876364</v>
      </c>
      <c r="K5099" s="3">
        <v>5397689.6925876364</v>
      </c>
      <c r="L5099" s="3">
        <v>5397689.6925876364</v>
      </c>
      <c r="M5099" s="3">
        <v>5397689.6925876364</v>
      </c>
      <c r="N5099" s="3">
        <v>5397689.6925876364</v>
      </c>
      <c r="O5099" s="3">
        <v>5397689.6925876364</v>
      </c>
      <c r="P5099" s="3">
        <v>5397689.6925876364</v>
      </c>
      <c r="Q5099" s="3">
        <v>5397689.6925876364</v>
      </c>
      <c r="S5099" s="3">
        <f t="shared" si="79"/>
        <v>5356384.5023563318</v>
      </c>
      <c r="T5099" s="3"/>
    </row>
    <row r="5100" spans="1:20" x14ac:dyDescent="0.35">
      <c r="A5100" s="2"/>
      <c r="B5100" s="3" t="s">
        <v>411</v>
      </c>
      <c r="C5100" s="3" t="s">
        <v>412</v>
      </c>
      <c r="D5100" s="3">
        <v>0</v>
      </c>
      <c r="E5100" s="3">
        <v>1752356.906030962</v>
      </c>
      <c r="F5100" s="3">
        <v>1752356.906030962</v>
      </c>
      <c r="G5100" s="3">
        <v>1752356.906030962</v>
      </c>
      <c r="H5100" s="3">
        <v>1752356.906030962</v>
      </c>
      <c r="I5100" s="3">
        <v>1752356.906030962</v>
      </c>
      <c r="J5100" s="3">
        <v>1752356.906030962</v>
      </c>
      <c r="K5100" s="3">
        <v>1752356.906030962</v>
      </c>
      <c r="L5100" s="3">
        <v>1752356.906030962</v>
      </c>
      <c r="M5100" s="3">
        <v>1752356.906030962</v>
      </c>
      <c r="N5100" s="3">
        <v>1752356.906030962</v>
      </c>
      <c r="O5100" s="3">
        <v>1752356.906030962</v>
      </c>
      <c r="P5100" s="3">
        <v>1752356.906030962</v>
      </c>
      <c r="Q5100" s="3">
        <v>1752356.906030962</v>
      </c>
      <c r="S5100" s="3">
        <f t="shared" si="79"/>
        <v>1752356.906030962</v>
      </c>
      <c r="T5100" s="4">
        <f>SUM(S5094:S5100)</f>
        <v>57519484.463104568</v>
      </c>
    </row>
    <row r="5101" spans="1:20" x14ac:dyDescent="0.35">
      <c r="A5101" s="2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S5101" s="3"/>
      <c r="T5101" s="3"/>
    </row>
    <row r="5102" spans="1:20" x14ac:dyDescent="0.35">
      <c r="A5102" s="2" t="s">
        <v>352</v>
      </c>
      <c r="B5102" s="3" t="s">
        <v>404</v>
      </c>
      <c r="C5102" s="3" t="s">
        <v>405</v>
      </c>
      <c r="D5102" s="3">
        <v>0</v>
      </c>
      <c r="E5102" s="3">
        <v>0.95</v>
      </c>
      <c r="F5102" s="3">
        <v>0.95</v>
      </c>
      <c r="G5102" s="3">
        <v>0.95</v>
      </c>
      <c r="H5102" s="3">
        <v>0.95</v>
      </c>
      <c r="I5102" s="3">
        <v>0.95</v>
      </c>
      <c r="J5102" s="3">
        <v>0.95</v>
      </c>
      <c r="K5102" s="3">
        <v>0.95</v>
      </c>
      <c r="L5102" s="3">
        <v>0.95</v>
      </c>
      <c r="M5102" s="3">
        <v>0.95</v>
      </c>
      <c r="N5102" s="3">
        <v>0.95</v>
      </c>
      <c r="O5102" s="3">
        <v>0.95</v>
      </c>
      <c r="P5102" s="3">
        <v>0.95</v>
      </c>
      <c r="Q5102" s="3">
        <v>0.95</v>
      </c>
      <c r="S5102" s="3"/>
      <c r="T5102" s="3"/>
    </row>
    <row r="5103" spans="1:20" x14ac:dyDescent="0.35">
      <c r="A5103" s="2"/>
      <c r="B5103" s="3" t="s">
        <v>406</v>
      </c>
      <c r="C5103" s="3" t="s">
        <v>405</v>
      </c>
      <c r="D5103" s="3">
        <v>0.21199999999999999</v>
      </c>
      <c r="E5103" s="3">
        <v>0.95000000000000007</v>
      </c>
      <c r="F5103" s="3">
        <v>0.95000000000000007</v>
      </c>
      <c r="G5103" s="3">
        <v>0.95000000000000007</v>
      </c>
      <c r="H5103" s="3">
        <v>0.95000000000000007</v>
      </c>
      <c r="I5103" s="3">
        <v>0.95000000000000007</v>
      </c>
      <c r="J5103" s="3">
        <v>0.95000000000000007</v>
      </c>
      <c r="K5103" s="3">
        <v>0.95000000000000007</v>
      </c>
      <c r="L5103" s="3">
        <v>0.95000000000000007</v>
      </c>
      <c r="M5103" s="3">
        <v>0.95000000000000007</v>
      </c>
      <c r="N5103" s="3">
        <v>0.95000000000000007</v>
      </c>
      <c r="O5103" s="3">
        <v>0.95000000000000007</v>
      </c>
      <c r="P5103" s="3">
        <v>0.95000000000000007</v>
      </c>
      <c r="Q5103" s="3">
        <v>0.95000000000000007</v>
      </c>
      <c r="S5103" s="3"/>
      <c r="T5103" s="3"/>
    </row>
    <row r="5104" spans="1:20" x14ac:dyDescent="0.35">
      <c r="A5104" s="2"/>
      <c r="B5104" s="3" t="s">
        <v>407</v>
      </c>
      <c r="C5104" s="3" t="s">
        <v>405</v>
      </c>
      <c r="D5104" s="3">
        <v>0.13500000000000001</v>
      </c>
      <c r="E5104" s="3">
        <v>0.95</v>
      </c>
      <c r="F5104" s="3">
        <v>0.95</v>
      </c>
      <c r="G5104" s="3">
        <v>0.95</v>
      </c>
      <c r="H5104" s="3">
        <v>0.95</v>
      </c>
      <c r="I5104" s="3">
        <v>0.95</v>
      </c>
      <c r="J5104" s="3">
        <v>0.95</v>
      </c>
      <c r="K5104" s="3">
        <v>0.95</v>
      </c>
      <c r="L5104" s="3">
        <v>0.95</v>
      </c>
      <c r="M5104" s="3">
        <v>0.95</v>
      </c>
      <c r="N5104" s="3">
        <v>0.95</v>
      </c>
      <c r="O5104" s="3">
        <v>0.95</v>
      </c>
      <c r="P5104" s="3">
        <v>0.95</v>
      </c>
      <c r="Q5104" s="3">
        <v>0.95</v>
      </c>
      <c r="S5104" s="3"/>
      <c r="T5104" s="3"/>
    </row>
    <row r="5105" spans="1:20" x14ac:dyDescent="0.35">
      <c r="A5105" s="2"/>
      <c r="B5105" s="3" t="s">
        <v>408</v>
      </c>
      <c r="C5105" s="3" t="s">
        <v>405</v>
      </c>
      <c r="D5105" s="3">
        <v>0</v>
      </c>
      <c r="E5105" s="3">
        <v>0.95</v>
      </c>
      <c r="F5105" s="3">
        <v>0.95</v>
      </c>
      <c r="G5105" s="3">
        <v>0.95</v>
      </c>
      <c r="H5105" s="3">
        <v>0.95</v>
      </c>
      <c r="I5105" s="3">
        <v>0.95</v>
      </c>
      <c r="J5105" s="3">
        <v>0.95</v>
      </c>
      <c r="K5105" s="3">
        <v>0.95</v>
      </c>
      <c r="L5105" s="3">
        <v>0.95</v>
      </c>
      <c r="M5105" s="3">
        <v>0.95</v>
      </c>
      <c r="N5105" s="3">
        <v>0.95</v>
      </c>
      <c r="O5105" s="3">
        <v>0.95</v>
      </c>
      <c r="P5105" s="3">
        <v>0.95</v>
      </c>
      <c r="Q5105" s="3">
        <v>0.95</v>
      </c>
      <c r="S5105" s="3"/>
      <c r="T5105" s="3"/>
    </row>
    <row r="5106" spans="1:20" x14ac:dyDescent="0.35">
      <c r="A5106" s="2"/>
      <c r="B5106" s="3" t="s">
        <v>409</v>
      </c>
      <c r="C5106" s="3" t="s">
        <v>405</v>
      </c>
      <c r="D5106" s="3">
        <v>0.13500000000000001</v>
      </c>
      <c r="E5106" s="3">
        <v>5.0000000000000058E-2</v>
      </c>
      <c r="F5106" s="3">
        <v>5.0000000000000058E-2</v>
      </c>
      <c r="G5106" s="3">
        <v>5.0000000000000058E-2</v>
      </c>
      <c r="H5106" s="3">
        <v>5.0000000000000058E-2</v>
      </c>
      <c r="I5106" s="3">
        <v>5.0000000000000058E-2</v>
      </c>
      <c r="J5106" s="3">
        <v>5.0000000000000058E-2</v>
      </c>
      <c r="K5106" s="3">
        <v>5.0000000000000058E-2</v>
      </c>
      <c r="L5106" s="3">
        <v>5.0000000000000058E-2</v>
      </c>
      <c r="M5106" s="3">
        <v>5.0000000000000058E-2</v>
      </c>
      <c r="N5106" s="3">
        <v>5.0000000000000058E-2</v>
      </c>
      <c r="O5106" s="3">
        <v>5.0000000000000058E-2</v>
      </c>
      <c r="P5106" s="3">
        <v>5.0000000000000058E-2</v>
      </c>
      <c r="Q5106" s="3">
        <v>5.0000000000000058E-2</v>
      </c>
      <c r="S5106" s="3"/>
      <c r="T5106" s="3"/>
    </row>
    <row r="5107" spans="1:20" x14ac:dyDescent="0.35">
      <c r="A5107" s="2"/>
      <c r="B5107" s="3" t="s">
        <v>410</v>
      </c>
      <c r="C5107" s="3" t="s">
        <v>405</v>
      </c>
      <c r="D5107" s="3">
        <v>0.92</v>
      </c>
      <c r="E5107" s="3">
        <v>0.94999999999999984</v>
      </c>
      <c r="F5107" s="3">
        <v>0.94999999999999984</v>
      </c>
      <c r="G5107" s="3">
        <v>0.94999999999999984</v>
      </c>
      <c r="H5107" s="3">
        <v>0.94999999999999984</v>
      </c>
      <c r="I5107" s="3">
        <v>0.94999999999999984</v>
      </c>
      <c r="J5107" s="3">
        <v>0.94999999999999984</v>
      </c>
      <c r="K5107" s="3">
        <v>0.94999999999999984</v>
      </c>
      <c r="L5107" s="3">
        <v>0.94999999999999984</v>
      </c>
      <c r="M5107" s="3">
        <v>0.94999999999999984</v>
      </c>
      <c r="N5107" s="3">
        <v>0.94999999999999984</v>
      </c>
      <c r="O5107" s="3">
        <v>0.94999999999999984</v>
      </c>
      <c r="P5107" s="3">
        <v>0.94999999999999984</v>
      </c>
      <c r="Q5107" s="3">
        <v>0.94999999999999984</v>
      </c>
      <c r="S5107" s="3"/>
      <c r="T5107" s="3"/>
    </row>
    <row r="5108" spans="1:20" x14ac:dyDescent="0.35">
      <c r="A5108" s="2"/>
      <c r="B5108" s="3" t="s">
        <v>411</v>
      </c>
      <c r="C5108" s="3" t="s">
        <v>405</v>
      </c>
      <c r="D5108" s="3">
        <v>0</v>
      </c>
      <c r="E5108" s="3">
        <v>0.94999999999999984</v>
      </c>
      <c r="F5108" s="3">
        <v>0.94999999999999984</v>
      </c>
      <c r="G5108" s="3">
        <v>0.94999999999999984</v>
      </c>
      <c r="H5108" s="3">
        <v>0.94999999999999984</v>
      </c>
      <c r="I5108" s="3">
        <v>0.94999999999999984</v>
      </c>
      <c r="J5108" s="3">
        <v>0.94999999999999984</v>
      </c>
      <c r="K5108" s="3">
        <v>0.94999999999999984</v>
      </c>
      <c r="L5108" s="3">
        <v>0.94999999999999984</v>
      </c>
      <c r="M5108" s="3">
        <v>0.94999999999999984</v>
      </c>
      <c r="N5108" s="3">
        <v>0.94999999999999984</v>
      </c>
      <c r="O5108" s="3">
        <v>0.94999999999999984</v>
      </c>
      <c r="P5108" s="3">
        <v>0.94999999999999984</v>
      </c>
      <c r="Q5108" s="3">
        <v>0.94999999999999984</v>
      </c>
      <c r="S5108" s="3"/>
      <c r="T5108" s="3"/>
    </row>
    <row r="5109" spans="1:20" x14ac:dyDescent="0.35">
      <c r="A5109" s="2"/>
      <c r="B5109" s="3" t="s">
        <v>404</v>
      </c>
      <c r="C5109" s="3" t="s">
        <v>412</v>
      </c>
      <c r="D5109" s="3">
        <v>0</v>
      </c>
      <c r="E5109" s="3">
        <v>16725767.71015119</v>
      </c>
      <c r="F5109" s="3">
        <v>16725767.71015119</v>
      </c>
      <c r="G5109" s="3">
        <v>16725767.71015119</v>
      </c>
      <c r="H5109" s="3">
        <v>16725767.71015119</v>
      </c>
      <c r="I5109" s="3">
        <v>16725767.71015119</v>
      </c>
      <c r="J5109" s="3">
        <v>16725767.71015119</v>
      </c>
      <c r="K5109" s="3">
        <v>16725767.71015119</v>
      </c>
      <c r="L5109" s="3">
        <v>16725767.71015119</v>
      </c>
      <c r="M5109" s="3">
        <v>16725767.71015119</v>
      </c>
      <c r="N5109" s="3">
        <v>16725767.71015119</v>
      </c>
      <c r="O5109" s="3">
        <v>16725767.71015119</v>
      </c>
      <c r="P5109" s="3">
        <v>16725767.71015119</v>
      </c>
      <c r="Q5109" s="3">
        <v>16725767.71015119</v>
      </c>
      <c r="S5109" s="3">
        <f>E5109-D5109</f>
        <v>16725767.71015119</v>
      </c>
      <c r="T5109" s="3"/>
    </row>
    <row r="5110" spans="1:20" x14ac:dyDescent="0.35">
      <c r="A5110" s="2"/>
      <c r="B5110" s="3" t="s">
        <v>406</v>
      </c>
      <c r="C5110" s="3" t="s">
        <v>412</v>
      </c>
      <c r="D5110" s="3">
        <v>24200.791799762948</v>
      </c>
      <c r="E5110" s="3">
        <v>9508665.7202392761</v>
      </c>
      <c r="F5110" s="3">
        <v>9508665.7202392761</v>
      </c>
      <c r="G5110" s="3">
        <v>9508665.7202392761</v>
      </c>
      <c r="H5110" s="3">
        <v>9508665.7202392761</v>
      </c>
      <c r="I5110" s="3">
        <v>9508665.7202392761</v>
      </c>
      <c r="J5110" s="3">
        <v>9508665.7202392761</v>
      </c>
      <c r="K5110" s="3">
        <v>9508665.7202392761</v>
      </c>
      <c r="L5110" s="3">
        <v>9508665.7202392761</v>
      </c>
      <c r="M5110" s="3">
        <v>9508665.7202392761</v>
      </c>
      <c r="N5110" s="3">
        <v>9508665.7202392761</v>
      </c>
      <c r="O5110" s="3">
        <v>9508665.7202392761</v>
      </c>
      <c r="P5110" s="3">
        <v>9508665.7202392761</v>
      </c>
      <c r="Q5110" s="3">
        <v>9508665.7202392761</v>
      </c>
      <c r="S5110" s="3">
        <f t="shared" ref="S5110:S5115" si="80">E5110-D5110</f>
        <v>9484464.9284395128</v>
      </c>
      <c r="T5110" s="3"/>
    </row>
    <row r="5111" spans="1:20" x14ac:dyDescent="0.35">
      <c r="A5111" s="2"/>
      <c r="B5111" s="3" t="s">
        <v>407</v>
      </c>
      <c r="C5111" s="3" t="s">
        <v>412</v>
      </c>
      <c r="D5111" s="3">
        <v>5629.2003784989874</v>
      </c>
      <c r="E5111" s="3">
        <v>7784976.5396091836</v>
      </c>
      <c r="F5111" s="3">
        <v>7784976.5396091836</v>
      </c>
      <c r="G5111" s="3">
        <v>7784976.5396091836</v>
      </c>
      <c r="H5111" s="3">
        <v>7784976.5396091836</v>
      </c>
      <c r="I5111" s="3">
        <v>7784976.5396091836</v>
      </c>
      <c r="J5111" s="3">
        <v>7784976.5396091836</v>
      </c>
      <c r="K5111" s="3">
        <v>7784976.5396091836</v>
      </c>
      <c r="L5111" s="3">
        <v>7784976.5396091836</v>
      </c>
      <c r="M5111" s="3">
        <v>7784976.5396091836</v>
      </c>
      <c r="N5111" s="3">
        <v>7784976.5396091836</v>
      </c>
      <c r="O5111" s="3">
        <v>7784976.5396091836</v>
      </c>
      <c r="P5111" s="3">
        <v>7784976.5396091836</v>
      </c>
      <c r="Q5111" s="3">
        <v>7784976.5396091836</v>
      </c>
      <c r="S5111" s="3">
        <f t="shared" si="80"/>
        <v>7779347.3392306846</v>
      </c>
      <c r="T5111" s="3"/>
    </row>
    <row r="5112" spans="1:20" x14ac:dyDescent="0.35">
      <c r="A5112" s="2"/>
      <c r="B5112" s="3" t="s">
        <v>408</v>
      </c>
      <c r="C5112" s="3" t="s">
        <v>412</v>
      </c>
      <c r="D5112" s="3">
        <v>0</v>
      </c>
      <c r="E5112" s="3">
        <v>11428443.086503349</v>
      </c>
      <c r="F5112" s="3">
        <v>11428443.086503349</v>
      </c>
      <c r="G5112" s="3">
        <v>11428443.086503349</v>
      </c>
      <c r="H5112" s="3">
        <v>11428443.086503349</v>
      </c>
      <c r="I5112" s="3">
        <v>11428443.086503349</v>
      </c>
      <c r="J5112" s="3">
        <v>11428443.086503349</v>
      </c>
      <c r="K5112" s="3">
        <v>11428443.086503349</v>
      </c>
      <c r="L5112" s="3">
        <v>11428443.086503349</v>
      </c>
      <c r="M5112" s="3">
        <v>11428443.086503349</v>
      </c>
      <c r="N5112" s="3">
        <v>11428443.086503349</v>
      </c>
      <c r="O5112" s="3">
        <v>11428443.086503349</v>
      </c>
      <c r="P5112" s="3">
        <v>11428443.086503349</v>
      </c>
      <c r="Q5112" s="3">
        <v>11428443.086503349</v>
      </c>
      <c r="S5112" s="3">
        <f t="shared" si="80"/>
        <v>11428443.086503349</v>
      </c>
      <c r="T5112" s="3"/>
    </row>
    <row r="5113" spans="1:20" x14ac:dyDescent="0.35">
      <c r="A5113" s="2"/>
      <c r="B5113" s="3" t="s">
        <v>409</v>
      </c>
      <c r="C5113" s="3" t="s">
        <v>412</v>
      </c>
      <c r="D5113" s="3">
        <v>375621.20348970732</v>
      </c>
      <c r="E5113" s="3">
        <v>12717202.9866542</v>
      </c>
      <c r="F5113" s="3">
        <v>12717202.9866542</v>
      </c>
      <c r="G5113" s="3">
        <v>12717202.9866542</v>
      </c>
      <c r="H5113" s="3">
        <v>12717202.9866542</v>
      </c>
      <c r="I5113" s="3">
        <v>12717202.9866542</v>
      </c>
      <c r="J5113" s="3">
        <v>12717202.9866542</v>
      </c>
      <c r="K5113" s="3">
        <v>12717202.9866542</v>
      </c>
      <c r="L5113" s="3">
        <v>12717202.9866542</v>
      </c>
      <c r="M5113" s="3">
        <v>12717202.9866542</v>
      </c>
      <c r="N5113" s="3">
        <v>12717202.9866542</v>
      </c>
      <c r="O5113" s="3">
        <v>12717202.9866542</v>
      </c>
      <c r="P5113" s="3">
        <v>12717202.9866542</v>
      </c>
      <c r="Q5113" s="3">
        <v>12717202.9866542</v>
      </c>
      <c r="S5113" s="3">
        <f t="shared" si="80"/>
        <v>12341581.783164492</v>
      </c>
      <c r="T5113" s="3"/>
    </row>
    <row r="5114" spans="1:20" x14ac:dyDescent="0.35">
      <c r="A5114" s="2"/>
      <c r="B5114" s="3" t="s">
        <v>410</v>
      </c>
      <c r="C5114" s="3" t="s">
        <v>412</v>
      </c>
      <c r="D5114" s="3">
        <v>104086.22734408329</v>
      </c>
      <c r="E5114" s="3">
        <v>3479839.9578624899</v>
      </c>
      <c r="F5114" s="3">
        <v>3479839.9578624899</v>
      </c>
      <c r="G5114" s="3">
        <v>3479839.9578624899</v>
      </c>
      <c r="H5114" s="3">
        <v>3479839.9578624899</v>
      </c>
      <c r="I5114" s="3">
        <v>3479839.9578624899</v>
      </c>
      <c r="J5114" s="3">
        <v>3479839.9578624899</v>
      </c>
      <c r="K5114" s="3">
        <v>3479839.9578624899</v>
      </c>
      <c r="L5114" s="3">
        <v>3479839.9578624899</v>
      </c>
      <c r="M5114" s="3">
        <v>3479839.9578624899</v>
      </c>
      <c r="N5114" s="3">
        <v>3479839.9578624899</v>
      </c>
      <c r="O5114" s="3">
        <v>3479839.9578624899</v>
      </c>
      <c r="P5114" s="3">
        <v>3479839.9578624899</v>
      </c>
      <c r="Q5114" s="3">
        <v>3479839.9578624899</v>
      </c>
      <c r="S5114" s="3">
        <f t="shared" si="80"/>
        <v>3375753.7305184067</v>
      </c>
      <c r="T5114" s="3"/>
    </row>
    <row r="5115" spans="1:20" x14ac:dyDescent="0.35">
      <c r="A5115" s="2"/>
      <c r="B5115" s="3" t="s">
        <v>411</v>
      </c>
      <c r="C5115" s="3" t="s">
        <v>412</v>
      </c>
      <c r="D5115" s="3">
        <v>0</v>
      </c>
      <c r="E5115" s="3">
        <v>3293224.8933587531</v>
      </c>
      <c r="F5115" s="3">
        <v>3293224.8933587531</v>
      </c>
      <c r="G5115" s="3">
        <v>3293224.8933587531</v>
      </c>
      <c r="H5115" s="3">
        <v>3293224.8933587531</v>
      </c>
      <c r="I5115" s="3">
        <v>3293224.8933587531</v>
      </c>
      <c r="J5115" s="3">
        <v>3293224.8933587531</v>
      </c>
      <c r="K5115" s="3">
        <v>3293224.8933587531</v>
      </c>
      <c r="L5115" s="3">
        <v>3293224.8933587531</v>
      </c>
      <c r="M5115" s="3">
        <v>3293224.8933587531</v>
      </c>
      <c r="N5115" s="3">
        <v>3293224.8933587531</v>
      </c>
      <c r="O5115" s="3">
        <v>3293224.8933587531</v>
      </c>
      <c r="P5115" s="3">
        <v>3293224.8933587531</v>
      </c>
      <c r="Q5115" s="3">
        <v>3293224.8933587531</v>
      </c>
      <c r="S5115" s="3">
        <f t="shared" si="80"/>
        <v>3293224.8933587531</v>
      </c>
      <c r="T5115" s="4">
        <f>SUM(S5109:S5115)</f>
        <v>64428583.471366391</v>
      </c>
    </row>
    <row r="5116" spans="1:20" x14ac:dyDescent="0.35">
      <c r="A5116" s="2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S5116" s="3"/>
      <c r="T5116" s="3"/>
    </row>
    <row r="5117" spans="1:20" x14ac:dyDescent="0.35">
      <c r="A5117" s="2" t="s">
        <v>353</v>
      </c>
      <c r="B5117" s="3" t="s">
        <v>404</v>
      </c>
      <c r="C5117" s="3" t="s">
        <v>405</v>
      </c>
      <c r="D5117" s="3">
        <v>0</v>
      </c>
      <c r="E5117" s="3">
        <v>0.95000000000000007</v>
      </c>
      <c r="F5117" s="3">
        <v>0.95000000000000007</v>
      </c>
      <c r="G5117" s="3">
        <v>0.95000000000000007</v>
      </c>
      <c r="H5117" s="3">
        <v>0.95000000000000007</v>
      </c>
      <c r="I5117" s="3">
        <v>0.95000000000000007</v>
      </c>
      <c r="J5117" s="3">
        <v>0.95000000000000007</v>
      </c>
      <c r="K5117" s="3">
        <v>0.95000000000000007</v>
      </c>
      <c r="L5117" s="3">
        <v>0.95000000000000007</v>
      </c>
      <c r="M5117" s="3">
        <v>0.95000000000000007</v>
      </c>
      <c r="N5117" s="3">
        <v>0.95000000000000007</v>
      </c>
      <c r="O5117" s="3">
        <v>0.95000000000000007</v>
      </c>
      <c r="P5117" s="3">
        <v>0.95000000000000007</v>
      </c>
      <c r="Q5117" s="3">
        <v>0.95000000000000007</v>
      </c>
      <c r="S5117" s="3"/>
      <c r="T5117" s="3"/>
    </row>
    <row r="5118" spans="1:20" x14ac:dyDescent="0.35">
      <c r="A5118" s="2"/>
      <c r="B5118" s="3" t="s">
        <v>406</v>
      </c>
      <c r="C5118" s="3" t="s">
        <v>405</v>
      </c>
      <c r="D5118" s="3">
        <v>0</v>
      </c>
      <c r="E5118" s="3">
        <v>0.95</v>
      </c>
      <c r="F5118" s="3">
        <v>0.95</v>
      </c>
      <c r="G5118" s="3">
        <v>0.95</v>
      </c>
      <c r="H5118" s="3">
        <v>0.95</v>
      </c>
      <c r="I5118" s="3">
        <v>0.95</v>
      </c>
      <c r="J5118" s="3">
        <v>0.95</v>
      </c>
      <c r="K5118" s="3">
        <v>0.95</v>
      </c>
      <c r="L5118" s="3">
        <v>0.95</v>
      </c>
      <c r="M5118" s="3">
        <v>0.95</v>
      </c>
      <c r="N5118" s="3">
        <v>0.95</v>
      </c>
      <c r="O5118" s="3">
        <v>0.95</v>
      </c>
      <c r="P5118" s="3">
        <v>0.95</v>
      </c>
      <c r="Q5118" s="3">
        <v>0.95</v>
      </c>
      <c r="S5118" s="3"/>
      <c r="T5118" s="3"/>
    </row>
    <row r="5119" spans="1:20" x14ac:dyDescent="0.35">
      <c r="A5119" s="2"/>
      <c r="B5119" s="3" t="s">
        <v>407</v>
      </c>
      <c r="C5119" s="3" t="s">
        <v>405</v>
      </c>
      <c r="D5119" s="3">
        <v>0.127</v>
      </c>
      <c r="E5119" s="3">
        <v>0.94999999999999984</v>
      </c>
      <c r="F5119" s="3">
        <v>0.94999999999999984</v>
      </c>
      <c r="G5119" s="3">
        <v>0.94999999999999984</v>
      </c>
      <c r="H5119" s="3">
        <v>0.94999999999999984</v>
      </c>
      <c r="I5119" s="3">
        <v>0.94999999999999984</v>
      </c>
      <c r="J5119" s="3">
        <v>0.94999999999999984</v>
      </c>
      <c r="K5119" s="3">
        <v>0.94999999999999984</v>
      </c>
      <c r="L5119" s="3">
        <v>0.94999999999999984</v>
      </c>
      <c r="M5119" s="3">
        <v>0.94999999999999984</v>
      </c>
      <c r="N5119" s="3">
        <v>0.94999999999999984</v>
      </c>
      <c r="O5119" s="3">
        <v>0.94999999999999984</v>
      </c>
      <c r="P5119" s="3">
        <v>0.94999999999999984</v>
      </c>
      <c r="Q5119" s="3">
        <v>0.94999999999999984</v>
      </c>
      <c r="S5119" s="3"/>
      <c r="T5119" s="3"/>
    </row>
    <row r="5120" spans="1:20" x14ac:dyDescent="0.35">
      <c r="A5120" s="2"/>
      <c r="B5120" s="3" t="s">
        <v>408</v>
      </c>
      <c r="C5120" s="3" t="s">
        <v>405</v>
      </c>
      <c r="D5120" s="3">
        <v>0</v>
      </c>
      <c r="E5120" s="3">
        <v>0.94999999999999973</v>
      </c>
      <c r="F5120" s="3">
        <v>0.94999999999999973</v>
      </c>
      <c r="G5120" s="3">
        <v>0.94999999999999973</v>
      </c>
      <c r="H5120" s="3">
        <v>0.94999999999999973</v>
      </c>
      <c r="I5120" s="3">
        <v>0.94999999999999973</v>
      </c>
      <c r="J5120" s="3">
        <v>0.94999999999999973</v>
      </c>
      <c r="K5120" s="3">
        <v>0.94999999999999973</v>
      </c>
      <c r="L5120" s="3">
        <v>0.94999999999999973</v>
      </c>
      <c r="M5120" s="3">
        <v>0.94999999999999973</v>
      </c>
      <c r="N5120" s="3">
        <v>0.94999999999999973</v>
      </c>
      <c r="O5120" s="3">
        <v>0.94999999999999973</v>
      </c>
      <c r="P5120" s="3">
        <v>0.94999999999999973</v>
      </c>
      <c r="Q5120" s="3">
        <v>0.94999999999999973</v>
      </c>
      <c r="S5120" s="3"/>
      <c r="T5120" s="3"/>
    </row>
    <row r="5121" spans="1:20" x14ac:dyDescent="0.35">
      <c r="A5121" s="2"/>
      <c r="B5121" s="3" t="s">
        <v>409</v>
      </c>
      <c r="C5121" s="3" t="s">
        <v>405</v>
      </c>
      <c r="D5121" s="3">
        <v>0.127</v>
      </c>
      <c r="E5121" s="3">
        <v>5.0000000000000162E-2</v>
      </c>
      <c r="F5121" s="3">
        <v>5.0000000000000162E-2</v>
      </c>
      <c r="G5121" s="3">
        <v>5.0000000000000162E-2</v>
      </c>
      <c r="H5121" s="3">
        <v>5.0000000000000162E-2</v>
      </c>
      <c r="I5121" s="3">
        <v>5.0000000000000162E-2</v>
      </c>
      <c r="J5121" s="3">
        <v>5.0000000000000162E-2</v>
      </c>
      <c r="K5121" s="3">
        <v>5.0000000000000162E-2</v>
      </c>
      <c r="L5121" s="3">
        <v>5.0000000000000162E-2</v>
      </c>
      <c r="M5121" s="3">
        <v>5.0000000000000162E-2</v>
      </c>
      <c r="N5121" s="3">
        <v>5.0000000000000162E-2</v>
      </c>
      <c r="O5121" s="3">
        <v>5.0000000000000162E-2</v>
      </c>
      <c r="P5121" s="3">
        <v>5.0000000000000162E-2</v>
      </c>
      <c r="Q5121" s="3">
        <v>5.0000000000000162E-2</v>
      </c>
      <c r="S5121" s="3"/>
      <c r="T5121" s="3"/>
    </row>
    <row r="5122" spans="1:20" x14ac:dyDescent="0.35">
      <c r="A5122" s="2"/>
      <c r="B5122" s="3" t="s">
        <v>410</v>
      </c>
      <c r="C5122" s="3" t="s">
        <v>405</v>
      </c>
      <c r="D5122" s="3">
        <v>0.87</v>
      </c>
      <c r="E5122" s="3">
        <v>0.95000000000000007</v>
      </c>
      <c r="F5122" s="3">
        <v>0.95000000000000007</v>
      </c>
      <c r="G5122" s="3">
        <v>0.95000000000000007</v>
      </c>
      <c r="H5122" s="3">
        <v>0.95000000000000007</v>
      </c>
      <c r="I5122" s="3">
        <v>0.95000000000000007</v>
      </c>
      <c r="J5122" s="3">
        <v>0.95000000000000007</v>
      </c>
      <c r="K5122" s="3">
        <v>0.95000000000000007</v>
      </c>
      <c r="L5122" s="3">
        <v>0.95000000000000007</v>
      </c>
      <c r="M5122" s="3">
        <v>0.95000000000000007</v>
      </c>
      <c r="N5122" s="3">
        <v>0.95000000000000007</v>
      </c>
      <c r="O5122" s="3">
        <v>0.95000000000000007</v>
      </c>
      <c r="P5122" s="3">
        <v>0.95000000000000007</v>
      </c>
      <c r="Q5122" s="3">
        <v>0.95000000000000007</v>
      </c>
      <c r="S5122" s="3"/>
      <c r="T5122" s="3"/>
    </row>
    <row r="5123" spans="1:20" x14ac:dyDescent="0.35">
      <c r="A5123" s="2"/>
      <c r="B5123" s="3" t="s">
        <v>411</v>
      </c>
      <c r="C5123" s="3" t="s">
        <v>405</v>
      </c>
      <c r="D5123" s="3">
        <v>0</v>
      </c>
      <c r="E5123" s="3">
        <v>0.95000000000000007</v>
      </c>
      <c r="F5123" s="3">
        <v>0.95000000000000007</v>
      </c>
      <c r="G5123" s="3">
        <v>0.95000000000000007</v>
      </c>
      <c r="H5123" s="3">
        <v>0.95000000000000007</v>
      </c>
      <c r="I5123" s="3">
        <v>0.95000000000000007</v>
      </c>
      <c r="J5123" s="3">
        <v>0.95000000000000007</v>
      </c>
      <c r="K5123" s="3">
        <v>0.95000000000000007</v>
      </c>
      <c r="L5123" s="3">
        <v>0.95000000000000007</v>
      </c>
      <c r="M5123" s="3">
        <v>0.95000000000000007</v>
      </c>
      <c r="N5123" s="3">
        <v>0.95000000000000007</v>
      </c>
      <c r="O5123" s="3">
        <v>0.95000000000000007</v>
      </c>
      <c r="P5123" s="3">
        <v>0.95000000000000007</v>
      </c>
      <c r="Q5123" s="3">
        <v>0.95000000000000007</v>
      </c>
      <c r="S5123" s="3"/>
      <c r="T5123" s="3"/>
    </row>
    <row r="5124" spans="1:20" x14ac:dyDescent="0.35">
      <c r="A5124" s="2"/>
      <c r="B5124" s="3" t="s">
        <v>404</v>
      </c>
      <c r="C5124" s="3" t="s">
        <v>412</v>
      </c>
      <c r="D5124" s="3">
        <v>0</v>
      </c>
      <c r="E5124" s="3">
        <v>9686596.1108295638</v>
      </c>
      <c r="F5124" s="3">
        <v>9686596.1108295638</v>
      </c>
      <c r="G5124" s="3">
        <v>9686596.1108295638</v>
      </c>
      <c r="H5124" s="3">
        <v>9686596.1108295638</v>
      </c>
      <c r="I5124" s="3">
        <v>9686596.1108295638</v>
      </c>
      <c r="J5124" s="3">
        <v>9686596.1108295638</v>
      </c>
      <c r="K5124" s="3">
        <v>9686596.1108295638</v>
      </c>
      <c r="L5124" s="3">
        <v>9686596.1108295638</v>
      </c>
      <c r="M5124" s="3">
        <v>9686596.1108295638</v>
      </c>
      <c r="N5124" s="3">
        <v>9686596.1108295638</v>
      </c>
      <c r="O5124" s="3">
        <v>9686596.1108295638</v>
      </c>
      <c r="P5124" s="3">
        <v>9686596.1108295638</v>
      </c>
      <c r="Q5124" s="3">
        <v>9686596.1108295638</v>
      </c>
      <c r="S5124" s="3">
        <f>E5124-D5124</f>
        <v>9686596.1108295638</v>
      </c>
      <c r="T5124" s="3"/>
    </row>
    <row r="5125" spans="1:20" x14ac:dyDescent="0.35">
      <c r="A5125" s="2"/>
      <c r="B5125" s="3" t="s">
        <v>406</v>
      </c>
      <c r="C5125" s="3" t="s">
        <v>412</v>
      </c>
      <c r="D5125" s="3">
        <v>0</v>
      </c>
      <c r="E5125" s="3">
        <v>1028587.096350085</v>
      </c>
      <c r="F5125" s="3">
        <v>1028587.096350085</v>
      </c>
      <c r="G5125" s="3">
        <v>1028587.096350085</v>
      </c>
      <c r="H5125" s="3">
        <v>1028587.096350085</v>
      </c>
      <c r="I5125" s="3">
        <v>1028587.096350085</v>
      </c>
      <c r="J5125" s="3">
        <v>1028587.096350085</v>
      </c>
      <c r="K5125" s="3">
        <v>1028587.096350085</v>
      </c>
      <c r="L5125" s="3">
        <v>1028587.096350085</v>
      </c>
      <c r="M5125" s="3">
        <v>1028587.096350085</v>
      </c>
      <c r="N5125" s="3">
        <v>1028587.096350085</v>
      </c>
      <c r="O5125" s="3">
        <v>1028587.096350085</v>
      </c>
      <c r="P5125" s="3">
        <v>1028587.096350085</v>
      </c>
      <c r="Q5125" s="3">
        <v>1028587.096350085</v>
      </c>
      <c r="S5125" s="3">
        <f t="shared" ref="S5125:S5130" si="81">E5125-D5125</f>
        <v>1028587.096350085</v>
      </c>
      <c r="T5125" s="3"/>
    </row>
    <row r="5126" spans="1:20" x14ac:dyDescent="0.35">
      <c r="A5126" s="2"/>
      <c r="B5126" s="3" t="s">
        <v>407</v>
      </c>
      <c r="C5126" s="3" t="s">
        <v>412</v>
      </c>
      <c r="D5126" s="3">
        <v>3519.682309903083</v>
      </c>
      <c r="E5126" s="3">
        <v>7082503.5082063237</v>
      </c>
      <c r="F5126" s="3">
        <v>7082503.5082063237</v>
      </c>
      <c r="G5126" s="3">
        <v>7082503.5082063237</v>
      </c>
      <c r="H5126" s="3">
        <v>7082503.5082063237</v>
      </c>
      <c r="I5126" s="3">
        <v>7082503.5082063237</v>
      </c>
      <c r="J5126" s="3">
        <v>7082503.5082063237</v>
      </c>
      <c r="K5126" s="3">
        <v>7082503.5082063237</v>
      </c>
      <c r="L5126" s="3">
        <v>7082503.5082063237</v>
      </c>
      <c r="M5126" s="3">
        <v>7082503.5082063237</v>
      </c>
      <c r="N5126" s="3">
        <v>7082503.5082063237</v>
      </c>
      <c r="O5126" s="3">
        <v>7082503.5082063237</v>
      </c>
      <c r="P5126" s="3">
        <v>7082503.5082063237</v>
      </c>
      <c r="Q5126" s="3">
        <v>7082503.5082063237</v>
      </c>
      <c r="S5126" s="3">
        <f t="shared" si="81"/>
        <v>7078983.8258964205</v>
      </c>
      <c r="T5126" s="3"/>
    </row>
    <row r="5127" spans="1:20" x14ac:dyDescent="0.35">
      <c r="A5127" s="2"/>
      <c r="B5127" s="3" t="s">
        <v>408</v>
      </c>
      <c r="C5127" s="3" t="s">
        <v>412</v>
      </c>
      <c r="D5127" s="3">
        <v>0</v>
      </c>
      <c r="E5127" s="3">
        <v>5912471.7371178037</v>
      </c>
      <c r="F5127" s="3">
        <v>5912471.7371178037</v>
      </c>
      <c r="G5127" s="3">
        <v>5912471.7371178037</v>
      </c>
      <c r="H5127" s="3">
        <v>5912471.7371178037</v>
      </c>
      <c r="I5127" s="3">
        <v>5912471.7371178037</v>
      </c>
      <c r="J5127" s="3">
        <v>5912471.7371178037</v>
      </c>
      <c r="K5127" s="3">
        <v>5912471.7371178037</v>
      </c>
      <c r="L5127" s="3">
        <v>5912471.7371178037</v>
      </c>
      <c r="M5127" s="3">
        <v>5912471.7371178037</v>
      </c>
      <c r="N5127" s="3">
        <v>5912471.7371178037</v>
      </c>
      <c r="O5127" s="3">
        <v>5912471.7371178037</v>
      </c>
      <c r="P5127" s="3">
        <v>5912471.7371178037</v>
      </c>
      <c r="Q5127" s="3">
        <v>5912471.7371178037</v>
      </c>
      <c r="S5127" s="3">
        <f t="shared" si="81"/>
        <v>5912471.7371178037</v>
      </c>
      <c r="T5127" s="3"/>
    </row>
    <row r="5128" spans="1:20" x14ac:dyDescent="0.35">
      <c r="A5128" s="2"/>
      <c r="B5128" s="3" t="s">
        <v>409</v>
      </c>
      <c r="C5128" s="3" t="s">
        <v>412</v>
      </c>
      <c r="D5128" s="3">
        <v>104582.1396342115</v>
      </c>
      <c r="E5128" s="3">
        <v>16458239.234753599</v>
      </c>
      <c r="F5128" s="3">
        <v>16458239.234753599</v>
      </c>
      <c r="G5128" s="3">
        <v>16458239.234753599</v>
      </c>
      <c r="H5128" s="3">
        <v>16458239.234753599</v>
      </c>
      <c r="I5128" s="3">
        <v>16458239.234753599</v>
      </c>
      <c r="J5128" s="3">
        <v>16458239.234753599</v>
      </c>
      <c r="K5128" s="3">
        <v>16458239.234753599</v>
      </c>
      <c r="L5128" s="3">
        <v>16458239.234753599</v>
      </c>
      <c r="M5128" s="3">
        <v>16458239.234753599</v>
      </c>
      <c r="N5128" s="3">
        <v>16458239.234753599</v>
      </c>
      <c r="O5128" s="3">
        <v>16458239.234753599</v>
      </c>
      <c r="P5128" s="3">
        <v>16458239.234753599</v>
      </c>
      <c r="Q5128" s="3">
        <v>16458239.234753599</v>
      </c>
      <c r="S5128" s="3">
        <f t="shared" si="81"/>
        <v>16353657.095119389</v>
      </c>
      <c r="T5128" s="3"/>
    </row>
    <row r="5129" spans="1:20" x14ac:dyDescent="0.35">
      <c r="A5129" s="2"/>
      <c r="B5129" s="3" t="s">
        <v>410</v>
      </c>
      <c r="C5129" s="3" t="s">
        <v>412</v>
      </c>
      <c r="D5129" s="3">
        <v>46764.92133489086</v>
      </c>
      <c r="E5129" s="3">
        <v>7107451.1852384452</v>
      </c>
      <c r="F5129" s="3">
        <v>7107451.1852384452</v>
      </c>
      <c r="G5129" s="3">
        <v>7107451.1852384452</v>
      </c>
      <c r="H5129" s="3">
        <v>7107451.1852384452</v>
      </c>
      <c r="I5129" s="3">
        <v>7107451.1852384452</v>
      </c>
      <c r="J5129" s="3">
        <v>7107451.1852384452</v>
      </c>
      <c r="K5129" s="3">
        <v>7107451.1852384452</v>
      </c>
      <c r="L5129" s="3">
        <v>7107451.1852384452</v>
      </c>
      <c r="M5129" s="3">
        <v>7107451.1852384452</v>
      </c>
      <c r="N5129" s="3">
        <v>7107451.1852384452</v>
      </c>
      <c r="O5129" s="3">
        <v>7107451.1852384452</v>
      </c>
      <c r="P5129" s="3">
        <v>7107451.1852384452</v>
      </c>
      <c r="Q5129" s="3">
        <v>7107451.1852384452</v>
      </c>
      <c r="S5129" s="3">
        <f t="shared" si="81"/>
        <v>7060686.2639035545</v>
      </c>
      <c r="T5129" s="3"/>
    </row>
    <row r="5130" spans="1:20" x14ac:dyDescent="0.35">
      <c r="A5130" s="2"/>
      <c r="B5130" s="3" t="s">
        <v>411</v>
      </c>
      <c r="C5130" s="3" t="s">
        <v>412</v>
      </c>
      <c r="D5130" s="3">
        <v>0</v>
      </c>
      <c r="E5130" s="3">
        <v>7121983.94803923</v>
      </c>
      <c r="F5130" s="3">
        <v>7121983.94803923</v>
      </c>
      <c r="G5130" s="3">
        <v>7121983.94803923</v>
      </c>
      <c r="H5130" s="3">
        <v>7121983.94803923</v>
      </c>
      <c r="I5130" s="3">
        <v>7121983.94803923</v>
      </c>
      <c r="J5130" s="3">
        <v>7121983.94803923</v>
      </c>
      <c r="K5130" s="3">
        <v>7121983.94803923</v>
      </c>
      <c r="L5130" s="3">
        <v>7121983.94803923</v>
      </c>
      <c r="M5130" s="3">
        <v>7121983.94803923</v>
      </c>
      <c r="N5130" s="3">
        <v>7121983.94803923</v>
      </c>
      <c r="O5130" s="3">
        <v>7121983.94803923</v>
      </c>
      <c r="P5130" s="3">
        <v>7121983.94803923</v>
      </c>
      <c r="Q5130" s="3">
        <v>7121983.94803923</v>
      </c>
      <c r="S5130" s="3">
        <f t="shared" si="81"/>
        <v>7121983.94803923</v>
      </c>
      <c r="T5130" s="4">
        <f>SUM(S5124:S5130)</f>
        <v>54242966.077256054</v>
      </c>
    </row>
    <row r="5131" spans="1:20" x14ac:dyDescent="0.35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S5131" s="3"/>
      <c r="T5131" s="3"/>
    </row>
    <row r="5132" spans="1:20" x14ac:dyDescent="0.35">
      <c r="A5132" s="2" t="s">
        <v>354</v>
      </c>
      <c r="B5132" s="3" t="s">
        <v>404</v>
      </c>
      <c r="C5132" s="3" t="s">
        <v>405</v>
      </c>
      <c r="D5132" s="3">
        <v>0</v>
      </c>
      <c r="E5132" s="3">
        <v>0.95</v>
      </c>
      <c r="F5132" s="3">
        <v>0.95</v>
      </c>
      <c r="G5132" s="3">
        <v>0.95</v>
      </c>
      <c r="H5132" s="3">
        <v>0.95</v>
      </c>
      <c r="I5132" s="3">
        <v>0.95</v>
      </c>
      <c r="J5132" s="3">
        <v>0.95</v>
      </c>
      <c r="K5132" s="3">
        <v>0.95</v>
      </c>
      <c r="L5132" s="3">
        <v>0.95</v>
      </c>
      <c r="M5132" s="3">
        <v>0.95</v>
      </c>
      <c r="N5132" s="3">
        <v>0.95</v>
      </c>
      <c r="O5132" s="3">
        <v>0.95</v>
      </c>
      <c r="P5132" s="3">
        <v>0.95</v>
      </c>
      <c r="Q5132" s="3">
        <v>0.95</v>
      </c>
      <c r="S5132" s="3"/>
      <c r="T5132" s="3"/>
    </row>
    <row r="5133" spans="1:20" x14ac:dyDescent="0.35">
      <c r="A5133" s="2"/>
      <c r="B5133" s="3" t="s">
        <v>406</v>
      </c>
      <c r="C5133" s="3" t="s">
        <v>405</v>
      </c>
      <c r="D5133" s="3">
        <v>3.4000000000000002E-2</v>
      </c>
      <c r="E5133" s="3">
        <v>0.95</v>
      </c>
      <c r="F5133" s="3">
        <v>0.95</v>
      </c>
      <c r="G5133" s="3">
        <v>0.95</v>
      </c>
      <c r="H5133" s="3">
        <v>0.95</v>
      </c>
      <c r="I5133" s="3">
        <v>0.95</v>
      </c>
      <c r="J5133" s="3">
        <v>0.95</v>
      </c>
      <c r="K5133" s="3">
        <v>0.95</v>
      </c>
      <c r="L5133" s="3">
        <v>0.95</v>
      </c>
      <c r="M5133" s="3">
        <v>0.95</v>
      </c>
      <c r="N5133" s="3">
        <v>0.95</v>
      </c>
      <c r="O5133" s="3">
        <v>0.95</v>
      </c>
      <c r="P5133" s="3">
        <v>0.95</v>
      </c>
      <c r="Q5133" s="3">
        <v>0.95</v>
      </c>
      <c r="S5133" s="3"/>
      <c r="T5133" s="3"/>
    </row>
    <row r="5134" spans="1:20" x14ac:dyDescent="0.35">
      <c r="A5134" s="2"/>
      <c r="B5134" s="3" t="s">
        <v>407</v>
      </c>
      <c r="C5134" s="3" t="s">
        <v>405</v>
      </c>
      <c r="D5134" s="3">
        <v>0.30099999999999999</v>
      </c>
      <c r="E5134" s="3">
        <v>0.95</v>
      </c>
      <c r="F5134" s="3">
        <v>0.95</v>
      </c>
      <c r="G5134" s="3">
        <v>0.95</v>
      </c>
      <c r="H5134" s="3">
        <v>0.95</v>
      </c>
      <c r="I5134" s="3">
        <v>0.95</v>
      </c>
      <c r="J5134" s="3">
        <v>0.95</v>
      </c>
      <c r="K5134" s="3">
        <v>0.95</v>
      </c>
      <c r="L5134" s="3">
        <v>0.95</v>
      </c>
      <c r="M5134" s="3">
        <v>0.95</v>
      </c>
      <c r="N5134" s="3">
        <v>0.95</v>
      </c>
      <c r="O5134" s="3">
        <v>0.95</v>
      </c>
      <c r="P5134" s="3">
        <v>0.95</v>
      </c>
      <c r="Q5134" s="3">
        <v>0.95</v>
      </c>
      <c r="S5134" s="3"/>
      <c r="T5134" s="3"/>
    </row>
    <row r="5135" spans="1:20" x14ac:dyDescent="0.35">
      <c r="A5135" s="2"/>
      <c r="B5135" s="3" t="s">
        <v>408</v>
      </c>
      <c r="C5135" s="3" t="s">
        <v>405</v>
      </c>
      <c r="D5135" s="3">
        <v>0</v>
      </c>
      <c r="E5135" s="3">
        <v>0.94999999999999984</v>
      </c>
      <c r="F5135" s="3">
        <v>0.94999999999999984</v>
      </c>
      <c r="G5135" s="3">
        <v>0.94999999999999984</v>
      </c>
      <c r="H5135" s="3">
        <v>0.94999999999999984</v>
      </c>
      <c r="I5135" s="3">
        <v>0.94999999999999984</v>
      </c>
      <c r="J5135" s="3">
        <v>0.94999999999999984</v>
      </c>
      <c r="K5135" s="3">
        <v>0.94999999999999984</v>
      </c>
      <c r="L5135" s="3">
        <v>0.94999999999999984</v>
      </c>
      <c r="M5135" s="3">
        <v>0.94999999999999984</v>
      </c>
      <c r="N5135" s="3">
        <v>0.94999999999999984</v>
      </c>
      <c r="O5135" s="3">
        <v>0.94999999999999984</v>
      </c>
      <c r="P5135" s="3">
        <v>0.94999999999999984</v>
      </c>
      <c r="Q5135" s="3">
        <v>0.94999999999999984</v>
      </c>
      <c r="S5135" s="3"/>
      <c r="T5135" s="3"/>
    </row>
    <row r="5136" spans="1:20" x14ac:dyDescent="0.35">
      <c r="A5136" s="2"/>
      <c r="B5136" s="3" t="s">
        <v>409</v>
      </c>
      <c r="C5136" s="3" t="s">
        <v>405</v>
      </c>
      <c r="D5136" s="3">
        <v>0.30099999999999999</v>
      </c>
      <c r="E5136" s="3">
        <v>5.0000000000000287E-2</v>
      </c>
      <c r="F5136" s="3">
        <v>5.0000000000000287E-2</v>
      </c>
      <c r="G5136" s="3">
        <v>5.0000000000000287E-2</v>
      </c>
      <c r="H5136" s="3">
        <v>5.0000000000000287E-2</v>
      </c>
      <c r="I5136" s="3">
        <v>5.0000000000000287E-2</v>
      </c>
      <c r="J5136" s="3">
        <v>5.0000000000000287E-2</v>
      </c>
      <c r="K5136" s="3">
        <v>5.0000000000000287E-2</v>
      </c>
      <c r="L5136" s="3">
        <v>5.0000000000000287E-2</v>
      </c>
      <c r="M5136" s="3">
        <v>5.0000000000000287E-2</v>
      </c>
      <c r="N5136" s="3">
        <v>5.0000000000000287E-2</v>
      </c>
      <c r="O5136" s="3">
        <v>5.0000000000000287E-2</v>
      </c>
      <c r="P5136" s="3">
        <v>5.0000000000000287E-2</v>
      </c>
      <c r="Q5136" s="3">
        <v>5.0000000000000287E-2</v>
      </c>
      <c r="S5136" s="3"/>
      <c r="T5136" s="3"/>
    </row>
    <row r="5137" spans="1:20" x14ac:dyDescent="0.35">
      <c r="A5137" s="2"/>
      <c r="B5137" s="3" t="s">
        <v>410</v>
      </c>
      <c r="C5137" s="3" t="s">
        <v>405</v>
      </c>
      <c r="D5137" s="3">
        <v>0.95</v>
      </c>
      <c r="E5137" s="3">
        <v>0.95</v>
      </c>
      <c r="F5137" s="3">
        <v>0.95</v>
      </c>
      <c r="G5137" s="3">
        <v>0.95</v>
      </c>
      <c r="H5137" s="3">
        <v>0.95</v>
      </c>
      <c r="I5137" s="3">
        <v>0.95</v>
      </c>
      <c r="J5137" s="3">
        <v>0.95</v>
      </c>
      <c r="K5137" s="3">
        <v>0.95</v>
      </c>
      <c r="L5137" s="3">
        <v>0.95</v>
      </c>
      <c r="M5137" s="3">
        <v>0.95</v>
      </c>
      <c r="N5137" s="3">
        <v>0.95</v>
      </c>
      <c r="O5137" s="3">
        <v>0.95</v>
      </c>
      <c r="P5137" s="3">
        <v>0.95</v>
      </c>
      <c r="Q5137" s="3">
        <v>0.95</v>
      </c>
      <c r="S5137" s="3"/>
      <c r="T5137" s="3"/>
    </row>
    <row r="5138" spans="1:20" x14ac:dyDescent="0.35">
      <c r="A5138" s="2"/>
      <c r="B5138" s="3" t="s">
        <v>411</v>
      </c>
      <c r="C5138" s="3" t="s">
        <v>405</v>
      </c>
      <c r="D5138" s="3">
        <v>0</v>
      </c>
      <c r="E5138" s="3">
        <v>0.95</v>
      </c>
      <c r="F5138" s="3">
        <v>0.95</v>
      </c>
      <c r="G5138" s="3">
        <v>0.95</v>
      </c>
      <c r="H5138" s="3">
        <v>0.95</v>
      </c>
      <c r="I5138" s="3">
        <v>0.95</v>
      </c>
      <c r="J5138" s="3">
        <v>0.95</v>
      </c>
      <c r="K5138" s="3">
        <v>0.95</v>
      </c>
      <c r="L5138" s="3">
        <v>0.95</v>
      </c>
      <c r="M5138" s="3">
        <v>0.95</v>
      </c>
      <c r="N5138" s="3">
        <v>0.95</v>
      </c>
      <c r="O5138" s="3">
        <v>0.95</v>
      </c>
      <c r="P5138" s="3">
        <v>0.95</v>
      </c>
      <c r="Q5138" s="3">
        <v>0.95</v>
      </c>
      <c r="S5138" s="3"/>
      <c r="T5138" s="3"/>
    </row>
    <row r="5139" spans="1:20" x14ac:dyDescent="0.35">
      <c r="A5139" s="2"/>
      <c r="B5139" s="3" t="s">
        <v>404</v>
      </c>
      <c r="C5139" s="3" t="s">
        <v>412</v>
      </c>
      <c r="D5139" s="3">
        <v>0</v>
      </c>
      <c r="E5139" s="3">
        <v>21704462.115541879</v>
      </c>
      <c r="F5139" s="3">
        <v>21704462.115541879</v>
      </c>
      <c r="G5139" s="3">
        <v>21704462.115541879</v>
      </c>
      <c r="H5139" s="3">
        <v>21704462.115541879</v>
      </c>
      <c r="I5139" s="3">
        <v>21704462.115541879</v>
      </c>
      <c r="J5139" s="3">
        <v>21704462.115541879</v>
      </c>
      <c r="K5139" s="3">
        <v>21704462.115541879</v>
      </c>
      <c r="L5139" s="3">
        <v>21704462.115541879</v>
      </c>
      <c r="M5139" s="3">
        <v>21704462.115541879</v>
      </c>
      <c r="N5139" s="3">
        <v>21704462.115541879</v>
      </c>
      <c r="O5139" s="3">
        <v>21704462.115541879</v>
      </c>
      <c r="P5139" s="3">
        <v>21704462.115541879</v>
      </c>
      <c r="Q5139" s="3">
        <v>21704462.115541879</v>
      </c>
      <c r="S5139" s="3">
        <f>E5139-D5139</f>
        <v>21704462.115541879</v>
      </c>
      <c r="T5139" s="3"/>
    </row>
    <row r="5140" spans="1:20" x14ac:dyDescent="0.35">
      <c r="A5140" s="2"/>
      <c r="B5140" s="3" t="s">
        <v>406</v>
      </c>
      <c r="C5140" s="3" t="s">
        <v>412</v>
      </c>
      <c r="D5140" s="3">
        <v>9212.3815916260974</v>
      </c>
      <c r="E5140" s="3">
        <v>24347508.767492991</v>
      </c>
      <c r="F5140" s="3">
        <v>24347508.767492991</v>
      </c>
      <c r="G5140" s="3">
        <v>24347508.767492991</v>
      </c>
      <c r="H5140" s="3">
        <v>24347508.767492991</v>
      </c>
      <c r="I5140" s="3">
        <v>24347508.767492991</v>
      </c>
      <c r="J5140" s="3">
        <v>24347508.767492991</v>
      </c>
      <c r="K5140" s="3">
        <v>24347508.767492991</v>
      </c>
      <c r="L5140" s="3">
        <v>24347508.767492991</v>
      </c>
      <c r="M5140" s="3">
        <v>24347508.767492991</v>
      </c>
      <c r="N5140" s="3">
        <v>24347508.767492991</v>
      </c>
      <c r="O5140" s="3">
        <v>24347508.767492991</v>
      </c>
      <c r="P5140" s="3">
        <v>24347508.767492991</v>
      </c>
      <c r="Q5140" s="3">
        <v>24347508.767492991</v>
      </c>
      <c r="S5140" s="3">
        <f t="shared" ref="S5140:S5145" si="82">E5140-D5140</f>
        <v>24338296.385901365</v>
      </c>
      <c r="T5140" s="3"/>
    </row>
    <row r="5141" spans="1:20" x14ac:dyDescent="0.35">
      <c r="A5141" s="2"/>
      <c r="B5141" s="3" t="s">
        <v>407</v>
      </c>
      <c r="C5141" s="3" t="s">
        <v>412</v>
      </c>
      <c r="D5141" s="3">
        <v>56910.994077269039</v>
      </c>
      <c r="E5141" s="3">
        <v>729152.06908488006</v>
      </c>
      <c r="F5141" s="3">
        <v>729152.06908488006</v>
      </c>
      <c r="G5141" s="3">
        <v>729152.06908488006</v>
      </c>
      <c r="H5141" s="3">
        <v>729152.06908488006</v>
      </c>
      <c r="I5141" s="3">
        <v>729152.06908488006</v>
      </c>
      <c r="J5141" s="3">
        <v>729152.06908488006</v>
      </c>
      <c r="K5141" s="3">
        <v>729152.06908488006</v>
      </c>
      <c r="L5141" s="3">
        <v>729152.06908488006</v>
      </c>
      <c r="M5141" s="3">
        <v>729152.06908488006</v>
      </c>
      <c r="N5141" s="3">
        <v>729152.06908488006</v>
      </c>
      <c r="O5141" s="3">
        <v>729152.06908488006</v>
      </c>
      <c r="P5141" s="3">
        <v>729152.06908488006</v>
      </c>
      <c r="Q5141" s="3">
        <v>729152.06908488006</v>
      </c>
      <c r="S5141" s="3">
        <f t="shared" si="82"/>
        <v>672241.07500761107</v>
      </c>
      <c r="T5141" s="3"/>
    </row>
    <row r="5142" spans="1:20" x14ac:dyDescent="0.35">
      <c r="A5142" s="2"/>
      <c r="B5142" s="3" t="s">
        <v>408</v>
      </c>
      <c r="C5142" s="3" t="s">
        <v>412</v>
      </c>
      <c r="D5142" s="3">
        <v>0</v>
      </c>
      <c r="E5142" s="3">
        <v>26016391.372963499</v>
      </c>
      <c r="F5142" s="3">
        <v>26016391.372963499</v>
      </c>
      <c r="G5142" s="3">
        <v>26016391.372963499</v>
      </c>
      <c r="H5142" s="3">
        <v>26016391.372963499</v>
      </c>
      <c r="I5142" s="3">
        <v>26016391.372963499</v>
      </c>
      <c r="J5142" s="3">
        <v>26016391.372963499</v>
      </c>
      <c r="K5142" s="3">
        <v>26016391.372963499</v>
      </c>
      <c r="L5142" s="3">
        <v>26016391.372963499</v>
      </c>
      <c r="M5142" s="3">
        <v>26016391.372963499</v>
      </c>
      <c r="N5142" s="3">
        <v>26016391.372963499</v>
      </c>
      <c r="O5142" s="3">
        <v>26016391.372963499</v>
      </c>
      <c r="P5142" s="3">
        <v>26016391.372963499</v>
      </c>
      <c r="Q5142" s="3">
        <v>26016391.372963499</v>
      </c>
      <c r="S5142" s="3">
        <f t="shared" si="82"/>
        <v>26016391.372963499</v>
      </c>
      <c r="T5142" s="3"/>
    </row>
    <row r="5143" spans="1:20" x14ac:dyDescent="0.35">
      <c r="A5143" s="2"/>
      <c r="B5143" s="3" t="s">
        <v>409</v>
      </c>
      <c r="C5143" s="3" t="s">
        <v>412</v>
      </c>
      <c r="D5143" s="3">
        <v>2877608.8287143372</v>
      </c>
      <c r="E5143" s="3">
        <v>16791254.06854916</v>
      </c>
      <c r="F5143" s="3">
        <v>16791254.06854916</v>
      </c>
      <c r="G5143" s="3">
        <v>16791254.06854916</v>
      </c>
      <c r="H5143" s="3">
        <v>16791254.06854916</v>
      </c>
      <c r="I5143" s="3">
        <v>16791254.06854916</v>
      </c>
      <c r="J5143" s="3">
        <v>16791254.06854916</v>
      </c>
      <c r="K5143" s="3">
        <v>16791254.06854916</v>
      </c>
      <c r="L5143" s="3">
        <v>16791254.06854916</v>
      </c>
      <c r="M5143" s="3">
        <v>16791254.06854916</v>
      </c>
      <c r="N5143" s="3">
        <v>16791254.06854916</v>
      </c>
      <c r="O5143" s="3">
        <v>16791254.06854916</v>
      </c>
      <c r="P5143" s="3">
        <v>16791254.06854916</v>
      </c>
      <c r="Q5143" s="3">
        <v>16791254.06854916</v>
      </c>
      <c r="S5143" s="3">
        <f t="shared" si="82"/>
        <v>13913645.239834823</v>
      </c>
      <c r="T5143" s="3"/>
    </row>
    <row r="5144" spans="1:20" x14ac:dyDescent="0.35">
      <c r="A5144" s="2"/>
      <c r="B5144" s="3" t="s">
        <v>410</v>
      </c>
      <c r="C5144" s="3" t="s">
        <v>412</v>
      </c>
      <c r="D5144" s="3">
        <v>320127.88706985948</v>
      </c>
      <c r="E5144" s="3">
        <v>1494213.947855063</v>
      </c>
      <c r="F5144" s="3">
        <v>1494213.947855063</v>
      </c>
      <c r="G5144" s="3">
        <v>1494213.947855063</v>
      </c>
      <c r="H5144" s="3">
        <v>1494213.947855063</v>
      </c>
      <c r="I5144" s="3">
        <v>1494213.947855063</v>
      </c>
      <c r="J5144" s="3">
        <v>1494213.947855063</v>
      </c>
      <c r="K5144" s="3">
        <v>1494213.947855063</v>
      </c>
      <c r="L5144" s="3">
        <v>1494213.947855063</v>
      </c>
      <c r="M5144" s="3">
        <v>1494213.947855063</v>
      </c>
      <c r="N5144" s="3">
        <v>1494213.947855063</v>
      </c>
      <c r="O5144" s="3">
        <v>1494213.947855063</v>
      </c>
      <c r="P5144" s="3">
        <v>1494213.947855063</v>
      </c>
      <c r="Q5144" s="3">
        <v>1494213.947855063</v>
      </c>
      <c r="S5144" s="3">
        <f t="shared" si="82"/>
        <v>1174086.0607852035</v>
      </c>
      <c r="T5144" s="3"/>
    </row>
    <row r="5145" spans="1:20" x14ac:dyDescent="0.35">
      <c r="A5145" s="2"/>
      <c r="B5145" s="3" t="s">
        <v>411</v>
      </c>
      <c r="C5145" s="3" t="s">
        <v>412</v>
      </c>
      <c r="D5145" s="3">
        <v>0</v>
      </c>
      <c r="E5145" s="3">
        <v>7846799.5002497872</v>
      </c>
      <c r="F5145" s="3">
        <v>7846799.5002497872</v>
      </c>
      <c r="G5145" s="3">
        <v>7846799.5002497872</v>
      </c>
      <c r="H5145" s="3">
        <v>7846799.5002497872</v>
      </c>
      <c r="I5145" s="3">
        <v>7846799.5002497872</v>
      </c>
      <c r="J5145" s="3">
        <v>7846799.5002497872</v>
      </c>
      <c r="K5145" s="3">
        <v>7846799.5002497872</v>
      </c>
      <c r="L5145" s="3">
        <v>7846799.5002497872</v>
      </c>
      <c r="M5145" s="3">
        <v>7846799.5002497872</v>
      </c>
      <c r="N5145" s="3">
        <v>7846799.5002497872</v>
      </c>
      <c r="O5145" s="3">
        <v>7846799.5002497872</v>
      </c>
      <c r="P5145" s="3">
        <v>7846799.5002497872</v>
      </c>
      <c r="Q5145" s="3">
        <v>7846799.5002497872</v>
      </c>
      <c r="S5145" s="3">
        <f t="shared" si="82"/>
        <v>7846799.5002497872</v>
      </c>
      <c r="T5145" s="4">
        <f>SUM(S5139:S5145)</f>
        <v>95665921.75028418</v>
      </c>
    </row>
    <row r="5146" spans="1:20" x14ac:dyDescent="0.35">
      <c r="A5146" s="2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S5146" s="3"/>
      <c r="T5146" s="3"/>
    </row>
    <row r="5147" spans="1:20" x14ac:dyDescent="0.35">
      <c r="A5147" s="2" t="s">
        <v>355</v>
      </c>
      <c r="B5147" s="3" t="s">
        <v>404</v>
      </c>
      <c r="C5147" s="3" t="s">
        <v>405</v>
      </c>
      <c r="D5147" s="3">
        <v>0</v>
      </c>
      <c r="E5147" s="3">
        <v>0.94999999999999984</v>
      </c>
      <c r="F5147" s="3">
        <v>0.94999999999999984</v>
      </c>
      <c r="G5147" s="3">
        <v>0.94999999999999984</v>
      </c>
      <c r="H5147" s="3">
        <v>0.94999999999999984</v>
      </c>
      <c r="I5147" s="3">
        <v>0.94999999999999984</v>
      </c>
      <c r="J5147" s="3">
        <v>0.94999999999999984</v>
      </c>
      <c r="K5147" s="3">
        <v>0.94999999999999984</v>
      </c>
      <c r="L5147" s="3">
        <v>0.94999999999999984</v>
      </c>
      <c r="M5147" s="3">
        <v>0.94999999999999984</v>
      </c>
      <c r="N5147" s="3">
        <v>0.94999999999999984</v>
      </c>
      <c r="O5147" s="3">
        <v>0.94999999999999984</v>
      </c>
      <c r="P5147" s="3">
        <v>0.94999999999999984</v>
      </c>
      <c r="Q5147" s="3">
        <v>0.94999999999999984</v>
      </c>
      <c r="S5147" s="3"/>
      <c r="T5147" s="3"/>
    </row>
    <row r="5148" spans="1:20" x14ac:dyDescent="0.35">
      <c r="A5148" s="2"/>
      <c r="B5148" s="3" t="s">
        <v>406</v>
      </c>
      <c r="C5148" s="3" t="s">
        <v>405</v>
      </c>
      <c r="D5148" s="3">
        <v>0.43200000000000011</v>
      </c>
      <c r="E5148" s="3">
        <v>0.94999999999999984</v>
      </c>
      <c r="F5148" s="3">
        <v>0.94999999999999984</v>
      </c>
      <c r="G5148" s="3">
        <v>0.94999999999999984</v>
      </c>
      <c r="H5148" s="3">
        <v>0.94999999999999984</v>
      </c>
      <c r="I5148" s="3">
        <v>0.94999999999999984</v>
      </c>
      <c r="J5148" s="3">
        <v>0.94999999999999984</v>
      </c>
      <c r="K5148" s="3">
        <v>0.94999999999999984</v>
      </c>
      <c r="L5148" s="3">
        <v>0.94999999999999984</v>
      </c>
      <c r="M5148" s="3">
        <v>0.94999999999999984</v>
      </c>
      <c r="N5148" s="3">
        <v>0.94999999999999984</v>
      </c>
      <c r="O5148" s="3">
        <v>0.94999999999999984</v>
      </c>
      <c r="P5148" s="3">
        <v>0.94999999999999984</v>
      </c>
      <c r="Q5148" s="3">
        <v>0.94999999999999984</v>
      </c>
      <c r="S5148" s="3"/>
      <c r="T5148" s="3"/>
    </row>
    <row r="5149" spans="1:20" x14ac:dyDescent="0.35">
      <c r="A5149" s="2"/>
      <c r="B5149" s="3" t="s">
        <v>407</v>
      </c>
      <c r="C5149" s="3" t="s">
        <v>405</v>
      </c>
      <c r="D5149" s="3">
        <v>0.23100000000000001</v>
      </c>
      <c r="E5149" s="3">
        <v>0.95</v>
      </c>
      <c r="F5149" s="3">
        <v>0.95</v>
      </c>
      <c r="G5149" s="3">
        <v>0.95</v>
      </c>
      <c r="H5149" s="3">
        <v>0.95</v>
      </c>
      <c r="I5149" s="3">
        <v>0.95</v>
      </c>
      <c r="J5149" s="3">
        <v>0.95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  <c r="S5149" s="3"/>
      <c r="T5149" s="3"/>
    </row>
    <row r="5150" spans="1:20" x14ac:dyDescent="0.35">
      <c r="A5150" s="2"/>
      <c r="B5150" s="3" t="s">
        <v>408</v>
      </c>
      <c r="C5150" s="3" t="s">
        <v>405</v>
      </c>
      <c r="D5150" s="3">
        <v>0</v>
      </c>
      <c r="E5150" s="3">
        <v>0.95</v>
      </c>
      <c r="F5150" s="3">
        <v>0.95</v>
      </c>
      <c r="G5150" s="3">
        <v>0.95</v>
      </c>
      <c r="H5150" s="3">
        <v>0.95</v>
      </c>
      <c r="I5150" s="3">
        <v>0.95</v>
      </c>
      <c r="J5150" s="3">
        <v>0.95</v>
      </c>
      <c r="K5150" s="3">
        <v>0.95</v>
      </c>
      <c r="L5150" s="3">
        <v>0.95</v>
      </c>
      <c r="M5150" s="3">
        <v>0.95</v>
      </c>
      <c r="N5150" s="3">
        <v>0.95</v>
      </c>
      <c r="O5150" s="3">
        <v>0.95</v>
      </c>
      <c r="P5150" s="3">
        <v>0.95</v>
      </c>
      <c r="Q5150" s="3">
        <v>0.95</v>
      </c>
      <c r="S5150" s="3"/>
      <c r="T5150" s="3"/>
    </row>
    <row r="5151" spans="1:20" x14ac:dyDescent="0.35">
      <c r="A5151" s="2"/>
      <c r="B5151" s="3" t="s">
        <v>409</v>
      </c>
      <c r="C5151" s="3" t="s">
        <v>405</v>
      </c>
      <c r="D5151" s="3">
        <v>0.23100000000000001</v>
      </c>
      <c r="E5151" s="3">
        <v>5.0000000000000037E-2</v>
      </c>
      <c r="F5151" s="3">
        <v>5.0000000000000037E-2</v>
      </c>
      <c r="G5151" s="3">
        <v>5.0000000000000037E-2</v>
      </c>
      <c r="H5151" s="3">
        <v>5.0000000000000037E-2</v>
      </c>
      <c r="I5151" s="3">
        <v>5.0000000000000037E-2</v>
      </c>
      <c r="J5151" s="3">
        <v>5.0000000000000037E-2</v>
      </c>
      <c r="K5151" s="3">
        <v>5.0000000000000037E-2</v>
      </c>
      <c r="L5151" s="3">
        <v>5.0000000000000037E-2</v>
      </c>
      <c r="M5151" s="3">
        <v>5.0000000000000037E-2</v>
      </c>
      <c r="N5151" s="3">
        <v>5.0000000000000037E-2</v>
      </c>
      <c r="O5151" s="3">
        <v>5.0000000000000037E-2</v>
      </c>
      <c r="P5151" s="3">
        <v>5.0000000000000037E-2</v>
      </c>
      <c r="Q5151" s="3">
        <v>5.0000000000000037E-2</v>
      </c>
      <c r="S5151" s="3"/>
      <c r="T5151" s="3"/>
    </row>
    <row r="5152" spans="1:20" x14ac:dyDescent="0.35">
      <c r="A5152" s="2"/>
      <c r="B5152" s="3" t="s">
        <v>410</v>
      </c>
      <c r="C5152" s="3" t="s">
        <v>405</v>
      </c>
      <c r="D5152" s="3">
        <v>0.48749999999999999</v>
      </c>
      <c r="E5152" s="3">
        <v>0.95</v>
      </c>
      <c r="F5152" s="3">
        <v>0.95</v>
      </c>
      <c r="G5152" s="3">
        <v>0.95</v>
      </c>
      <c r="H5152" s="3">
        <v>0.95</v>
      </c>
      <c r="I5152" s="3">
        <v>0.95</v>
      </c>
      <c r="J5152" s="3">
        <v>0.95</v>
      </c>
      <c r="K5152" s="3">
        <v>0.95</v>
      </c>
      <c r="L5152" s="3">
        <v>0.95</v>
      </c>
      <c r="M5152" s="3">
        <v>0.95</v>
      </c>
      <c r="N5152" s="3">
        <v>0.95</v>
      </c>
      <c r="O5152" s="3">
        <v>0.95</v>
      </c>
      <c r="P5152" s="3">
        <v>0.95</v>
      </c>
      <c r="Q5152" s="3">
        <v>0.95</v>
      </c>
      <c r="S5152" s="3"/>
      <c r="T5152" s="3"/>
    </row>
    <row r="5153" spans="1:20" x14ac:dyDescent="0.35">
      <c r="A5153" s="2"/>
      <c r="B5153" s="3" t="s">
        <v>411</v>
      </c>
      <c r="C5153" s="3" t="s">
        <v>405</v>
      </c>
      <c r="D5153" s="3">
        <v>6.2E-2</v>
      </c>
      <c r="E5153" s="3">
        <v>0.95</v>
      </c>
      <c r="F5153" s="3">
        <v>0.95</v>
      </c>
      <c r="G5153" s="3">
        <v>0.95</v>
      </c>
      <c r="H5153" s="3">
        <v>0.95</v>
      </c>
      <c r="I5153" s="3">
        <v>0.95</v>
      </c>
      <c r="J5153" s="3">
        <v>0.95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  <c r="S5153" s="3"/>
      <c r="T5153" s="3"/>
    </row>
    <row r="5154" spans="1:20" x14ac:dyDescent="0.35">
      <c r="A5154" s="2"/>
      <c r="B5154" s="3" t="s">
        <v>404</v>
      </c>
      <c r="C5154" s="3" t="s">
        <v>412</v>
      </c>
      <c r="D5154" s="3">
        <v>0</v>
      </c>
      <c r="E5154" s="3">
        <v>21839111.932096779</v>
      </c>
      <c r="F5154" s="3">
        <v>21839111.932096779</v>
      </c>
      <c r="G5154" s="3">
        <v>21839111.932096779</v>
      </c>
      <c r="H5154" s="3">
        <v>21839111.932096779</v>
      </c>
      <c r="I5154" s="3">
        <v>21839111.932096779</v>
      </c>
      <c r="J5154" s="3">
        <v>21839111.932096779</v>
      </c>
      <c r="K5154" s="3">
        <v>21839111.932096779</v>
      </c>
      <c r="L5154" s="3">
        <v>21839111.932096779</v>
      </c>
      <c r="M5154" s="3">
        <v>21839111.932096779</v>
      </c>
      <c r="N5154" s="3">
        <v>21839111.932096779</v>
      </c>
      <c r="O5154" s="3">
        <v>21839111.932096779</v>
      </c>
      <c r="P5154" s="3">
        <v>21839111.932096779</v>
      </c>
      <c r="Q5154" s="3">
        <v>21839111.932096779</v>
      </c>
      <c r="S5154" s="3">
        <f>E5154-D5154</f>
        <v>21839111.932096779</v>
      </c>
      <c r="T5154" s="3"/>
    </row>
    <row r="5155" spans="1:20" x14ac:dyDescent="0.35">
      <c r="A5155" s="2"/>
      <c r="B5155" s="3" t="s">
        <v>406</v>
      </c>
      <c r="C5155" s="3" t="s">
        <v>412</v>
      </c>
      <c r="D5155" s="3">
        <v>83389.42723085008</v>
      </c>
      <c r="E5155" s="3">
        <v>2424749.705794774</v>
      </c>
      <c r="F5155" s="3">
        <v>2424749.705794774</v>
      </c>
      <c r="G5155" s="3">
        <v>2424749.705794774</v>
      </c>
      <c r="H5155" s="3">
        <v>2424749.705794774</v>
      </c>
      <c r="I5155" s="3">
        <v>2424749.705794774</v>
      </c>
      <c r="J5155" s="3">
        <v>2424749.705794774</v>
      </c>
      <c r="K5155" s="3">
        <v>2424749.705794774</v>
      </c>
      <c r="L5155" s="3">
        <v>2424749.705794774</v>
      </c>
      <c r="M5155" s="3">
        <v>2424749.705794774</v>
      </c>
      <c r="N5155" s="3">
        <v>2424749.705794774</v>
      </c>
      <c r="O5155" s="3">
        <v>2424749.705794774</v>
      </c>
      <c r="P5155" s="3">
        <v>2424749.705794774</v>
      </c>
      <c r="Q5155" s="3">
        <v>2424749.705794774</v>
      </c>
      <c r="S5155" s="3">
        <f t="shared" ref="S5155:S5160" si="83">E5155-D5155</f>
        <v>2341360.2785639241</v>
      </c>
      <c r="T5155" s="3"/>
    </row>
    <row r="5156" spans="1:20" x14ac:dyDescent="0.35">
      <c r="A5156" s="2"/>
      <c r="B5156" s="3" t="s">
        <v>407</v>
      </c>
      <c r="C5156" s="3" t="s">
        <v>412</v>
      </c>
      <c r="D5156" s="3">
        <v>32906.310989649071</v>
      </c>
      <c r="E5156" s="3">
        <v>1960278.545384848</v>
      </c>
      <c r="F5156" s="3">
        <v>1960278.545384848</v>
      </c>
      <c r="G5156" s="3">
        <v>1960278.545384848</v>
      </c>
      <c r="H5156" s="3">
        <v>1960278.545384848</v>
      </c>
      <c r="I5156" s="3">
        <v>1960278.545384848</v>
      </c>
      <c r="J5156" s="3">
        <v>1960278.545384848</v>
      </c>
      <c r="K5156" s="3">
        <v>1960278.545384848</v>
      </c>
      <c r="L5156" s="3">
        <v>1960278.545384848</v>
      </c>
      <c r="M5156" s="3">
        <v>1960278.545384848</v>
      </c>
      <c r="N5156" s="3">
        <v>1960278.545384848</v>
      </c>
      <c r="O5156" s="3">
        <v>1960278.545384848</v>
      </c>
      <c r="P5156" s="3">
        <v>1960278.545384848</v>
      </c>
      <c r="Q5156" s="3">
        <v>1960278.545384848</v>
      </c>
      <c r="S5156" s="3">
        <f t="shared" si="83"/>
        <v>1927372.234395199</v>
      </c>
      <c r="T5156" s="3"/>
    </row>
    <row r="5157" spans="1:20" x14ac:dyDescent="0.35">
      <c r="A5157" s="2"/>
      <c r="B5157" s="3" t="s">
        <v>408</v>
      </c>
      <c r="C5157" s="3" t="s">
        <v>412</v>
      </c>
      <c r="D5157" s="3">
        <v>0</v>
      </c>
      <c r="E5157" s="3">
        <v>14508035.4276454</v>
      </c>
      <c r="F5157" s="3">
        <v>14508035.4276454</v>
      </c>
      <c r="G5157" s="3">
        <v>14508035.4276454</v>
      </c>
      <c r="H5157" s="3">
        <v>14508035.4276454</v>
      </c>
      <c r="I5157" s="3">
        <v>14508035.4276454</v>
      </c>
      <c r="J5157" s="3">
        <v>14508035.4276454</v>
      </c>
      <c r="K5157" s="3">
        <v>14508035.4276454</v>
      </c>
      <c r="L5157" s="3">
        <v>14508035.4276454</v>
      </c>
      <c r="M5157" s="3">
        <v>14508035.4276454</v>
      </c>
      <c r="N5157" s="3">
        <v>14508035.4276454</v>
      </c>
      <c r="O5157" s="3">
        <v>14508035.4276454</v>
      </c>
      <c r="P5157" s="3">
        <v>14508035.4276454</v>
      </c>
      <c r="Q5157" s="3">
        <v>14508035.4276454</v>
      </c>
      <c r="S5157" s="3">
        <f t="shared" si="83"/>
        <v>14508035.4276454</v>
      </c>
      <c r="T5157" s="3"/>
    </row>
    <row r="5158" spans="1:20" x14ac:dyDescent="0.35">
      <c r="A5158" s="2"/>
      <c r="B5158" s="3" t="s">
        <v>409</v>
      </c>
      <c r="C5158" s="3" t="s">
        <v>412</v>
      </c>
      <c r="D5158" s="3">
        <v>706722.42803609825</v>
      </c>
      <c r="E5158" s="3">
        <v>3004646.829976276</v>
      </c>
      <c r="F5158" s="3">
        <v>3004646.829976276</v>
      </c>
      <c r="G5158" s="3">
        <v>3004646.829976276</v>
      </c>
      <c r="H5158" s="3">
        <v>3004646.829976276</v>
      </c>
      <c r="I5158" s="3">
        <v>3004646.829976276</v>
      </c>
      <c r="J5158" s="3">
        <v>3004646.829976276</v>
      </c>
      <c r="K5158" s="3">
        <v>3004646.829976276</v>
      </c>
      <c r="L5158" s="3">
        <v>3004646.829976276</v>
      </c>
      <c r="M5158" s="3">
        <v>3004646.829976276</v>
      </c>
      <c r="N5158" s="3">
        <v>3004646.829976276</v>
      </c>
      <c r="O5158" s="3">
        <v>3004646.829976276</v>
      </c>
      <c r="P5158" s="3">
        <v>3004646.829976276</v>
      </c>
      <c r="Q5158" s="3">
        <v>3004646.829976276</v>
      </c>
      <c r="S5158" s="3">
        <f t="shared" si="83"/>
        <v>2297924.4019401777</v>
      </c>
      <c r="T5158" s="3"/>
    </row>
    <row r="5159" spans="1:20" x14ac:dyDescent="0.35">
      <c r="A5159" s="2"/>
      <c r="B5159" s="3" t="s">
        <v>410</v>
      </c>
      <c r="C5159" s="3" t="s">
        <v>412</v>
      </c>
      <c r="D5159" s="3">
        <v>119017.41810298149</v>
      </c>
      <c r="E5159" s="3">
        <v>733044.79151700693</v>
      </c>
      <c r="F5159" s="3">
        <v>733044.79151700693</v>
      </c>
      <c r="G5159" s="3">
        <v>733044.79151700693</v>
      </c>
      <c r="H5159" s="3">
        <v>733044.79151700693</v>
      </c>
      <c r="I5159" s="3">
        <v>733044.79151700693</v>
      </c>
      <c r="J5159" s="3">
        <v>733044.79151700693</v>
      </c>
      <c r="K5159" s="3">
        <v>733044.79151700693</v>
      </c>
      <c r="L5159" s="3">
        <v>733044.79151700693</v>
      </c>
      <c r="M5159" s="3">
        <v>733044.79151700693</v>
      </c>
      <c r="N5159" s="3">
        <v>733044.79151700693</v>
      </c>
      <c r="O5159" s="3">
        <v>733044.79151700693</v>
      </c>
      <c r="P5159" s="3">
        <v>733044.79151700693</v>
      </c>
      <c r="Q5159" s="3">
        <v>733044.79151700693</v>
      </c>
      <c r="S5159" s="3">
        <f t="shared" si="83"/>
        <v>614027.37341402541</v>
      </c>
      <c r="T5159" s="3"/>
    </row>
    <row r="5160" spans="1:20" x14ac:dyDescent="0.35">
      <c r="A5160" s="2"/>
      <c r="B5160" s="3" t="s">
        <v>411</v>
      </c>
      <c r="C5160" s="3" t="s">
        <v>412</v>
      </c>
      <c r="D5160" s="3">
        <v>15819.405270634001</v>
      </c>
      <c r="E5160" s="3">
        <v>8016790.8040869376</v>
      </c>
      <c r="F5160" s="3">
        <v>8016790.8040869376</v>
      </c>
      <c r="G5160" s="3">
        <v>8016790.8040869376</v>
      </c>
      <c r="H5160" s="3">
        <v>8016790.8040869376</v>
      </c>
      <c r="I5160" s="3">
        <v>8016790.8040869376</v>
      </c>
      <c r="J5160" s="3">
        <v>8016790.8040869376</v>
      </c>
      <c r="K5160" s="3">
        <v>8016790.8040869376</v>
      </c>
      <c r="L5160" s="3">
        <v>8016790.8040869376</v>
      </c>
      <c r="M5160" s="3">
        <v>8016790.8040869376</v>
      </c>
      <c r="N5160" s="3">
        <v>8016790.8040869376</v>
      </c>
      <c r="O5160" s="3">
        <v>8016790.8040869376</v>
      </c>
      <c r="P5160" s="3">
        <v>8016790.8040869376</v>
      </c>
      <c r="Q5160" s="3">
        <v>8016790.8040869376</v>
      </c>
      <c r="S5160" s="3">
        <f t="shared" si="83"/>
        <v>8000971.3988163034</v>
      </c>
      <c r="T5160" s="4">
        <f>SUM(S5154:S5160)</f>
        <v>51528803.046871804</v>
      </c>
    </row>
    <row r="5161" spans="1:20" x14ac:dyDescent="0.35">
      <c r="A5161" s="2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S5161" s="3"/>
      <c r="T5161" s="3"/>
    </row>
    <row r="5162" spans="1:20" x14ac:dyDescent="0.35">
      <c r="A5162" s="2" t="s">
        <v>356</v>
      </c>
      <c r="B5162" s="3" t="s">
        <v>404</v>
      </c>
      <c r="C5162" s="3" t="s">
        <v>405</v>
      </c>
      <c r="D5162" s="3">
        <v>0</v>
      </c>
      <c r="E5162" s="3">
        <v>0.95</v>
      </c>
      <c r="F5162" s="3">
        <v>0.95</v>
      </c>
      <c r="G5162" s="3">
        <v>0.95</v>
      </c>
      <c r="H5162" s="3">
        <v>0.95</v>
      </c>
      <c r="I5162" s="3">
        <v>0.95</v>
      </c>
      <c r="J5162" s="3">
        <v>0.95</v>
      </c>
      <c r="K5162" s="3">
        <v>0.95</v>
      </c>
      <c r="L5162" s="3">
        <v>0.95</v>
      </c>
      <c r="M5162" s="3">
        <v>0.95</v>
      </c>
      <c r="N5162" s="3">
        <v>0.95</v>
      </c>
      <c r="O5162" s="3">
        <v>0.95</v>
      </c>
      <c r="P5162" s="3">
        <v>0.95</v>
      </c>
      <c r="Q5162" s="3">
        <v>0.95</v>
      </c>
      <c r="S5162" s="3"/>
      <c r="T5162" s="3"/>
    </row>
    <row r="5163" spans="1:20" x14ac:dyDescent="0.35">
      <c r="A5163" s="2"/>
      <c r="B5163" s="3" t="s">
        <v>406</v>
      </c>
      <c r="C5163" s="3" t="s">
        <v>405</v>
      </c>
      <c r="D5163" s="3">
        <v>5.0999999999999997E-2</v>
      </c>
      <c r="E5163" s="3">
        <v>0.95</v>
      </c>
      <c r="F5163" s="3">
        <v>0.95</v>
      </c>
      <c r="G5163" s="3">
        <v>0.95</v>
      </c>
      <c r="H5163" s="3">
        <v>0.95</v>
      </c>
      <c r="I5163" s="3">
        <v>0.95</v>
      </c>
      <c r="J5163" s="3">
        <v>0.95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  <c r="S5163" s="3"/>
      <c r="T5163" s="3"/>
    </row>
    <row r="5164" spans="1:20" x14ac:dyDescent="0.35">
      <c r="A5164" s="2"/>
      <c r="B5164" s="3" t="s">
        <v>407</v>
      </c>
      <c r="C5164" s="3" t="s">
        <v>405</v>
      </c>
      <c r="D5164" s="3">
        <v>0.13800000000000001</v>
      </c>
      <c r="E5164" s="3">
        <v>0.94999999999999984</v>
      </c>
      <c r="F5164" s="3">
        <v>0.94999999999999984</v>
      </c>
      <c r="G5164" s="3">
        <v>0.94999999999999984</v>
      </c>
      <c r="H5164" s="3">
        <v>0.94999999999999984</v>
      </c>
      <c r="I5164" s="3">
        <v>0.94999999999999984</v>
      </c>
      <c r="J5164" s="3">
        <v>0.94999999999999984</v>
      </c>
      <c r="K5164" s="3">
        <v>0.94999999999999984</v>
      </c>
      <c r="L5164" s="3">
        <v>0.94999999999999984</v>
      </c>
      <c r="M5164" s="3">
        <v>0.94999999999999984</v>
      </c>
      <c r="N5164" s="3">
        <v>0.94999999999999984</v>
      </c>
      <c r="O5164" s="3">
        <v>0.94999999999999984</v>
      </c>
      <c r="P5164" s="3">
        <v>0.94999999999999984</v>
      </c>
      <c r="Q5164" s="3">
        <v>0.94999999999999984</v>
      </c>
      <c r="S5164" s="3"/>
      <c r="T5164" s="3"/>
    </row>
    <row r="5165" spans="1:20" x14ac:dyDescent="0.35">
      <c r="A5165" s="2"/>
      <c r="B5165" s="3" t="s">
        <v>408</v>
      </c>
      <c r="C5165" s="3" t="s">
        <v>405</v>
      </c>
      <c r="D5165" s="3">
        <v>0</v>
      </c>
      <c r="E5165" s="3">
        <v>5.0304862429520258E-2</v>
      </c>
      <c r="F5165" s="3">
        <v>5.0304862429520258E-2</v>
      </c>
      <c r="G5165" s="3">
        <v>5.0304862429520258E-2</v>
      </c>
      <c r="H5165" s="3">
        <v>5.0304862429520258E-2</v>
      </c>
      <c r="I5165" s="3">
        <v>5.0304862429520258E-2</v>
      </c>
      <c r="J5165" s="3">
        <v>5.0304862429520258E-2</v>
      </c>
      <c r="K5165" s="3">
        <v>5.0304862429520258E-2</v>
      </c>
      <c r="L5165" s="3">
        <v>5.0304862429520258E-2</v>
      </c>
      <c r="M5165" s="3">
        <v>5.0304862429520258E-2</v>
      </c>
      <c r="N5165" s="3">
        <v>5.0304862429520258E-2</v>
      </c>
      <c r="O5165" s="3">
        <v>5.0304862429520258E-2</v>
      </c>
      <c r="P5165" s="3">
        <v>5.0304862429520258E-2</v>
      </c>
      <c r="Q5165" s="3">
        <v>5.0304862429520258E-2</v>
      </c>
      <c r="S5165" s="3"/>
      <c r="T5165" s="3"/>
    </row>
    <row r="5166" spans="1:20" x14ac:dyDescent="0.35">
      <c r="A5166" s="2"/>
      <c r="B5166" s="3" t="s">
        <v>409</v>
      </c>
      <c r="C5166" s="3" t="s">
        <v>405</v>
      </c>
      <c r="D5166" s="3">
        <v>0.13800000000000001</v>
      </c>
      <c r="E5166" s="3">
        <v>0.94969513757047985</v>
      </c>
      <c r="F5166" s="3">
        <v>0.94969513757047985</v>
      </c>
      <c r="G5166" s="3">
        <v>0.94969513757047985</v>
      </c>
      <c r="H5166" s="3">
        <v>0.94969513757047985</v>
      </c>
      <c r="I5166" s="3">
        <v>0.94969513757047985</v>
      </c>
      <c r="J5166" s="3">
        <v>0.94969513757047985</v>
      </c>
      <c r="K5166" s="3">
        <v>0.94969513757047985</v>
      </c>
      <c r="L5166" s="3">
        <v>0.94969513757047985</v>
      </c>
      <c r="M5166" s="3">
        <v>0.94969513757047985</v>
      </c>
      <c r="N5166" s="3">
        <v>0.94969513757047985</v>
      </c>
      <c r="O5166" s="3">
        <v>0.94969513757047985</v>
      </c>
      <c r="P5166" s="3">
        <v>0.94969513757047985</v>
      </c>
      <c r="Q5166" s="3">
        <v>0.94969513757047985</v>
      </c>
      <c r="S5166" s="3"/>
      <c r="T5166" s="3"/>
    </row>
    <row r="5167" spans="1:20" x14ac:dyDescent="0.35">
      <c r="A5167" s="2"/>
      <c r="B5167" s="3" t="s">
        <v>410</v>
      </c>
      <c r="C5167" s="3" t="s">
        <v>405</v>
      </c>
      <c r="D5167" s="3">
        <v>0.74999999999999989</v>
      </c>
      <c r="E5167" s="3">
        <v>0.95000000000000007</v>
      </c>
      <c r="F5167" s="3">
        <v>0.95000000000000007</v>
      </c>
      <c r="G5167" s="3">
        <v>0.95000000000000007</v>
      </c>
      <c r="H5167" s="3">
        <v>0.95000000000000007</v>
      </c>
      <c r="I5167" s="3">
        <v>0.95000000000000007</v>
      </c>
      <c r="J5167" s="3">
        <v>0.95000000000000007</v>
      </c>
      <c r="K5167" s="3">
        <v>0.95000000000000007</v>
      </c>
      <c r="L5167" s="3">
        <v>0.95000000000000007</v>
      </c>
      <c r="M5167" s="3">
        <v>0.95000000000000007</v>
      </c>
      <c r="N5167" s="3">
        <v>0.95000000000000007</v>
      </c>
      <c r="O5167" s="3">
        <v>0.95000000000000007</v>
      </c>
      <c r="P5167" s="3">
        <v>0.95000000000000007</v>
      </c>
      <c r="Q5167" s="3">
        <v>0.95000000000000007</v>
      </c>
      <c r="S5167" s="3"/>
      <c r="T5167" s="3"/>
    </row>
    <row r="5168" spans="1:20" x14ac:dyDescent="0.35">
      <c r="A5168" s="2"/>
      <c r="B5168" s="3" t="s">
        <v>411</v>
      </c>
      <c r="C5168" s="3" t="s">
        <v>405</v>
      </c>
      <c r="D5168" s="3">
        <v>0.33300000000000002</v>
      </c>
      <c r="E5168" s="3">
        <v>0.95000000000000007</v>
      </c>
      <c r="F5168" s="3">
        <v>0.95000000000000007</v>
      </c>
      <c r="G5168" s="3">
        <v>0.95000000000000007</v>
      </c>
      <c r="H5168" s="3">
        <v>0.95000000000000007</v>
      </c>
      <c r="I5168" s="3">
        <v>0.95000000000000007</v>
      </c>
      <c r="J5168" s="3">
        <v>0.95000000000000007</v>
      </c>
      <c r="K5168" s="3">
        <v>0.95000000000000007</v>
      </c>
      <c r="L5168" s="3">
        <v>0.95000000000000007</v>
      </c>
      <c r="M5168" s="3">
        <v>0.95000000000000007</v>
      </c>
      <c r="N5168" s="3">
        <v>0.95000000000000007</v>
      </c>
      <c r="O5168" s="3">
        <v>0.95000000000000007</v>
      </c>
      <c r="P5168" s="3">
        <v>0.95000000000000007</v>
      </c>
      <c r="Q5168" s="3">
        <v>0.95000000000000007</v>
      </c>
      <c r="S5168" s="3"/>
      <c r="T5168" s="3"/>
    </row>
    <row r="5169" spans="1:20" x14ac:dyDescent="0.35">
      <c r="A5169" s="2"/>
      <c r="B5169" s="3" t="s">
        <v>404</v>
      </c>
      <c r="C5169" s="3" t="s">
        <v>412</v>
      </c>
      <c r="D5169" s="3">
        <v>0</v>
      </c>
      <c r="E5169" s="3">
        <v>18620960.263059951</v>
      </c>
      <c r="F5169" s="3">
        <v>18620960.263059951</v>
      </c>
      <c r="G5169" s="3">
        <v>18620960.263059951</v>
      </c>
      <c r="H5169" s="3">
        <v>18620960.263059951</v>
      </c>
      <c r="I5169" s="3">
        <v>18620960.263059951</v>
      </c>
      <c r="J5169" s="3">
        <v>18620960.263059951</v>
      </c>
      <c r="K5169" s="3">
        <v>18620960.263059951</v>
      </c>
      <c r="L5169" s="3">
        <v>18620960.263059951</v>
      </c>
      <c r="M5169" s="3">
        <v>18620960.263059951</v>
      </c>
      <c r="N5169" s="3">
        <v>18620960.263059951</v>
      </c>
      <c r="O5169" s="3">
        <v>18620960.263059951</v>
      </c>
      <c r="P5169" s="3">
        <v>18620960.263059951</v>
      </c>
      <c r="Q5169" s="3">
        <v>18620960.263059951</v>
      </c>
      <c r="S5169" s="3">
        <f>E5169-D5169</f>
        <v>18620960.263059951</v>
      </c>
      <c r="T5169" s="3"/>
    </row>
    <row r="5170" spans="1:20" x14ac:dyDescent="0.35">
      <c r="A5170" s="2"/>
      <c r="B5170" s="3" t="s">
        <v>406</v>
      </c>
      <c r="C5170" s="3" t="s">
        <v>412</v>
      </c>
      <c r="D5170" s="3">
        <v>123592.5338142104</v>
      </c>
      <c r="E5170" s="3">
        <v>4745360.2814703425</v>
      </c>
      <c r="F5170" s="3">
        <v>4745360.2814703425</v>
      </c>
      <c r="G5170" s="3">
        <v>4745360.2814703425</v>
      </c>
      <c r="H5170" s="3">
        <v>4745360.2814703425</v>
      </c>
      <c r="I5170" s="3">
        <v>4745360.2814703425</v>
      </c>
      <c r="J5170" s="3">
        <v>4745360.2814703425</v>
      </c>
      <c r="K5170" s="3">
        <v>4745360.2814703425</v>
      </c>
      <c r="L5170" s="3">
        <v>4745360.2814703425</v>
      </c>
      <c r="M5170" s="3">
        <v>4745360.2814703425</v>
      </c>
      <c r="N5170" s="3">
        <v>4745360.2814703425</v>
      </c>
      <c r="O5170" s="3">
        <v>4745360.2814703425</v>
      </c>
      <c r="P5170" s="3">
        <v>4745360.2814703425</v>
      </c>
      <c r="Q5170" s="3">
        <v>4745360.2814703425</v>
      </c>
      <c r="S5170" s="3">
        <f t="shared" ref="S5170:S5175" si="84">E5170-D5170</f>
        <v>4621767.7476561321</v>
      </c>
      <c r="T5170" s="3"/>
    </row>
    <row r="5171" spans="1:20" x14ac:dyDescent="0.35">
      <c r="A5171" s="2"/>
      <c r="B5171" s="3" t="s">
        <v>407</v>
      </c>
      <c r="C5171" s="3" t="s">
        <v>412</v>
      </c>
      <c r="D5171" s="3">
        <v>230649.6795781455</v>
      </c>
      <c r="E5171" s="3">
        <v>8982638.5209604222</v>
      </c>
      <c r="F5171" s="3">
        <v>8982638.5209604222</v>
      </c>
      <c r="G5171" s="3">
        <v>8982638.5209604222</v>
      </c>
      <c r="H5171" s="3">
        <v>8982638.5209604222</v>
      </c>
      <c r="I5171" s="3">
        <v>8982638.5209604222</v>
      </c>
      <c r="J5171" s="3">
        <v>8982638.5209604222</v>
      </c>
      <c r="K5171" s="3">
        <v>8982638.5209604222</v>
      </c>
      <c r="L5171" s="3">
        <v>8982638.5209604222</v>
      </c>
      <c r="M5171" s="3">
        <v>8982638.5209604222</v>
      </c>
      <c r="N5171" s="3">
        <v>8982638.5209604222</v>
      </c>
      <c r="O5171" s="3">
        <v>8982638.5209604222</v>
      </c>
      <c r="P5171" s="3">
        <v>8982638.5209604222</v>
      </c>
      <c r="Q5171" s="3">
        <v>8982638.5209604222</v>
      </c>
      <c r="S5171" s="3">
        <f t="shared" si="84"/>
        <v>8751988.8413822763</v>
      </c>
      <c r="T5171" s="3"/>
    </row>
    <row r="5172" spans="1:20" x14ac:dyDescent="0.35">
      <c r="A5172" s="2"/>
      <c r="B5172" s="3" t="s">
        <v>408</v>
      </c>
      <c r="C5172" s="3" t="s">
        <v>412</v>
      </c>
      <c r="D5172" s="3">
        <v>0</v>
      </c>
      <c r="E5172" s="3">
        <v>5769005.8100994704</v>
      </c>
      <c r="F5172" s="3">
        <v>5769005.8100994704</v>
      </c>
      <c r="G5172" s="3">
        <v>5769005.8100994704</v>
      </c>
      <c r="H5172" s="3">
        <v>5769005.8100994704</v>
      </c>
      <c r="I5172" s="3">
        <v>5769005.8100994704</v>
      </c>
      <c r="J5172" s="3">
        <v>5769005.8100994704</v>
      </c>
      <c r="K5172" s="3">
        <v>5769005.8100994704</v>
      </c>
      <c r="L5172" s="3">
        <v>5769005.8100994704</v>
      </c>
      <c r="M5172" s="3">
        <v>5769005.8100994704</v>
      </c>
      <c r="N5172" s="3">
        <v>5769005.8100994704</v>
      </c>
      <c r="O5172" s="3">
        <v>5769005.8100994704</v>
      </c>
      <c r="P5172" s="3">
        <v>5769005.8100994704</v>
      </c>
      <c r="Q5172" s="3">
        <v>5769005.8100994704</v>
      </c>
      <c r="S5172" s="3">
        <f t="shared" si="84"/>
        <v>5769005.8100994704</v>
      </c>
      <c r="T5172" s="3"/>
    </row>
    <row r="5173" spans="1:20" x14ac:dyDescent="0.35">
      <c r="A5173" s="2"/>
      <c r="B5173" s="3" t="s">
        <v>409</v>
      </c>
      <c r="C5173" s="3" t="s">
        <v>412</v>
      </c>
      <c r="D5173" s="3">
        <v>5711666.7640397483</v>
      </c>
      <c r="E5173" s="3">
        <v>45145110.294995166</v>
      </c>
      <c r="F5173" s="3">
        <v>45145110.294995166</v>
      </c>
      <c r="G5173" s="3">
        <v>45145110.294995166</v>
      </c>
      <c r="H5173" s="3">
        <v>45145110.294995166</v>
      </c>
      <c r="I5173" s="3">
        <v>45145110.294995166</v>
      </c>
      <c r="J5173" s="3">
        <v>45145110.294995166</v>
      </c>
      <c r="K5173" s="3">
        <v>45145110.294995166</v>
      </c>
      <c r="L5173" s="3">
        <v>45145110.294995166</v>
      </c>
      <c r="M5173" s="3">
        <v>45145110.294995166</v>
      </c>
      <c r="N5173" s="3">
        <v>45145110.294995166</v>
      </c>
      <c r="O5173" s="3">
        <v>45145110.294995166</v>
      </c>
      <c r="P5173" s="3">
        <v>45145110.294995166</v>
      </c>
      <c r="Q5173" s="3">
        <v>45145110.294995166</v>
      </c>
      <c r="S5173" s="3">
        <f t="shared" si="84"/>
        <v>39433443.530955419</v>
      </c>
      <c r="T5173" s="3"/>
    </row>
    <row r="5174" spans="1:20" x14ac:dyDescent="0.35">
      <c r="A5174" s="2"/>
      <c r="B5174" s="3" t="s">
        <v>410</v>
      </c>
      <c r="C5174" s="3" t="s">
        <v>412</v>
      </c>
      <c r="D5174" s="3">
        <v>2226002.826337778</v>
      </c>
      <c r="E5174" s="3">
        <v>9216797.067149777</v>
      </c>
      <c r="F5174" s="3">
        <v>9216797.067149777</v>
      </c>
      <c r="G5174" s="3">
        <v>9216797.067149777</v>
      </c>
      <c r="H5174" s="3">
        <v>9216797.067149777</v>
      </c>
      <c r="I5174" s="3">
        <v>9216797.067149777</v>
      </c>
      <c r="J5174" s="3">
        <v>9216797.067149777</v>
      </c>
      <c r="K5174" s="3">
        <v>9216797.067149777</v>
      </c>
      <c r="L5174" s="3">
        <v>9216797.067149777</v>
      </c>
      <c r="M5174" s="3">
        <v>9216797.067149777</v>
      </c>
      <c r="N5174" s="3">
        <v>9216797.067149777</v>
      </c>
      <c r="O5174" s="3">
        <v>9216797.067149777</v>
      </c>
      <c r="P5174" s="3">
        <v>9216797.067149777</v>
      </c>
      <c r="Q5174" s="3">
        <v>9216797.067149777</v>
      </c>
      <c r="S5174" s="3">
        <f t="shared" si="84"/>
        <v>6990794.240811999</v>
      </c>
      <c r="T5174" s="3"/>
    </row>
    <row r="5175" spans="1:20" x14ac:dyDescent="0.35">
      <c r="A5175" s="2"/>
      <c r="B5175" s="3" t="s">
        <v>411</v>
      </c>
      <c r="C5175" s="3" t="s">
        <v>412</v>
      </c>
      <c r="D5175" s="3">
        <v>1034050.469477172</v>
      </c>
      <c r="E5175" s="3">
        <v>6919264.3414119733</v>
      </c>
      <c r="F5175" s="3">
        <v>6919264.3414119733</v>
      </c>
      <c r="G5175" s="3">
        <v>6919264.3414119733</v>
      </c>
      <c r="H5175" s="3">
        <v>6919264.3414119733</v>
      </c>
      <c r="I5175" s="3">
        <v>6919264.3414119733</v>
      </c>
      <c r="J5175" s="3">
        <v>6919264.3414119733</v>
      </c>
      <c r="K5175" s="3">
        <v>6919264.3414119733</v>
      </c>
      <c r="L5175" s="3">
        <v>6919264.3414119733</v>
      </c>
      <c r="M5175" s="3">
        <v>6919264.3414119733</v>
      </c>
      <c r="N5175" s="3">
        <v>6919264.3414119733</v>
      </c>
      <c r="O5175" s="3">
        <v>6919264.3414119733</v>
      </c>
      <c r="P5175" s="3">
        <v>6919264.3414119733</v>
      </c>
      <c r="Q5175" s="3">
        <v>6919264.3414119733</v>
      </c>
      <c r="S5175" s="3">
        <f t="shared" si="84"/>
        <v>5885213.8719348013</v>
      </c>
      <c r="T5175" s="4">
        <f>SUM(S5169:S5175)</f>
        <v>90073174.305900052</v>
      </c>
    </row>
    <row r="5176" spans="1:20" x14ac:dyDescent="0.35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S5176" s="3"/>
      <c r="T5176" s="3"/>
    </row>
    <row r="5177" spans="1:20" x14ac:dyDescent="0.35">
      <c r="A5177" s="2" t="s">
        <v>357</v>
      </c>
      <c r="B5177" s="3" t="s">
        <v>404</v>
      </c>
      <c r="C5177" s="3" t="s">
        <v>405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S5177" s="3"/>
      <c r="T5177" s="3"/>
    </row>
    <row r="5178" spans="1:20" x14ac:dyDescent="0.35">
      <c r="A5178" s="2"/>
      <c r="B5178" s="3" t="s">
        <v>406</v>
      </c>
      <c r="C5178" s="3" t="s">
        <v>405</v>
      </c>
      <c r="D5178" s="3">
        <v>9.0000000000000011E-3</v>
      </c>
      <c r="E5178" s="3">
        <v>0.95</v>
      </c>
      <c r="F5178" s="3">
        <v>0.95</v>
      </c>
      <c r="G5178" s="3">
        <v>0.95</v>
      </c>
      <c r="H5178" s="3">
        <v>0.95</v>
      </c>
      <c r="I5178" s="3">
        <v>0.95</v>
      </c>
      <c r="J5178" s="3">
        <v>0.95</v>
      </c>
      <c r="K5178" s="3">
        <v>0.95</v>
      </c>
      <c r="L5178" s="3">
        <v>0.95</v>
      </c>
      <c r="M5178" s="3">
        <v>0.95</v>
      </c>
      <c r="N5178" s="3">
        <v>0.95</v>
      </c>
      <c r="O5178" s="3">
        <v>0.95</v>
      </c>
      <c r="P5178" s="3">
        <v>0.95</v>
      </c>
      <c r="Q5178" s="3">
        <v>0.95</v>
      </c>
      <c r="S5178" s="3"/>
      <c r="T5178" s="3"/>
    </row>
    <row r="5179" spans="1:20" x14ac:dyDescent="0.35">
      <c r="A5179" s="2"/>
      <c r="B5179" s="3" t="s">
        <v>407</v>
      </c>
      <c r="C5179" s="3" t="s">
        <v>405</v>
      </c>
      <c r="D5179" s="3">
        <v>0.4</v>
      </c>
      <c r="E5179" s="3">
        <v>0.95</v>
      </c>
      <c r="F5179" s="3">
        <v>0.95</v>
      </c>
      <c r="G5179" s="3">
        <v>0.95</v>
      </c>
      <c r="H5179" s="3">
        <v>0.95</v>
      </c>
      <c r="I5179" s="3">
        <v>0.95</v>
      </c>
      <c r="J5179" s="3">
        <v>0.95</v>
      </c>
      <c r="K5179" s="3">
        <v>0.95</v>
      </c>
      <c r="L5179" s="3">
        <v>0.95</v>
      </c>
      <c r="M5179" s="3">
        <v>0.95</v>
      </c>
      <c r="N5179" s="3">
        <v>0.95</v>
      </c>
      <c r="O5179" s="3">
        <v>0.95</v>
      </c>
      <c r="P5179" s="3">
        <v>0.95</v>
      </c>
      <c r="Q5179" s="3">
        <v>0.95</v>
      </c>
      <c r="S5179" s="3"/>
      <c r="T5179" s="3"/>
    </row>
    <row r="5180" spans="1:20" x14ac:dyDescent="0.35">
      <c r="A5180" s="2"/>
      <c r="B5180" s="3" t="s">
        <v>408</v>
      </c>
      <c r="C5180" s="3" t="s">
        <v>405</v>
      </c>
      <c r="D5180" s="3">
        <v>0</v>
      </c>
      <c r="E5180" s="3">
        <v>0.94999999999999984</v>
      </c>
      <c r="F5180" s="3">
        <v>0.94999999999999984</v>
      </c>
      <c r="G5180" s="3">
        <v>0.94999999999999984</v>
      </c>
      <c r="H5180" s="3">
        <v>0.94999999999999984</v>
      </c>
      <c r="I5180" s="3">
        <v>0.94999999999999984</v>
      </c>
      <c r="J5180" s="3">
        <v>0.94999999999999984</v>
      </c>
      <c r="K5180" s="3">
        <v>0.94999999999999984</v>
      </c>
      <c r="L5180" s="3">
        <v>0.94999999999999984</v>
      </c>
      <c r="M5180" s="3">
        <v>0.94999999999999984</v>
      </c>
      <c r="N5180" s="3">
        <v>0.94999999999999984</v>
      </c>
      <c r="O5180" s="3">
        <v>0.94999999999999984</v>
      </c>
      <c r="P5180" s="3">
        <v>0.94999999999999984</v>
      </c>
      <c r="Q5180" s="3">
        <v>0.94999999999999984</v>
      </c>
      <c r="S5180" s="3"/>
      <c r="T5180" s="3"/>
    </row>
    <row r="5181" spans="1:20" x14ac:dyDescent="0.35">
      <c r="A5181" s="2"/>
      <c r="B5181" s="3" t="s">
        <v>409</v>
      </c>
      <c r="C5181" s="3" t="s">
        <v>405</v>
      </c>
      <c r="D5181" s="3">
        <v>0.4</v>
      </c>
      <c r="E5181" s="3">
        <v>5.0000000000000128E-2</v>
      </c>
      <c r="F5181" s="3">
        <v>5.0000000000000128E-2</v>
      </c>
      <c r="G5181" s="3">
        <v>5.0000000000000128E-2</v>
      </c>
      <c r="H5181" s="3">
        <v>5.0000000000000128E-2</v>
      </c>
      <c r="I5181" s="3">
        <v>5.0000000000000128E-2</v>
      </c>
      <c r="J5181" s="3">
        <v>5.0000000000000128E-2</v>
      </c>
      <c r="K5181" s="3">
        <v>5.0000000000000128E-2</v>
      </c>
      <c r="L5181" s="3">
        <v>5.0000000000000128E-2</v>
      </c>
      <c r="M5181" s="3">
        <v>5.0000000000000128E-2</v>
      </c>
      <c r="N5181" s="3">
        <v>5.0000000000000128E-2</v>
      </c>
      <c r="O5181" s="3">
        <v>5.0000000000000128E-2</v>
      </c>
      <c r="P5181" s="3">
        <v>5.0000000000000128E-2</v>
      </c>
      <c r="Q5181" s="3">
        <v>5.0000000000000128E-2</v>
      </c>
      <c r="S5181" s="3"/>
      <c r="T5181" s="3"/>
    </row>
    <row r="5182" spans="1:20" x14ac:dyDescent="0.35">
      <c r="A5182" s="2"/>
      <c r="B5182" s="3" t="s">
        <v>410</v>
      </c>
      <c r="C5182" s="3" t="s">
        <v>405</v>
      </c>
      <c r="D5182" s="3">
        <v>0.53450000000000009</v>
      </c>
      <c r="E5182" s="3">
        <v>0.95</v>
      </c>
      <c r="F5182" s="3">
        <v>0.95</v>
      </c>
      <c r="G5182" s="3">
        <v>0.95</v>
      </c>
      <c r="H5182" s="3">
        <v>0.95</v>
      </c>
      <c r="I5182" s="3">
        <v>0.95</v>
      </c>
      <c r="J5182" s="3">
        <v>0.95</v>
      </c>
      <c r="K5182" s="3">
        <v>0.95</v>
      </c>
      <c r="L5182" s="3">
        <v>0.95</v>
      </c>
      <c r="M5182" s="3">
        <v>0.95</v>
      </c>
      <c r="N5182" s="3">
        <v>0.95</v>
      </c>
      <c r="O5182" s="3">
        <v>0.95</v>
      </c>
      <c r="P5182" s="3">
        <v>0.95</v>
      </c>
      <c r="Q5182" s="3">
        <v>0.95</v>
      </c>
      <c r="S5182" s="3"/>
      <c r="T5182" s="3"/>
    </row>
    <row r="5183" spans="1:20" x14ac:dyDescent="0.35">
      <c r="A5183" s="2"/>
      <c r="B5183" s="3" t="s">
        <v>411</v>
      </c>
      <c r="C5183" s="3" t="s">
        <v>405</v>
      </c>
      <c r="D5183" s="3">
        <v>0.19700000000000001</v>
      </c>
      <c r="E5183" s="3">
        <v>0.95</v>
      </c>
      <c r="F5183" s="3">
        <v>0.95</v>
      </c>
      <c r="G5183" s="3">
        <v>0.95</v>
      </c>
      <c r="H5183" s="3">
        <v>0.95</v>
      </c>
      <c r="I5183" s="3">
        <v>0.95</v>
      </c>
      <c r="J5183" s="3">
        <v>0.95</v>
      </c>
      <c r="K5183" s="3">
        <v>0.95</v>
      </c>
      <c r="L5183" s="3">
        <v>0.95</v>
      </c>
      <c r="M5183" s="3">
        <v>0.95</v>
      </c>
      <c r="N5183" s="3">
        <v>0.95</v>
      </c>
      <c r="O5183" s="3">
        <v>0.95</v>
      </c>
      <c r="P5183" s="3">
        <v>0.95</v>
      </c>
      <c r="Q5183" s="3">
        <v>0.95</v>
      </c>
      <c r="S5183" s="3"/>
      <c r="T5183" s="3"/>
    </row>
    <row r="5184" spans="1:20" x14ac:dyDescent="0.35">
      <c r="A5184" s="2"/>
      <c r="B5184" s="3" t="s">
        <v>404</v>
      </c>
      <c r="C5184" s="3" t="s">
        <v>412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S5184" s="3">
        <f>E5184-D5184</f>
        <v>0</v>
      </c>
      <c r="T5184" s="3"/>
    </row>
    <row r="5185" spans="1:20" x14ac:dyDescent="0.35">
      <c r="A5185" s="2"/>
      <c r="B5185" s="3" t="s">
        <v>406</v>
      </c>
      <c r="C5185" s="3" t="s">
        <v>412</v>
      </c>
      <c r="D5185" s="3">
        <v>1668.072090856848</v>
      </c>
      <c r="E5185" s="3">
        <v>854216.16337058018</v>
      </c>
      <c r="F5185" s="3">
        <v>854216.16337058018</v>
      </c>
      <c r="G5185" s="3">
        <v>854216.16337058018</v>
      </c>
      <c r="H5185" s="3">
        <v>854216.16337058018</v>
      </c>
      <c r="I5185" s="3">
        <v>854216.16337058018</v>
      </c>
      <c r="J5185" s="3">
        <v>854216.16337058018</v>
      </c>
      <c r="K5185" s="3">
        <v>854216.16337058018</v>
      </c>
      <c r="L5185" s="3">
        <v>854216.16337058018</v>
      </c>
      <c r="M5185" s="3">
        <v>854216.16337058018</v>
      </c>
      <c r="N5185" s="3">
        <v>854216.16337058018</v>
      </c>
      <c r="O5185" s="3">
        <v>854216.16337058018</v>
      </c>
      <c r="P5185" s="3">
        <v>854216.16337058018</v>
      </c>
      <c r="Q5185" s="3">
        <v>854216.16337058018</v>
      </c>
      <c r="S5185" s="3">
        <f t="shared" ref="S5185:S5190" si="85">E5185-D5185</f>
        <v>852548.09127972333</v>
      </c>
      <c r="T5185" s="3"/>
    </row>
    <row r="5186" spans="1:20" x14ac:dyDescent="0.35">
      <c r="A5186" s="2"/>
      <c r="B5186" s="3" t="s">
        <v>407</v>
      </c>
      <c r="C5186" s="3" t="s">
        <v>412</v>
      </c>
      <c r="D5186" s="3">
        <v>60751.196135531463</v>
      </c>
      <c r="E5186" s="3">
        <v>4028749.9487703978</v>
      </c>
      <c r="F5186" s="3">
        <v>4028749.9487703978</v>
      </c>
      <c r="G5186" s="3">
        <v>4028749.9487703978</v>
      </c>
      <c r="H5186" s="3">
        <v>4028749.9487703978</v>
      </c>
      <c r="I5186" s="3">
        <v>4028749.9487703978</v>
      </c>
      <c r="J5186" s="3">
        <v>4028749.9487703978</v>
      </c>
      <c r="K5186" s="3">
        <v>4028749.9487703978</v>
      </c>
      <c r="L5186" s="3">
        <v>4028749.9487703978</v>
      </c>
      <c r="M5186" s="3">
        <v>4028749.9487703978</v>
      </c>
      <c r="N5186" s="3">
        <v>4028749.9487703978</v>
      </c>
      <c r="O5186" s="3">
        <v>4028749.9487703978</v>
      </c>
      <c r="P5186" s="3">
        <v>4028749.9487703978</v>
      </c>
      <c r="Q5186" s="3">
        <v>4028749.9487703978</v>
      </c>
      <c r="S5186" s="3">
        <f t="shared" si="85"/>
        <v>3967998.7526348662</v>
      </c>
      <c r="T5186" s="3"/>
    </row>
    <row r="5187" spans="1:20" x14ac:dyDescent="0.35">
      <c r="A5187" s="2"/>
      <c r="B5187" s="3" t="s">
        <v>408</v>
      </c>
      <c r="C5187" s="3" t="s">
        <v>412</v>
      </c>
      <c r="D5187" s="3">
        <v>0</v>
      </c>
      <c r="E5187" s="3">
        <v>5491069.7758664237</v>
      </c>
      <c r="F5187" s="3">
        <v>5491069.7758664237</v>
      </c>
      <c r="G5187" s="3">
        <v>5491069.7758664237</v>
      </c>
      <c r="H5187" s="3">
        <v>5491069.7758664237</v>
      </c>
      <c r="I5187" s="3">
        <v>5491069.7758664237</v>
      </c>
      <c r="J5187" s="3">
        <v>5491069.7758664237</v>
      </c>
      <c r="K5187" s="3">
        <v>5491069.7758664237</v>
      </c>
      <c r="L5187" s="3">
        <v>5491069.7758664237</v>
      </c>
      <c r="M5187" s="3">
        <v>5491069.7758664237</v>
      </c>
      <c r="N5187" s="3">
        <v>5491069.7758664237</v>
      </c>
      <c r="O5187" s="3">
        <v>5491069.7758664237</v>
      </c>
      <c r="P5187" s="3">
        <v>5491069.7758664237</v>
      </c>
      <c r="Q5187" s="3">
        <v>5491069.7758664237</v>
      </c>
      <c r="S5187" s="3">
        <f t="shared" si="85"/>
        <v>5491069.7758664237</v>
      </c>
      <c r="T5187" s="3"/>
    </row>
    <row r="5188" spans="1:20" x14ac:dyDescent="0.35">
      <c r="A5188" s="2"/>
      <c r="B5188" s="3" t="s">
        <v>409</v>
      </c>
      <c r="C5188" s="3" t="s">
        <v>412</v>
      </c>
      <c r="D5188" s="3">
        <v>230419.31470952849</v>
      </c>
      <c r="E5188" s="3">
        <v>7103940.1747472687</v>
      </c>
      <c r="F5188" s="3">
        <v>7103940.1747472687</v>
      </c>
      <c r="G5188" s="3">
        <v>7103940.1747472687</v>
      </c>
      <c r="H5188" s="3">
        <v>7103940.1747472687</v>
      </c>
      <c r="I5188" s="3">
        <v>7103940.1747472687</v>
      </c>
      <c r="J5188" s="3">
        <v>7103940.1747472687</v>
      </c>
      <c r="K5188" s="3">
        <v>7103940.1747472687</v>
      </c>
      <c r="L5188" s="3">
        <v>7103940.1747472687</v>
      </c>
      <c r="M5188" s="3">
        <v>7103940.1747472687</v>
      </c>
      <c r="N5188" s="3">
        <v>7103940.1747472687</v>
      </c>
      <c r="O5188" s="3">
        <v>7103940.1747472687</v>
      </c>
      <c r="P5188" s="3">
        <v>7103940.1747472687</v>
      </c>
      <c r="Q5188" s="3">
        <v>7103940.1747472687</v>
      </c>
      <c r="S5188" s="3">
        <f t="shared" si="85"/>
        <v>6873520.8600377403</v>
      </c>
      <c r="T5188" s="3"/>
    </row>
    <row r="5189" spans="1:20" x14ac:dyDescent="0.35">
      <c r="A5189" s="2"/>
      <c r="B5189" s="3" t="s">
        <v>410</v>
      </c>
      <c r="C5189" s="3" t="s">
        <v>412</v>
      </c>
      <c r="D5189" s="3">
        <v>131819.90437168241</v>
      </c>
      <c r="E5189" s="3">
        <v>12359144.53998431</v>
      </c>
      <c r="F5189" s="3">
        <v>12359144.53998431</v>
      </c>
      <c r="G5189" s="3">
        <v>12359144.53998431</v>
      </c>
      <c r="H5189" s="3">
        <v>12359144.53998431</v>
      </c>
      <c r="I5189" s="3">
        <v>12359144.53998431</v>
      </c>
      <c r="J5189" s="3">
        <v>12359144.53998431</v>
      </c>
      <c r="K5189" s="3">
        <v>12359144.53998431</v>
      </c>
      <c r="L5189" s="3">
        <v>12359144.53998431</v>
      </c>
      <c r="M5189" s="3">
        <v>12359144.53998431</v>
      </c>
      <c r="N5189" s="3">
        <v>12359144.53998431</v>
      </c>
      <c r="O5189" s="3">
        <v>12359144.53998431</v>
      </c>
      <c r="P5189" s="3">
        <v>12359144.53998431</v>
      </c>
      <c r="Q5189" s="3">
        <v>12359144.53998431</v>
      </c>
      <c r="S5189" s="3">
        <f t="shared" si="85"/>
        <v>12227324.635612627</v>
      </c>
      <c r="T5189" s="3"/>
    </row>
    <row r="5190" spans="1:20" x14ac:dyDescent="0.35">
      <c r="A5190" s="2"/>
      <c r="B5190" s="3" t="s">
        <v>411</v>
      </c>
      <c r="C5190" s="3" t="s">
        <v>412</v>
      </c>
      <c r="D5190" s="3">
        <v>50688.904623350303</v>
      </c>
      <c r="E5190" s="3">
        <v>12134276.114203259</v>
      </c>
      <c r="F5190" s="3">
        <v>12134276.114203259</v>
      </c>
      <c r="G5190" s="3">
        <v>12134276.114203259</v>
      </c>
      <c r="H5190" s="3">
        <v>12134276.114203259</v>
      </c>
      <c r="I5190" s="3">
        <v>12134276.114203259</v>
      </c>
      <c r="J5190" s="3">
        <v>12134276.114203259</v>
      </c>
      <c r="K5190" s="3">
        <v>12134276.114203259</v>
      </c>
      <c r="L5190" s="3">
        <v>12134276.114203259</v>
      </c>
      <c r="M5190" s="3">
        <v>12134276.114203259</v>
      </c>
      <c r="N5190" s="3">
        <v>12134276.114203259</v>
      </c>
      <c r="O5190" s="3">
        <v>12134276.114203259</v>
      </c>
      <c r="P5190" s="3">
        <v>12134276.114203259</v>
      </c>
      <c r="Q5190" s="3">
        <v>12134276.114203259</v>
      </c>
      <c r="S5190" s="3">
        <f t="shared" si="85"/>
        <v>12083587.209579909</v>
      </c>
      <c r="T5190" s="4">
        <f>SUM(S5184:S5190)</f>
        <v>41496049.325011291</v>
      </c>
    </row>
    <row r="5191" spans="1:20" x14ac:dyDescent="0.35">
      <c r="A5191" s="2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S5191" s="3"/>
      <c r="T5191" s="3"/>
    </row>
    <row r="5192" spans="1:20" x14ac:dyDescent="0.35">
      <c r="A5192" s="2" t="s">
        <v>358</v>
      </c>
      <c r="B5192" s="3" t="s">
        <v>404</v>
      </c>
      <c r="C5192" s="3" t="s">
        <v>405</v>
      </c>
      <c r="D5192" s="3">
        <v>0</v>
      </c>
      <c r="E5192" s="3">
        <v>0.95</v>
      </c>
      <c r="F5192" s="3">
        <v>0.95</v>
      </c>
      <c r="G5192" s="3">
        <v>0.95</v>
      </c>
      <c r="H5192" s="3">
        <v>0.95</v>
      </c>
      <c r="I5192" s="3">
        <v>0.95</v>
      </c>
      <c r="J5192" s="3">
        <v>0.95</v>
      </c>
      <c r="K5192" s="3">
        <v>0.95</v>
      </c>
      <c r="L5192" s="3">
        <v>0.95</v>
      </c>
      <c r="M5192" s="3">
        <v>0.95</v>
      </c>
      <c r="N5192" s="3">
        <v>0.95</v>
      </c>
      <c r="O5192" s="3">
        <v>0.95</v>
      </c>
      <c r="P5192" s="3">
        <v>0.95</v>
      </c>
      <c r="Q5192" s="3">
        <v>0.95</v>
      </c>
      <c r="S5192" s="3"/>
      <c r="T5192" s="3"/>
    </row>
    <row r="5193" spans="1:20" x14ac:dyDescent="0.35">
      <c r="A5193" s="2"/>
      <c r="B5193" s="3" t="s">
        <v>406</v>
      </c>
      <c r="C5193" s="3" t="s">
        <v>405</v>
      </c>
      <c r="D5193" s="3">
        <v>0.183</v>
      </c>
      <c r="E5193" s="3">
        <v>0.95</v>
      </c>
      <c r="F5193" s="3">
        <v>0.95</v>
      </c>
      <c r="G5193" s="3">
        <v>0.95</v>
      </c>
      <c r="H5193" s="3">
        <v>0.95</v>
      </c>
      <c r="I5193" s="3">
        <v>0.95</v>
      </c>
      <c r="J5193" s="3">
        <v>0.95</v>
      </c>
      <c r="K5193" s="3">
        <v>0.95</v>
      </c>
      <c r="L5193" s="3">
        <v>0.95</v>
      </c>
      <c r="M5193" s="3">
        <v>0.95</v>
      </c>
      <c r="N5193" s="3">
        <v>0.95</v>
      </c>
      <c r="O5193" s="3">
        <v>0.95</v>
      </c>
      <c r="P5193" s="3">
        <v>0.95</v>
      </c>
      <c r="Q5193" s="3">
        <v>0.95</v>
      </c>
      <c r="S5193" s="3"/>
      <c r="T5193" s="3"/>
    </row>
    <row r="5194" spans="1:20" x14ac:dyDescent="0.35">
      <c r="A5194" s="2"/>
      <c r="B5194" s="3" t="s">
        <v>407</v>
      </c>
      <c r="C5194" s="3" t="s">
        <v>405</v>
      </c>
      <c r="D5194" s="3">
        <v>0.13500000000000001</v>
      </c>
      <c r="E5194" s="3">
        <v>0.95</v>
      </c>
      <c r="F5194" s="3">
        <v>0.95</v>
      </c>
      <c r="G5194" s="3">
        <v>0.95</v>
      </c>
      <c r="H5194" s="3">
        <v>0.95</v>
      </c>
      <c r="I5194" s="3">
        <v>0.95</v>
      </c>
      <c r="J5194" s="3">
        <v>0.95</v>
      </c>
      <c r="K5194" s="3">
        <v>0.95</v>
      </c>
      <c r="L5194" s="3">
        <v>0.95</v>
      </c>
      <c r="M5194" s="3">
        <v>0.95</v>
      </c>
      <c r="N5194" s="3">
        <v>0.95</v>
      </c>
      <c r="O5194" s="3">
        <v>0.95</v>
      </c>
      <c r="P5194" s="3">
        <v>0.95</v>
      </c>
      <c r="Q5194" s="3">
        <v>0.95</v>
      </c>
      <c r="S5194" s="3"/>
      <c r="T5194" s="3"/>
    </row>
    <row r="5195" spans="1:20" x14ac:dyDescent="0.35">
      <c r="A5195" s="2"/>
      <c r="B5195" s="3" t="s">
        <v>408</v>
      </c>
      <c r="C5195" s="3" t="s">
        <v>405</v>
      </c>
      <c r="D5195" s="3">
        <v>0</v>
      </c>
      <c r="E5195" s="3">
        <v>5.0002170595383227E-2</v>
      </c>
      <c r="F5195" s="3">
        <v>5.0002170595383227E-2</v>
      </c>
      <c r="G5195" s="3">
        <v>5.0002170595383227E-2</v>
      </c>
      <c r="H5195" s="3">
        <v>5.0002170595383227E-2</v>
      </c>
      <c r="I5195" s="3">
        <v>5.0002170595383227E-2</v>
      </c>
      <c r="J5195" s="3">
        <v>5.0002170595383227E-2</v>
      </c>
      <c r="K5195" s="3">
        <v>5.0002170595383227E-2</v>
      </c>
      <c r="L5195" s="3">
        <v>5.0002170595383227E-2</v>
      </c>
      <c r="M5195" s="3">
        <v>5.0002170595383227E-2</v>
      </c>
      <c r="N5195" s="3">
        <v>5.0002170595383227E-2</v>
      </c>
      <c r="O5195" s="3">
        <v>5.0002170595383227E-2</v>
      </c>
      <c r="P5195" s="3">
        <v>5.0002170595383227E-2</v>
      </c>
      <c r="Q5195" s="3">
        <v>5.0002170595383227E-2</v>
      </c>
      <c r="S5195" s="3"/>
      <c r="T5195" s="3"/>
    </row>
    <row r="5196" spans="1:20" x14ac:dyDescent="0.35">
      <c r="A5196" s="2"/>
      <c r="B5196" s="3" t="s">
        <v>409</v>
      </c>
      <c r="C5196" s="3" t="s">
        <v>405</v>
      </c>
      <c r="D5196" s="3">
        <v>0.13500000000000001</v>
      </c>
      <c r="E5196" s="3">
        <v>0.94999782940461674</v>
      </c>
      <c r="F5196" s="3">
        <v>0.94999782940461674</v>
      </c>
      <c r="G5196" s="3">
        <v>0.94999782940461674</v>
      </c>
      <c r="H5196" s="3">
        <v>0.94999782940461674</v>
      </c>
      <c r="I5196" s="3">
        <v>0.94999782940461674</v>
      </c>
      <c r="J5196" s="3">
        <v>0.94999782940461674</v>
      </c>
      <c r="K5196" s="3">
        <v>0.94999782940461674</v>
      </c>
      <c r="L5196" s="3">
        <v>0.94999782940461674</v>
      </c>
      <c r="M5196" s="3">
        <v>0.94999782940461674</v>
      </c>
      <c r="N5196" s="3">
        <v>0.94999782940461674</v>
      </c>
      <c r="O5196" s="3">
        <v>0.94999782940461674</v>
      </c>
      <c r="P5196" s="3">
        <v>0.94999782940461674</v>
      </c>
      <c r="Q5196" s="3">
        <v>0.94999782940461674</v>
      </c>
      <c r="S5196" s="3"/>
      <c r="T5196" s="3"/>
    </row>
    <row r="5197" spans="1:20" x14ac:dyDescent="0.35">
      <c r="A5197" s="2"/>
      <c r="B5197" s="3" t="s">
        <v>410</v>
      </c>
      <c r="C5197" s="3" t="s">
        <v>405</v>
      </c>
      <c r="D5197" s="3">
        <v>0.95</v>
      </c>
      <c r="E5197" s="3">
        <v>0.95</v>
      </c>
      <c r="F5197" s="3">
        <v>0.95</v>
      </c>
      <c r="G5197" s="3">
        <v>0.95</v>
      </c>
      <c r="H5197" s="3">
        <v>0.95</v>
      </c>
      <c r="I5197" s="3">
        <v>0.95</v>
      </c>
      <c r="J5197" s="3">
        <v>0.95</v>
      </c>
      <c r="K5197" s="3">
        <v>0.95</v>
      </c>
      <c r="L5197" s="3">
        <v>0.95</v>
      </c>
      <c r="M5197" s="3">
        <v>0.95</v>
      </c>
      <c r="N5197" s="3">
        <v>0.95</v>
      </c>
      <c r="O5197" s="3">
        <v>0.95</v>
      </c>
      <c r="P5197" s="3">
        <v>0.95</v>
      </c>
      <c r="Q5197" s="3">
        <v>0.95</v>
      </c>
      <c r="S5197" s="3"/>
      <c r="T5197" s="3"/>
    </row>
    <row r="5198" spans="1:20" x14ac:dyDescent="0.35">
      <c r="A5198" s="2"/>
      <c r="B5198" s="3" t="s">
        <v>411</v>
      </c>
      <c r="C5198" s="3" t="s">
        <v>405</v>
      </c>
      <c r="D5198" s="3">
        <v>0</v>
      </c>
      <c r="E5198" s="3">
        <v>0.95</v>
      </c>
      <c r="F5198" s="3">
        <v>0.95</v>
      </c>
      <c r="G5198" s="3">
        <v>0.95</v>
      </c>
      <c r="H5198" s="3">
        <v>0.95</v>
      </c>
      <c r="I5198" s="3">
        <v>0.95</v>
      </c>
      <c r="J5198" s="3">
        <v>0.95</v>
      </c>
      <c r="K5198" s="3">
        <v>0.95</v>
      </c>
      <c r="L5198" s="3">
        <v>0.95</v>
      </c>
      <c r="M5198" s="3">
        <v>0.95</v>
      </c>
      <c r="N5198" s="3">
        <v>0.95</v>
      </c>
      <c r="O5198" s="3">
        <v>0.95</v>
      </c>
      <c r="P5198" s="3">
        <v>0.95</v>
      </c>
      <c r="Q5198" s="3">
        <v>0.95</v>
      </c>
      <c r="S5198" s="3"/>
      <c r="T5198" s="3"/>
    </row>
    <row r="5199" spans="1:20" x14ac:dyDescent="0.35">
      <c r="A5199" s="2"/>
      <c r="B5199" s="3" t="s">
        <v>404</v>
      </c>
      <c r="C5199" s="3" t="s">
        <v>412</v>
      </c>
      <c r="D5199" s="3">
        <v>0</v>
      </c>
      <c r="E5199" s="3">
        <v>12184704.79012992</v>
      </c>
      <c r="F5199" s="3">
        <v>12184704.79012992</v>
      </c>
      <c r="G5199" s="3">
        <v>12184704.79012992</v>
      </c>
      <c r="H5199" s="3">
        <v>12184704.79012992</v>
      </c>
      <c r="I5199" s="3">
        <v>12184704.79012992</v>
      </c>
      <c r="J5199" s="3">
        <v>12184704.79012992</v>
      </c>
      <c r="K5199" s="3">
        <v>12184704.79012992</v>
      </c>
      <c r="L5199" s="3">
        <v>12184704.79012992</v>
      </c>
      <c r="M5199" s="3">
        <v>12184704.79012992</v>
      </c>
      <c r="N5199" s="3">
        <v>12184704.79012992</v>
      </c>
      <c r="O5199" s="3">
        <v>12184704.79012992</v>
      </c>
      <c r="P5199" s="3">
        <v>12184704.79012992</v>
      </c>
      <c r="Q5199" s="3">
        <v>12184704.79012992</v>
      </c>
      <c r="S5199" s="3">
        <f>E5199-D5199</f>
        <v>12184704.79012992</v>
      </c>
      <c r="T5199" s="3"/>
    </row>
    <row r="5200" spans="1:20" x14ac:dyDescent="0.35">
      <c r="A5200" s="2"/>
      <c r="B5200" s="3" t="s">
        <v>406</v>
      </c>
      <c r="C5200" s="3" t="s">
        <v>412</v>
      </c>
      <c r="D5200" s="3">
        <v>106683.4629882592</v>
      </c>
      <c r="E5200" s="3">
        <v>8102339.8776076492</v>
      </c>
      <c r="F5200" s="3">
        <v>8102339.8776076492</v>
      </c>
      <c r="G5200" s="3">
        <v>8102339.8776076492</v>
      </c>
      <c r="H5200" s="3">
        <v>8102339.8776076492</v>
      </c>
      <c r="I5200" s="3">
        <v>8102339.8776076492</v>
      </c>
      <c r="J5200" s="3">
        <v>8102339.8776076492</v>
      </c>
      <c r="K5200" s="3">
        <v>8102339.8776076492</v>
      </c>
      <c r="L5200" s="3">
        <v>8102339.8776076492</v>
      </c>
      <c r="M5200" s="3">
        <v>8102339.8776076492</v>
      </c>
      <c r="N5200" s="3">
        <v>8102339.8776076492</v>
      </c>
      <c r="O5200" s="3">
        <v>8102339.8776076492</v>
      </c>
      <c r="P5200" s="3">
        <v>8102339.8776076492</v>
      </c>
      <c r="Q5200" s="3">
        <v>8102339.8776076492</v>
      </c>
      <c r="S5200" s="3">
        <f t="shared" ref="S5200:S5205" si="86">E5200-D5200</f>
        <v>7995656.4146193899</v>
      </c>
      <c r="T5200" s="3"/>
    </row>
    <row r="5201" spans="1:20" x14ac:dyDescent="0.35">
      <c r="A5201" s="2"/>
      <c r="B5201" s="3" t="s">
        <v>407</v>
      </c>
      <c r="C5201" s="3" t="s">
        <v>412</v>
      </c>
      <c r="D5201" s="3">
        <v>55482.837776273183</v>
      </c>
      <c r="E5201" s="3">
        <v>11074221.558821021</v>
      </c>
      <c r="F5201" s="3">
        <v>11074221.558821021</v>
      </c>
      <c r="G5201" s="3">
        <v>11074221.558821021</v>
      </c>
      <c r="H5201" s="3">
        <v>11074221.558821021</v>
      </c>
      <c r="I5201" s="3">
        <v>11074221.558821021</v>
      </c>
      <c r="J5201" s="3">
        <v>11074221.558821021</v>
      </c>
      <c r="K5201" s="3">
        <v>11074221.558821021</v>
      </c>
      <c r="L5201" s="3">
        <v>11074221.558821021</v>
      </c>
      <c r="M5201" s="3">
        <v>11074221.558821021</v>
      </c>
      <c r="N5201" s="3">
        <v>11074221.558821021</v>
      </c>
      <c r="O5201" s="3">
        <v>11074221.558821021</v>
      </c>
      <c r="P5201" s="3">
        <v>11074221.558821021</v>
      </c>
      <c r="Q5201" s="3">
        <v>11074221.558821021</v>
      </c>
      <c r="S5201" s="3">
        <f t="shared" si="86"/>
        <v>11018738.721044747</v>
      </c>
      <c r="T5201" s="3"/>
    </row>
    <row r="5202" spans="1:20" x14ac:dyDescent="0.35">
      <c r="A5202" s="2"/>
      <c r="B5202" s="3" t="s">
        <v>408</v>
      </c>
      <c r="C5202" s="3" t="s">
        <v>412</v>
      </c>
      <c r="D5202" s="3">
        <v>0</v>
      </c>
      <c r="E5202" s="3">
        <v>2317034.3931259592</v>
      </c>
      <c r="F5202" s="3">
        <v>2317034.3931259592</v>
      </c>
      <c r="G5202" s="3">
        <v>2317034.3931259592</v>
      </c>
      <c r="H5202" s="3">
        <v>2317034.3931259592</v>
      </c>
      <c r="I5202" s="3">
        <v>2317034.3931259592</v>
      </c>
      <c r="J5202" s="3">
        <v>2317034.3931259592</v>
      </c>
      <c r="K5202" s="3">
        <v>2317034.3931259592</v>
      </c>
      <c r="L5202" s="3">
        <v>2317034.3931259592</v>
      </c>
      <c r="M5202" s="3">
        <v>2317034.3931259592</v>
      </c>
      <c r="N5202" s="3">
        <v>2317034.3931259592</v>
      </c>
      <c r="O5202" s="3">
        <v>2317034.3931259592</v>
      </c>
      <c r="P5202" s="3">
        <v>2317034.3931259592</v>
      </c>
      <c r="Q5202" s="3">
        <v>2317034.3931259592</v>
      </c>
      <c r="S5202" s="3">
        <f t="shared" si="86"/>
        <v>2317034.3931259592</v>
      </c>
      <c r="T5202" s="3"/>
    </row>
    <row r="5203" spans="1:20" x14ac:dyDescent="0.35">
      <c r="A5203" s="2"/>
      <c r="B5203" s="3" t="s">
        <v>409</v>
      </c>
      <c r="C5203" s="3" t="s">
        <v>412</v>
      </c>
      <c r="D5203" s="3">
        <v>2295231.1562803551</v>
      </c>
      <c r="E5203" s="3">
        <v>20575183.72803938</v>
      </c>
      <c r="F5203" s="3">
        <v>20575183.72803938</v>
      </c>
      <c r="G5203" s="3">
        <v>20575183.72803938</v>
      </c>
      <c r="H5203" s="3">
        <v>20575183.72803938</v>
      </c>
      <c r="I5203" s="3">
        <v>20575183.72803938</v>
      </c>
      <c r="J5203" s="3">
        <v>20575183.72803938</v>
      </c>
      <c r="K5203" s="3">
        <v>20575183.72803938</v>
      </c>
      <c r="L5203" s="3">
        <v>20575183.72803938</v>
      </c>
      <c r="M5203" s="3">
        <v>20575183.72803938</v>
      </c>
      <c r="N5203" s="3">
        <v>20575183.72803938</v>
      </c>
      <c r="O5203" s="3">
        <v>20575183.72803938</v>
      </c>
      <c r="P5203" s="3">
        <v>20575183.72803938</v>
      </c>
      <c r="Q5203" s="3">
        <v>20575183.72803938</v>
      </c>
      <c r="S5203" s="3">
        <f t="shared" si="86"/>
        <v>18279952.571759026</v>
      </c>
      <c r="T5203" s="3"/>
    </row>
    <row r="5204" spans="1:20" x14ac:dyDescent="0.35">
      <c r="A5204" s="2"/>
      <c r="B5204" s="3" t="s">
        <v>410</v>
      </c>
      <c r="C5204" s="3" t="s">
        <v>412</v>
      </c>
      <c r="D5204" s="3">
        <v>651793.34714417998</v>
      </c>
      <c r="E5204" s="3">
        <v>13519748.717662491</v>
      </c>
      <c r="F5204" s="3">
        <v>13519748.717662491</v>
      </c>
      <c r="G5204" s="3">
        <v>13519748.717662491</v>
      </c>
      <c r="H5204" s="3">
        <v>13519748.717662491</v>
      </c>
      <c r="I5204" s="3">
        <v>13519748.717662491</v>
      </c>
      <c r="J5204" s="3">
        <v>13519748.717662491</v>
      </c>
      <c r="K5204" s="3">
        <v>13519748.717662491</v>
      </c>
      <c r="L5204" s="3">
        <v>13519748.717662491</v>
      </c>
      <c r="M5204" s="3">
        <v>13519748.717662491</v>
      </c>
      <c r="N5204" s="3">
        <v>13519748.717662491</v>
      </c>
      <c r="O5204" s="3">
        <v>13519748.717662491</v>
      </c>
      <c r="P5204" s="3">
        <v>13519748.717662491</v>
      </c>
      <c r="Q5204" s="3">
        <v>13519748.717662491</v>
      </c>
      <c r="S5204" s="3">
        <f t="shared" si="86"/>
        <v>12867955.370518312</v>
      </c>
      <c r="T5204" s="3"/>
    </row>
    <row r="5205" spans="1:20" x14ac:dyDescent="0.35">
      <c r="A5205" s="2"/>
      <c r="B5205" s="3" t="s">
        <v>411</v>
      </c>
      <c r="C5205" s="3" t="s">
        <v>412</v>
      </c>
      <c r="D5205" s="3">
        <v>0</v>
      </c>
      <c r="E5205" s="3">
        <v>12606649.05453206</v>
      </c>
      <c r="F5205" s="3">
        <v>12606649.05453206</v>
      </c>
      <c r="G5205" s="3">
        <v>12606649.05453206</v>
      </c>
      <c r="H5205" s="3">
        <v>12606649.05453206</v>
      </c>
      <c r="I5205" s="3">
        <v>12606649.05453206</v>
      </c>
      <c r="J5205" s="3">
        <v>12606649.05453206</v>
      </c>
      <c r="K5205" s="3">
        <v>12606649.05453206</v>
      </c>
      <c r="L5205" s="3">
        <v>12606649.05453206</v>
      </c>
      <c r="M5205" s="3">
        <v>12606649.05453206</v>
      </c>
      <c r="N5205" s="3">
        <v>12606649.05453206</v>
      </c>
      <c r="O5205" s="3">
        <v>12606649.05453206</v>
      </c>
      <c r="P5205" s="3">
        <v>12606649.05453206</v>
      </c>
      <c r="Q5205" s="3">
        <v>12606649.05453206</v>
      </c>
      <c r="S5205" s="3">
        <f t="shared" si="86"/>
        <v>12606649.05453206</v>
      </c>
      <c r="T5205" s="4">
        <f>SUM(S5199:S5205)</f>
        <v>77270691.315729424</v>
      </c>
    </row>
    <row r="5206" spans="1:20" x14ac:dyDescent="0.35">
      <c r="A5206" s="2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S5206" s="3"/>
      <c r="T5206" s="3"/>
    </row>
    <row r="5207" spans="1:20" x14ac:dyDescent="0.35">
      <c r="A5207" s="2" t="s">
        <v>359</v>
      </c>
      <c r="B5207" s="3" t="s">
        <v>404</v>
      </c>
      <c r="C5207" s="3" t="s">
        <v>405</v>
      </c>
      <c r="D5207" s="3">
        <v>0</v>
      </c>
      <c r="E5207" s="3">
        <v>0.95</v>
      </c>
      <c r="F5207" s="3">
        <v>0.95</v>
      </c>
      <c r="G5207" s="3">
        <v>0.95</v>
      </c>
      <c r="H5207" s="3">
        <v>0.95</v>
      </c>
      <c r="I5207" s="3">
        <v>0.95</v>
      </c>
      <c r="J5207" s="3">
        <v>0.95</v>
      </c>
      <c r="K5207" s="3">
        <v>0.95</v>
      </c>
      <c r="L5207" s="3">
        <v>0.95</v>
      </c>
      <c r="M5207" s="3">
        <v>0.95</v>
      </c>
      <c r="N5207" s="3">
        <v>0.95</v>
      </c>
      <c r="O5207" s="3">
        <v>0.95</v>
      </c>
      <c r="P5207" s="3">
        <v>0.95</v>
      </c>
      <c r="Q5207" s="3">
        <v>0.95</v>
      </c>
      <c r="S5207" s="3"/>
      <c r="T5207" s="3"/>
    </row>
    <row r="5208" spans="1:20" x14ac:dyDescent="0.35">
      <c r="A5208" s="2"/>
      <c r="B5208" s="3" t="s">
        <v>406</v>
      </c>
      <c r="C5208" s="3" t="s">
        <v>405</v>
      </c>
      <c r="D5208" s="3">
        <v>0.28599999999999998</v>
      </c>
      <c r="E5208" s="3">
        <v>0.95</v>
      </c>
      <c r="F5208" s="3">
        <v>0.95</v>
      </c>
      <c r="G5208" s="3">
        <v>0.95</v>
      </c>
      <c r="H5208" s="3">
        <v>0.95</v>
      </c>
      <c r="I5208" s="3">
        <v>0.95</v>
      </c>
      <c r="J5208" s="3">
        <v>0.95</v>
      </c>
      <c r="K5208" s="3">
        <v>0.95</v>
      </c>
      <c r="L5208" s="3">
        <v>0.95</v>
      </c>
      <c r="M5208" s="3">
        <v>0.95</v>
      </c>
      <c r="N5208" s="3">
        <v>0.95</v>
      </c>
      <c r="O5208" s="3">
        <v>0.95</v>
      </c>
      <c r="P5208" s="3">
        <v>0.95</v>
      </c>
      <c r="Q5208" s="3">
        <v>0.95</v>
      </c>
      <c r="S5208" s="3"/>
      <c r="T5208" s="3"/>
    </row>
    <row r="5209" spans="1:20" x14ac:dyDescent="0.35">
      <c r="A5209" s="2"/>
      <c r="B5209" s="3" t="s">
        <v>407</v>
      </c>
      <c r="C5209" s="3" t="s">
        <v>405</v>
      </c>
      <c r="D5209" s="3">
        <v>0.253</v>
      </c>
      <c r="E5209" s="3">
        <v>0.95</v>
      </c>
      <c r="F5209" s="3">
        <v>0.95</v>
      </c>
      <c r="G5209" s="3">
        <v>0.95</v>
      </c>
      <c r="H5209" s="3">
        <v>0.95</v>
      </c>
      <c r="I5209" s="3">
        <v>0.95</v>
      </c>
      <c r="J5209" s="3">
        <v>0.95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  <c r="S5209" s="3"/>
      <c r="T5209" s="3"/>
    </row>
    <row r="5210" spans="1:20" x14ac:dyDescent="0.35">
      <c r="A5210" s="2"/>
      <c r="B5210" s="3" t="s">
        <v>408</v>
      </c>
      <c r="C5210" s="3" t="s">
        <v>405</v>
      </c>
      <c r="D5210" s="3">
        <v>0</v>
      </c>
      <c r="E5210" s="3">
        <v>5.0007168144424761E-2</v>
      </c>
      <c r="F5210" s="3">
        <v>5.0007168144424761E-2</v>
      </c>
      <c r="G5210" s="3">
        <v>5.0007168144424761E-2</v>
      </c>
      <c r="H5210" s="3">
        <v>5.0007168144424761E-2</v>
      </c>
      <c r="I5210" s="3">
        <v>5.0007168144424761E-2</v>
      </c>
      <c r="J5210" s="3">
        <v>5.0007168144424761E-2</v>
      </c>
      <c r="K5210" s="3">
        <v>5.0007168144424761E-2</v>
      </c>
      <c r="L5210" s="3">
        <v>5.0007168144424761E-2</v>
      </c>
      <c r="M5210" s="3">
        <v>5.0007168144424761E-2</v>
      </c>
      <c r="N5210" s="3">
        <v>5.0007168144424761E-2</v>
      </c>
      <c r="O5210" s="3">
        <v>5.0007168144424761E-2</v>
      </c>
      <c r="P5210" s="3">
        <v>5.0007168144424761E-2</v>
      </c>
      <c r="Q5210" s="3">
        <v>5.0007168144424761E-2</v>
      </c>
      <c r="S5210" s="3"/>
      <c r="T5210" s="3"/>
    </row>
    <row r="5211" spans="1:20" x14ac:dyDescent="0.35">
      <c r="A5211" s="2"/>
      <c r="B5211" s="3" t="s">
        <v>409</v>
      </c>
      <c r="C5211" s="3" t="s">
        <v>405</v>
      </c>
      <c r="D5211" s="3">
        <v>0.253</v>
      </c>
      <c r="E5211" s="3">
        <v>0.94999283185557526</v>
      </c>
      <c r="F5211" s="3">
        <v>0.94999283185557526</v>
      </c>
      <c r="G5211" s="3">
        <v>0.94999283185557526</v>
      </c>
      <c r="H5211" s="3">
        <v>0.94999283185557526</v>
      </c>
      <c r="I5211" s="3">
        <v>0.94999283185557526</v>
      </c>
      <c r="J5211" s="3">
        <v>0.94999283185557526</v>
      </c>
      <c r="K5211" s="3">
        <v>0.94999283185557526</v>
      </c>
      <c r="L5211" s="3">
        <v>0.94999283185557526</v>
      </c>
      <c r="M5211" s="3">
        <v>0.94999283185557526</v>
      </c>
      <c r="N5211" s="3">
        <v>0.94999283185557526</v>
      </c>
      <c r="O5211" s="3">
        <v>0.94999283185557526</v>
      </c>
      <c r="P5211" s="3">
        <v>0.94999283185557526</v>
      </c>
      <c r="Q5211" s="3">
        <v>0.94999283185557526</v>
      </c>
      <c r="S5211" s="3"/>
      <c r="T5211" s="3"/>
    </row>
    <row r="5212" spans="1:20" x14ac:dyDescent="0.35">
      <c r="A5212" s="2"/>
      <c r="B5212" s="3" t="s">
        <v>410</v>
      </c>
      <c r="C5212" s="3" t="s">
        <v>405</v>
      </c>
      <c r="D5212" s="3">
        <v>0.62000000000000011</v>
      </c>
      <c r="E5212" s="3">
        <v>0.95</v>
      </c>
      <c r="F5212" s="3">
        <v>0.95</v>
      </c>
      <c r="G5212" s="3">
        <v>0.95</v>
      </c>
      <c r="H5212" s="3">
        <v>0.95</v>
      </c>
      <c r="I5212" s="3">
        <v>0.95</v>
      </c>
      <c r="J5212" s="3">
        <v>0.95</v>
      </c>
      <c r="K5212" s="3">
        <v>0.95</v>
      </c>
      <c r="L5212" s="3">
        <v>0.95</v>
      </c>
      <c r="M5212" s="3">
        <v>0.95</v>
      </c>
      <c r="N5212" s="3">
        <v>0.95</v>
      </c>
      <c r="O5212" s="3">
        <v>0.95</v>
      </c>
      <c r="P5212" s="3">
        <v>0.95</v>
      </c>
      <c r="Q5212" s="3">
        <v>0.95</v>
      </c>
      <c r="S5212" s="3"/>
      <c r="T5212" s="3"/>
    </row>
    <row r="5213" spans="1:20" x14ac:dyDescent="0.35">
      <c r="A5213" s="2"/>
      <c r="B5213" s="3" t="s">
        <v>411</v>
      </c>
      <c r="C5213" s="3" t="s">
        <v>405</v>
      </c>
      <c r="D5213" s="3">
        <v>0.17</v>
      </c>
      <c r="E5213" s="3">
        <v>0.95</v>
      </c>
      <c r="F5213" s="3">
        <v>0.95</v>
      </c>
      <c r="G5213" s="3">
        <v>0.95</v>
      </c>
      <c r="H5213" s="3">
        <v>0.95</v>
      </c>
      <c r="I5213" s="3">
        <v>0.95</v>
      </c>
      <c r="J5213" s="3">
        <v>0.95</v>
      </c>
      <c r="K5213" s="3">
        <v>0.95</v>
      </c>
      <c r="L5213" s="3">
        <v>0.95</v>
      </c>
      <c r="M5213" s="3">
        <v>0.95</v>
      </c>
      <c r="N5213" s="3">
        <v>0.95</v>
      </c>
      <c r="O5213" s="3">
        <v>0.95</v>
      </c>
      <c r="P5213" s="3">
        <v>0.95</v>
      </c>
      <c r="Q5213" s="3">
        <v>0.95</v>
      </c>
      <c r="S5213" s="3"/>
      <c r="T5213" s="3"/>
    </row>
    <row r="5214" spans="1:20" x14ac:dyDescent="0.35">
      <c r="A5214" s="2"/>
      <c r="B5214" s="3" t="s">
        <v>404</v>
      </c>
      <c r="C5214" s="3" t="s">
        <v>412</v>
      </c>
      <c r="D5214" s="3">
        <v>0</v>
      </c>
      <c r="E5214" s="3">
        <v>8943587.1753792483</v>
      </c>
      <c r="F5214" s="3">
        <v>8943587.1753792483</v>
      </c>
      <c r="G5214" s="3">
        <v>8943587.1753792483</v>
      </c>
      <c r="H5214" s="3">
        <v>8943587.1753792483</v>
      </c>
      <c r="I5214" s="3">
        <v>8943587.1753792483</v>
      </c>
      <c r="J5214" s="3">
        <v>8943587.1753792483</v>
      </c>
      <c r="K5214" s="3">
        <v>8943587.1753792483</v>
      </c>
      <c r="L5214" s="3">
        <v>8943587.1753792483</v>
      </c>
      <c r="M5214" s="3">
        <v>8943587.1753792483</v>
      </c>
      <c r="N5214" s="3">
        <v>8943587.1753792483</v>
      </c>
      <c r="O5214" s="3">
        <v>8943587.1753792483</v>
      </c>
      <c r="P5214" s="3">
        <v>8943587.1753792483</v>
      </c>
      <c r="Q5214" s="3">
        <v>8943587.1753792483</v>
      </c>
      <c r="S5214" s="3">
        <f>E5214-D5214</f>
        <v>8943587.1753792483</v>
      </c>
      <c r="T5214" s="3"/>
    </row>
    <row r="5215" spans="1:20" x14ac:dyDescent="0.35">
      <c r="A5215" s="2"/>
      <c r="B5215" s="3" t="s">
        <v>406</v>
      </c>
      <c r="C5215" s="3" t="s">
        <v>412</v>
      </c>
      <c r="D5215" s="3">
        <v>87363.882147804805</v>
      </c>
      <c r="E5215" s="3">
        <v>13942178.509082209</v>
      </c>
      <c r="F5215" s="3">
        <v>13942178.509082209</v>
      </c>
      <c r="G5215" s="3">
        <v>13942178.509082209</v>
      </c>
      <c r="H5215" s="3">
        <v>13942178.509082209</v>
      </c>
      <c r="I5215" s="3">
        <v>13942178.509082209</v>
      </c>
      <c r="J5215" s="3">
        <v>13942178.509082209</v>
      </c>
      <c r="K5215" s="3">
        <v>13942178.509082209</v>
      </c>
      <c r="L5215" s="3">
        <v>13942178.509082209</v>
      </c>
      <c r="M5215" s="3">
        <v>13942178.509082209</v>
      </c>
      <c r="N5215" s="3">
        <v>13942178.509082209</v>
      </c>
      <c r="O5215" s="3">
        <v>13942178.509082209</v>
      </c>
      <c r="P5215" s="3">
        <v>13942178.509082209</v>
      </c>
      <c r="Q5215" s="3">
        <v>13942178.509082209</v>
      </c>
      <c r="S5215" s="3">
        <f t="shared" ref="S5215:S5220" si="87">E5215-D5215</f>
        <v>13854814.626934405</v>
      </c>
      <c r="T5215" s="3"/>
    </row>
    <row r="5216" spans="1:20" x14ac:dyDescent="0.35">
      <c r="A5216" s="2"/>
      <c r="B5216" s="3" t="s">
        <v>407</v>
      </c>
      <c r="C5216" s="3" t="s">
        <v>412</v>
      </c>
      <c r="D5216" s="3">
        <v>56522.756557571782</v>
      </c>
      <c r="E5216" s="3">
        <v>6415188.3787703263</v>
      </c>
      <c r="F5216" s="3">
        <v>6415188.3787703263</v>
      </c>
      <c r="G5216" s="3">
        <v>6415188.3787703263</v>
      </c>
      <c r="H5216" s="3">
        <v>6415188.3787703263</v>
      </c>
      <c r="I5216" s="3">
        <v>6415188.3787703263</v>
      </c>
      <c r="J5216" s="3">
        <v>6415188.3787703263</v>
      </c>
      <c r="K5216" s="3">
        <v>6415188.3787703263</v>
      </c>
      <c r="L5216" s="3">
        <v>6415188.3787703263</v>
      </c>
      <c r="M5216" s="3">
        <v>6415188.3787703263</v>
      </c>
      <c r="N5216" s="3">
        <v>6415188.3787703263</v>
      </c>
      <c r="O5216" s="3">
        <v>6415188.3787703263</v>
      </c>
      <c r="P5216" s="3">
        <v>6415188.3787703263</v>
      </c>
      <c r="Q5216" s="3">
        <v>6415188.3787703263</v>
      </c>
      <c r="S5216" s="3">
        <f t="shared" si="87"/>
        <v>6358665.6222127546</v>
      </c>
      <c r="T5216" s="3"/>
    </row>
    <row r="5217" spans="1:20" x14ac:dyDescent="0.35">
      <c r="A5217" s="2"/>
      <c r="B5217" s="3" t="s">
        <v>408</v>
      </c>
      <c r="C5217" s="3" t="s">
        <v>412</v>
      </c>
      <c r="D5217" s="3">
        <v>0</v>
      </c>
      <c r="E5217" s="3">
        <v>1237395.9283397279</v>
      </c>
      <c r="F5217" s="3">
        <v>1237395.9283397279</v>
      </c>
      <c r="G5217" s="3">
        <v>1237395.9283397279</v>
      </c>
      <c r="H5217" s="3">
        <v>1237395.9283397279</v>
      </c>
      <c r="I5217" s="3">
        <v>1237395.9283397279</v>
      </c>
      <c r="J5217" s="3">
        <v>1237395.9283397279</v>
      </c>
      <c r="K5217" s="3">
        <v>1237395.9283397279</v>
      </c>
      <c r="L5217" s="3">
        <v>1237395.9283397279</v>
      </c>
      <c r="M5217" s="3">
        <v>1237395.9283397279</v>
      </c>
      <c r="N5217" s="3">
        <v>1237395.9283397279</v>
      </c>
      <c r="O5217" s="3">
        <v>1237395.9283397279</v>
      </c>
      <c r="P5217" s="3">
        <v>1237395.9283397279</v>
      </c>
      <c r="Q5217" s="3">
        <v>1237395.9283397279</v>
      </c>
      <c r="S5217" s="3">
        <f t="shared" si="87"/>
        <v>1237395.9283397279</v>
      </c>
      <c r="T5217" s="3"/>
    </row>
    <row r="5218" spans="1:20" x14ac:dyDescent="0.35">
      <c r="A5218" s="2"/>
      <c r="B5218" s="3" t="s">
        <v>409</v>
      </c>
      <c r="C5218" s="3" t="s">
        <v>412</v>
      </c>
      <c r="D5218" s="3">
        <v>2301790.2086603241</v>
      </c>
      <c r="E5218" s="3">
        <v>17686358.940327682</v>
      </c>
      <c r="F5218" s="3">
        <v>17686358.940327682</v>
      </c>
      <c r="G5218" s="3">
        <v>17686358.940327682</v>
      </c>
      <c r="H5218" s="3">
        <v>17686358.940327682</v>
      </c>
      <c r="I5218" s="3">
        <v>17686358.940327682</v>
      </c>
      <c r="J5218" s="3">
        <v>17686358.940327682</v>
      </c>
      <c r="K5218" s="3">
        <v>17686358.940327682</v>
      </c>
      <c r="L5218" s="3">
        <v>17686358.940327682</v>
      </c>
      <c r="M5218" s="3">
        <v>17686358.940327682</v>
      </c>
      <c r="N5218" s="3">
        <v>17686358.940327682</v>
      </c>
      <c r="O5218" s="3">
        <v>17686358.940327682</v>
      </c>
      <c r="P5218" s="3">
        <v>17686358.940327682</v>
      </c>
      <c r="Q5218" s="3">
        <v>17686358.940327682</v>
      </c>
      <c r="S5218" s="3">
        <f t="shared" si="87"/>
        <v>15384568.731667358</v>
      </c>
      <c r="T5218" s="3"/>
    </row>
    <row r="5219" spans="1:20" x14ac:dyDescent="0.35">
      <c r="A5219" s="2"/>
      <c r="B5219" s="3" t="s">
        <v>410</v>
      </c>
      <c r="C5219" s="3" t="s">
        <v>412</v>
      </c>
      <c r="D5219" s="3">
        <v>228659.21659839069</v>
      </c>
      <c r="E5219" s="3">
        <v>20850497.599933822</v>
      </c>
      <c r="F5219" s="3">
        <v>20850497.599933822</v>
      </c>
      <c r="G5219" s="3">
        <v>20850497.599933822</v>
      </c>
      <c r="H5219" s="3">
        <v>20850497.599933822</v>
      </c>
      <c r="I5219" s="3">
        <v>20850497.599933822</v>
      </c>
      <c r="J5219" s="3">
        <v>20850497.599933822</v>
      </c>
      <c r="K5219" s="3">
        <v>20850497.599933822</v>
      </c>
      <c r="L5219" s="3">
        <v>20850497.599933822</v>
      </c>
      <c r="M5219" s="3">
        <v>20850497.599933822</v>
      </c>
      <c r="N5219" s="3">
        <v>20850497.599933822</v>
      </c>
      <c r="O5219" s="3">
        <v>20850497.599933822</v>
      </c>
      <c r="P5219" s="3">
        <v>20850497.599933822</v>
      </c>
      <c r="Q5219" s="3">
        <v>20850497.599933822</v>
      </c>
      <c r="S5219" s="3">
        <f t="shared" si="87"/>
        <v>20621838.38333543</v>
      </c>
      <c r="T5219" s="3"/>
    </row>
    <row r="5220" spans="1:20" x14ac:dyDescent="0.35">
      <c r="A5220" s="2"/>
      <c r="B5220" s="3" t="s">
        <v>411</v>
      </c>
      <c r="C5220" s="3" t="s">
        <v>412</v>
      </c>
      <c r="D5220" s="3">
        <v>65424.705206966093</v>
      </c>
      <c r="E5220" s="3">
        <v>12953872.425985949</v>
      </c>
      <c r="F5220" s="3">
        <v>12953872.425985949</v>
      </c>
      <c r="G5220" s="3">
        <v>12953872.425985949</v>
      </c>
      <c r="H5220" s="3">
        <v>12953872.425985949</v>
      </c>
      <c r="I5220" s="3">
        <v>12953872.425985949</v>
      </c>
      <c r="J5220" s="3">
        <v>12953872.425985949</v>
      </c>
      <c r="K5220" s="3">
        <v>12953872.425985949</v>
      </c>
      <c r="L5220" s="3">
        <v>12953872.425985949</v>
      </c>
      <c r="M5220" s="3">
        <v>12953872.425985949</v>
      </c>
      <c r="N5220" s="3">
        <v>12953872.425985949</v>
      </c>
      <c r="O5220" s="3">
        <v>12953872.425985949</v>
      </c>
      <c r="P5220" s="3">
        <v>12953872.425985949</v>
      </c>
      <c r="Q5220" s="3">
        <v>12953872.425985949</v>
      </c>
      <c r="S5220" s="3">
        <f t="shared" si="87"/>
        <v>12888447.720778983</v>
      </c>
      <c r="T5220" s="4">
        <f>SUM(S5214:S5220)</f>
        <v>79289318.188647911</v>
      </c>
    </row>
    <row r="5221" spans="1:20" x14ac:dyDescent="0.35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S5221" s="3"/>
      <c r="T5221" s="3"/>
    </row>
    <row r="5222" spans="1:20" x14ac:dyDescent="0.35">
      <c r="A5222" s="2" t="s">
        <v>360</v>
      </c>
      <c r="B5222" s="3" t="s">
        <v>404</v>
      </c>
      <c r="C5222" s="3" t="s">
        <v>405</v>
      </c>
      <c r="D5222" s="3">
        <v>0</v>
      </c>
      <c r="E5222" s="3">
        <v>0.95000000000000007</v>
      </c>
      <c r="F5222" s="3">
        <v>0.95000000000000007</v>
      </c>
      <c r="G5222" s="3">
        <v>0.95000000000000007</v>
      </c>
      <c r="H5222" s="3">
        <v>0.95000000000000007</v>
      </c>
      <c r="I5222" s="3">
        <v>0.95000000000000007</v>
      </c>
      <c r="J5222" s="3">
        <v>0.95000000000000007</v>
      </c>
      <c r="K5222" s="3">
        <v>0.95000000000000007</v>
      </c>
      <c r="L5222" s="3">
        <v>0.95000000000000007</v>
      </c>
      <c r="M5222" s="3">
        <v>0.95000000000000007</v>
      </c>
      <c r="N5222" s="3">
        <v>0.95000000000000007</v>
      </c>
      <c r="O5222" s="3">
        <v>0.95000000000000007</v>
      </c>
      <c r="P5222" s="3">
        <v>0.95000000000000007</v>
      </c>
      <c r="Q5222" s="3">
        <v>0.95000000000000007</v>
      </c>
      <c r="S5222" s="3"/>
      <c r="T5222" s="3"/>
    </row>
    <row r="5223" spans="1:20" x14ac:dyDescent="0.35">
      <c r="A5223" s="2"/>
      <c r="B5223" s="3" t="s">
        <v>406</v>
      </c>
      <c r="C5223" s="3" t="s">
        <v>405</v>
      </c>
      <c r="D5223" s="3">
        <v>0.41499999999999998</v>
      </c>
      <c r="E5223" s="3">
        <v>0.95</v>
      </c>
      <c r="F5223" s="3">
        <v>0.95</v>
      </c>
      <c r="G5223" s="3">
        <v>0.95</v>
      </c>
      <c r="H5223" s="3">
        <v>0.95</v>
      </c>
      <c r="I5223" s="3">
        <v>0.95</v>
      </c>
      <c r="J5223" s="3">
        <v>0.95</v>
      </c>
      <c r="K5223" s="3">
        <v>0.95</v>
      </c>
      <c r="L5223" s="3">
        <v>0.95</v>
      </c>
      <c r="M5223" s="3">
        <v>0.95</v>
      </c>
      <c r="N5223" s="3">
        <v>0.95</v>
      </c>
      <c r="O5223" s="3">
        <v>0.95</v>
      </c>
      <c r="P5223" s="3">
        <v>0.95</v>
      </c>
      <c r="Q5223" s="3">
        <v>0.95</v>
      </c>
      <c r="S5223" s="3"/>
      <c r="T5223" s="3"/>
    </row>
    <row r="5224" spans="1:20" x14ac:dyDescent="0.35">
      <c r="A5224" s="2"/>
      <c r="B5224" s="3" t="s">
        <v>407</v>
      </c>
      <c r="C5224" s="3" t="s">
        <v>405</v>
      </c>
      <c r="D5224" s="3">
        <v>7.5999999999999998E-2</v>
      </c>
      <c r="E5224" s="3">
        <v>0.95</v>
      </c>
      <c r="F5224" s="3">
        <v>0.95</v>
      </c>
      <c r="G5224" s="3">
        <v>0.95</v>
      </c>
      <c r="H5224" s="3">
        <v>0.95</v>
      </c>
      <c r="I5224" s="3">
        <v>0.95</v>
      </c>
      <c r="J5224" s="3">
        <v>0.95</v>
      </c>
      <c r="K5224" s="3">
        <v>0.95</v>
      </c>
      <c r="L5224" s="3">
        <v>0.95</v>
      </c>
      <c r="M5224" s="3">
        <v>0.95</v>
      </c>
      <c r="N5224" s="3">
        <v>0.95</v>
      </c>
      <c r="O5224" s="3">
        <v>0.95</v>
      </c>
      <c r="P5224" s="3">
        <v>0.95</v>
      </c>
      <c r="Q5224" s="3">
        <v>0.95</v>
      </c>
      <c r="S5224" s="3"/>
      <c r="T5224" s="3"/>
    </row>
    <row r="5225" spans="1:20" x14ac:dyDescent="0.35">
      <c r="A5225" s="2"/>
      <c r="B5225" s="3" t="s">
        <v>408</v>
      </c>
      <c r="C5225" s="3" t="s">
        <v>405</v>
      </c>
      <c r="D5225" s="3">
        <v>0</v>
      </c>
      <c r="E5225" s="3">
        <v>0.95</v>
      </c>
      <c r="F5225" s="3">
        <v>0.95</v>
      </c>
      <c r="G5225" s="3">
        <v>0.95</v>
      </c>
      <c r="H5225" s="3">
        <v>0.95</v>
      </c>
      <c r="I5225" s="3">
        <v>0.95</v>
      </c>
      <c r="J5225" s="3">
        <v>0.95</v>
      </c>
      <c r="K5225" s="3">
        <v>0.95</v>
      </c>
      <c r="L5225" s="3">
        <v>0.95</v>
      </c>
      <c r="M5225" s="3">
        <v>0.95</v>
      </c>
      <c r="N5225" s="3">
        <v>0.95</v>
      </c>
      <c r="O5225" s="3">
        <v>0.95</v>
      </c>
      <c r="P5225" s="3">
        <v>0.95</v>
      </c>
      <c r="Q5225" s="3">
        <v>0.95</v>
      </c>
      <c r="S5225" s="3"/>
      <c r="T5225" s="3"/>
    </row>
    <row r="5226" spans="1:20" x14ac:dyDescent="0.35">
      <c r="A5226" s="2"/>
      <c r="B5226" s="3" t="s">
        <v>409</v>
      </c>
      <c r="C5226" s="3" t="s">
        <v>405</v>
      </c>
      <c r="D5226" s="3">
        <v>7.5999999999999998E-2</v>
      </c>
      <c r="E5226" s="3">
        <v>0.05</v>
      </c>
      <c r="F5226" s="3">
        <v>0.05</v>
      </c>
      <c r="G5226" s="3">
        <v>0.05</v>
      </c>
      <c r="H5226" s="3">
        <v>0.05</v>
      </c>
      <c r="I5226" s="3">
        <v>0.05</v>
      </c>
      <c r="J5226" s="3">
        <v>0.05</v>
      </c>
      <c r="K5226" s="3">
        <v>0.05</v>
      </c>
      <c r="L5226" s="3">
        <v>0.05</v>
      </c>
      <c r="M5226" s="3">
        <v>0.05</v>
      </c>
      <c r="N5226" s="3">
        <v>0.05</v>
      </c>
      <c r="O5226" s="3">
        <v>0.05</v>
      </c>
      <c r="P5226" s="3">
        <v>0.05</v>
      </c>
      <c r="Q5226" s="3">
        <v>0.05</v>
      </c>
      <c r="S5226" s="3"/>
      <c r="T5226" s="3"/>
    </row>
    <row r="5227" spans="1:20" x14ac:dyDescent="0.35">
      <c r="A5227" s="2"/>
      <c r="B5227" s="3" t="s">
        <v>410</v>
      </c>
      <c r="C5227" s="3" t="s">
        <v>405</v>
      </c>
      <c r="D5227" s="3">
        <v>0.76549999999999996</v>
      </c>
      <c r="E5227" s="3">
        <v>0.95</v>
      </c>
      <c r="F5227" s="3">
        <v>0.95</v>
      </c>
      <c r="G5227" s="3">
        <v>0.95</v>
      </c>
      <c r="H5227" s="3">
        <v>0.95</v>
      </c>
      <c r="I5227" s="3">
        <v>0.95</v>
      </c>
      <c r="J5227" s="3">
        <v>0.95</v>
      </c>
      <c r="K5227" s="3">
        <v>0.95</v>
      </c>
      <c r="L5227" s="3">
        <v>0.95</v>
      </c>
      <c r="M5227" s="3">
        <v>0.95</v>
      </c>
      <c r="N5227" s="3">
        <v>0.95</v>
      </c>
      <c r="O5227" s="3">
        <v>0.95</v>
      </c>
      <c r="P5227" s="3">
        <v>0.95</v>
      </c>
      <c r="Q5227" s="3">
        <v>0.95</v>
      </c>
      <c r="S5227" s="3"/>
      <c r="T5227" s="3"/>
    </row>
    <row r="5228" spans="1:20" x14ac:dyDescent="0.35">
      <c r="A5228" s="2"/>
      <c r="B5228" s="3" t="s">
        <v>411</v>
      </c>
      <c r="C5228" s="3" t="s">
        <v>405</v>
      </c>
      <c r="D5228" s="3">
        <v>5.0000000000000001E-3</v>
      </c>
      <c r="E5228" s="3">
        <v>0.95</v>
      </c>
      <c r="F5228" s="3">
        <v>0.95</v>
      </c>
      <c r="G5228" s="3">
        <v>0.95</v>
      </c>
      <c r="H5228" s="3">
        <v>0.95</v>
      </c>
      <c r="I5228" s="3">
        <v>0.95</v>
      </c>
      <c r="J5228" s="3">
        <v>0.95</v>
      </c>
      <c r="K5228" s="3">
        <v>0.95</v>
      </c>
      <c r="L5228" s="3">
        <v>0.95</v>
      </c>
      <c r="M5228" s="3">
        <v>0.95</v>
      </c>
      <c r="N5228" s="3">
        <v>0.95</v>
      </c>
      <c r="O5228" s="3">
        <v>0.95</v>
      </c>
      <c r="P5228" s="3">
        <v>0.95</v>
      </c>
      <c r="Q5228" s="3">
        <v>0.95</v>
      </c>
      <c r="S5228" s="3"/>
      <c r="T5228" s="3"/>
    </row>
    <row r="5229" spans="1:20" x14ac:dyDescent="0.35">
      <c r="A5229" s="2"/>
      <c r="B5229" s="3" t="s">
        <v>404</v>
      </c>
      <c r="C5229" s="3" t="s">
        <v>412</v>
      </c>
      <c r="D5229" s="3">
        <v>0</v>
      </c>
      <c r="E5229" s="3">
        <v>15280245.005999099</v>
      </c>
      <c r="F5229" s="3">
        <v>15280245.005999099</v>
      </c>
      <c r="G5229" s="3">
        <v>15280245.005999099</v>
      </c>
      <c r="H5229" s="3">
        <v>15280245.005999099</v>
      </c>
      <c r="I5229" s="3">
        <v>15280245.005999099</v>
      </c>
      <c r="J5229" s="3">
        <v>15280245.005999099</v>
      </c>
      <c r="K5229" s="3">
        <v>15280245.005999099</v>
      </c>
      <c r="L5229" s="3">
        <v>15280245.005999099</v>
      </c>
      <c r="M5229" s="3">
        <v>15280245.005999099</v>
      </c>
      <c r="N5229" s="3">
        <v>15280245.005999099</v>
      </c>
      <c r="O5229" s="3">
        <v>15280245.005999099</v>
      </c>
      <c r="P5229" s="3">
        <v>15280245.005999099</v>
      </c>
      <c r="Q5229" s="3">
        <v>15280245.005999099</v>
      </c>
      <c r="S5229" s="3">
        <f>E5229-D5229</f>
        <v>15280245.005999099</v>
      </c>
      <c r="T5229" s="3"/>
    </row>
    <row r="5230" spans="1:20" x14ac:dyDescent="0.35">
      <c r="A5230" s="2"/>
      <c r="B5230" s="3" t="s">
        <v>406</v>
      </c>
      <c r="C5230" s="3" t="s">
        <v>412</v>
      </c>
      <c r="D5230" s="3">
        <v>136340.45010507799</v>
      </c>
      <c r="E5230" s="3">
        <v>15010087.456398269</v>
      </c>
      <c r="F5230" s="3">
        <v>15010087.456398269</v>
      </c>
      <c r="G5230" s="3">
        <v>15010087.456398269</v>
      </c>
      <c r="H5230" s="3">
        <v>15010087.456398269</v>
      </c>
      <c r="I5230" s="3">
        <v>15010087.456398269</v>
      </c>
      <c r="J5230" s="3">
        <v>15010087.456398269</v>
      </c>
      <c r="K5230" s="3">
        <v>15010087.456398269</v>
      </c>
      <c r="L5230" s="3">
        <v>15010087.456398269</v>
      </c>
      <c r="M5230" s="3">
        <v>15010087.456398269</v>
      </c>
      <c r="N5230" s="3">
        <v>15010087.456398269</v>
      </c>
      <c r="O5230" s="3">
        <v>15010087.456398269</v>
      </c>
      <c r="P5230" s="3">
        <v>15010087.456398269</v>
      </c>
      <c r="Q5230" s="3">
        <v>15010087.456398269</v>
      </c>
      <c r="S5230" s="3">
        <f t="shared" ref="S5230:S5235" si="88">E5230-D5230</f>
        <v>14873747.006293191</v>
      </c>
      <c r="T5230" s="3"/>
    </row>
    <row r="5231" spans="1:20" x14ac:dyDescent="0.35">
      <c r="A5231" s="2"/>
      <c r="B5231" s="3" t="s">
        <v>407</v>
      </c>
      <c r="C5231" s="3" t="s">
        <v>412</v>
      </c>
      <c r="D5231" s="3">
        <v>15073.27009897716</v>
      </c>
      <c r="E5231" s="3">
        <v>3230926.2000909592</v>
      </c>
      <c r="F5231" s="3">
        <v>3230926.2000909592</v>
      </c>
      <c r="G5231" s="3">
        <v>3230926.2000909592</v>
      </c>
      <c r="H5231" s="3">
        <v>3230926.2000909592</v>
      </c>
      <c r="I5231" s="3">
        <v>3230926.2000909592</v>
      </c>
      <c r="J5231" s="3">
        <v>3230926.2000909592</v>
      </c>
      <c r="K5231" s="3">
        <v>3230926.2000909592</v>
      </c>
      <c r="L5231" s="3">
        <v>3230926.2000909592</v>
      </c>
      <c r="M5231" s="3">
        <v>3230926.2000909592</v>
      </c>
      <c r="N5231" s="3">
        <v>3230926.2000909592</v>
      </c>
      <c r="O5231" s="3">
        <v>3230926.2000909592</v>
      </c>
      <c r="P5231" s="3">
        <v>3230926.2000909592</v>
      </c>
      <c r="Q5231" s="3">
        <v>3230926.2000909592</v>
      </c>
      <c r="S5231" s="3">
        <f t="shared" si="88"/>
        <v>3215852.9299919819</v>
      </c>
      <c r="T5231" s="3"/>
    </row>
    <row r="5232" spans="1:20" x14ac:dyDescent="0.35">
      <c r="A5232" s="2"/>
      <c r="B5232" s="3" t="s">
        <v>408</v>
      </c>
      <c r="C5232" s="3" t="s">
        <v>412</v>
      </c>
      <c r="D5232" s="3">
        <v>0</v>
      </c>
      <c r="E5232" s="3">
        <v>22580526.39919173</v>
      </c>
      <c r="F5232" s="3">
        <v>22580526.39919173</v>
      </c>
      <c r="G5232" s="3">
        <v>22580526.39919173</v>
      </c>
      <c r="H5232" s="3">
        <v>22580526.39919173</v>
      </c>
      <c r="I5232" s="3">
        <v>22580526.39919173</v>
      </c>
      <c r="J5232" s="3">
        <v>22580526.39919173</v>
      </c>
      <c r="K5232" s="3">
        <v>22580526.39919173</v>
      </c>
      <c r="L5232" s="3">
        <v>22580526.39919173</v>
      </c>
      <c r="M5232" s="3">
        <v>22580526.39919173</v>
      </c>
      <c r="N5232" s="3">
        <v>22580526.39919173</v>
      </c>
      <c r="O5232" s="3">
        <v>22580526.39919173</v>
      </c>
      <c r="P5232" s="3">
        <v>22580526.39919173</v>
      </c>
      <c r="Q5232" s="3">
        <v>22580526.39919173</v>
      </c>
      <c r="S5232" s="3">
        <f t="shared" si="88"/>
        <v>22580526.39919173</v>
      </c>
      <c r="T5232" s="3"/>
    </row>
    <row r="5233" spans="1:20" x14ac:dyDescent="0.35">
      <c r="A5233" s="2"/>
      <c r="B5233" s="3" t="s">
        <v>409</v>
      </c>
      <c r="C5233" s="3" t="s">
        <v>412</v>
      </c>
      <c r="D5233" s="3">
        <v>532780.41035813245</v>
      </c>
      <c r="E5233" s="3">
        <v>1250380.861406974</v>
      </c>
      <c r="F5233" s="3">
        <v>1250380.861406974</v>
      </c>
      <c r="G5233" s="3">
        <v>1250380.861406974</v>
      </c>
      <c r="H5233" s="3">
        <v>1250380.861406974</v>
      </c>
      <c r="I5233" s="3">
        <v>1250380.861406974</v>
      </c>
      <c r="J5233" s="3">
        <v>1250380.861406974</v>
      </c>
      <c r="K5233" s="3">
        <v>1250380.861406974</v>
      </c>
      <c r="L5233" s="3">
        <v>1250380.861406974</v>
      </c>
      <c r="M5233" s="3">
        <v>1250380.861406974</v>
      </c>
      <c r="N5233" s="3">
        <v>1250380.861406974</v>
      </c>
      <c r="O5233" s="3">
        <v>1250380.861406974</v>
      </c>
      <c r="P5233" s="3">
        <v>1250380.861406974</v>
      </c>
      <c r="Q5233" s="3">
        <v>1250380.861406974</v>
      </c>
      <c r="S5233" s="3">
        <f t="shared" si="88"/>
        <v>717600.45104884158</v>
      </c>
      <c r="T5233" s="3"/>
    </row>
    <row r="5234" spans="1:20" x14ac:dyDescent="0.35">
      <c r="A5234" s="2"/>
      <c r="B5234" s="3" t="s">
        <v>410</v>
      </c>
      <c r="C5234" s="3" t="s">
        <v>412</v>
      </c>
      <c r="D5234" s="3">
        <v>286337.71381794539</v>
      </c>
      <c r="E5234" s="3">
        <v>13818343.27082455</v>
      </c>
      <c r="F5234" s="3">
        <v>13818343.27082455</v>
      </c>
      <c r="G5234" s="3">
        <v>13818343.27082455</v>
      </c>
      <c r="H5234" s="3">
        <v>13818343.27082455</v>
      </c>
      <c r="I5234" s="3">
        <v>13818343.27082455</v>
      </c>
      <c r="J5234" s="3">
        <v>13818343.27082455</v>
      </c>
      <c r="K5234" s="3">
        <v>13818343.27082455</v>
      </c>
      <c r="L5234" s="3">
        <v>13818343.27082455</v>
      </c>
      <c r="M5234" s="3">
        <v>13818343.27082455</v>
      </c>
      <c r="N5234" s="3">
        <v>13818343.27082455</v>
      </c>
      <c r="O5234" s="3">
        <v>13818343.27082455</v>
      </c>
      <c r="P5234" s="3">
        <v>13818343.27082455</v>
      </c>
      <c r="Q5234" s="3">
        <v>13818343.27082455</v>
      </c>
      <c r="S5234" s="3">
        <f t="shared" si="88"/>
        <v>13532005.557006605</v>
      </c>
      <c r="T5234" s="3"/>
    </row>
    <row r="5235" spans="1:20" x14ac:dyDescent="0.35">
      <c r="A5235" s="2"/>
      <c r="B5235" s="3" t="s">
        <v>411</v>
      </c>
      <c r="C5235" s="3" t="s">
        <v>412</v>
      </c>
      <c r="D5235" s="3">
        <v>1959.8371262422149</v>
      </c>
      <c r="E5235" s="3">
        <v>3370163.059238561</v>
      </c>
      <c r="F5235" s="3">
        <v>3370163.059238561</v>
      </c>
      <c r="G5235" s="3">
        <v>3370163.059238561</v>
      </c>
      <c r="H5235" s="3">
        <v>3370163.059238561</v>
      </c>
      <c r="I5235" s="3">
        <v>3370163.059238561</v>
      </c>
      <c r="J5235" s="3">
        <v>3370163.059238561</v>
      </c>
      <c r="K5235" s="3">
        <v>3370163.059238561</v>
      </c>
      <c r="L5235" s="3">
        <v>3370163.059238561</v>
      </c>
      <c r="M5235" s="3">
        <v>3370163.059238561</v>
      </c>
      <c r="N5235" s="3">
        <v>3370163.059238561</v>
      </c>
      <c r="O5235" s="3">
        <v>3370163.059238561</v>
      </c>
      <c r="P5235" s="3">
        <v>3370163.059238561</v>
      </c>
      <c r="Q5235" s="3">
        <v>3370163.059238561</v>
      </c>
      <c r="S5235" s="3">
        <f t="shared" si="88"/>
        <v>3368203.222112319</v>
      </c>
      <c r="T5235" s="4">
        <f>SUM(S5229:S5235)</f>
        <v>73568180.571643755</v>
      </c>
    </row>
    <row r="5236" spans="1:20" x14ac:dyDescent="0.35">
      <c r="A5236" s="2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S5236" s="3"/>
      <c r="T5236" s="3"/>
    </row>
    <row r="5237" spans="1:20" x14ac:dyDescent="0.35">
      <c r="A5237" s="2" t="s">
        <v>361</v>
      </c>
      <c r="B5237" s="3" t="s">
        <v>404</v>
      </c>
      <c r="C5237" s="3" t="s">
        <v>405</v>
      </c>
      <c r="D5237" s="3">
        <v>0</v>
      </c>
      <c r="E5237" s="3">
        <v>0.95</v>
      </c>
      <c r="F5237" s="3">
        <v>0.95</v>
      </c>
      <c r="G5237" s="3">
        <v>0.95</v>
      </c>
      <c r="H5237" s="3">
        <v>0.95</v>
      </c>
      <c r="I5237" s="3">
        <v>0.95</v>
      </c>
      <c r="J5237" s="3">
        <v>0.95</v>
      </c>
      <c r="K5237" s="3">
        <v>0.95</v>
      </c>
      <c r="L5237" s="3">
        <v>0.95</v>
      </c>
      <c r="M5237" s="3">
        <v>0.95</v>
      </c>
      <c r="N5237" s="3">
        <v>0.95</v>
      </c>
      <c r="O5237" s="3">
        <v>0.95</v>
      </c>
      <c r="P5237" s="3">
        <v>0.95</v>
      </c>
      <c r="Q5237" s="3">
        <v>0.95</v>
      </c>
      <c r="S5237" s="3"/>
      <c r="T5237" s="3"/>
    </row>
    <row r="5238" spans="1:20" x14ac:dyDescent="0.35">
      <c r="A5238" s="2"/>
      <c r="B5238" s="3" t="s">
        <v>406</v>
      </c>
      <c r="C5238" s="3" t="s">
        <v>405</v>
      </c>
      <c r="D5238" s="3">
        <v>0.70900000000000007</v>
      </c>
      <c r="E5238" s="3">
        <v>0.95000000000000007</v>
      </c>
      <c r="F5238" s="3">
        <v>0.95000000000000007</v>
      </c>
      <c r="G5238" s="3">
        <v>0.95000000000000007</v>
      </c>
      <c r="H5238" s="3">
        <v>0.95000000000000007</v>
      </c>
      <c r="I5238" s="3">
        <v>0.95000000000000007</v>
      </c>
      <c r="J5238" s="3">
        <v>0.95000000000000007</v>
      </c>
      <c r="K5238" s="3">
        <v>0.95000000000000007</v>
      </c>
      <c r="L5238" s="3">
        <v>0.95000000000000007</v>
      </c>
      <c r="M5238" s="3">
        <v>0.95000000000000007</v>
      </c>
      <c r="N5238" s="3">
        <v>0.95000000000000007</v>
      </c>
      <c r="O5238" s="3">
        <v>0.95000000000000007</v>
      </c>
      <c r="P5238" s="3">
        <v>0.95000000000000007</v>
      </c>
      <c r="Q5238" s="3">
        <v>0.95000000000000007</v>
      </c>
      <c r="S5238" s="3"/>
      <c r="T5238" s="3"/>
    </row>
    <row r="5239" spans="1:20" x14ac:dyDescent="0.35">
      <c r="A5239" s="2"/>
      <c r="B5239" s="3" t="s">
        <v>407</v>
      </c>
      <c r="C5239" s="3" t="s">
        <v>405</v>
      </c>
      <c r="D5239" s="3">
        <v>0.46500000000000002</v>
      </c>
      <c r="E5239" s="3">
        <v>0.95</v>
      </c>
      <c r="F5239" s="3">
        <v>0.95</v>
      </c>
      <c r="G5239" s="3">
        <v>0.95</v>
      </c>
      <c r="H5239" s="3">
        <v>0.95</v>
      </c>
      <c r="I5239" s="3">
        <v>0.95</v>
      </c>
      <c r="J5239" s="3">
        <v>0.95</v>
      </c>
      <c r="K5239" s="3">
        <v>0.95</v>
      </c>
      <c r="L5239" s="3">
        <v>0.95</v>
      </c>
      <c r="M5239" s="3">
        <v>0.95</v>
      </c>
      <c r="N5239" s="3">
        <v>0.95</v>
      </c>
      <c r="O5239" s="3">
        <v>0.95</v>
      </c>
      <c r="P5239" s="3">
        <v>0.95</v>
      </c>
      <c r="Q5239" s="3">
        <v>0.95</v>
      </c>
      <c r="S5239" s="3"/>
      <c r="T5239" s="3"/>
    </row>
    <row r="5240" spans="1:20" x14ac:dyDescent="0.35">
      <c r="A5240" s="2"/>
      <c r="B5240" s="3" t="s">
        <v>408</v>
      </c>
      <c r="C5240" s="3" t="s">
        <v>405</v>
      </c>
      <c r="D5240" s="3">
        <v>0</v>
      </c>
      <c r="E5240" s="3">
        <v>0.95</v>
      </c>
      <c r="F5240" s="3">
        <v>0.95</v>
      </c>
      <c r="G5240" s="3">
        <v>0.95</v>
      </c>
      <c r="H5240" s="3">
        <v>0.95</v>
      </c>
      <c r="I5240" s="3">
        <v>0.95</v>
      </c>
      <c r="J5240" s="3">
        <v>0.95</v>
      </c>
      <c r="K5240" s="3">
        <v>0.95</v>
      </c>
      <c r="L5240" s="3">
        <v>0.95</v>
      </c>
      <c r="M5240" s="3">
        <v>0.95</v>
      </c>
      <c r="N5240" s="3">
        <v>0.95</v>
      </c>
      <c r="O5240" s="3">
        <v>0.95</v>
      </c>
      <c r="P5240" s="3">
        <v>0.95</v>
      </c>
      <c r="Q5240" s="3">
        <v>0.95</v>
      </c>
      <c r="S5240" s="3"/>
      <c r="T5240" s="3"/>
    </row>
    <row r="5241" spans="1:20" x14ac:dyDescent="0.35">
      <c r="A5241" s="2"/>
      <c r="B5241" s="3" t="s">
        <v>409</v>
      </c>
      <c r="C5241" s="3" t="s">
        <v>405</v>
      </c>
      <c r="D5241" s="3">
        <v>0.46500000000000002</v>
      </c>
      <c r="E5241" s="3">
        <v>5.0000000000000128E-2</v>
      </c>
      <c r="F5241" s="3">
        <v>5.0000000000000128E-2</v>
      </c>
      <c r="G5241" s="3">
        <v>5.0000000000000128E-2</v>
      </c>
      <c r="H5241" s="3">
        <v>5.0000000000000128E-2</v>
      </c>
      <c r="I5241" s="3">
        <v>5.0000000000000128E-2</v>
      </c>
      <c r="J5241" s="3">
        <v>5.0000000000000128E-2</v>
      </c>
      <c r="K5241" s="3">
        <v>5.0000000000000128E-2</v>
      </c>
      <c r="L5241" s="3">
        <v>5.0000000000000128E-2</v>
      </c>
      <c r="M5241" s="3">
        <v>5.0000000000000128E-2</v>
      </c>
      <c r="N5241" s="3">
        <v>5.0000000000000128E-2</v>
      </c>
      <c r="O5241" s="3">
        <v>5.0000000000000128E-2</v>
      </c>
      <c r="P5241" s="3">
        <v>5.0000000000000128E-2</v>
      </c>
      <c r="Q5241" s="3">
        <v>5.0000000000000128E-2</v>
      </c>
      <c r="S5241" s="3"/>
      <c r="T5241" s="3"/>
    </row>
    <row r="5242" spans="1:20" x14ac:dyDescent="0.35">
      <c r="A5242" s="2"/>
      <c r="B5242" s="3" t="s">
        <v>410</v>
      </c>
      <c r="C5242" s="3" t="s">
        <v>405</v>
      </c>
      <c r="D5242" s="3">
        <v>0.92749999999999999</v>
      </c>
      <c r="E5242" s="3">
        <v>0.95</v>
      </c>
      <c r="F5242" s="3">
        <v>0.95</v>
      </c>
      <c r="G5242" s="3">
        <v>0.95</v>
      </c>
      <c r="H5242" s="3">
        <v>0.95</v>
      </c>
      <c r="I5242" s="3">
        <v>0.95</v>
      </c>
      <c r="J5242" s="3">
        <v>0.95</v>
      </c>
      <c r="K5242" s="3">
        <v>0.95</v>
      </c>
      <c r="L5242" s="3">
        <v>0.95</v>
      </c>
      <c r="M5242" s="3">
        <v>0.95</v>
      </c>
      <c r="N5242" s="3">
        <v>0.95</v>
      </c>
      <c r="O5242" s="3">
        <v>0.95</v>
      </c>
      <c r="P5242" s="3">
        <v>0.95</v>
      </c>
      <c r="Q5242" s="3">
        <v>0.95</v>
      </c>
      <c r="S5242" s="3"/>
      <c r="T5242" s="3"/>
    </row>
    <row r="5243" spans="1:20" x14ac:dyDescent="0.35">
      <c r="A5243" s="2"/>
      <c r="B5243" s="3" t="s">
        <v>411</v>
      </c>
      <c r="C5243" s="3" t="s">
        <v>405</v>
      </c>
      <c r="D5243" s="3">
        <v>0.17599999999999999</v>
      </c>
      <c r="E5243" s="3">
        <v>0.95</v>
      </c>
      <c r="F5243" s="3">
        <v>0.95</v>
      </c>
      <c r="G5243" s="3">
        <v>0.95</v>
      </c>
      <c r="H5243" s="3">
        <v>0.95</v>
      </c>
      <c r="I5243" s="3">
        <v>0.95</v>
      </c>
      <c r="J5243" s="3">
        <v>0.95</v>
      </c>
      <c r="K5243" s="3">
        <v>0.95</v>
      </c>
      <c r="L5243" s="3">
        <v>0.95</v>
      </c>
      <c r="M5243" s="3">
        <v>0.95</v>
      </c>
      <c r="N5243" s="3">
        <v>0.95</v>
      </c>
      <c r="O5243" s="3">
        <v>0.95</v>
      </c>
      <c r="P5243" s="3">
        <v>0.95</v>
      </c>
      <c r="Q5243" s="3">
        <v>0.95</v>
      </c>
      <c r="S5243" s="3"/>
      <c r="T5243" s="3"/>
    </row>
    <row r="5244" spans="1:20" x14ac:dyDescent="0.35">
      <c r="A5244" s="2"/>
      <c r="B5244" s="3" t="s">
        <v>404</v>
      </c>
      <c r="C5244" s="3" t="s">
        <v>412</v>
      </c>
      <c r="D5244" s="3">
        <v>0</v>
      </c>
      <c r="E5244" s="3">
        <v>8958772.3149093669</v>
      </c>
      <c r="F5244" s="3">
        <v>8958772.3149093669</v>
      </c>
      <c r="G5244" s="3">
        <v>8958772.3149093669</v>
      </c>
      <c r="H5244" s="3">
        <v>8958772.3149093669</v>
      </c>
      <c r="I5244" s="3">
        <v>8958772.3149093669</v>
      </c>
      <c r="J5244" s="3">
        <v>8958772.3149093669</v>
      </c>
      <c r="K5244" s="3">
        <v>8958772.3149093669</v>
      </c>
      <c r="L5244" s="3">
        <v>8958772.3149093669</v>
      </c>
      <c r="M5244" s="3">
        <v>8958772.3149093669</v>
      </c>
      <c r="N5244" s="3">
        <v>8958772.3149093669</v>
      </c>
      <c r="O5244" s="3">
        <v>8958772.3149093669</v>
      </c>
      <c r="P5244" s="3">
        <v>8958772.3149093669</v>
      </c>
      <c r="Q5244" s="3">
        <v>8958772.3149093669</v>
      </c>
      <c r="S5244" s="3">
        <f>E5244-D5244</f>
        <v>8958772.3149093669</v>
      </c>
      <c r="T5244" s="3"/>
    </row>
    <row r="5245" spans="1:20" x14ac:dyDescent="0.35">
      <c r="A5245" s="2"/>
      <c r="B5245" s="3" t="s">
        <v>406</v>
      </c>
      <c r="C5245" s="3" t="s">
        <v>412</v>
      </c>
      <c r="D5245" s="3">
        <v>296482.06893933867</v>
      </c>
      <c r="E5245" s="3">
        <v>21941853.841818459</v>
      </c>
      <c r="F5245" s="3">
        <v>21941853.841818459</v>
      </c>
      <c r="G5245" s="3">
        <v>21941853.841818459</v>
      </c>
      <c r="H5245" s="3">
        <v>21941853.841818459</v>
      </c>
      <c r="I5245" s="3">
        <v>21941853.841818459</v>
      </c>
      <c r="J5245" s="3">
        <v>21941853.841818459</v>
      </c>
      <c r="K5245" s="3">
        <v>21941853.841818459</v>
      </c>
      <c r="L5245" s="3">
        <v>21941853.841818459</v>
      </c>
      <c r="M5245" s="3">
        <v>21941853.841818459</v>
      </c>
      <c r="N5245" s="3">
        <v>21941853.841818459</v>
      </c>
      <c r="O5245" s="3">
        <v>21941853.841818459</v>
      </c>
      <c r="P5245" s="3">
        <v>21941853.841818459</v>
      </c>
      <c r="Q5245" s="3">
        <v>21941853.841818459</v>
      </c>
      <c r="S5245" s="3">
        <f t="shared" ref="S5245:S5250" si="89">E5245-D5245</f>
        <v>21645371.77287912</v>
      </c>
      <c r="T5245" s="3"/>
    </row>
    <row r="5246" spans="1:20" x14ac:dyDescent="0.35">
      <c r="A5246" s="2"/>
      <c r="B5246" s="3" t="s">
        <v>407</v>
      </c>
      <c r="C5246" s="3" t="s">
        <v>412</v>
      </c>
      <c r="D5246" s="3">
        <v>145647.56965895559</v>
      </c>
      <c r="E5246" s="3">
        <v>10928508.734617479</v>
      </c>
      <c r="F5246" s="3">
        <v>10928508.734617479</v>
      </c>
      <c r="G5246" s="3">
        <v>10928508.734617479</v>
      </c>
      <c r="H5246" s="3">
        <v>10928508.734617479</v>
      </c>
      <c r="I5246" s="3">
        <v>10928508.734617479</v>
      </c>
      <c r="J5246" s="3">
        <v>10928508.734617479</v>
      </c>
      <c r="K5246" s="3">
        <v>10928508.734617479</v>
      </c>
      <c r="L5246" s="3">
        <v>10928508.734617479</v>
      </c>
      <c r="M5246" s="3">
        <v>10928508.734617479</v>
      </c>
      <c r="N5246" s="3">
        <v>10928508.734617479</v>
      </c>
      <c r="O5246" s="3">
        <v>10928508.734617479</v>
      </c>
      <c r="P5246" s="3">
        <v>10928508.734617479</v>
      </c>
      <c r="Q5246" s="3">
        <v>10928508.734617479</v>
      </c>
      <c r="S5246" s="3">
        <f t="shared" si="89"/>
        <v>10782861.164958524</v>
      </c>
      <c r="T5246" s="3"/>
    </row>
    <row r="5247" spans="1:20" x14ac:dyDescent="0.35">
      <c r="A5247" s="2"/>
      <c r="B5247" s="3" t="s">
        <v>408</v>
      </c>
      <c r="C5247" s="3" t="s">
        <v>412</v>
      </c>
      <c r="D5247" s="3">
        <v>0</v>
      </c>
      <c r="E5247" s="3">
        <v>16282087.62616997</v>
      </c>
      <c r="F5247" s="3">
        <v>16282087.62616997</v>
      </c>
      <c r="G5247" s="3">
        <v>16282087.62616997</v>
      </c>
      <c r="H5247" s="3">
        <v>16282087.62616997</v>
      </c>
      <c r="I5247" s="3">
        <v>16282087.62616997</v>
      </c>
      <c r="J5247" s="3">
        <v>16282087.62616997</v>
      </c>
      <c r="K5247" s="3">
        <v>16282087.62616997</v>
      </c>
      <c r="L5247" s="3">
        <v>16282087.62616997</v>
      </c>
      <c r="M5247" s="3">
        <v>16282087.62616997</v>
      </c>
      <c r="N5247" s="3">
        <v>16282087.62616997</v>
      </c>
      <c r="O5247" s="3">
        <v>16282087.62616997</v>
      </c>
      <c r="P5247" s="3">
        <v>16282087.62616997</v>
      </c>
      <c r="Q5247" s="3">
        <v>16282087.62616997</v>
      </c>
      <c r="S5247" s="3">
        <f t="shared" si="89"/>
        <v>16282087.62616997</v>
      </c>
      <c r="T5247" s="3"/>
    </row>
    <row r="5248" spans="1:20" x14ac:dyDescent="0.35">
      <c r="A5248" s="2"/>
      <c r="B5248" s="3" t="s">
        <v>409</v>
      </c>
      <c r="C5248" s="3" t="s">
        <v>412</v>
      </c>
      <c r="D5248" s="3">
        <v>2482927.5079215579</v>
      </c>
      <c r="E5248" s="3">
        <v>8177205.7105852142</v>
      </c>
      <c r="F5248" s="3">
        <v>8177205.7105852142</v>
      </c>
      <c r="G5248" s="3">
        <v>8177205.7105852142</v>
      </c>
      <c r="H5248" s="3">
        <v>8177205.7105852142</v>
      </c>
      <c r="I5248" s="3">
        <v>8177205.7105852142</v>
      </c>
      <c r="J5248" s="3">
        <v>8177205.7105852142</v>
      </c>
      <c r="K5248" s="3">
        <v>8177205.7105852142</v>
      </c>
      <c r="L5248" s="3">
        <v>8177205.7105852142</v>
      </c>
      <c r="M5248" s="3">
        <v>8177205.7105852142</v>
      </c>
      <c r="N5248" s="3">
        <v>8177205.7105852142</v>
      </c>
      <c r="O5248" s="3">
        <v>8177205.7105852142</v>
      </c>
      <c r="P5248" s="3">
        <v>8177205.7105852142</v>
      </c>
      <c r="Q5248" s="3">
        <v>8177205.7105852142</v>
      </c>
      <c r="S5248" s="3">
        <f t="shared" si="89"/>
        <v>5694278.2026636563</v>
      </c>
      <c r="T5248" s="3"/>
    </row>
    <row r="5249" spans="1:20" x14ac:dyDescent="0.35">
      <c r="A5249" s="2"/>
      <c r="B5249" s="3" t="s">
        <v>410</v>
      </c>
      <c r="C5249" s="3" t="s">
        <v>412</v>
      </c>
      <c r="D5249" s="3">
        <v>501754.7079894495</v>
      </c>
      <c r="E5249" s="3">
        <v>6921376.8652653191</v>
      </c>
      <c r="F5249" s="3">
        <v>6921376.8652653191</v>
      </c>
      <c r="G5249" s="3">
        <v>6921376.8652653191</v>
      </c>
      <c r="H5249" s="3">
        <v>6921376.8652653191</v>
      </c>
      <c r="I5249" s="3">
        <v>6921376.8652653191</v>
      </c>
      <c r="J5249" s="3">
        <v>6921376.8652653191</v>
      </c>
      <c r="K5249" s="3">
        <v>6921376.8652653191</v>
      </c>
      <c r="L5249" s="3">
        <v>6921376.8652653191</v>
      </c>
      <c r="M5249" s="3">
        <v>6921376.8652653191</v>
      </c>
      <c r="N5249" s="3">
        <v>6921376.8652653191</v>
      </c>
      <c r="O5249" s="3">
        <v>6921376.8652653191</v>
      </c>
      <c r="P5249" s="3">
        <v>6921376.8652653191</v>
      </c>
      <c r="Q5249" s="3">
        <v>6921376.8652653191</v>
      </c>
      <c r="S5249" s="3">
        <f t="shared" si="89"/>
        <v>6419622.1572758695</v>
      </c>
      <c r="T5249" s="3"/>
    </row>
    <row r="5250" spans="1:20" x14ac:dyDescent="0.35">
      <c r="A5250" s="2"/>
      <c r="B5250" s="3" t="s">
        <v>411</v>
      </c>
      <c r="C5250" s="3" t="s">
        <v>412</v>
      </c>
      <c r="D5250" s="3">
        <v>99541.024765356968</v>
      </c>
      <c r="E5250" s="3">
        <v>878959.92266097735</v>
      </c>
      <c r="F5250" s="3">
        <v>878959.92266097735</v>
      </c>
      <c r="G5250" s="3">
        <v>878959.92266097735</v>
      </c>
      <c r="H5250" s="3">
        <v>878959.92266097735</v>
      </c>
      <c r="I5250" s="3">
        <v>878959.92266097735</v>
      </c>
      <c r="J5250" s="3">
        <v>878959.92266097735</v>
      </c>
      <c r="K5250" s="3">
        <v>878959.92266097735</v>
      </c>
      <c r="L5250" s="3">
        <v>878959.92266097735</v>
      </c>
      <c r="M5250" s="3">
        <v>878959.92266097735</v>
      </c>
      <c r="N5250" s="3">
        <v>878959.92266097735</v>
      </c>
      <c r="O5250" s="3">
        <v>878959.92266097735</v>
      </c>
      <c r="P5250" s="3">
        <v>878959.92266097735</v>
      </c>
      <c r="Q5250" s="3">
        <v>878959.92266097735</v>
      </c>
      <c r="S5250" s="3">
        <f t="shared" si="89"/>
        <v>779418.89789562044</v>
      </c>
      <c r="T5250" s="4">
        <f>SUM(S5244:S5250)</f>
        <v>70562412.136752129</v>
      </c>
    </row>
    <row r="5251" spans="1:20" x14ac:dyDescent="0.35">
      <c r="A5251" s="2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S5251" s="3"/>
      <c r="T5251" s="3"/>
    </row>
    <row r="5252" spans="1:20" x14ac:dyDescent="0.35">
      <c r="A5252" s="2" t="s">
        <v>362</v>
      </c>
      <c r="B5252" s="3" t="s">
        <v>404</v>
      </c>
      <c r="C5252" s="3" t="s">
        <v>405</v>
      </c>
      <c r="D5252" s="3">
        <v>0</v>
      </c>
      <c r="E5252" s="3">
        <v>0.95</v>
      </c>
      <c r="F5252" s="3">
        <v>0.95</v>
      </c>
      <c r="G5252" s="3">
        <v>0.95</v>
      </c>
      <c r="H5252" s="3">
        <v>0.95</v>
      </c>
      <c r="I5252" s="3">
        <v>0.95</v>
      </c>
      <c r="J5252" s="3">
        <v>0.95</v>
      </c>
      <c r="K5252" s="3">
        <v>0.95</v>
      </c>
      <c r="L5252" s="3">
        <v>0.95</v>
      </c>
      <c r="M5252" s="3">
        <v>0.95</v>
      </c>
      <c r="N5252" s="3">
        <v>0.95</v>
      </c>
      <c r="O5252" s="3">
        <v>0.95</v>
      </c>
      <c r="P5252" s="3">
        <v>0.95</v>
      </c>
      <c r="Q5252" s="3">
        <v>0.95</v>
      </c>
      <c r="S5252" s="3"/>
      <c r="T5252" s="3"/>
    </row>
    <row r="5253" spans="1:20" x14ac:dyDescent="0.35">
      <c r="A5253" s="2"/>
      <c r="B5253" s="3" t="s">
        <v>406</v>
      </c>
      <c r="C5253" s="3" t="s">
        <v>405</v>
      </c>
      <c r="D5253" s="3">
        <v>5.5E-2</v>
      </c>
      <c r="E5253" s="3">
        <v>0.95</v>
      </c>
      <c r="F5253" s="3">
        <v>0.95</v>
      </c>
      <c r="G5253" s="3">
        <v>0.95</v>
      </c>
      <c r="H5253" s="3">
        <v>0.95</v>
      </c>
      <c r="I5253" s="3">
        <v>0.95</v>
      </c>
      <c r="J5253" s="3">
        <v>0.95</v>
      </c>
      <c r="K5253" s="3">
        <v>0.95</v>
      </c>
      <c r="L5253" s="3">
        <v>0.95</v>
      </c>
      <c r="M5253" s="3">
        <v>0.95</v>
      </c>
      <c r="N5253" s="3">
        <v>0.95</v>
      </c>
      <c r="O5253" s="3">
        <v>0.95</v>
      </c>
      <c r="P5253" s="3">
        <v>0.95</v>
      </c>
      <c r="Q5253" s="3">
        <v>0.95</v>
      </c>
      <c r="S5253" s="3"/>
      <c r="T5253" s="3"/>
    </row>
    <row r="5254" spans="1:20" x14ac:dyDescent="0.35">
      <c r="A5254" s="2"/>
      <c r="B5254" s="3" t="s">
        <v>407</v>
      </c>
      <c r="C5254" s="3" t="s">
        <v>405</v>
      </c>
      <c r="D5254" s="3">
        <v>0.26600000000000001</v>
      </c>
      <c r="E5254" s="3">
        <v>0.95</v>
      </c>
      <c r="F5254" s="3">
        <v>0.95</v>
      </c>
      <c r="G5254" s="3">
        <v>0.95</v>
      </c>
      <c r="H5254" s="3">
        <v>0.95</v>
      </c>
      <c r="I5254" s="3">
        <v>0.95</v>
      </c>
      <c r="J5254" s="3">
        <v>0.95</v>
      </c>
      <c r="K5254" s="3">
        <v>0.95</v>
      </c>
      <c r="L5254" s="3">
        <v>0.95</v>
      </c>
      <c r="M5254" s="3">
        <v>0.95</v>
      </c>
      <c r="N5254" s="3">
        <v>0.95</v>
      </c>
      <c r="O5254" s="3">
        <v>0.95</v>
      </c>
      <c r="P5254" s="3">
        <v>0.95</v>
      </c>
      <c r="Q5254" s="3">
        <v>0.95</v>
      </c>
      <c r="S5254" s="3"/>
      <c r="T5254" s="3"/>
    </row>
    <row r="5255" spans="1:20" x14ac:dyDescent="0.35">
      <c r="A5255" s="2"/>
      <c r="B5255" s="3" t="s">
        <v>408</v>
      </c>
      <c r="C5255" s="3" t="s">
        <v>405</v>
      </c>
      <c r="D5255" s="3">
        <v>0</v>
      </c>
      <c r="E5255" s="3">
        <v>0.95</v>
      </c>
      <c r="F5255" s="3">
        <v>0.95</v>
      </c>
      <c r="G5255" s="3">
        <v>0.95</v>
      </c>
      <c r="H5255" s="3">
        <v>0.95</v>
      </c>
      <c r="I5255" s="3">
        <v>0.95</v>
      </c>
      <c r="J5255" s="3">
        <v>0.95</v>
      </c>
      <c r="K5255" s="3">
        <v>0.95</v>
      </c>
      <c r="L5255" s="3">
        <v>0.95</v>
      </c>
      <c r="M5255" s="3">
        <v>0.95</v>
      </c>
      <c r="N5255" s="3">
        <v>0.95</v>
      </c>
      <c r="O5255" s="3">
        <v>0.95</v>
      </c>
      <c r="P5255" s="3">
        <v>0.95</v>
      </c>
      <c r="Q5255" s="3">
        <v>0.95</v>
      </c>
      <c r="S5255" s="3"/>
      <c r="T5255" s="3"/>
    </row>
    <row r="5256" spans="1:20" x14ac:dyDescent="0.35">
      <c r="A5256" s="2"/>
      <c r="B5256" s="3" t="s">
        <v>409</v>
      </c>
      <c r="C5256" s="3" t="s">
        <v>405</v>
      </c>
      <c r="D5256" s="3">
        <v>0.26600000000000001</v>
      </c>
      <c r="E5256" s="3">
        <v>5.0000000000000107E-2</v>
      </c>
      <c r="F5256" s="3">
        <v>5.0000000000000107E-2</v>
      </c>
      <c r="G5256" s="3">
        <v>5.0000000000000107E-2</v>
      </c>
      <c r="H5256" s="3">
        <v>5.0000000000000107E-2</v>
      </c>
      <c r="I5256" s="3">
        <v>5.0000000000000107E-2</v>
      </c>
      <c r="J5256" s="3">
        <v>5.0000000000000107E-2</v>
      </c>
      <c r="K5256" s="3">
        <v>5.0000000000000107E-2</v>
      </c>
      <c r="L5256" s="3">
        <v>5.0000000000000107E-2</v>
      </c>
      <c r="M5256" s="3">
        <v>5.0000000000000107E-2</v>
      </c>
      <c r="N5256" s="3">
        <v>5.0000000000000107E-2</v>
      </c>
      <c r="O5256" s="3">
        <v>5.0000000000000107E-2</v>
      </c>
      <c r="P5256" s="3">
        <v>5.0000000000000107E-2</v>
      </c>
      <c r="Q5256" s="3">
        <v>5.0000000000000107E-2</v>
      </c>
      <c r="S5256" s="3"/>
      <c r="T5256" s="3"/>
    </row>
    <row r="5257" spans="1:20" x14ac:dyDescent="0.35">
      <c r="A5257" s="2"/>
      <c r="B5257" s="3" t="s">
        <v>410</v>
      </c>
      <c r="C5257" s="3" t="s">
        <v>405</v>
      </c>
      <c r="D5257" s="3">
        <v>0.57899999999999996</v>
      </c>
      <c r="E5257" s="3">
        <v>0.95</v>
      </c>
      <c r="F5257" s="3">
        <v>0.95</v>
      </c>
      <c r="G5257" s="3">
        <v>0.95</v>
      </c>
      <c r="H5257" s="3">
        <v>0.95</v>
      </c>
      <c r="I5257" s="3">
        <v>0.95</v>
      </c>
      <c r="J5257" s="3">
        <v>0.95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  <c r="S5257" s="3"/>
      <c r="T5257" s="3"/>
    </row>
    <row r="5258" spans="1:20" x14ac:dyDescent="0.35">
      <c r="A5258" s="2"/>
      <c r="B5258" s="3" t="s">
        <v>411</v>
      </c>
      <c r="C5258" s="3" t="s">
        <v>405</v>
      </c>
      <c r="D5258" s="3">
        <v>4.0000000000000001E-3</v>
      </c>
      <c r="E5258" s="3">
        <v>0.95</v>
      </c>
      <c r="F5258" s="3">
        <v>0.95</v>
      </c>
      <c r="G5258" s="3">
        <v>0.95</v>
      </c>
      <c r="H5258" s="3">
        <v>0.95</v>
      </c>
      <c r="I5258" s="3">
        <v>0.95</v>
      </c>
      <c r="J5258" s="3">
        <v>0.95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  <c r="S5258" s="3"/>
      <c r="T5258" s="3"/>
    </row>
    <row r="5259" spans="1:20" x14ac:dyDescent="0.35">
      <c r="A5259" s="2"/>
      <c r="B5259" s="3" t="s">
        <v>404</v>
      </c>
      <c r="C5259" s="3" t="s">
        <v>412</v>
      </c>
      <c r="D5259" s="3">
        <v>0</v>
      </c>
      <c r="E5259" s="3">
        <v>27394149.252801228</v>
      </c>
      <c r="F5259" s="3">
        <v>27394149.252801228</v>
      </c>
      <c r="G5259" s="3">
        <v>27394149.252801228</v>
      </c>
      <c r="H5259" s="3">
        <v>27394149.252801228</v>
      </c>
      <c r="I5259" s="3">
        <v>27394149.252801228</v>
      </c>
      <c r="J5259" s="3">
        <v>27394149.252801228</v>
      </c>
      <c r="K5259" s="3">
        <v>27394149.252801228</v>
      </c>
      <c r="L5259" s="3">
        <v>27394149.252801228</v>
      </c>
      <c r="M5259" s="3">
        <v>27394149.252801228</v>
      </c>
      <c r="N5259" s="3">
        <v>27394149.252801228</v>
      </c>
      <c r="O5259" s="3">
        <v>27394149.252801228</v>
      </c>
      <c r="P5259" s="3">
        <v>27394149.252801228</v>
      </c>
      <c r="Q5259" s="3">
        <v>27394149.252801228</v>
      </c>
      <c r="S5259" s="3">
        <f>E5259-D5259</f>
        <v>27394149.252801228</v>
      </c>
      <c r="T5259" s="3"/>
    </row>
    <row r="5260" spans="1:20" x14ac:dyDescent="0.35">
      <c r="A5260" s="2"/>
      <c r="B5260" s="3" t="s">
        <v>406</v>
      </c>
      <c r="C5260" s="3" t="s">
        <v>412</v>
      </c>
      <c r="D5260" s="3">
        <v>38241.714489808634</v>
      </c>
      <c r="E5260" s="3">
        <v>2397600.8941891561</v>
      </c>
      <c r="F5260" s="3">
        <v>2397600.8941891561</v>
      </c>
      <c r="G5260" s="3">
        <v>2397600.8941891561</v>
      </c>
      <c r="H5260" s="3">
        <v>2397600.8941891561</v>
      </c>
      <c r="I5260" s="3">
        <v>2397600.8941891561</v>
      </c>
      <c r="J5260" s="3">
        <v>2397600.8941891561</v>
      </c>
      <c r="K5260" s="3">
        <v>2397600.8941891561</v>
      </c>
      <c r="L5260" s="3">
        <v>2397600.8941891561</v>
      </c>
      <c r="M5260" s="3">
        <v>2397600.8941891561</v>
      </c>
      <c r="N5260" s="3">
        <v>2397600.8941891561</v>
      </c>
      <c r="O5260" s="3">
        <v>2397600.8941891561</v>
      </c>
      <c r="P5260" s="3">
        <v>2397600.8941891561</v>
      </c>
      <c r="Q5260" s="3">
        <v>2397600.8941891561</v>
      </c>
      <c r="S5260" s="3">
        <f t="shared" ref="S5260:S5265" si="90">E5260-D5260</f>
        <v>2359359.1796993474</v>
      </c>
      <c r="T5260" s="3"/>
    </row>
    <row r="5261" spans="1:20" x14ac:dyDescent="0.35">
      <c r="A5261" s="2"/>
      <c r="B5261" s="3" t="s">
        <v>407</v>
      </c>
      <c r="C5261" s="3" t="s">
        <v>412</v>
      </c>
      <c r="D5261" s="3">
        <v>181983.35061323669</v>
      </c>
      <c r="E5261" s="3">
        <v>20089895.290695392</v>
      </c>
      <c r="F5261" s="3">
        <v>20089895.290695392</v>
      </c>
      <c r="G5261" s="3">
        <v>20089895.290695392</v>
      </c>
      <c r="H5261" s="3">
        <v>20089895.290695392</v>
      </c>
      <c r="I5261" s="3">
        <v>20089895.290695392</v>
      </c>
      <c r="J5261" s="3">
        <v>20089895.290695392</v>
      </c>
      <c r="K5261" s="3">
        <v>20089895.290695392</v>
      </c>
      <c r="L5261" s="3">
        <v>20089895.290695392</v>
      </c>
      <c r="M5261" s="3">
        <v>20089895.290695392</v>
      </c>
      <c r="N5261" s="3">
        <v>20089895.290695392</v>
      </c>
      <c r="O5261" s="3">
        <v>20089895.290695392</v>
      </c>
      <c r="P5261" s="3">
        <v>20089895.290695392</v>
      </c>
      <c r="Q5261" s="3">
        <v>20089895.290695392</v>
      </c>
      <c r="S5261" s="3">
        <f t="shared" si="90"/>
        <v>19907911.940082155</v>
      </c>
      <c r="T5261" s="3"/>
    </row>
    <row r="5262" spans="1:20" x14ac:dyDescent="0.35">
      <c r="A5262" s="2"/>
      <c r="B5262" s="3" t="s">
        <v>408</v>
      </c>
      <c r="C5262" s="3" t="s">
        <v>412</v>
      </c>
      <c r="D5262" s="3">
        <v>0</v>
      </c>
      <c r="E5262" s="3">
        <v>33176831.268112149</v>
      </c>
      <c r="F5262" s="3">
        <v>33176831.268112149</v>
      </c>
      <c r="G5262" s="3">
        <v>33176831.268112149</v>
      </c>
      <c r="H5262" s="3">
        <v>33176831.268112149</v>
      </c>
      <c r="I5262" s="3">
        <v>33176831.268112149</v>
      </c>
      <c r="J5262" s="3">
        <v>33176831.268112149</v>
      </c>
      <c r="K5262" s="3">
        <v>33176831.268112149</v>
      </c>
      <c r="L5262" s="3">
        <v>33176831.268112149</v>
      </c>
      <c r="M5262" s="3">
        <v>33176831.268112149</v>
      </c>
      <c r="N5262" s="3">
        <v>33176831.268112149</v>
      </c>
      <c r="O5262" s="3">
        <v>33176831.268112149</v>
      </c>
      <c r="P5262" s="3">
        <v>33176831.268112149</v>
      </c>
      <c r="Q5262" s="3">
        <v>33176831.268112149</v>
      </c>
      <c r="S5262" s="3">
        <f t="shared" si="90"/>
        <v>33176831.268112149</v>
      </c>
      <c r="T5262" s="3"/>
    </row>
    <row r="5263" spans="1:20" x14ac:dyDescent="0.35">
      <c r="A5263" s="2"/>
      <c r="B5263" s="3" t="s">
        <v>409</v>
      </c>
      <c r="C5263" s="3" t="s">
        <v>412</v>
      </c>
      <c r="D5263" s="3">
        <v>2161077.0212200838</v>
      </c>
      <c r="E5263" s="3">
        <v>4847166.8389894143</v>
      </c>
      <c r="F5263" s="3">
        <v>4847166.8389894143</v>
      </c>
      <c r="G5263" s="3">
        <v>4847166.8389894143</v>
      </c>
      <c r="H5263" s="3">
        <v>4847166.8389894143</v>
      </c>
      <c r="I5263" s="3">
        <v>4847166.8389894143</v>
      </c>
      <c r="J5263" s="3">
        <v>4847166.8389894143</v>
      </c>
      <c r="K5263" s="3">
        <v>4847166.8389894143</v>
      </c>
      <c r="L5263" s="3">
        <v>4847166.8389894143</v>
      </c>
      <c r="M5263" s="3">
        <v>4847166.8389894143</v>
      </c>
      <c r="N5263" s="3">
        <v>4847166.8389894143</v>
      </c>
      <c r="O5263" s="3">
        <v>4847166.8389894143</v>
      </c>
      <c r="P5263" s="3">
        <v>4847166.8389894143</v>
      </c>
      <c r="Q5263" s="3">
        <v>4847166.8389894143</v>
      </c>
      <c r="S5263" s="3">
        <f t="shared" si="90"/>
        <v>2686089.8177693305</v>
      </c>
      <c r="T5263" s="3"/>
    </row>
    <row r="5264" spans="1:20" x14ac:dyDescent="0.35">
      <c r="A5264" s="2"/>
      <c r="B5264" s="3" t="s">
        <v>410</v>
      </c>
      <c r="C5264" s="3" t="s">
        <v>412</v>
      </c>
      <c r="D5264" s="3">
        <v>559551.91716285888</v>
      </c>
      <c r="E5264" s="3">
        <v>19781659.953480721</v>
      </c>
      <c r="F5264" s="3">
        <v>19781659.953480721</v>
      </c>
      <c r="G5264" s="3">
        <v>19781659.953480721</v>
      </c>
      <c r="H5264" s="3">
        <v>19781659.953480721</v>
      </c>
      <c r="I5264" s="3">
        <v>19781659.953480721</v>
      </c>
      <c r="J5264" s="3">
        <v>19781659.953480721</v>
      </c>
      <c r="K5264" s="3">
        <v>19781659.953480721</v>
      </c>
      <c r="L5264" s="3">
        <v>19781659.953480721</v>
      </c>
      <c r="M5264" s="3">
        <v>19781659.953480721</v>
      </c>
      <c r="N5264" s="3">
        <v>19781659.953480721</v>
      </c>
      <c r="O5264" s="3">
        <v>19781659.953480721</v>
      </c>
      <c r="P5264" s="3">
        <v>19781659.953480721</v>
      </c>
      <c r="Q5264" s="3">
        <v>19781659.953480721</v>
      </c>
      <c r="S5264" s="3">
        <f t="shared" si="90"/>
        <v>19222108.036317863</v>
      </c>
      <c r="T5264" s="3"/>
    </row>
    <row r="5265" spans="1:20" x14ac:dyDescent="0.35">
      <c r="A5265" s="2"/>
      <c r="B5265" s="3" t="s">
        <v>411</v>
      </c>
      <c r="C5265" s="3" t="s">
        <v>412</v>
      </c>
      <c r="D5265" s="3">
        <v>4012.6896115252548</v>
      </c>
      <c r="E5265" s="3">
        <v>2758883.267419741</v>
      </c>
      <c r="F5265" s="3">
        <v>2758883.267419741</v>
      </c>
      <c r="G5265" s="3">
        <v>2758883.267419741</v>
      </c>
      <c r="H5265" s="3">
        <v>2758883.267419741</v>
      </c>
      <c r="I5265" s="3">
        <v>2758883.267419741</v>
      </c>
      <c r="J5265" s="3">
        <v>2758883.267419741</v>
      </c>
      <c r="K5265" s="3">
        <v>2758883.267419741</v>
      </c>
      <c r="L5265" s="3">
        <v>2758883.267419741</v>
      </c>
      <c r="M5265" s="3">
        <v>2758883.267419741</v>
      </c>
      <c r="N5265" s="3">
        <v>2758883.267419741</v>
      </c>
      <c r="O5265" s="3">
        <v>2758883.267419741</v>
      </c>
      <c r="P5265" s="3">
        <v>2758883.267419741</v>
      </c>
      <c r="Q5265" s="3">
        <v>2758883.267419741</v>
      </c>
      <c r="S5265" s="3">
        <f t="shared" si="90"/>
        <v>2754870.5778082157</v>
      </c>
      <c r="T5265" s="4">
        <f>SUM(S5259:S5265)</f>
        <v>107501320.07259031</v>
      </c>
    </row>
    <row r="5266" spans="1:20" x14ac:dyDescent="0.35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S5266" s="3"/>
      <c r="T5266" s="3"/>
    </row>
    <row r="5267" spans="1:20" x14ac:dyDescent="0.35">
      <c r="A5267" s="2" t="s">
        <v>363</v>
      </c>
      <c r="B5267" s="3" t="s">
        <v>404</v>
      </c>
      <c r="C5267" s="3" t="s">
        <v>405</v>
      </c>
      <c r="D5267" s="3">
        <v>0</v>
      </c>
      <c r="E5267" s="3">
        <v>0.95</v>
      </c>
      <c r="F5267" s="3">
        <v>0.95</v>
      </c>
      <c r="G5267" s="3">
        <v>0.95</v>
      </c>
      <c r="H5267" s="3">
        <v>0.95</v>
      </c>
      <c r="I5267" s="3">
        <v>0.95</v>
      </c>
      <c r="J5267" s="3">
        <v>0.95</v>
      </c>
      <c r="K5267" s="3">
        <v>0.95</v>
      </c>
      <c r="L5267" s="3">
        <v>0.95</v>
      </c>
      <c r="M5267" s="3">
        <v>0.95</v>
      </c>
      <c r="N5267" s="3">
        <v>0.95</v>
      </c>
      <c r="O5267" s="3">
        <v>0.95</v>
      </c>
      <c r="P5267" s="3">
        <v>0.95</v>
      </c>
      <c r="Q5267" s="3">
        <v>0.95</v>
      </c>
      <c r="S5267" s="3"/>
      <c r="T5267" s="3"/>
    </row>
    <row r="5268" spans="1:20" x14ac:dyDescent="0.35">
      <c r="A5268" s="2"/>
      <c r="B5268" s="3" t="s">
        <v>406</v>
      </c>
      <c r="C5268" s="3" t="s">
        <v>405</v>
      </c>
      <c r="D5268" s="3">
        <v>0.214</v>
      </c>
      <c r="E5268" s="3">
        <v>0.95000000000000007</v>
      </c>
      <c r="F5268" s="3">
        <v>0.95000000000000007</v>
      </c>
      <c r="G5268" s="3">
        <v>0.95000000000000007</v>
      </c>
      <c r="H5268" s="3">
        <v>0.95000000000000007</v>
      </c>
      <c r="I5268" s="3">
        <v>0.95000000000000007</v>
      </c>
      <c r="J5268" s="3">
        <v>0.95000000000000007</v>
      </c>
      <c r="K5268" s="3">
        <v>0.95000000000000007</v>
      </c>
      <c r="L5268" s="3">
        <v>0.95000000000000007</v>
      </c>
      <c r="M5268" s="3">
        <v>0.95000000000000007</v>
      </c>
      <c r="N5268" s="3">
        <v>0.95000000000000007</v>
      </c>
      <c r="O5268" s="3">
        <v>0.95000000000000007</v>
      </c>
      <c r="P5268" s="3">
        <v>0.95000000000000007</v>
      </c>
      <c r="Q5268" s="3">
        <v>0.95000000000000007</v>
      </c>
      <c r="S5268" s="3"/>
      <c r="T5268" s="3"/>
    </row>
    <row r="5269" spans="1:20" x14ac:dyDescent="0.35">
      <c r="A5269" s="2"/>
      <c r="B5269" s="3" t="s">
        <v>407</v>
      </c>
      <c r="C5269" s="3" t="s">
        <v>405</v>
      </c>
      <c r="D5269" s="3">
        <v>0.26</v>
      </c>
      <c r="E5269" s="3">
        <v>0.95</v>
      </c>
      <c r="F5269" s="3">
        <v>0.95</v>
      </c>
      <c r="G5269" s="3">
        <v>0.95</v>
      </c>
      <c r="H5269" s="3">
        <v>0.95</v>
      </c>
      <c r="I5269" s="3">
        <v>0.95</v>
      </c>
      <c r="J5269" s="3">
        <v>0.95</v>
      </c>
      <c r="K5269" s="3">
        <v>0.95</v>
      </c>
      <c r="L5269" s="3">
        <v>0.95</v>
      </c>
      <c r="M5269" s="3">
        <v>0.95</v>
      </c>
      <c r="N5269" s="3">
        <v>0.95</v>
      </c>
      <c r="O5269" s="3">
        <v>0.95</v>
      </c>
      <c r="P5269" s="3">
        <v>0.95</v>
      </c>
      <c r="Q5269" s="3">
        <v>0.95</v>
      </c>
      <c r="S5269" s="3"/>
      <c r="T5269" s="3"/>
    </row>
    <row r="5270" spans="1:20" x14ac:dyDescent="0.35">
      <c r="A5270" s="2"/>
      <c r="B5270" s="3" t="s">
        <v>408</v>
      </c>
      <c r="C5270" s="3" t="s">
        <v>405</v>
      </c>
      <c r="D5270" s="3">
        <v>0</v>
      </c>
      <c r="E5270" s="3">
        <v>5.0001489743032312E-2</v>
      </c>
      <c r="F5270" s="3">
        <v>5.0001489743032312E-2</v>
      </c>
      <c r="G5270" s="3">
        <v>5.0001489743032312E-2</v>
      </c>
      <c r="H5270" s="3">
        <v>5.0001489743032312E-2</v>
      </c>
      <c r="I5270" s="3">
        <v>5.0001489743032312E-2</v>
      </c>
      <c r="J5270" s="3">
        <v>5.0001489743032312E-2</v>
      </c>
      <c r="K5270" s="3">
        <v>5.0001489743032312E-2</v>
      </c>
      <c r="L5270" s="3">
        <v>5.0001489743032312E-2</v>
      </c>
      <c r="M5270" s="3">
        <v>5.0001489743032312E-2</v>
      </c>
      <c r="N5270" s="3">
        <v>5.0001489743032312E-2</v>
      </c>
      <c r="O5270" s="3">
        <v>5.0001489743032312E-2</v>
      </c>
      <c r="P5270" s="3">
        <v>5.0001489743032312E-2</v>
      </c>
      <c r="Q5270" s="3">
        <v>5.0001489743032312E-2</v>
      </c>
      <c r="S5270" s="3"/>
      <c r="T5270" s="3"/>
    </row>
    <row r="5271" spans="1:20" x14ac:dyDescent="0.35">
      <c r="A5271" s="2"/>
      <c r="B5271" s="3" t="s">
        <v>409</v>
      </c>
      <c r="C5271" s="3" t="s">
        <v>405</v>
      </c>
      <c r="D5271" s="3">
        <v>0.26</v>
      </c>
      <c r="E5271" s="3">
        <v>0.94999851025696769</v>
      </c>
      <c r="F5271" s="3">
        <v>0.94999851025696769</v>
      </c>
      <c r="G5271" s="3">
        <v>0.94999851025696769</v>
      </c>
      <c r="H5271" s="3">
        <v>0.94999851025696769</v>
      </c>
      <c r="I5271" s="3">
        <v>0.94999851025696769</v>
      </c>
      <c r="J5271" s="3">
        <v>0.94999851025696769</v>
      </c>
      <c r="K5271" s="3">
        <v>0.94999851025696769</v>
      </c>
      <c r="L5271" s="3">
        <v>0.94999851025696769</v>
      </c>
      <c r="M5271" s="3">
        <v>0.94999851025696769</v>
      </c>
      <c r="N5271" s="3">
        <v>0.94999851025696769</v>
      </c>
      <c r="O5271" s="3">
        <v>0.94999851025696769</v>
      </c>
      <c r="P5271" s="3">
        <v>0.94999851025696769</v>
      </c>
      <c r="Q5271" s="3">
        <v>0.94999851025696769</v>
      </c>
      <c r="S5271" s="3"/>
      <c r="T5271" s="3"/>
    </row>
    <row r="5272" spans="1:20" x14ac:dyDescent="0.35">
      <c r="A5272" s="2"/>
      <c r="B5272" s="3" t="s">
        <v>410</v>
      </c>
      <c r="C5272" s="3" t="s">
        <v>405</v>
      </c>
      <c r="D5272" s="3">
        <v>0.89</v>
      </c>
      <c r="E5272" s="3">
        <v>0.95</v>
      </c>
      <c r="F5272" s="3">
        <v>0.95</v>
      </c>
      <c r="G5272" s="3">
        <v>0.95</v>
      </c>
      <c r="H5272" s="3">
        <v>0.95</v>
      </c>
      <c r="I5272" s="3">
        <v>0.95</v>
      </c>
      <c r="J5272" s="3">
        <v>0.95</v>
      </c>
      <c r="K5272" s="3">
        <v>0.95</v>
      </c>
      <c r="L5272" s="3">
        <v>0.95</v>
      </c>
      <c r="M5272" s="3">
        <v>0.95</v>
      </c>
      <c r="N5272" s="3">
        <v>0.95</v>
      </c>
      <c r="O5272" s="3">
        <v>0.95</v>
      </c>
      <c r="P5272" s="3">
        <v>0.95</v>
      </c>
      <c r="Q5272" s="3">
        <v>0.95</v>
      </c>
      <c r="S5272" s="3"/>
      <c r="T5272" s="3"/>
    </row>
    <row r="5273" spans="1:20" x14ac:dyDescent="0.35">
      <c r="A5273" s="2"/>
      <c r="B5273" s="3" t="s">
        <v>411</v>
      </c>
      <c r="C5273" s="3" t="s">
        <v>405</v>
      </c>
      <c r="D5273" s="3">
        <v>0</v>
      </c>
      <c r="E5273" s="3">
        <v>0.95</v>
      </c>
      <c r="F5273" s="3">
        <v>0.95</v>
      </c>
      <c r="G5273" s="3">
        <v>0.95</v>
      </c>
      <c r="H5273" s="3">
        <v>0.95</v>
      </c>
      <c r="I5273" s="3">
        <v>0.95</v>
      </c>
      <c r="J5273" s="3">
        <v>0.95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  <c r="S5273" s="3"/>
      <c r="T5273" s="3"/>
    </row>
    <row r="5274" spans="1:20" x14ac:dyDescent="0.35">
      <c r="A5274" s="2"/>
      <c r="B5274" s="3" t="s">
        <v>404</v>
      </c>
      <c r="C5274" s="3" t="s">
        <v>412</v>
      </c>
      <c r="D5274" s="3">
        <v>0</v>
      </c>
      <c r="E5274" s="3">
        <v>25696887.390743081</v>
      </c>
      <c r="F5274" s="3">
        <v>25696887.390743081</v>
      </c>
      <c r="G5274" s="3">
        <v>25696887.390743081</v>
      </c>
      <c r="H5274" s="3">
        <v>25696887.390743081</v>
      </c>
      <c r="I5274" s="3">
        <v>25696887.390743081</v>
      </c>
      <c r="J5274" s="3">
        <v>25696887.390743081</v>
      </c>
      <c r="K5274" s="3">
        <v>25696887.390743081</v>
      </c>
      <c r="L5274" s="3">
        <v>25696887.390743081</v>
      </c>
      <c r="M5274" s="3">
        <v>25696887.390743081</v>
      </c>
      <c r="N5274" s="3">
        <v>25696887.390743081</v>
      </c>
      <c r="O5274" s="3">
        <v>25696887.390743081</v>
      </c>
      <c r="P5274" s="3">
        <v>25696887.390743081</v>
      </c>
      <c r="Q5274" s="3">
        <v>25696887.390743081</v>
      </c>
      <c r="S5274" s="3">
        <f>E5274-D5274</f>
        <v>25696887.390743081</v>
      </c>
      <c r="T5274" s="3"/>
    </row>
    <row r="5275" spans="1:20" x14ac:dyDescent="0.35">
      <c r="A5275" s="2"/>
      <c r="B5275" s="3" t="s">
        <v>406</v>
      </c>
      <c r="C5275" s="3" t="s">
        <v>412</v>
      </c>
      <c r="D5275" s="3">
        <v>346278.95288767421</v>
      </c>
      <c r="E5275" s="3">
        <v>1592579.3870065911</v>
      </c>
      <c r="F5275" s="3">
        <v>1592579.3870065911</v>
      </c>
      <c r="G5275" s="3">
        <v>1592579.3870065911</v>
      </c>
      <c r="H5275" s="3">
        <v>1592579.3870065911</v>
      </c>
      <c r="I5275" s="3">
        <v>1592579.3870065911</v>
      </c>
      <c r="J5275" s="3">
        <v>1592579.3870065911</v>
      </c>
      <c r="K5275" s="3">
        <v>1592579.3870065911</v>
      </c>
      <c r="L5275" s="3">
        <v>1592579.3870065911</v>
      </c>
      <c r="M5275" s="3">
        <v>1592579.3870065911</v>
      </c>
      <c r="N5275" s="3">
        <v>1592579.3870065911</v>
      </c>
      <c r="O5275" s="3">
        <v>1592579.3870065911</v>
      </c>
      <c r="P5275" s="3">
        <v>1592579.3870065911</v>
      </c>
      <c r="Q5275" s="3">
        <v>1592579.3870065911</v>
      </c>
      <c r="S5275" s="3">
        <f t="shared" ref="S5275:S5280" si="91">E5275-D5275</f>
        <v>1246300.4341189167</v>
      </c>
      <c r="T5275" s="3"/>
    </row>
    <row r="5276" spans="1:20" x14ac:dyDescent="0.35">
      <c r="A5276" s="2"/>
      <c r="B5276" s="3" t="s">
        <v>407</v>
      </c>
      <c r="C5276" s="3" t="s">
        <v>412</v>
      </c>
      <c r="D5276" s="3">
        <v>364812.111637011</v>
      </c>
      <c r="E5276" s="3">
        <v>3335642.2345854798</v>
      </c>
      <c r="F5276" s="3">
        <v>3335642.2345854798</v>
      </c>
      <c r="G5276" s="3">
        <v>3335642.2345854798</v>
      </c>
      <c r="H5276" s="3">
        <v>3335642.2345854798</v>
      </c>
      <c r="I5276" s="3">
        <v>3335642.2345854798</v>
      </c>
      <c r="J5276" s="3">
        <v>3335642.2345854798</v>
      </c>
      <c r="K5276" s="3">
        <v>3335642.2345854798</v>
      </c>
      <c r="L5276" s="3">
        <v>3335642.2345854798</v>
      </c>
      <c r="M5276" s="3">
        <v>3335642.2345854798</v>
      </c>
      <c r="N5276" s="3">
        <v>3335642.2345854798</v>
      </c>
      <c r="O5276" s="3">
        <v>3335642.2345854798</v>
      </c>
      <c r="P5276" s="3">
        <v>3335642.2345854798</v>
      </c>
      <c r="Q5276" s="3">
        <v>3335642.2345854798</v>
      </c>
      <c r="S5276" s="3">
        <f t="shared" si="91"/>
        <v>2970830.1229484687</v>
      </c>
      <c r="T5276" s="3"/>
    </row>
    <row r="5277" spans="1:20" x14ac:dyDescent="0.35">
      <c r="A5277" s="2"/>
      <c r="B5277" s="3" t="s">
        <v>408</v>
      </c>
      <c r="C5277" s="3" t="s">
        <v>412</v>
      </c>
      <c r="D5277" s="3">
        <v>0</v>
      </c>
      <c r="E5277" s="3">
        <v>6653707.6288940934</v>
      </c>
      <c r="F5277" s="3">
        <v>6653707.6288940934</v>
      </c>
      <c r="G5277" s="3">
        <v>6653707.6288940934</v>
      </c>
      <c r="H5277" s="3">
        <v>6653707.6288940934</v>
      </c>
      <c r="I5277" s="3">
        <v>6653707.6288940934</v>
      </c>
      <c r="J5277" s="3">
        <v>6653707.6288940934</v>
      </c>
      <c r="K5277" s="3">
        <v>6653707.6288940934</v>
      </c>
      <c r="L5277" s="3">
        <v>6653707.6288940934</v>
      </c>
      <c r="M5277" s="3">
        <v>6653707.6288940934</v>
      </c>
      <c r="N5277" s="3">
        <v>6653707.6288940934</v>
      </c>
      <c r="O5277" s="3">
        <v>6653707.6288940934</v>
      </c>
      <c r="P5277" s="3">
        <v>6653707.6288940934</v>
      </c>
      <c r="Q5277" s="3">
        <v>6653707.6288940934</v>
      </c>
      <c r="S5277" s="3">
        <f t="shared" si="91"/>
        <v>6653707.6288940934</v>
      </c>
      <c r="T5277" s="3"/>
    </row>
    <row r="5278" spans="1:20" x14ac:dyDescent="0.35">
      <c r="A5278" s="2"/>
      <c r="B5278" s="3" t="s">
        <v>409</v>
      </c>
      <c r="C5278" s="3" t="s">
        <v>412</v>
      </c>
      <c r="D5278" s="3">
        <v>12970604.55980235</v>
      </c>
      <c r="E5278" s="3">
        <v>48482449.954342127</v>
      </c>
      <c r="F5278" s="3">
        <v>48482449.954342127</v>
      </c>
      <c r="G5278" s="3">
        <v>48482449.954342127</v>
      </c>
      <c r="H5278" s="3">
        <v>48482449.954342127</v>
      </c>
      <c r="I5278" s="3">
        <v>48482449.954342127</v>
      </c>
      <c r="J5278" s="3">
        <v>48482449.954342127</v>
      </c>
      <c r="K5278" s="3">
        <v>48482449.954342127</v>
      </c>
      <c r="L5278" s="3">
        <v>48482449.954342127</v>
      </c>
      <c r="M5278" s="3">
        <v>48482449.954342127</v>
      </c>
      <c r="N5278" s="3">
        <v>48482449.954342127</v>
      </c>
      <c r="O5278" s="3">
        <v>48482449.954342127</v>
      </c>
      <c r="P5278" s="3">
        <v>48482449.954342127</v>
      </c>
      <c r="Q5278" s="3">
        <v>48482449.954342127</v>
      </c>
      <c r="S5278" s="3">
        <f t="shared" si="91"/>
        <v>35511845.394539773</v>
      </c>
      <c r="T5278" s="3"/>
    </row>
    <row r="5279" spans="1:20" x14ac:dyDescent="0.35">
      <c r="A5279" s="2"/>
      <c r="B5279" s="3" t="s">
        <v>410</v>
      </c>
      <c r="C5279" s="3" t="s">
        <v>412</v>
      </c>
      <c r="D5279" s="3">
        <v>1909358.008543778</v>
      </c>
      <c r="E5279" s="3">
        <v>2312755.393766426</v>
      </c>
      <c r="F5279" s="3">
        <v>2312755.393766426</v>
      </c>
      <c r="G5279" s="3">
        <v>2312755.393766426</v>
      </c>
      <c r="H5279" s="3">
        <v>2312755.393766426</v>
      </c>
      <c r="I5279" s="3">
        <v>2312755.393766426</v>
      </c>
      <c r="J5279" s="3">
        <v>2312755.393766426</v>
      </c>
      <c r="K5279" s="3">
        <v>2312755.393766426</v>
      </c>
      <c r="L5279" s="3">
        <v>2312755.393766426</v>
      </c>
      <c r="M5279" s="3">
        <v>2312755.393766426</v>
      </c>
      <c r="N5279" s="3">
        <v>2312755.393766426</v>
      </c>
      <c r="O5279" s="3">
        <v>2312755.393766426</v>
      </c>
      <c r="P5279" s="3">
        <v>2312755.393766426</v>
      </c>
      <c r="Q5279" s="3">
        <v>2312755.393766426</v>
      </c>
      <c r="S5279" s="3">
        <f t="shared" si="91"/>
        <v>403397.38522264804</v>
      </c>
      <c r="T5279" s="3"/>
    </row>
    <row r="5280" spans="1:20" x14ac:dyDescent="0.35">
      <c r="A5280" s="2"/>
      <c r="B5280" s="3" t="s">
        <v>411</v>
      </c>
      <c r="C5280" s="3" t="s">
        <v>412</v>
      </c>
      <c r="D5280" s="3">
        <v>0</v>
      </c>
      <c r="E5280" s="3">
        <v>2182389.4437854579</v>
      </c>
      <c r="F5280" s="3">
        <v>2182389.4437854579</v>
      </c>
      <c r="G5280" s="3">
        <v>2182389.4437854579</v>
      </c>
      <c r="H5280" s="3">
        <v>2182389.4437854579</v>
      </c>
      <c r="I5280" s="3">
        <v>2182389.4437854579</v>
      </c>
      <c r="J5280" s="3">
        <v>2182389.4437854579</v>
      </c>
      <c r="K5280" s="3">
        <v>2182389.4437854579</v>
      </c>
      <c r="L5280" s="3">
        <v>2182389.4437854579</v>
      </c>
      <c r="M5280" s="3">
        <v>2182389.4437854579</v>
      </c>
      <c r="N5280" s="3">
        <v>2182389.4437854579</v>
      </c>
      <c r="O5280" s="3">
        <v>2182389.4437854579</v>
      </c>
      <c r="P5280" s="3">
        <v>2182389.4437854579</v>
      </c>
      <c r="Q5280" s="3">
        <v>2182389.4437854579</v>
      </c>
      <c r="S5280" s="3">
        <f t="shared" si="91"/>
        <v>2182389.4437854579</v>
      </c>
      <c r="T5280" s="4">
        <f>SUM(S5274:S5280)</f>
        <v>74665357.800252438</v>
      </c>
    </row>
    <row r="5281" spans="1:20" x14ac:dyDescent="0.35">
      <c r="A5281" s="2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S5281" s="3"/>
      <c r="T5281" s="3"/>
    </row>
    <row r="5282" spans="1:20" x14ac:dyDescent="0.35">
      <c r="A5282" s="2" t="s">
        <v>364</v>
      </c>
      <c r="B5282" s="3" t="s">
        <v>404</v>
      </c>
      <c r="C5282" s="3" t="s">
        <v>405</v>
      </c>
      <c r="D5282" s="3">
        <v>0</v>
      </c>
      <c r="E5282" s="3">
        <v>0.95</v>
      </c>
      <c r="F5282" s="3">
        <v>0.95</v>
      </c>
      <c r="G5282" s="3">
        <v>0.95</v>
      </c>
      <c r="H5282" s="3">
        <v>0.95</v>
      </c>
      <c r="I5282" s="3">
        <v>0.95</v>
      </c>
      <c r="J5282" s="3">
        <v>0.95</v>
      </c>
      <c r="K5282" s="3">
        <v>0.95</v>
      </c>
      <c r="L5282" s="3">
        <v>0.95</v>
      </c>
      <c r="M5282" s="3">
        <v>0.95</v>
      </c>
      <c r="N5282" s="3">
        <v>0.95</v>
      </c>
      <c r="O5282" s="3">
        <v>0.95</v>
      </c>
      <c r="P5282" s="3">
        <v>0.95</v>
      </c>
      <c r="Q5282" s="3">
        <v>0.95</v>
      </c>
      <c r="S5282" s="3"/>
      <c r="T5282" s="3"/>
    </row>
    <row r="5283" spans="1:20" x14ac:dyDescent="0.35">
      <c r="A5283" s="2"/>
      <c r="B5283" s="3" t="s">
        <v>406</v>
      </c>
      <c r="C5283" s="3" t="s">
        <v>405</v>
      </c>
      <c r="D5283" s="3">
        <v>0</v>
      </c>
      <c r="E5283" s="3">
        <v>0.95</v>
      </c>
      <c r="F5283" s="3">
        <v>0.95</v>
      </c>
      <c r="G5283" s="3">
        <v>0.95</v>
      </c>
      <c r="H5283" s="3">
        <v>0.95</v>
      </c>
      <c r="I5283" s="3">
        <v>0.95</v>
      </c>
      <c r="J5283" s="3">
        <v>0.95</v>
      </c>
      <c r="K5283" s="3">
        <v>0.95</v>
      </c>
      <c r="L5283" s="3">
        <v>0.95</v>
      </c>
      <c r="M5283" s="3">
        <v>0.95</v>
      </c>
      <c r="N5283" s="3">
        <v>0.95</v>
      </c>
      <c r="O5283" s="3">
        <v>0.95</v>
      </c>
      <c r="P5283" s="3">
        <v>0.95</v>
      </c>
      <c r="Q5283" s="3">
        <v>0.95</v>
      </c>
      <c r="S5283" s="3"/>
      <c r="T5283" s="3"/>
    </row>
    <row r="5284" spans="1:20" x14ac:dyDescent="0.35">
      <c r="A5284" s="2"/>
      <c r="B5284" s="3" t="s">
        <v>407</v>
      </c>
      <c r="C5284" s="3" t="s">
        <v>405</v>
      </c>
      <c r="D5284" s="3">
        <v>0.49399999999999999</v>
      </c>
      <c r="E5284" s="3">
        <v>0.95</v>
      </c>
      <c r="F5284" s="3">
        <v>0.95</v>
      </c>
      <c r="G5284" s="3">
        <v>0.95</v>
      </c>
      <c r="H5284" s="3">
        <v>0.95</v>
      </c>
      <c r="I5284" s="3">
        <v>0.95</v>
      </c>
      <c r="J5284" s="3">
        <v>0.95</v>
      </c>
      <c r="K5284" s="3">
        <v>0.95</v>
      </c>
      <c r="L5284" s="3">
        <v>0.95</v>
      </c>
      <c r="M5284" s="3">
        <v>0.95</v>
      </c>
      <c r="N5284" s="3">
        <v>0.95</v>
      </c>
      <c r="O5284" s="3">
        <v>0.95</v>
      </c>
      <c r="P5284" s="3">
        <v>0.95</v>
      </c>
      <c r="Q5284" s="3">
        <v>0.95</v>
      </c>
      <c r="S5284" s="3"/>
      <c r="T5284" s="3"/>
    </row>
    <row r="5285" spans="1:20" x14ac:dyDescent="0.35">
      <c r="A5285" s="2"/>
      <c r="B5285" s="3" t="s">
        <v>408</v>
      </c>
      <c r="C5285" s="3" t="s">
        <v>405</v>
      </c>
      <c r="D5285" s="3">
        <v>0</v>
      </c>
      <c r="E5285" s="3">
        <v>0.95</v>
      </c>
      <c r="F5285" s="3">
        <v>0.95</v>
      </c>
      <c r="G5285" s="3">
        <v>0.95</v>
      </c>
      <c r="H5285" s="3">
        <v>0.95</v>
      </c>
      <c r="I5285" s="3">
        <v>0.95</v>
      </c>
      <c r="J5285" s="3">
        <v>0.95</v>
      </c>
      <c r="K5285" s="3">
        <v>0.95</v>
      </c>
      <c r="L5285" s="3">
        <v>0.95</v>
      </c>
      <c r="M5285" s="3">
        <v>0.95</v>
      </c>
      <c r="N5285" s="3">
        <v>0.95</v>
      </c>
      <c r="O5285" s="3">
        <v>0.95</v>
      </c>
      <c r="P5285" s="3">
        <v>0.95</v>
      </c>
      <c r="Q5285" s="3">
        <v>0.95</v>
      </c>
      <c r="S5285" s="3"/>
      <c r="T5285" s="3"/>
    </row>
    <row r="5286" spans="1:20" x14ac:dyDescent="0.35">
      <c r="A5286" s="2"/>
      <c r="B5286" s="3" t="s">
        <v>409</v>
      </c>
      <c r="C5286" s="3" t="s">
        <v>405</v>
      </c>
      <c r="D5286" s="3">
        <v>0.49399999999999988</v>
      </c>
      <c r="E5286" s="3">
        <v>0.05</v>
      </c>
      <c r="F5286" s="3">
        <v>0.05</v>
      </c>
      <c r="G5286" s="3">
        <v>0.05</v>
      </c>
      <c r="H5286" s="3">
        <v>0.05</v>
      </c>
      <c r="I5286" s="3">
        <v>0.05</v>
      </c>
      <c r="J5286" s="3">
        <v>0.05</v>
      </c>
      <c r="K5286" s="3">
        <v>0.05</v>
      </c>
      <c r="L5286" s="3">
        <v>0.05</v>
      </c>
      <c r="M5286" s="3">
        <v>0.05</v>
      </c>
      <c r="N5286" s="3">
        <v>0.05</v>
      </c>
      <c r="O5286" s="3">
        <v>0.05</v>
      </c>
      <c r="P5286" s="3">
        <v>0.05</v>
      </c>
      <c r="Q5286" s="3">
        <v>0.05</v>
      </c>
      <c r="S5286" s="3"/>
      <c r="T5286" s="3"/>
    </row>
    <row r="5287" spans="1:20" x14ac:dyDescent="0.35">
      <c r="A5287" s="2"/>
      <c r="B5287" s="3" t="s">
        <v>410</v>
      </c>
      <c r="C5287" s="3" t="s">
        <v>405</v>
      </c>
      <c r="D5287" s="3">
        <v>0.67</v>
      </c>
      <c r="E5287" s="3">
        <v>0.95</v>
      </c>
      <c r="F5287" s="3">
        <v>0.95</v>
      </c>
      <c r="G5287" s="3">
        <v>0.95</v>
      </c>
      <c r="H5287" s="3">
        <v>0.95</v>
      </c>
      <c r="I5287" s="3">
        <v>0.95</v>
      </c>
      <c r="J5287" s="3">
        <v>0.95</v>
      </c>
      <c r="K5287" s="3">
        <v>0.95</v>
      </c>
      <c r="L5287" s="3">
        <v>0.95</v>
      </c>
      <c r="M5287" s="3">
        <v>0.95</v>
      </c>
      <c r="N5287" s="3">
        <v>0.95</v>
      </c>
      <c r="O5287" s="3">
        <v>0.95</v>
      </c>
      <c r="P5287" s="3">
        <v>0.95</v>
      </c>
      <c r="Q5287" s="3">
        <v>0.95</v>
      </c>
      <c r="S5287" s="3"/>
      <c r="T5287" s="3"/>
    </row>
    <row r="5288" spans="1:20" x14ac:dyDescent="0.35">
      <c r="A5288" s="2"/>
      <c r="B5288" s="3" t="s">
        <v>411</v>
      </c>
      <c r="C5288" s="3" t="s">
        <v>405</v>
      </c>
      <c r="D5288" s="3">
        <v>0</v>
      </c>
      <c r="E5288" s="3">
        <v>0.95</v>
      </c>
      <c r="F5288" s="3">
        <v>0.95</v>
      </c>
      <c r="G5288" s="3">
        <v>0.95</v>
      </c>
      <c r="H5288" s="3">
        <v>0.95</v>
      </c>
      <c r="I5288" s="3">
        <v>0.95</v>
      </c>
      <c r="J5288" s="3">
        <v>0.95</v>
      </c>
      <c r="K5288" s="3">
        <v>0.95</v>
      </c>
      <c r="L5288" s="3">
        <v>0.95</v>
      </c>
      <c r="M5288" s="3">
        <v>0.95</v>
      </c>
      <c r="N5288" s="3">
        <v>0.95</v>
      </c>
      <c r="O5288" s="3">
        <v>0.95</v>
      </c>
      <c r="P5288" s="3">
        <v>0.95</v>
      </c>
      <c r="Q5288" s="3">
        <v>0.95</v>
      </c>
      <c r="S5288" s="3"/>
      <c r="T5288" s="3"/>
    </row>
    <row r="5289" spans="1:20" x14ac:dyDescent="0.35">
      <c r="A5289" s="2"/>
      <c r="B5289" s="3" t="s">
        <v>404</v>
      </c>
      <c r="C5289" s="3" t="s">
        <v>412</v>
      </c>
      <c r="D5289" s="3">
        <v>0</v>
      </c>
      <c r="E5289" s="3">
        <v>10154204.50460612</v>
      </c>
      <c r="F5289" s="3">
        <v>10154204.50460612</v>
      </c>
      <c r="G5289" s="3">
        <v>10154204.50460612</v>
      </c>
      <c r="H5289" s="3">
        <v>10154204.50460612</v>
      </c>
      <c r="I5289" s="3">
        <v>10154204.50460612</v>
      </c>
      <c r="J5289" s="3">
        <v>10154204.50460612</v>
      </c>
      <c r="K5289" s="3">
        <v>10154204.50460612</v>
      </c>
      <c r="L5289" s="3">
        <v>10154204.50460612</v>
      </c>
      <c r="M5289" s="3">
        <v>10154204.50460612</v>
      </c>
      <c r="N5289" s="3">
        <v>10154204.50460612</v>
      </c>
      <c r="O5289" s="3">
        <v>10154204.50460612</v>
      </c>
      <c r="P5289" s="3">
        <v>10154204.50460612</v>
      </c>
      <c r="Q5289" s="3">
        <v>10154204.50460612</v>
      </c>
      <c r="S5289" s="3">
        <f>E5289-D5289</f>
        <v>10154204.50460612</v>
      </c>
      <c r="T5289" s="3"/>
    </row>
    <row r="5290" spans="1:20" x14ac:dyDescent="0.35">
      <c r="A5290" s="2"/>
      <c r="B5290" s="3" t="s">
        <v>406</v>
      </c>
      <c r="C5290" s="3" t="s">
        <v>412</v>
      </c>
      <c r="D5290" s="3">
        <v>0</v>
      </c>
      <c r="E5290" s="3">
        <v>4273340.5244588982</v>
      </c>
      <c r="F5290" s="3">
        <v>4273340.5244588982</v>
      </c>
      <c r="G5290" s="3">
        <v>4273340.5244588982</v>
      </c>
      <c r="H5290" s="3">
        <v>4273340.5244588982</v>
      </c>
      <c r="I5290" s="3">
        <v>4273340.5244588982</v>
      </c>
      <c r="J5290" s="3">
        <v>4273340.5244588982</v>
      </c>
      <c r="K5290" s="3">
        <v>4273340.5244588982</v>
      </c>
      <c r="L5290" s="3">
        <v>4273340.5244588982</v>
      </c>
      <c r="M5290" s="3">
        <v>4273340.5244588982</v>
      </c>
      <c r="N5290" s="3">
        <v>4273340.5244588982</v>
      </c>
      <c r="O5290" s="3">
        <v>4273340.5244588982</v>
      </c>
      <c r="P5290" s="3">
        <v>4273340.5244588982</v>
      </c>
      <c r="Q5290" s="3">
        <v>4273340.5244588982</v>
      </c>
      <c r="S5290" s="3">
        <f t="shared" ref="S5290:S5295" si="92">E5290-D5290</f>
        <v>4273340.5244588982</v>
      </c>
      <c r="T5290" s="3"/>
    </row>
    <row r="5291" spans="1:20" x14ac:dyDescent="0.35">
      <c r="A5291" s="2"/>
      <c r="B5291" s="3" t="s">
        <v>407</v>
      </c>
      <c r="C5291" s="3" t="s">
        <v>412</v>
      </c>
      <c r="D5291" s="3">
        <v>13132.183879833199</v>
      </c>
      <c r="E5291" s="3">
        <v>805947.01842815115</v>
      </c>
      <c r="F5291" s="3">
        <v>805947.01842815115</v>
      </c>
      <c r="G5291" s="3">
        <v>805947.01842815115</v>
      </c>
      <c r="H5291" s="3">
        <v>805947.01842815115</v>
      </c>
      <c r="I5291" s="3">
        <v>805947.01842815115</v>
      </c>
      <c r="J5291" s="3">
        <v>805947.01842815115</v>
      </c>
      <c r="K5291" s="3">
        <v>805947.01842815115</v>
      </c>
      <c r="L5291" s="3">
        <v>805947.01842815115</v>
      </c>
      <c r="M5291" s="3">
        <v>805947.01842815115</v>
      </c>
      <c r="N5291" s="3">
        <v>805947.01842815115</v>
      </c>
      <c r="O5291" s="3">
        <v>805947.01842815115</v>
      </c>
      <c r="P5291" s="3">
        <v>805947.01842815115</v>
      </c>
      <c r="Q5291" s="3">
        <v>805947.01842815115</v>
      </c>
      <c r="S5291" s="3">
        <f t="shared" si="92"/>
        <v>792814.83454831794</v>
      </c>
      <c r="T5291" s="3"/>
    </row>
    <row r="5292" spans="1:20" x14ac:dyDescent="0.35">
      <c r="A5292" s="2"/>
      <c r="B5292" s="3" t="s">
        <v>408</v>
      </c>
      <c r="C5292" s="3" t="s">
        <v>412</v>
      </c>
      <c r="D5292" s="3">
        <v>0</v>
      </c>
      <c r="E5292" s="3">
        <v>24687846.176549278</v>
      </c>
      <c r="F5292" s="3">
        <v>24687846.176549278</v>
      </c>
      <c r="G5292" s="3">
        <v>24687846.176549278</v>
      </c>
      <c r="H5292" s="3">
        <v>24687846.176549278</v>
      </c>
      <c r="I5292" s="3">
        <v>24687846.176549278</v>
      </c>
      <c r="J5292" s="3">
        <v>24687846.176549278</v>
      </c>
      <c r="K5292" s="3">
        <v>24687846.176549278</v>
      </c>
      <c r="L5292" s="3">
        <v>24687846.176549278</v>
      </c>
      <c r="M5292" s="3">
        <v>24687846.176549278</v>
      </c>
      <c r="N5292" s="3">
        <v>24687846.176549278</v>
      </c>
      <c r="O5292" s="3">
        <v>24687846.176549278</v>
      </c>
      <c r="P5292" s="3">
        <v>24687846.176549278</v>
      </c>
      <c r="Q5292" s="3">
        <v>24687846.176549278</v>
      </c>
      <c r="S5292" s="3">
        <f t="shared" si="92"/>
        <v>24687846.176549278</v>
      </c>
      <c r="T5292" s="3"/>
    </row>
    <row r="5293" spans="1:20" x14ac:dyDescent="0.35">
      <c r="A5293" s="2"/>
      <c r="B5293" s="3" t="s">
        <v>409</v>
      </c>
      <c r="C5293" s="3" t="s">
        <v>412</v>
      </c>
      <c r="D5293" s="3">
        <v>4086649.92076011</v>
      </c>
      <c r="E5293" s="3">
        <v>27854513.144760761</v>
      </c>
      <c r="F5293" s="3">
        <v>27854513.144760761</v>
      </c>
      <c r="G5293" s="3">
        <v>27854513.144760761</v>
      </c>
      <c r="H5293" s="3">
        <v>27854513.144760761</v>
      </c>
      <c r="I5293" s="3">
        <v>27854513.144760761</v>
      </c>
      <c r="J5293" s="3">
        <v>27854513.144760761</v>
      </c>
      <c r="K5293" s="3">
        <v>27854513.144760761</v>
      </c>
      <c r="L5293" s="3">
        <v>27854513.144760761</v>
      </c>
      <c r="M5293" s="3">
        <v>27854513.144760761</v>
      </c>
      <c r="N5293" s="3">
        <v>27854513.144760761</v>
      </c>
      <c r="O5293" s="3">
        <v>27854513.144760761</v>
      </c>
      <c r="P5293" s="3">
        <v>27854513.144760761</v>
      </c>
      <c r="Q5293" s="3">
        <v>27854513.144760761</v>
      </c>
      <c r="S5293" s="3">
        <f t="shared" si="92"/>
        <v>23767863.224000651</v>
      </c>
      <c r="T5293" s="3"/>
    </row>
    <row r="5294" spans="1:20" x14ac:dyDescent="0.35">
      <c r="A5294" s="2"/>
      <c r="B5294" s="3" t="s">
        <v>410</v>
      </c>
      <c r="C5294" s="3" t="s">
        <v>412</v>
      </c>
      <c r="D5294" s="3">
        <v>162354.15473549461</v>
      </c>
      <c r="E5294" s="3">
        <v>10551071.748655779</v>
      </c>
      <c r="F5294" s="3">
        <v>10551071.748655779</v>
      </c>
      <c r="G5294" s="3">
        <v>10551071.748655779</v>
      </c>
      <c r="H5294" s="3">
        <v>10551071.748655779</v>
      </c>
      <c r="I5294" s="3">
        <v>10551071.748655779</v>
      </c>
      <c r="J5294" s="3">
        <v>10551071.748655779</v>
      </c>
      <c r="K5294" s="3">
        <v>10551071.748655779</v>
      </c>
      <c r="L5294" s="3">
        <v>10551071.748655779</v>
      </c>
      <c r="M5294" s="3">
        <v>10551071.748655779</v>
      </c>
      <c r="N5294" s="3">
        <v>10551071.748655779</v>
      </c>
      <c r="O5294" s="3">
        <v>10551071.748655779</v>
      </c>
      <c r="P5294" s="3">
        <v>10551071.748655779</v>
      </c>
      <c r="Q5294" s="3">
        <v>10551071.748655779</v>
      </c>
      <c r="S5294" s="3">
        <f t="shared" si="92"/>
        <v>10388717.593920285</v>
      </c>
      <c r="T5294" s="3"/>
    </row>
    <row r="5295" spans="1:20" x14ac:dyDescent="0.35">
      <c r="A5295" s="2"/>
      <c r="B5295" s="3" t="s">
        <v>411</v>
      </c>
      <c r="C5295" s="3" t="s">
        <v>412</v>
      </c>
      <c r="D5295" s="3">
        <v>0</v>
      </c>
      <c r="E5295" s="3">
        <v>739934.60777649574</v>
      </c>
      <c r="F5295" s="3">
        <v>739934.60777649574</v>
      </c>
      <c r="G5295" s="3">
        <v>739934.60777649574</v>
      </c>
      <c r="H5295" s="3">
        <v>739934.60777649574</v>
      </c>
      <c r="I5295" s="3">
        <v>739934.60777649574</v>
      </c>
      <c r="J5295" s="3">
        <v>739934.60777649574</v>
      </c>
      <c r="K5295" s="3">
        <v>739934.60777649574</v>
      </c>
      <c r="L5295" s="3">
        <v>739934.60777649574</v>
      </c>
      <c r="M5295" s="3">
        <v>739934.60777649574</v>
      </c>
      <c r="N5295" s="3">
        <v>739934.60777649574</v>
      </c>
      <c r="O5295" s="3">
        <v>739934.60777649574</v>
      </c>
      <c r="P5295" s="3">
        <v>739934.60777649574</v>
      </c>
      <c r="Q5295" s="3">
        <v>739934.60777649574</v>
      </c>
      <c r="S5295" s="3">
        <f t="shared" si="92"/>
        <v>739934.60777649574</v>
      </c>
      <c r="T5295" s="4">
        <f>SUM(S5289:S5295)</f>
        <v>74804721.465860054</v>
      </c>
    </row>
    <row r="5296" spans="1:20" x14ac:dyDescent="0.35">
      <c r="A5296" s="2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S5296" s="3"/>
      <c r="T5296" s="3"/>
    </row>
    <row r="5297" spans="1:20" x14ac:dyDescent="0.35">
      <c r="A5297" s="2" t="s">
        <v>365</v>
      </c>
      <c r="B5297" s="3" t="s">
        <v>404</v>
      </c>
      <c r="C5297" s="3" t="s">
        <v>405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S5297" s="3"/>
      <c r="T5297" s="3"/>
    </row>
    <row r="5298" spans="1:20" x14ac:dyDescent="0.35">
      <c r="A5298" s="2"/>
      <c r="B5298" s="3" t="s">
        <v>406</v>
      </c>
      <c r="C5298" s="3" t="s">
        <v>405</v>
      </c>
      <c r="D5298" s="3">
        <v>6.0999999999999999E-2</v>
      </c>
      <c r="E5298" s="3">
        <v>0.95000000000000007</v>
      </c>
      <c r="F5298" s="3">
        <v>0.95000000000000007</v>
      </c>
      <c r="G5298" s="3">
        <v>0.95000000000000007</v>
      </c>
      <c r="H5298" s="3">
        <v>0.95000000000000007</v>
      </c>
      <c r="I5298" s="3">
        <v>0.95000000000000007</v>
      </c>
      <c r="J5298" s="3">
        <v>0.95000000000000007</v>
      </c>
      <c r="K5298" s="3">
        <v>0.95000000000000007</v>
      </c>
      <c r="L5298" s="3">
        <v>0.95000000000000007</v>
      </c>
      <c r="M5298" s="3">
        <v>0.95000000000000007</v>
      </c>
      <c r="N5298" s="3">
        <v>0.95000000000000007</v>
      </c>
      <c r="O5298" s="3">
        <v>0.95000000000000007</v>
      </c>
      <c r="P5298" s="3">
        <v>0.95000000000000007</v>
      </c>
      <c r="Q5298" s="3">
        <v>0.95000000000000007</v>
      </c>
      <c r="S5298" s="3"/>
      <c r="T5298" s="3"/>
    </row>
    <row r="5299" spans="1:20" x14ac:dyDescent="0.35">
      <c r="A5299" s="2"/>
      <c r="B5299" s="3" t="s">
        <v>407</v>
      </c>
      <c r="C5299" s="3" t="s">
        <v>405</v>
      </c>
      <c r="D5299" s="3">
        <v>0.11899999999999999</v>
      </c>
      <c r="E5299" s="3">
        <v>0.95</v>
      </c>
      <c r="F5299" s="3">
        <v>0.95</v>
      </c>
      <c r="G5299" s="3">
        <v>0.95</v>
      </c>
      <c r="H5299" s="3">
        <v>0.95</v>
      </c>
      <c r="I5299" s="3">
        <v>0.95</v>
      </c>
      <c r="J5299" s="3">
        <v>0.95</v>
      </c>
      <c r="K5299" s="3">
        <v>0.95</v>
      </c>
      <c r="L5299" s="3">
        <v>0.95</v>
      </c>
      <c r="M5299" s="3">
        <v>0.95</v>
      </c>
      <c r="N5299" s="3">
        <v>0.95</v>
      </c>
      <c r="O5299" s="3">
        <v>0.95</v>
      </c>
      <c r="P5299" s="3">
        <v>0.95</v>
      </c>
      <c r="Q5299" s="3">
        <v>0.95</v>
      </c>
      <c r="S5299" s="3"/>
      <c r="T5299" s="3"/>
    </row>
    <row r="5300" spans="1:20" x14ac:dyDescent="0.35">
      <c r="A5300" s="2"/>
      <c r="B5300" s="3" t="s">
        <v>408</v>
      </c>
      <c r="C5300" s="3" t="s">
        <v>405</v>
      </c>
      <c r="D5300" s="3">
        <v>0</v>
      </c>
      <c r="E5300" s="3">
        <v>0.95</v>
      </c>
      <c r="F5300" s="3">
        <v>0.95</v>
      </c>
      <c r="G5300" s="3">
        <v>0.95</v>
      </c>
      <c r="H5300" s="3">
        <v>0.95</v>
      </c>
      <c r="I5300" s="3">
        <v>0.95</v>
      </c>
      <c r="J5300" s="3">
        <v>0.95</v>
      </c>
      <c r="K5300" s="3">
        <v>0.95</v>
      </c>
      <c r="L5300" s="3">
        <v>0.95</v>
      </c>
      <c r="M5300" s="3">
        <v>0.95</v>
      </c>
      <c r="N5300" s="3">
        <v>0.95</v>
      </c>
      <c r="O5300" s="3">
        <v>0.95</v>
      </c>
      <c r="P5300" s="3">
        <v>0.95</v>
      </c>
      <c r="Q5300" s="3">
        <v>0.95</v>
      </c>
      <c r="S5300" s="3"/>
      <c r="T5300" s="3"/>
    </row>
    <row r="5301" spans="1:20" x14ac:dyDescent="0.35">
      <c r="A5301" s="2"/>
      <c r="B5301" s="3" t="s">
        <v>409</v>
      </c>
      <c r="C5301" s="3" t="s">
        <v>405</v>
      </c>
      <c r="D5301" s="3">
        <v>0.11899999999999999</v>
      </c>
      <c r="E5301" s="3">
        <v>5.0000000000000169E-2</v>
      </c>
      <c r="F5301" s="3">
        <v>5.0000000000000169E-2</v>
      </c>
      <c r="G5301" s="3">
        <v>5.0000000000000169E-2</v>
      </c>
      <c r="H5301" s="3">
        <v>5.0000000000000169E-2</v>
      </c>
      <c r="I5301" s="3">
        <v>5.0000000000000169E-2</v>
      </c>
      <c r="J5301" s="3">
        <v>5.0000000000000169E-2</v>
      </c>
      <c r="K5301" s="3">
        <v>5.0000000000000169E-2</v>
      </c>
      <c r="L5301" s="3">
        <v>5.0000000000000169E-2</v>
      </c>
      <c r="M5301" s="3">
        <v>5.0000000000000169E-2</v>
      </c>
      <c r="N5301" s="3">
        <v>5.0000000000000169E-2</v>
      </c>
      <c r="O5301" s="3">
        <v>5.0000000000000169E-2</v>
      </c>
      <c r="P5301" s="3">
        <v>5.0000000000000169E-2</v>
      </c>
      <c r="Q5301" s="3">
        <v>5.0000000000000169E-2</v>
      </c>
      <c r="S5301" s="3"/>
      <c r="T5301" s="3"/>
    </row>
    <row r="5302" spans="1:20" x14ac:dyDescent="0.35">
      <c r="A5302" s="2"/>
      <c r="B5302" s="3" t="s">
        <v>410</v>
      </c>
      <c r="C5302" s="3" t="s">
        <v>405</v>
      </c>
      <c r="D5302" s="3">
        <v>0.60599999999999998</v>
      </c>
      <c r="E5302" s="3">
        <v>0.94999999999999984</v>
      </c>
      <c r="F5302" s="3">
        <v>0.94999999999999984</v>
      </c>
      <c r="G5302" s="3">
        <v>0.94999999999999984</v>
      </c>
      <c r="H5302" s="3">
        <v>0.94999999999999984</v>
      </c>
      <c r="I5302" s="3">
        <v>0.94999999999999984</v>
      </c>
      <c r="J5302" s="3">
        <v>0.94999999999999984</v>
      </c>
      <c r="K5302" s="3">
        <v>0.94999999999999984</v>
      </c>
      <c r="L5302" s="3">
        <v>0.94999999999999984</v>
      </c>
      <c r="M5302" s="3">
        <v>0.94999999999999984</v>
      </c>
      <c r="N5302" s="3">
        <v>0.94999999999999984</v>
      </c>
      <c r="O5302" s="3">
        <v>0.94999999999999984</v>
      </c>
      <c r="P5302" s="3">
        <v>0.94999999999999984</v>
      </c>
      <c r="Q5302" s="3">
        <v>0.94999999999999984</v>
      </c>
      <c r="S5302" s="3"/>
      <c r="T5302" s="3"/>
    </row>
    <row r="5303" spans="1:20" x14ac:dyDescent="0.35">
      <c r="A5303" s="2"/>
      <c r="B5303" s="3" t="s">
        <v>411</v>
      </c>
      <c r="C5303" s="3" t="s">
        <v>405</v>
      </c>
      <c r="D5303" s="3">
        <v>0</v>
      </c>
      <c r="E5303" s="3">
        <v>0.94999999999999984</v>
      </c>
      <c r="F5303" s="3">
        <v>0.94999999999999984</v>
      </c>
      <c r="G5303" s="3">
        <v>0.94999999999999984</v>
      </c>
      <c r="H5303" s="3">
        <v>0.94999999999999984</v>
      </c>
      <c r="I5303" s="3">
        <v>0.94999999999999984</v>
      </c>
      <c r="J5303" s="3">
        <v>0.94999999999999984</v>
      </c>
      <c r="K5303" s="3">
        <v>0.94999999999999984</v>
      </c>
      <c r="L5303" s="3">
        <v>0.94999999999999984</v>
      </c>
      <c r="M5303" s="3">
        <v>0.94999999999999984</v>
      </c>
      <c r="N5303" s="3">
        <v>0.94999999999999984</v>
      </c>
      <c r="O5303" s="3">
        <v>0.94999999999999984</v>
      </c>
      <c r="P5303" s="3">
        <v>0.94999999999999984</v>
      </c>
      <c r="Q5303" s="3">
        <v>0.94999999999999984</v>
      </c>
      <c r="S5303" s="3"/>
      <c r="T5303" s="3"/>
    </row>
    <row r="5304" spans="1:20" x14ac:dyDescent="0.35">
      <c r="A5304" s="2"/>
      <c r="B5304" s="3" t="s">
        <v>404</v>
      </c>
      <c r="C5304" s="3" t="s">
        <v>412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S5304" s="3">
        <f>E5304-D5304</f>
        <v>0</v>
      </c>
      <c r="T5304" s="3"/>
    </row>
    <row r="5305" spans="1:20" x14ac:dyDescent="0.35">
      <c r="A5305" s="2"/>
      <c r="B5305" s="3" t="s">
        <v>406</v>
      </c>
      <c r="C5305" s="3" t="s">
        <v>412</v>
      </c>
      <c r="D5305" s="3">
        <v>6928.5335512663532</v>
      </c>
      <c r="E5305" s="3">
        <v>21620616.846885961</v>
      </c>
      <c r="F5305" s="3">
        <v>21620616.846885961</v>
      </c>
      <c r="G5305" s="3">
        <v>21620616.846885961</v>
      </c>
      <c r="H5305" s="3">
        <v>21620616.846885961</v>
      </c>
      <c r="I5305" s="3">
        <v>21620616.846885961</v>
      </c>
      <c r="J5305" s="3">
        <v>21620616.846885961</v>
      </c>
      <c r="K5305" s="3">
        <v>21620616.846885961</v>
      </c>
      <c r="L5305" s="3">
        <v>21620616.846885961</v>
      </c>
      <c r="M5305" s="3">
        <v>21620616.846885961</v>
      </c>
      <c r="N5305" s="3">
        <v>21620616.846885961</v>
      </c>
      <c r="O5305" s="3">
        <v>21620616.846885961</v>
      </c>
      <c r="P5305" s="3">
        <v>21620616.846885961</v>
      </c>
      <c r="Q5305" s="3">
        <v>21620616.846885961</v>
      </c>
      <c r="S5305" s="3">
        <f t="shared" ref="S5305:S5310" si="93">E5305-D5305</f>
        <v>21613688.313334696</v>
      </c>
      <c r="T5305" s="3"/>
    </row>
    <row r="5306" spans="1:20" x14ac:dyDescent="0.35">
      <c r="A5306" s="2"/>
      <c r="B5306" s="3" t="s">
        <v>407</v>
      </c>
      <c r="C5306" s="3" t="s">
        <v>412</v>
      </c>
      <c r="D5306" s="3">
        <v>14798.92034811212</v>
      </c>
      <c r="E5306" s="3">
        <v>2025926.6367319559</v>
      </c>
      <c r="F5306" s="3">
        <v>2025926.6367319559</v>
      </c>
      <c r="G5306" s="3">
        <v>2025926.6367319559</v>
      </c>
      <c r="H5306" s="3">
        <v>2025926.6367319559</v>
      </c>
      <c r="I5306" s="3">
        <v>2025926.6367319559</v>
      </c>
      <c r="J5306" s="3">
        <v>2025926.6367319559</v>
      </c>
      <c r="K5306" s="3">
        <v>2025926.6367319559</v>
      </c>
      <c r="L5306" s="3">
        <v>2025926.6367319559</v>
      </c>
      <c r="M5306" s="3">
        <v>2025926.6367319559</v>
      </c>
      <c r="N5306" s="3">
        <v>2025926.6367319559</v>
      </c>
      <c r="O5306" s="3">
        <v>2025926.6367319559</v>
      </c>
      <c r="P5306" s="3">
        <v>2025926.6367319559</v>
      </c>
      <c r="Q5306" s="3">
        <v>2025926.6367319559</v>
      </c>
      <c r="S5306" s="3">
        <f t="shared" si="93"/>
        <v>2011127.7163838439</v>
      </c>
      <c r="T5306" s="3"/>
    </row>
    <row r="5307" spans="1:20" x14ac:dyDescent="0.35">
      <c r="A5307" s="2"/>
      <c r="B5307" s="3" t="s">
        <v>408</v>
      </c>
      <c r="C5307" s="3" t="s">
        <v>412</v>
      </c>
      <c r="D5307" s="3">
        <v>0</v>
      </c>
      <c r="E5307" s="3">
        <v>25036845.216583021</v>
      </c>
      <c r="F5307" s="3">
        <v>25036845.216583021</v>
      </c>
      <c r="G5307" s="3">
        <v>25036845.216583021</v>
      </c>
      <c r="H5307" s="3">
        <v>25036845.216583021</v>
      </c>
      <c r="I5307" s="3">
        <v>25036845.216583021</v>
      </c>
      <c r="J5307" s="3">
        <v>25036845.216583021</v>
      </c>
      <c r="K5307" s="3">
        <v>25036845.216583021</v>
      </c>
      <c r="L5307" s="3">
        <v>25036845.216583021</v>
      </c>
      <c r="M5307" s="3">
        <v>25036845.216583021</v>
      </c>
      <c r="N5307" s="3">
        <v>25036845.216583021</v>
      </c>
      <c r="O5307" s="3">
        <v>25036845.216583021</v>
      </c>
      <c r="P5307" s="3">
        <v>25036845.216583021</v>
      </c>
      <c r="Q5307" s="3">
        <v>25036845.216583021</v>
      </c>
      <c r="S5307" s="3">
        <f t="shared" si="93"/>
        <v>25036845.216583021</v>
      </c>
      <c r="T5307" s="3"/>
    </row>
    <row r="5308" spans="1:20" x14ac:dyDescent="0.35">
      <c r="A5308" s="2"/>
      <c r="B5308" s="3" t="s">
        <v>409</v>
      </c>
      <c r="C5308" s="3" t="s">
        <v>412</v>
      </c>
      <c r="D5308" s="3">
        <v>51675.421441070153</v>
      </c>
      <c r="E5308" s="3">
        <v>9505635.9239207879</v>
      </c>
      <c r="F5308" s="3">
        <v>9505635.9239207879</v>
      </c>
      <c r="G5308" s="3">
        <v>9505635.9239207879</v>
      </c>
      <c r="H5308" s="3">
        <v>9505635.9239207879</v>
      </c>
      <c r="I5308" s="3">
        <v>9505635.9239207879</v>
      </c>
      <c r="J5308" s="3">
        <v>9505635.9239207879</v>
      </c>
      <c r="K5308" s="3">
        <v>9505635.9239207879</v>
      </c>
      <c r="L5308" s="3">
        <v>9505635.9239207879</v>
      </c>
      <c r="M5308" s="3">
        <v>9505635.9239207879</v>
      </c>
      <c r="N5308" s="3">
        <v>9505635.9239207879</v>
      </c>
      <c r="O5308" s="3">
        <v>9505635.9239207879</v>
      </c>
      <c r="P5308" s="3">
        <v>9505635.9239207879</v>
      </c>
      <c r="Q5308" s="3">
        <v>9505635.9239207879</v>
      </c>
      <c r="S5308" s="3">
        <f t="shared" si="93"/>
        <v>9453960.5024797171</v>
      </c>
      <c r="T5308" s="3"/>
    </row>
    <row r="5309" spans="1:20" x14ac:dyDescent="0.35">
      <c r="A5309" s="2"/>
      <c r="B5309" s="3" t="s">
        <v>410</v>
      </c>
      <c r="C5309" s="3" t="s">
        <v>412</v>
      </c>
      <c r="D5309" s="3">
        <v>101010.1873370986</v>
      </c>
      <c r="E5309" s="3">
        <v>20666134.097558141</v>
      </c>
      <c r="F5309" s="3">
        <v>20666134.097558141</v>
      </c>
      <c r="G5309" s="3">
        <v>20666134.097558141</v>
      </c>
      <c r="H5309" s="3">
        <v>20666134.097558141</v>
      </c>
      <c r="I5309" s="3">
        <v>20666134.097558141</v>
      </c>
      <c r="J5309" s="3">
        <v>20666134.097558141</v>
      </c>
      <c r="K5309" s="3">
        <v>20666134.097558141</v>
      </c>
      <c r="L5309" s="3">
        <v>20666134.097558141</v>
      </c>
      <c r="M5309" s="3">
        <v>20666134.097558141</v>
      </c>
      <c r="N5309" s="3">
        <v>20666134.097558141</v>
      </c>
      <c r="O5309" s="3">
        <v>20666134.097558141</v>
      </c>
      <c r="P5309" s="3">
        <v>20666134.097558141</v>
      </c>
      <c r="Q5309" s="3">
        <v>20666134.097558141</v>
      </c>
      <c r="S5309" s="3">
        <f t="shared" si="93"/>
        <v>20565123.910221044</v>
      </c>
      <c r="T5309" s="3"/>
    </row>
    <row r="5310" spans="1:20" x14ac:dyDescent="0.35">
      <c r="A5310" s="2"/>
      <c r="B5310" s="3" t="s">
        <v>411</v>
      </c>
      <c r="C5310" s="3" t="s">
        <v>412</v>
      </c>
      <c r="D5310" s="3">
        <v>0</v>
      </c>
      <c r="E5310" s="3">
        <v>25875517.373217572</v>
      </c>
      <c r="F5310" s="3">
        <v>25875517.373217572</v>
      </c>
      <c r="G5310" s="3">
        <v>25875517.373217572</v>
      </c>
      <c r="H5310" s="3">
        <v>25875517.373217572</v>
      </c>
      <c r="I5310" s="3">
        <v>25875517.373217572</v>
      </c>
      <c r="J5310" s="3">
        <v>25875517.373217572</v>
      </c>
      <c r="K5310" s="3">
        <v>25875517.373217572</v>
      </c>
      <c r="L5310" s="3">
        <v>25875517.373217572</v>
      </c>
      <c r="M5310" s="3">
        <v>25875517.373217572</v>
      </c>
      <c r="N5310" s="3">
        <v>25875517.373217572</v>
      </c>
      <c r="O5310" s="3">
        <v>25875517.373217572</v>
      </c>
      <c r="P5310" s="3">
        <v>25875517.373217572</v>
      </c>
      <c r="Q5310" s="3">
        <v>25875517.373217572</v>
      </c>
      <c r="S5310" s="3">
        <f t="shared" si="93"/>
        <v>25875517.373217572</v>
      </c>
      <c r="T5310" s="4">
        <f>SUM(S5304:S5310)</f>
        <v>104556263.03221989</v>
      </c>
    </row>
    <row r="5311" spans="1:20" x14ac:dyDescent="0.35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S5311" s="3"/>
      <c r="T5311" s="3"/>
    </row>
    <row r="5312" spans="1:20" x14ac:dyDescent="0.35">
      <c r="A5312" s="2" t="s">
        <v>366</v>
      </c>
      <c r="B5312" s="3" t="s">
        <v>404</v>
      </c>
      <c r="C5312" s="3" t="s">
        <v>405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S5312" s="3"/>
      <c r="T5312" s="3"/>
    </row>
    <row r="5313" spans="1:20" x14ac:dyDescent="0.35">
      <c r="A5313" s="2"/>
      <c r="B5313" s="3" t="s">
        <v>406</v>
      </c>
      <c r="C5313" s="3" t="s">
        <v>405</v>
      </c>
      <c r="D5313" s="3">
        <v>0</v>
      </c>
      <c r="E5313" s="3">
        <v>0.95000000000000007</v>
      </c>
      <c r="F5313" s="3">
        <v>0.95000000000000007</v>
      </c>
      <c r="G5313" s="3">
        <v>0.95000000000000007</v>
      </c>
      <c r="H5313" s="3">
        <v>0.95000000000000007</v>
      </c>
      <c r="I5313" s="3">
        <v>0.95000000000000007</v>
      </c>
      <c r="J5313" s="3">
        <v>0.95000000000000007</v>
      </c>
      <c r="K5313" s="3">
        <v>0.95000000000000007</v>
      </c>
      <c r="L5313" s="3">
        <v>0.95000000000000007</v>
      </c>
      <c r="M5313" s="3">
        <v>0.95000000000000007</v>
      </c>
      <c r="N5313" s="3">
        <v>0.95000000000000007</v>
      </c>
      <c r="O5313" s="3">
        <v>0.95000000000000007</v>
      </c>
      <c r="P5313" s="3">
        <v>0.95000000000000007</v>
      </c>
      <c r="Q5313" s="3">
        <v>0.95000000000000007</v>
      </c>
      <c r="S5313" s="3"/>
      <c r="T5313" s="3"/>
    </row>
    <row r="5314" spans="1:20" x14ac:dyDescent="0.35">
      <c r="A5314" s="2"/>
      <c r="B5314" s="3" t="s">
        <v>407</v>
      </c>
      <c r="C5314" s="3" t="s">
        <v>405</v>
      </c>
      <c r="D5314" s="3">
        <v>0</v>
      </c>
      <c r="E5314" s="3">
        <v>0.95</v>
      </c>
      <c r="F5314" s="3">
        <v>0.95</v>
      </c>
      <c r="G5314" s="3">
        <v>0.95</v>
      </c>
      <c r="H5314" s="3">
        <v>0.95</v>
      </c>
      <c r="I5314" s="3">
        <v>0.95</v>
      </c>
      <c r="J5314" s="3">
        <v>0.95</v>
      </c>
      <c r="K5314" s="3">
        <v>0.95</v>
      </c>
      <c r="L5314" s="3">
        <v>0.95</v>
      </c>
      <c r="M5314" s="3">
        <v>0.95</v>
      </c>
      <c r="N5314" s="3">
        <v>0.95</v>
      </c>
      <c r="O5314" s="3">
        <v>0.95</v>
      </c>
      <c r="P5314" s="3">
        <v>0.95</v>
      </c>
      <c r="Q5314" s="3">
        <v>0.95</v>
      </c>
      <c r="S5314" s="3"/>
      <c r="T5314" s="3"/>
    </row>
    <row r="5315" spans="1:20" x14ac:dyDescent="0.35">
      <c r="A5315" s="2"/>
      <c r="B5315" s="3" t="s">
        <v>408</v>
      </c>
      <c r="C5315" s="3" t="s">
        <v>405</v>
      </c>
      <c r="D5315" s="3">
        <v>0</v>
      </c>
      <c r="E5315" s="3">
        <v>0.95</v>
      </c>
      <c r="F5315" s="3">
        <v>0.95</v>
      </c>
      <c r="G5315" s="3">
        <v>0.95</v>
      </c>
      <c r="H5315" s="3">
        <v>0.95</v>
      </c>
      <c r="I5315" s="3">
        <v>0.95</v>
      </c>
      <c r="J5315" s="3">
        <v>0.95</v>
      </c>
      <c r="K5315" s="3">
        <v>0.95</v>
      </c>
      <c r="L5315" s="3">
        <v>0.95</v>
      </c>
      <c r="M5315" s="3">
        <v>0.95</v>
      </c>
      <c r="N5315" s="3">
        <v>0.95</v>
      </c>
      <c r="O5315" s="3">
        <v>0.95</v>
      </c>
      <c r="P5315" s="3">
        <v>0.95</v>
      </c>
      <c r="Q5315" s="3">
        <v>0.95</v>
      </c>
      <c r="S5315" s="3"/>
      <c r="T5315" s="3"/>
    </row>
    <row r="5316" spans="1:20" x14ac:dyDescent="0.35">
      <c r="A5316" s="2"/>
      <c r="B5316" s="3" t="s">
        <v>409</v>
      </c>
      <c r="C5316" s="3" t="s">
        <v>405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S5316" s="3"/>
      <c r="T5316" s="3"/>
    </row>
    <row r="5317" spans="1:20" x14ac:dyDescent="0.35">
      <c r="A5317" s="2"/>
      <c r="B5317" s="3" t="s">
        <v>410</v>
      </c>
      <c r="C5317" s="3" t="s">
        <v>405</v>
      </c>
      <c r="D5317" s="3">
        <v>0.33</v>
      </c>
      <c r="E5317" s="3">
        <v>0.95</v>
      </c>
      <c r="F5317" s="3">
        <v>0.95</v>
      </c>
      <c r="G5317" s="3">
        <v>0.95</v>
      </c>
      <c r="H5317" s="3">
        <v>0.95</v>
      </c>
      <c r="I5317" s="3">
        <v>0.95</v>
      </c>
      <c r="J5317" s="3">
        <v>0.95</v>
      </c>
      <c r="K5317" s="3">
        <v>0.95</v>
      </c>
      <c r="L5317" s="3">
        <v>0.95</v>
      </c>
      <c r="M5317" s="3">
        <v>0.95</v>
      </c>
      <c r="N5317" s="3">
        <v>0.95</v>
      </c>
      <c r="O5317" s="3">
        <v>0.95</v>
      </c>
      <c r="P5317" s="3">
        <v>0.95</v>
      </c>
      <c r="Q5317" s="3">
        <v>0.95</v>
      </c>
      <c r="S5317" s="3"/>
      <c r="T5317" s="3"/>
    </row>
    <row r="5318" spans="1:20" x14ac:dyDescent="0.35">
      <c r="A5318" s="2"/>
      <c r="B5318" s="3" t="s">
        <v>411</v>
      </c>
      <c r="C5318" s="3" t="s">
        <v>405</v>
      </c>
      <c r="D5318" s="3">
        <v>0</v>
      </c>
      <c r="E5318" s="3">
        <v>0.95</v>
      </c>
      <c r="F5318" s="3">
        <v>0.95</v>
      </c>
      <c r="G5318" s="3">
        <v>0.95</v>
      </c>
      <c r="H5318" s="3">
        <v>0.95</v>
      </c>
      <c r="I5318" s="3">
        <v>0.95</v>
      </c>
      <c r="J5318" s="3">
        <v>0.95</v>
      </c>
      <c r="K5318" s="3">
        <v>0.95</v>
      </c>
      <c r="L5318" s="3">
        <v>0.95</v>
      </c>
      <c r="M5318" s="3">
        <v>0.95</v>
      </c>
      <c r="N5318" s="3">
        <v>0.95</v>
      </c>
      <c r="O5318" s="3">
        <v>0.95</v>
      </c>
      <c r="P5318" s="3">
        <v>0.95</v>
      </c>
      <c r="Q5318" s="3">
        <v>0.95</v>
      </c>
      <c r="S5318" s="3"/>
      <c r="T5318" s="3"/>
    </row>
    <row r="5319" spans="1:20" x14ac:dyDescent="0.35">
      <c r="A5319" s="2"/>
      <c r="B5319" s="3" t="s">
        <v>404</v>
      </c>
      <c r="C5319" s="3" t="s">
        <v>412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S5319" s="3">
        <f>E5319-D5319</f>
        <v>0</v>
      </c>
      <c r="T5319" s="3"/>
    </row>
    <row r="5320" spans="1:20" x14ac:dyDescent="0.35">
      <c r="A5320" s="2"/>
      <c r="B5320" s="3" t="s">
        <v>406</v>
      </c>
      <c r="C5320" s="3" t="s">
        <v>412</v>
      </c>
      <c r="D5320" s="3">
        <v>0</v>
      </c>
      <c r="E5320" s="3">
        <v>24504851.690207511</v>
      </c>
      <c r="F5320" s="3">
        <v>24504851.690207511</v>
      </c>
      <c r="G5320" s="3">
        <v>24504851.690207511</v>
      </c>
      <c r="H5320" s="3">
        <v>24504851.690207511</v>
      </c>
      <c r="I5320" s="3">
        <v>24504851.690207511</v>
      </c>
      <c r="J5320" s="3">
        <v>24504851.690207511</v>
      </c>
      <c r="K5320" s="3">
        <v>24504851.690207511</v>
      </c>
      <c r="L5320" s="3">
        <v>24504851.690207511</v>
      </c>
      <c r="M5320" s="3">
        <v>24504851.690207511</v>
      </c>
      <c r="N5320" s="3">
        <v>24504851.690207511</v>
      </c>
      <c r="O5320" s="3">
        <v>24504851.690207511</v>
      </c>
      <c r="P5320" s="3">
        <v>24504851.690207511</v>
      </c>
      <c r="Q5320" s="3">
        <v>24504851.690207511</v>
      </c>
      <c r="S5320" s="3">
        <f t="shared" ref="S5320:S5325" si="94">E5320-D5320</f>
        <v>24504851.690207511</v>
      </c>
      <c r="T5320" s="3"/>
    </row>
    <row r="5321" spans="1:20" x14ac:dyDescent="0.35">
      <c r="A5321" s="2"/>
      <c r="B5321" s="3" t="s">
        <v>407</v>
      </c>
      <c r="C5321" s="3" t="s">
        <v>412</v>
      </c>
      <c r="D5321" s="3">
        <v>0</v>
      </c>
      <c r="E5321" s="3">
        <v>14813245.00978676</v>
      </c>
      <c r="F5321" s="3">
        <v>14813245.00978676</v>
      </c>
      <c r="G5321" s="3">
        <v>14813245.00978676</v>
      </c>
      <c r="H5321" s="3">
        <v>14813245.00978676</v>
      </c>
      <c r="I5321" s="3">
        <v>14813245.00978676</v>
      </c>
      <c r="J5321" s="3">
        <v>14813245.00978676</v>
      </c>
      <c r="K5321" s="3">
        <v>14813245.00978676</v>
      </c>
      <c r="L5321" s="3">
        <v>14813245.00978676</v>
      </c>
      <c r="M5321" s="3">
        <v>14813245.00978676</v>
      </c>
      <c r="N5321" s="3">
        <v>14813245.00978676</v>
      </c>
      <c r="O5321" s="3">
        <v>14813245.00978676</v>
      </c>
      <c r="P5321" s="3">
        <v>14813245.00978676</v>
      </c>
      <c r="Q5321" s="3">
        <v>14813245.00978676</v>
      </c>
      <c r="S5321" s="3">
        <f t="shared" si="94"/>
        <v>14813245.00978676</v>
      </c>
      <c r="T5321" s="3"/>
    </row>
    <row r="5322" spans="1:20" x14ac:dyDescent="0.35">
      <c r="A5322" s="2"/>
      <c r="B5322" s="3" t="s">
        <v>408</v>
      </c>
      <c r="C5322" s="3" t="s">
        <v>412</v>
      </c>
      <c r="D5322" s="3">
        <v>0</v>
      </c>
      <c r="E5322" s="3">
        <v>4301456.9294683458</v>
      </c>
      <c r="F5322" s="3">
        <v>4301456.9294683458</v>
      </c>
      <c r="G5322" s="3">
        <v>4301456.9294683458</v>
      </c>
      <c r="H5322" s="3">
        <v>4301456.9294683458</v>
      </c>
      <c r="I5322" s="3">
        <v>4301456.9294683458</v>
      </c>
      <c r="J5322" s="3">
        <v>4301456.9294683458</v>
      </c>
      <c r="K5322" s="3">
        <v>4301456.9294683458</v>
      </c>
      <c r="L5322" s="3">
        <v>4301456.9294683458</v>
      </c>
      <c r="M5322" s="3">
        <v>4301456.9294683458</v>
      </c>
      <c r="N5322" s="3">
        <v>4301456.9294683458</v>
      </c>
      <c r="O5322" s="3">
        <v>4301456.9294683458</v>
      </c>
      <c r="P5322" s="3">
        <v>4301456.9294683458</v>
      </c>
      <c r="Q5322" s="3">
        <v>4301456.9294683458</v>
      </c>
      <c r="S5322" s="3">
        <f t="shared" si="94"/>
        <v>4301456.9294683458</v>
      </c>
      <c r="T5322" s="3"/>
    </row>
    <row r="5323" spans="1:20" x14ac:dyDescent="0.35">
      <c r="A5323" s="2"/>
      <c r="B5323" s="3" t="s">
        <v>409</v>
      </c>
      <c r="C5323" s="3" t="s">
        <v>412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S5323" s="3">
        <f t="shared" si="94"/>
        <v>0</v>
      </c>
      <c r="T5323" s="3"/>
    </row>
    <row r="5324" spans="1:20" x14ac:dyDescent="0.35">
      <c r="A5324" s="2"/>
      <c r="B5324" s="3" t="s">
        <v>410</v>
      </c>
      <c r="C5324" s="3" t="s">
        <v>412</v>
      </c>
      <c r="D5324" s="3">
        <v>127837.0294763963</v>
      </c>
      <c r="E5324" s="3">
        <v>473982.06783243152</v>
      </c>
      <c r="F5324" s="3">
        <v>473982.06783243152</v>
      </c>
      <c r="G5324" s="3">
        <v>473982.06783243152</v>
      </c>
      <c r="H5324" s="3">
        <v>473982.06783243152</v>
      </c>
      <c r="I5324" s="3">
        <v>473982.06783243152</v>
      </c>
      <c r="J5324" s="3">
        <v>473982.06783243152</v>
      </c>
      <c r="K5324" s="3">
        <v>473982.06783243152</v>
      </c>
      <c r="L5324" s="3">
        <v>473982.06783243152</v>
      </c>
      <c r="M5324" s="3">
        <v>473982.06783243152</v>
      </c>
      <c r="N5324" s="3">
        <v>473982.06783243152</v>
      </c>
      <c r="O5324" s="3">
        <v>473982.06783243152</v>
      </c>
      <c r="P5324" s="3">
        <v>473982.06783243152</v>
      </c>
      <c r="Q5324" s="3">
        <v>473982.06783243152</v>
      </c>
      <c r="S5324" s="3">
        <f t="shared" si="94"/>
        <v>346145.03835603525</v>
      </c>
      <c r="T5324" s="3"/>
    </row>
    <row r="5325" spans="1:20" x14ac:dyDescent="0.35">
      <c r="A5325" s="2"/>
      <c r="B5325" s="3" t="s">
        <v>411</v>
      </c>
      <c r="C5325" s="3" t="s">
        <v>412</v>
      </c>
      <c r="D5325" s="3">
        <v>0</v>
      </c>
      <c r="E5325" s="3">
        <v>28710667.083006099</v>
      </c>
      <c r="F5325" s="3">
        <v>28710667.083006099</v>
      </c>
      <c r="G5325" s="3">
        <v>28710667.083006099</v>
      </c>
      <c r="H5325" s="3">
        <v>28710667.083006099</v>
      </c>
      <c r="I5325" s="3">
        <v>28710667.083006099</v>
      </c>
      <c r="J5325" s="3">
        <v>28710667.083006099</v>
      </c>
      <c r="K5325" s="3">
        <v>28710667.083006099</v>
      </c>
      <c r="L5325" s="3">
        <v>28710667.083006099</v>
      </c>
      <c r="M5325" s="3">
        <v>28710667.083006099</v>
      </c>
      <c r="N5325" s="3">
        <v>28710667.083006099</v>
      </c>
      <c r="O5325" s="3">
        <v>28710667.083006099</v>
      </c>
      <c r="P5325" s="3">
        <v>28710667.083006099</v>
      </c>
      <c r="Q5325" s="3">
        <v>28710667.083006099</v>
      </c>
      <c r="S5325" s="3">
        <f t="shared" si="94"/>
        <v>28710667.083006099</v>
      </c>
      <c r="T5325" s="4">
        <f>SUM(S5319:S5325)</f>
        <v>72676365.750824749</v>
      </c>
    </row>
    <row r="5326" spans="1:20" x14ac:dyDescent="0.35">
      <c r="A5326" s="2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S5326" s="3"/>
      <c r="T5326" s="3"/>
    </row>
    <row r="5327" spans="1:20" x14ac:dyDescent="0.35">
      <c r="A5327" s="2" t="s">
        <v>367</v>
      </c>
      <c r="B5327" s="3" t="s">
        <v>404</v>
      </c>
      <c r="C5327" s="3" t="s">
        <v>405</v>
      </c>
      <c r="D5327" s="3">
        <v>0</v>
      </c>
      <c r="E5327" s="3">
        <v>0.95</v>
      </c>
      <c r="F5327" s="3">
        <v>0.95</v>
      </c>
      <c r="G5327" s="3">
        <v>0.95</v>
      </c>
      <c r="H5327" s="3">
        <v>0.95</v>
      </c>
      <c r="I5327" s="3">
        <v>0.95</v>
      </c>
      <c r="J5327" s="3">
        <v>0.95</v>
      </c>
      <c r="K5327" s="3">
        <v>0.95</v>
      </c>
      <c r="L5327" s="3">
        <v>0.95</v>
      </c>
      <c r="M5327" s="3">
        <v>0.95</v>
      </c>
      <c r="N5327" s="3">
        <v>0.95</v>
      </c>
      <c r="O5327" s="3">
        <v>0.95</v>
      </c>
      <c r="P5327" s="3">
        <v>0.95</v>
      </c>
      <c r="Q5327" s="3">
        <v>0.95</v>
      </c>
      <c r="S5327" s="3"/>
      <c r="T5327" s="3"/>
    </row>
    <row r="5328" spans="1:20" x14ac:dyDescent="0.35">
      <c r="A5328" s="2"/>
      <c r="B5328" s="3" t="s">
        <v>406</v>
      </c>
      <c r="C5328" s="3" t="s">
        <v>405</v>
      </c>
      <c r="D5328" s="3">
        <v>0.51400000000000001</v>
      </c>
      <c r="E5328" s="3">
        <v>0.95</v>
      </c>
      <c r="F5328" s="3">
        <v>0.95</v>
      </c>
      <c r="G5328" s="3">
        <v>0.95</v>
      </c>
      <c r="H5328" s="3">
        <v>0.95</v>
      </c>
      <c r="I5328" s="3">
        <v>0.95</v>
      </c>
      <c r="J5328" s="3">
        <v>0.95</v>
      </c>
      <c r="K5328" s="3">
        <v>0.95</v>
      </c>
      <c r="L5328" s="3">
        <v>0.95</v>
      </c>
      <c r="M5328" s="3">
        <v>0.95</v>
      </c>
      <c r="N5328" s="3">
        <v>0.95</v>
      </c>
      <c r="O5328" s="3">
        <v>0.95</v>
      </c>
      <c r="P5328" s="3">
        <v>0.95</v>
      </c>
      <c r="Q5328" s="3">
        <v>0.95</v>
      </c>
      <c r="S5328" s="3"/>
      <c r="T5328" s="3"/>
    </row>
    <row r="5329" spans="1:20" x14ac:dyDescent="0.35">
      <c r="A5329" s="2"/>
      <c r="B5329" s="3" t="s">
        <v>407</v>
      </c>
      <c r="C5329" s="3" t="s">
        <v>405</v>
      </c>
      <c r="D5329" s="3">
        <v>0.23100000000000001</v>
      </c>
      <c r="E5329" s="3">
        <v>0.95</v>
      </c>
      <c r="F5329" s="3">
        <v>0.95</v>
      </c>
      <c r="G5329" s="3">
        <v>0.95</v>
      </c>
      <c r="H5329" s="3">
        <v>0.95</v>
      </c>
      <c r="I5329" s="3">
        <v>0.95</v>
      </c>
      <c r="J5329" s="3">
        <v>0.95</v>
      </c>
      <c r="K5329" s="3">
        <v>0.95</v>
      </c>
      <c r="L5329" s="3">
        <v>0.95</v>
      </c>
      <c r="M5329" s="3">
        <v>0.95</v>
      </c>
      <c r="N5329" s="3">
        <v>0.95</v>
      </c>
      <c r="O5329" s="3">
        <v>0.95</v>
      </c>
      <c r="P5329" s="3">
        <v>0.95</v>
      </c>
      <c r="Q5329" s="3">
        <v>0.95</v>
      </c>
      <c r="S5329" s="3"/>
      <c r="T5329" s="3"/>
    </row>
    <row r="5330" spans="1:20" x14ac:dyDescent="0.35">
      <c r="A5330" s="2"/>
      <c r="B5330" s="3" t="s">
        <v>408</v>
      </c>
      <c r="C5330" s="3" t="s">
        <v>405</v>
      </c>
      <c r="D5330" s="3">
        <v>0</v>
      </c>
      <c r="E5330" s="3">
        <v>0.95</v>
      </c>
      <c r="F5330" s="3">
        <v>0.95</v>
      </c>
      <c r="G5330" s="3">
        <v>0.95</v>
      </c>
      <c r="H5330" s="3">
        <v>0.95</v>
      </c>
      <c r="I5330" s="3">
        <v>0.95</v>
      </c>
      <c r="J5330" s="3">
        <v>0.95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  <c r="S5330" s="3"/>
      <c r="T5330" s="3"/>
    </row>
    <row r="5331" spans="1:20" x14ac:dyDescent="0.35">
      <c r="A5331" s="2"/>
      <c r="B5331" s="3" t="s">
        <v>409</v>
      </c>
      <c r="C5331" s="3" t="s">
        <v>405</v>
      </c>
      <c r="D5331" s="3">
        <v>0.23100000000000001</v>
      </c>
      <c r="E5331" s="3">
        <v>5.0000000000000148E-2</v>
      </c>
      <c r="F5331" s="3">
        <v>5.0000000000000148E-2</v>
      </c>
      <c r="G5331" s="3">
        <v>5.0000000000000148E-2</v>
      </c>
      <c r="H5331" s="3">
        <v>5.0000000000000148E-2</v>
      </c>
      <c r="I5331" s="3">
        <v>5.0000000000000148E-2</v>
      </c>
      <c r="J5331" s="3">
        <v>5.0000000000000148E-2</v>
      </c>
      <c r="K5331" s="3">
        <v>5.0000000000000148E-2</v>
      </c>
      <c r="L5331" s="3">
        <v>5.0000000000000148E-2</v>
      </c>
      <c r="M5331" s="3">
        <v>5.0000000000000148E-2</v>
      </c>
      <c r="N5331" s="3">
        <v>5.0000000000000148E-2</v>
      </c>
      <c r="O5331" s="3">
        <v>5.0000000000000148E-2</v>
      </c>
      <c r="P5331" s="3">
        <v>5.0000000000000148E-2</v>
      </c>
      <c r="Q5331" s="3">
        <v>5.0000000000000148E-2</v>
      </c>
      <c r="S5331" s="3"/>
      <c r="T5331" s="3"/>
    </row>
    <row r="5332" spans="1:20" x14ac:dyDescent="0.35">
      <c r="A5332" s="2"/>
      <c r="B5332" s="3" t="s">
        <v>410</v>
      </c>
      <c r="C5332" s="3" t="s">
        <v>405</v>
      </c>
      <c r="D5332" s="3">
        <v>0.50800000000000001</v>
      </c>
      <c r="E5332" s="3">
        <v>0.95</v>
      </c>
      <c r="F5332" s="3">
        <v>0.95</v>
      </c>
      <c r="G5332" s="3">
        <v>0.95</v>
      </c>
      <c r="H5332" s="3">
        <v>0.95</v>
      </c>
      <c r="I5332" s="3">
        <v>0.95</v>
      </c>
      <c r="J5332" s="3">
        <v>0.95</v>
      </c>
      <c r="K5332" s="3">
        <v>0.95</v>
      </c>
      <c r="L5332" s="3">
        <v>0.95</v>
      </c>
      <c r="M5332" s="3">
        <v>0.95</v>
      </c>
      <c r="N5332" s="3">
        <v>0.95</v>
      </c>
      <c r="O5332" s="3">
        <v>0.95</v>
      </c>
      <c r="P5332" s="3">
        <v>0.95</v>
      </c>
      <c r="Q5332" s="3">
        <v>0.95</v>
      </c>
      <c r="S5332" s="3"/>
      <c r="T5332" s="3"/>
    </row>
    <row r="5333" spans="1:20" x14ac:dyDescent="0.35">
      <c r="A5333" s="2"/>
      <c r="B5333" s="3" t="s">
        <v>411</v>
      </c>
      <c r="C5333" s="3" t="s">
        <v>405</v>
      </c>
      <c r="D5333" s="3">
        <v>6.9999999999999993E-3</v>
      </c>
      <c r="E5333" s="3">
        <v>0.95</v>
      </c>
      <c r="F5333" s="3">
        <v>0.95</v>
      </c>
      <c r="G5333" s="3">
        <v>0.95</v>
      </c>
      <c r="H5333" s="3">
        <v>0.95</v>
      </c>
      <c r="I5333" s="3">
        <v>0.95</v>
      </c>
      <c r="J5333" s="3">
        <v>0.95</v>
      </c>
      <c r="K5333" s="3">
        <v>0.95</v>
      </c>
      <c r="L5333" s="3">
        <v>0.95</v>
      </c>
      <c r="M5333" s="3">
        <v>0.95</v>
      </c>
      <c r="N5333" s="3">
        <v>0.95</v>
      </c>
      <c r="O5333" s="3">
        <v>0.95</v>
      </c>
      <c r="P5333" s="3">
        <v>0.95</v>
      </c>
      <c r="Q5333" s="3">
        <v>0.95</v>
      </c>
      <c r="S5333" s="3"/>
      <c r="T5333" s="3"/>
    </row>
    <row r="5334" spans="1:20" x14ac:dyDescent="0.35">
      <c r="A5334" s="2"/>
      <c r="B5334" s="3" t="s">
        <v>404</v>
      </c>
      <c r="C5334" s="3" t="s">
        <v>412</v>
      </c>
      <c r="D5334" s="3">
        <v>0</v>
      </c>
      <c r="E5334" s="3">
        <v>5353888.3665558901</v>
      </c>
      <c r="F5334" s="3">
        <v>5353888.3665558901</v>
      </c>
      <c r="G5334" s="3">
        <v>5353888.3665558901</v>
      </c>
      <c r="H5334" s="3">
        <v>5353888.3665558901</v>
      </c>
      <c r="I5334" s="3">
        <v>5353888.3665558901</v>
      </c>
      <c r="J5334" s="3">
        <v>5353888.3665558901</v>
      </c>
      <c r="K5334" s="3">
        <v>5353888.3665558901</v>
      </c>
      <c r="L5334" s="3">
        <v>5353888.3665558901</v>
      </c>
      <c r="M5334" s="3">
        <v>5353888.3665558901</v>
      </c>
      <c r="N5334" s="3">
        <v>5353888.3665558901</v>
      </c>
      <c r="O5334" s="3">
        <v>5353888.3665558901</v>
      </c>
      <c r="P5334" s="3">
        <v>5353888.3665558901</v>
      </c>
      <c r="Q5334" s="3">
        <v>5353888.3665558901</v>
      </c>
      <c r="S5334" s="3">
        <f>E5334-D5334</f>
        <v>5353888.3665558901</v>
      </c>
      <c r="T5334" s="3"/>
    </row>
    <row r="5335" spans="1:20" x14ac:dyDescent="0.35">
      <c r="A5335" s="2"/>
      <c r="B5335" s="3" t="s">
        <v>406</v>
      </c>
      <c r="C5335" s="3" t="s">
        <v>412</v>
      </c>
      <c r="D5335" s="3">
        <v>24006.7318925576</v>
      </c>
      <c r="E5335" s="3">
        <v>16484226.256892839</v>
      </c>
      <c r="F5335" s="3">
        <v>16484226.256892839</v>
      </c>
      <c r="G5335" s="3">
        <v>16484226.256892839</v>
      </c>
      <c r="H5335" s="3">
        <v>16484226.256892839</v>
      </c>
      <c r="I5335" s="3">
        <v>16484226.256892839</v>
      </c>
      <c r="J5335" s="3">
        <v>16484226.256892839</v>
      </c>
      <c r="K5335" s="3">
        <v>16484226.256892839</v>
      </c>
      <c r="L5335" s="3">
        <v>16484226.256892839</v>
      </c>
      <c r="M5335" s="3">
        <v>16484226.256892839</v>
      </c>
      <c r="N5335" s="3">
        <v>16484226.256892839</v>
      </c>
      <c r="O5335" s="3">
        <v>16484226.256892839</v>
      </c>
      <c r="P5335" s="3">
        <v>16484226.256892839</v>
      </c>
      <c r="Q5335" s="3">
        <v>16484226.256892839</v>
      </c>
      <c r="S5335" s="3">
        <f t="shared" ref="S5335:S5340" si="95">E5335-D5335</f>
        <v>16460219.525000282</v>
      </c>
      <c r="T5335" s="3"/>
    </row>
    <row r="5336" spans="1:20" x14ac:dyDescent="0.35">
      <c r="A5336" s="2"/>
      <c r="B5336" s="3" t="s">
        <v>407</v>
      </c>
      <c r="C5336" s="3" t="s">
        <v>412</v>
      </c>
      <c r="D5336" s="3">
        <v>11755.5318837913</v>
      </c>
      <c r="E5336" s="3">
        <v>10960511.75103369</v>
      </c>
      <c r="F5336" s="3">
        <v>10960511.75103369</v>
      </c>
      <c r="G5336" s="3">
        <v>10960511.75103369</v>
      </c>
      <c r="H5336" s="3">
        <v>10960511.75103369</v>
      </c>
      <c r="I5336" s="3">
        <v>10960511.75103369</v>
      </c>
      <c r="J5336" s="3">
        <v>10960511.75103369</v>
      </c>
      <c r="K5336" s="3">
        <v>10960511.75103369</v>
      </c>
      <c r="L5336" s="3">
        <v>10960511.75103369</v>
      </c>
      <c r="M5336" s="3">
        <v>10960511.75103369</v>
      </c>
      <c r="N5336" s="3">
        <v>10960511.75103369</v>
      </c>
      <c r="O5336" s="3">
        <v>10960511.75103369</v>
      </c>
      <c r="P5336" s="3">
        <v>10960511.75103369</v>
      </c>
      <c r="Q5336" s="3">
        <v>10960511.75103369</v>
      </c>
      <c r="S5336" s="3">
        <f t="shared" si="95"/>
        <v>10948756.219149899</v>
      </c>
      <c r="T5336" s="3"/>
    </row>
    <row r="5337" spans="1:20" x14ac:dyDescent="0.35">
      <c r="A5337" s="2"/>
      <c r="B5337" s="3" t="s">
        <v>408</v>
      </c>
      <c r="C5337" s="3" t="s">
        <v>412</v>
      </c>
      <c r="D5337" s="3">
        <v>0</v>
      </c>
      <c r="E5337" s="3">
        <v>4580273.8758907206</v>
      </c>
      <c r="F5337" s="3">
        <v>4580273.8758907206</v>
      </c>
      <c r="G5337" s="3">
        <v>4580273.8758907206</v>
      </c>
      <c r="H5337" s="3">
        <v>4580273.8758907206</v>
      </c>
      <c r="I5337" s="3">
        <v>4580273.8758907206</v>
      </c>
      <c r="J5337" s="3">
        <v>4580273.8758907206</v>
      </c>
      <c r="K5337" s="3">
        <v>4580273.8758907206</v>
      </c>
      <c r="L5337" s="3">
        <v>4580273.8758907206</v>
      </c>
      <c r="M5337" s="3">
        <v>4580273.8758907206</v>
      </c>
      <c r="N5337" s="3">
        <v>4580273.8758907206</v>
      </c>
      <c r="O5337" s="3">
        <v>4580273.8758907206</v>
      </c>
      <c r="P5337" s="3">
        <v>4580273.8758907206</v>
      </c>
      <c r="Q5337" s="3">
        <v>4580273.8758907206</v>
      </c>
      <c r="S5337" s="3">
        <f t="shared" si="95"/>
        <v>4580273.8758907206</v>
      </c>
      <c r="T5337" s="3"/>
    </row>
    <row r="5338" spans="1:20" x14ac:dyDescent="0.35">
      <c r="A5338" s="2"/>
      <c r="B5338" s="3" t="s">
        <v>409</v>
      </c>
      <c r="C5338" s="3" t="s">
        <v>412</v>
      </c>
      <c r="D5338" s="3">
        <v>104046.88446271729</v>
      </c>
      <c r="E5338" s="3">
        <v>16607721.67632176</v>
      </c>
      <c r="F5338" s="3">
        <v>16607721.67632176</v>
      </c>
      <c r="G5338" s="3">
        <v>16607721.67632176</v>
      </c>
      <c r="H5338" s="3">
        <v>16607721.67632176</v>
      </c>
      <c r="I5338" s="3">
        <v>16607721.67632176</v>
      </c>
      <c r="J5338" s="3">
        <v>16607721.67632176</v>
      </c>
      <c r="K5338" s="3">
        <v>16607721.67632176</v>
      </c>
      <c r="L5338" s="3">
        <v>16607721.67632176</v>
      </c>
      <c r="M5338" s="3">
        <v>16607721.67632176</v>
      </c>
      <c r="N5338" s="3">
        <v>16607721.67632176</v>
      </c>
      <c r="O5338" s="3">
        <v>16607721.67632176</v>
      </c>
      <c r="P5338" s="3">
        <v>16607721.67632176</v>
      </c>
      <c r="Q5338" s="3">
        <v>16607721.67632176</v>
      </c>
      <c r="S5338" s="3">
        <f t="shared" si="95"/>
        <v>16503674.791859042</v>
      </c>
      <c r="T5338" s="3"/>
    </row>
    <row r="5339" spans="1:20" x14ac:dyDescent="0.35">
      <c r="A5339" s="2"/>
      <c r="B5339" s="3" t="s">
        <v>410</v>
      </c>
      <c r="C5339" s="3" t="s">
        <v>412</v>
      </c>
      <c r="D5339" s="3">
        <v>35509.052283722471</v>
      </c>
      <c r="E5339" s="3">
        <v>12946722.613970291</v>
      </c>
      <c r="F5339" s="3">
        <v>12946722.613970291</v>
      </c>
      <c r="G5339" s="3">
        <v>12946722.613970291</v>
      </c>
      <c r="H5339" s="3">
        <v>12946722.613970291</v>
      </c>
      <c r="I5339" s="3">
        <v>12946722.613970291</v>
      </c>
      <c r="J5339" s="3">
        <v>12946722.613970291</v>
      </c>
      <c r="K5339" s="3">
        <v>12946722.613970291</v>
      </c>
      <c r="L5339" s="3">
        <v>12946722.613970291</v>
      </c>
      <c r="M5339" s="3">
        <v>12946722.613970291</v>
      </c>
      <c r="N5339" s="3">
        <v>12946722.613970291</v>
      </c>
      <c r="O5339" s="3">
        <v>12946722.613970291</v>
      </c>
      <c r="P5339" s="3">
        <v>12946722.613970291</v>
      </c>
      <c r="Q5339" s="3">
        <v>12946722.613970291</v>
      </c>
      <c r="S5339" s="3">
        <f t="shared" si="95"/>
        <v>12911213.561686568</v>
      </c>
      <c r="T5339" s="3"/>
    </row>
    <row r="5340" spans="1:20" x14ac:dyDescent="0.35">
      <c r="A5340" s="2"/>
      <c r="B5340" s="3" t="s">
        <v>411</v>
      </c>
      <c r="C5340" s="3" t="s">
        <v>412</v>
      </c>
      <c r="D5340" s="3">
        <v>507.35714082034059</v>
      </c>
      <c r="E5340" s="3">
        <v>11345296.157347171</v>
      </c>
      <c r="F5340" s="3">
        <v>11345296.157347171</v>
      </c>
      <c r="G5340" s="3">
        <v>11345296.157347171</v>
      </c>
      <c r="H5340" s="3">
        <v>11345296.157347171</v>
      </c>
      <c r="I5340" s="3">
        <v>11345296.157347171</v>
      </c>
      <c r="J5340" s="3">
        <v>11345296.157347171</v>
      </c>
      <c r="K5340" s="3">
        <v>11345296.157347171</v>
      </c>
      <c r="L5340" s="3">
        <v>11345296.157347171</v>
      </c>
      <c r="M5340" s="3">
        <v>11345296.157347171</v>
      </c>
      <c r="N5340" s="3">
        <v>11345296.157347171</v>
      </c>
      <c r="O5340" s="3">
        <v>11345296.157347171</v>
      </c>
      <c r="P5340" s="3">
        <v>11345296.157347171</v>
      </c>
      <c r="Q5340" s="3">
        <v>11345296.157347171</v>
      </c>
      <c r="S5340" s="3">
        <f t="shared" si="95"/>
        <v>11344788.80020635</v>
      </c>
      <c r="T5340" s="4">
        <f>SUM(S5334:S5340)</f>
        <v>78102815.140348762</v>
      </c>
    </row>
    <row r="5341" spans="1:20" x14ac:dyDescent="0.35">
      <c r="A5341" s="2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S5341" s="3"/>
      <c r="T5341" s="3"/>
    </row>
    <row r="5342" spans="1:20" x14ac:dyDescent="0.35">
      <c r="A5342" s="2" t="s">
        <v>368</v>
      </c>
      <c r="B5342" s="3" t="s">
        <v>404</v>
      </c>
      <c r="C5342" s="3" t="s">
        <v>405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S5342" s="3"/>
      <c r="T5342" s="3"/>
    </row>
    <row r="5343" spans="1:20" x14ac:dyDescent="0.35">
      <c r="A5343" s="2"/>
      <c r="B5343" s="3" t="s">
        <v>406</v>
      </c>
      <c r="C5343" s="3" t="s">
        <v>405</v>
      </c>
      <c r="D5343" s="3">
        <v>2.3E-2</v>
      </c>
      <c r="E5343" s="3">
        <v>0.95</v>
      </c>
      <c r="F5343" s="3">
        <v>0.95</v>
      </c>
      <c r="G5343" s="3">
        <v>0.95</v>
      </c>
      <c r="H5343" s="3">
        <v>0.95</v>
      </c>
      <c r="I5343" s="3">
        <v>0.95</v>
      </c>
      <c r="J5343" s="3">
        <v>0.95</v>
      </c>
      <c r="K5343" s="3">
        <v>0.95</v>
      </c>
      <c r="L5343" s="3">
        <v>0.95</v>
      </c>
      <c r="M5343" s="3">
        <v>0.95</v>
      </c>
      <c r="N5343" s="3">
        <v>0.95</v>
      </c>
      <c r="O5343" s="3">
        <v>0.95</v>
      </c>
      <c r="P5343" s="3">
        <v>0.95</v>
      </c>
      <c r="Q5343" s="3">
        <v>0.95</v>
      </c>
      <c r="S5343" s="3"/>
      <c r="T5343" s="3"/>
    </row>
    <row r="5344" spans="1:20" x14ac:dyDescent="0.35">
      <c r="A5344" s="2"/>
      <c r="B5344" s="3" t="s">
        <v>407</v>
      </c>
      <c r="C5344" s="3" t="s">
        <v>405</v>
      </c>
      <c r="D5344" s="3">
        <v>0.50900000000000001</v>
      </c>
      <c r="E5344" s="3">
        <v>0.95000000000000007</v>
      </c>
      <c r="F5344" s="3">
        <v>0.95000000000000007</v>
      </c>
      <c r="G5344" s="3">
        <v>0.95000000000000007</v>
      </c>
      <c r="H5344" s="3">
        <v>0.95000000000000007</v>
      </c>
      <c r="I5344" s="3">
        <v>0.95000000000000007</v>
      </c>
      <c r="J5344" s="3">
        <v>0.95000000000000007</v>
      </c>
      <c r="K5344" s="3">
        <v>0.95000000000000007</v>
      </c>
      <c r="L5344" s="3">
        <v>0.95000000000000007</v>
      </c>
      <c r="M5344" s="3">
        <v>0.95000000000000007</v>
      </c>
      <c r="N5344" s="3">
        <v>0.95000000000000007</v>
      </c>
      <c r="O5344" s="3">
        <v>0.95000000000000007</v>
      </c>
      <c r="P5344" s="3">
        <v>0.95000000000000007</v>
      </c>
      <c r="Q5344" s="3">
        <v>0.95000000000000007</v>
      </c>
      <c r="S5344" s="3"/>
      <c r="T5344" s="3"/>
    </row>
    <row r="5345" spans="1:20" x14ac:dyDescent="0.35">
      <c r="A5345" s="2"/>
      <c r="B5345" s="3" t="s">
        <v>408</v>
      </c>
      <c r="C5345" s="3" t="s">
        <v>405</v>
      </c>
      <c r="D5345" s="3">
        <v>0</v>
      </c>
      <c r="E5345" s="3">
        <v>0.95</v>
      </c>
      <c r="F5345" s="3">
        <v>0.95</v>
      </c>
      <c r="G5345" s="3">
        <v>0.95</v>
      </c>
      <c r="H5345" s="3">
        <v>0.95</v>
      </c>
      <c r="I5345" s="3">
        <v>0.95</v>
      </c>
      <c r="J5345" s="3">
        <v>0.95</v>
      </c>
      <c r="K5345" s="3">
        <v>0.95</v>
      </c>
      <c r="L5345" s="3">
        <v>0.95</v>
      </c>
      <c r="M5345" s="3">
        <v>0.95</v>
      </c>
      <c r="N5345" s="3">
        <v>0.95</v>
      </c>
      <c r="O5345" s="3">
        <v>0.95</v>
      </c>
      <c r="P5345" s="3">
        <v>0.95</v>
      </c>
      <c r="Q5345" s="3">
        <v>0.95</v>
      </c>
      <c r="S5345" s="3"/>
      <c r="T5345" s="3"/>
    </row>
    <row r="5346" spans="1:20" x14ac:dyDescent="0.35">
      <c r="A5346" s="2"/>
      <c r="B5346" s="3" t="s">
        <v>409</v>
      </c>
      <c r="C5346" s="3" t="s">
        <v>405</v>
      </c>
      <c r="D5346" s="3">
        <v>0.50900000000000001</v>
      </c>
      <c r="E5346" s="3">
        <v>5.0000000000000037E-2</v>
      </c>
      <c r="F5346" s="3">
        <v>5.0000000000000037E-2</v>
      </c>
      <c r="G5346" s="3">
        <v>5.0000000000000037E-2</v>
      </c>
      <c r="H5346" s="3">
        <v>5.0000000000000037E-2</v>
      </c>
      <c r="I5346" s="3">
        <v>5.0000000000000037E-2</v>
      </c>
      <c r="J5346" s="3">
        <v>5.0000000000000037E-2</v>
      </c>
      <c r="K5346" s="3">
        <v>5.0000000000000037E-2</v>
      </c>
      <c r="L5346" s="3">
        <v>5.0000000000000037E-2</v>
      </c>
      <c r="M5346" s="3">
        <v>5.0000000000000037E-2</v>
      </c>
      <c r="N5346" s="3">
        <v>5.0000000000000037E-2</v>
      </c>
      <c r="O5346" s="3">
        <v>5.0000000000000037E-2</v>
      </c>
      <c r="P5346" s="3">
        <v>5.0000000000000037E-2</v>
      </c>
      <c r="Q5346" s="3">
        <v>5.0000000000000037E-2</v>
      </c>
      <c r="S5346" s="3"/>
      <c r="T5346" s="3"/>
    </row>
    <row r="5347" spans="1:20" x14ac:dyDescent="0.35">
      <c r="A5347" s="2"/>
      <c r="B5347" s="3" t="s">
        <v>410</v>
      </c>
      <c r="C5347" s="3" t="s">
        <v>405</v>
      </c>
      <c r="D5347" s="3">
        <v>0.52100000000000002</v>
      </c>
      <c r="E5347" s="3">
        <v>0.95</v>
      </c>
      <c r="F5347" s="3">
        <v>0.95</v>
      </c>
      <c r="G5347" s="3">
        <v>0.95</v>
      </c>
      <c r="H5347" s="3">
        <v>0.95</v>
      </c>
      <c r="I5347" s="3">
        <v>0.95</v>
      </c>
      <c r="J5347" s="3">
        <v>0.95</v>
      </c>
      <c r="K5347" s="3">
        <v>0.95</v>
      </c>
      <c r="L5347" s="3">
        <v>0.95</v>
      </c>
      <c r="M5347" s="3">
        <v>0.95</v>
      </c>
      <c r="N5347" s="3">
        <v>0.95</v>
      </c>
      <c r="O5347" s="3">
        <v>0.95</v>
      </c>
      <c r="P5347" s="3">
        <v>0.95</v>
      </c>
      <c r="Q5347" s="3">
        <v>0.95</v>
      </c>
      <c r="S5347" s="3"/>
      <c r="T5347" s="3"/>
    </row>
    <row r="5348" spans="1:20" x14ac:dyDescent="0.35">
      <c r="A5348" s="2"/>
      <c r="B5348" s="3" t="s">
        <v>411</v>
      </c>
      <c r="C5348" s="3" t="s">
        <v>405</v>
      </c>
      <c r="D5348" s="3">
        <v>0</v>
      </c>
      <c r="E5348" s="3">
        <v>0.95</v>
      </c>
      <c r="F5348" s="3">
        <v>0.95</v>
      </c>
      <c r="G5348" s="3">
        <v>0.95</v>
      </c>
      <c r="H5348" s="3">
        <v>0.95</v>
      </c>
      <c r="I5348" s="3">
        <v>0.95</v>
      </c>
      <c r="J5348" s="3">
        <v>0.95</v>
      </c>
      <c r="K5348" s="3">
        <v>0.95</v>
      </c>
      <c r="L5348" s="3">
        <v>0.95</v>
      </c>
      <c r="M5348" s="3">
        <v>0.95</v>
      </c>
      <c r="N5348" s="3">
        <v>0.95</v>
      </c>
      <c r="O5348" s="3">
        <v>0.95</v>
      </c>
      <c r="P5348" s="3">
        <v>0.95</v>
      </c>
      <c r="Q5348" s="3">
        <v>0.95</v>
      </c>
      <c r="S5348" s="3"/>
      <c r="T5348" s="3"/>
    </row>
    <row r="5349" spans="1:20" x14ac:dyDescent="0.35">
      <c r="A5349" s="2"/>
      <c r="B5349" s="3" t="s">
        <v>404</v>
      </c>
      <c r="C5349" s="3" t="s">
        <v>412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S5349" s="3">
        <f>E5349-D5349</f>
        <v>0</v>
      </c>
      <c r="T5349" s="3"/>
    </row>
    <row r="5350" spans="1:20" x14ac:dyDescent="0.35">
      <c r="A5350" s="2"/>
      <c r="B5350" s="3" t="s">
        <v>406</v>
      </c>
      <c r="C5350" s="3" t="s">
        <v>412</v>
      </c>
      <c r="D5350" s="3">
        <v>2671.647642765533</v>
      </c>
      <c r="E5350" s="3">
        <v>7472483.5826075263</v>
      </c>
      <c r="F5350" s="3">
        <v>7472483.5826075263</v>
      </c>
      <c r="G5350" s="3">
        <v>7472483.5826075263</v>
      </c>
      <c r="H5350" s="3">
        <v>7472483.5826075263</v>
      </c>
      <c r="I5350" s="3">
        <v>7472483.5826075263</v>
      </c>
      <c r="J5350" s="3">
        <v>7472483.5826075263</v>
      </c>
      <c r="K5350" s="3">
        <v>7472483.5826075263</v>
      </c>
      <c r="L5350" s="3">
        <v>7472483.5826075263</v>
      </c>
      <c r="M5350" s="3">
        <v>7472483.5826075263</v>
      </c>
      <c r="N5350" s="3">
        <v>7472483.5826075263</v>
      </c>
      <c r="O5350" s="3">
        <v>7472483.5826075263</v>
      </c>
      <c r="P5350" s="3">
        <v>7472483.5826075263</v>
      </c>
      <c r="Q5350" s="3">
        <v>7472483.5826075263</v>
      </c>
      <c r="S5350" s="3">
        <f t="shared" ref="S5350:S5355" si="96">E5350-D5350</f>
        <v>7469811.9349647611</v>
      </c>
      <c r="T5350" s="3"/>
    </row>
    <row r="5351" spans="1:20" x14ac:dyDescent="0.35">
      <c r="A5351" s="2"/>
      <c r="B5351" s="3" t="s">
        <v>407</v>
      </c>
      <c r="C5351" s="3" t="s">
        <v>412</v>
      </c>
      <c r="D5351" s="3">
        <v>74042.288339180406</v>
      </c>
      <c r="E5351" s="3">
        <v>13979036.07676667</v>
      </c>
      <c r="F5351" s="3">
        <v>13979036.07676667</v>
      </c>
      <c r="G5351" s="3">
        <v>13979036.07676667</v>
      </c>
      <c r="H5351" s="3">
        <v>13979036.07676667</v>
      </c>
      <c r="I5351" s="3">
        <v>13979036.07676667</v>
      </c>
      <c r="J5351" s="3">
        <v>13979036.07676667</v>
      </c>
      <c r="K5351" s="3">
        <v>13979036.07676667</v>
      </c>
      <c r="L5351" s="3">
        <v>13979036.07676667</v>
      </c>
      <c r="M5351" s="3">
        <v>13979036.07676667</v>
      </c>
      <c r="N5351" s="3">
        <v>13979036.07676667</v>
      </c>
      <c r="O5351" s="3">
        <v>13979036.07676667</v>
      </c>
      <c r="P5351" s="3">
        <v>13979036.07676667</v>
      </c>
      <c r="Q5351" s="3">
        <v>13979036.07676667</v>
      </c>
      <c r="S5351" s="3">
        <f t="shared" si="96"/>
        <v>13904993.788427489</v>
      </c>
      <c r="T5351" s="3"/>
    </row>
    <row r="5352" spans="1:20" x14ac:dyDescent="0.35">
      <c r="A5352" s="2"/>
      <c r="B5352" s="3" t="s">
        <v>408</v>
      </c>
      <c r="C5352" s="3" t="s">
        <v>412</v>
      </c>
      <c r="D5352" s="3">
        <v>0</v>
      </c>
      <c r="E5352" s="3">
        <v>11353373.036615189</v>
      </c>
      <c r="F5352" s="3">
        <v>11353373.036615189</v>
      </c>
      <c r="G5352" s="3">
        <v>11353373.036615189</v>
      </c>
      <c r="H5352" s="3">
        <v>11353373.036615189</v>
      </c>
      <c r="I5352" s="3">
        <v>11353373.036615189</v>
      </c>
      <c r="J5352" s="3">
        <v>11353373.036615189</v>
      </c>
      <c r="K5352" s="3">
        <v>11353373.036615189</v>
      </c>
      <c r="L5352" s="3">
        <v>11353373.036615189</v>
      </c>
      <c r="M5352" s="3">
        <v>11353373.036615189</v>
      </c>
      <c r="N5352" s="3">
        <v>11353373.036615189</v>
      </c>
      <c r="O5352" s="3">
        <v>11353373.036615189</v>
      </c>
      <c r="P5352" s="3">
        <v>11353373.036615189</v>
      </c>
      <c r="Q5352" s="3">
        <v>11353373.036615189</v>
      </c>
      <c r="S5352" s="3">
        <f t="shared" si="96"/>
        <v>11353373.036615189</v>
      </c>
      <c r="T5352" s="3"/>
    </row>
    <row r="5353" spans="1:20" x14ac:dyDescent="0.35">
      <c r="A5353" s="2"/>
      <c r="B5353" s="3" t="s">
        <v>409</v>
      </c>
      <c r="C5353" s="3" t="s">
        <v>412</v>
      </c>
      <c r="D5353" s="3">
        <v>62615.6459615395</v>
      </c>
      <c r="E5353" s="3">
        <v>62615.6459615395</v>
      </c>
      <c r="F5353" s="3">
        <v>62615.6459615395</v>
      </c>
      <c r="G5353" s="3">
        <v>62615.6459615395</v>
      </c>
      <c r="H5353" s="3">
        <v>62615.6459615395</v>
      </c>
      <c r="I5353" s="3">
        <v>62615.6459615395</v>
      </c>
      <c r="J5353" s="3">
        <v>62615.6459615395</v>
      </c>
      <c r="K5353" s="3">
        <v>62615.6459615395</v>
      </c>
      <c r="L5353" s="3">
        <v>62615.6459615395</v>
      </c>
      <c r="M5353" s="3">
        <v>62615.6459615395</v>
      </c>
      <c r="N5353" s="3">
        <v>62615.6459615395</v>
      </c>
      <c r="O5353" s="3">
        <v>62615.6459615395</v>
      </c>
      <c r="P5353" s="3">
        <v>62615.6459615395</v>
      </c>
      <c r="Q5353" s="3">
        <v>62615.6459615395</v>
      </c>
      <c r="S5353" s="3">
        <f t="shared" si="96"/>
        <v>0</v>
      </c>
      <c r="T5353" s="3"/>
    </row>
    <row r="5354" spans="1:20" x14ac:dyDescent="0.35">
      <c r="A5354" s="2"/>
      <c r="B5354" s="3" t="s">
        <v>410</v>
      </c>
      <c r="C5354" s="3" t="s">
        <v>412</v>
      </c>
      <c r="D5354" s="3">
        <v>100987.0704465272</v>
      </c>
      <c r="E5354" s="3">
        <v>2679677.0519720339</v>
      </c>
      <c r="F5354" s="3">
        <v>2679677.0519720339</v>
      </c>
      <c r="G5354" s="3">
        <v>2679677.0519720339</v>
      </c>
      <c r="H5354" s="3">
        <v>2679677.0519720339</v>
      </c>
      <c r="I5354" s="3">
        <v>2679677.0519720339</v>
      </c>
      <c r="J5354" s="3">
        <v>2679677.0519720339</v>
      </c>
      <c r="K5354" s="3">
        <v>2679677.0519720339</v>
      </c>
      <c r="L5354" s="3">
        <v>2679677.0519720339</v>
      </c>
      <c r="M5354" s="3">
        <v>2679677.0519720339</v>
      </c>
      <c r="N5354" s="3">
        <v>2679677.0519720339</v>
      </c>
      <c r="O5354" s="3">
        <v>2679677.0519720339</v>
      </c>
      <c r="P5354" s="3">
        <v>2679677.0519720339</v>
      </c>
      <c r="Q5354" s="3">
        <v>2679677.0519720339</v>
      </c>
      <c r="S5354" s="3">
        <f t="shared" si="96"/>
        <v>2578689.9815255068</v>
      </c>
      <c r="T5354" s="3"/>
    </row>
    <row r="5355" spans="1:20" x14ac:dyDescent="0.35">
      <c r="A5355" s="2"/>
      <c r="B5355" s="3" t="s">
        <v>411</v>
      </c>
      <c r="C5355" s="3" t="s">
        <v>412</v>
      </c>
      <c r="D5355" s="3">
        <v>0</v>
      </c>
      <c r="E5355" s="3">
        <v>1970819.769743344</v>
      </c>
      <c r="F5355" s="3">
        <v>1970819.769743344</v>
      </c>
      <c r="G5355" s="3">
        <v>1970819.769743344</v>
      </c>
      <c r="H5355" s="3">
        <v>1970819.769743344</v>
      </c>
      <c r="I5355" s="3">
        <v>1970819.769743344</v>
      </c>
      <c r="J5355" s="3">
        <v>1970819.769743344</v>
      </c>
      <c r="K5355" s="3">
        <v>1970819.769743344</v>
      </c>
      <c r="L5355" s="3">
        <v>1970819.769743344</v>
      </c>
      <c r="M5355" s="3">
        <v>1970819.769743344</v>
      </c>
      <c r="N5355" s="3">
        <v>1970819.769743344</v>
      </c>
      <c r="O5355" s="3">
        <v>1970819.769743344</v>
      </c>
      <c r="P5355" s="3">
        <v>1970819.769743344</v>
      </c>
      <c r="Q5355" s="3">
        <v>1970819.769743344</v>
      </c>
      <c r="S5355" s="3">
        <f t="shared" si="96"/>
        <v>1970819.769743344</v>
      </c>
      <c r="T5355" s="4">
        <f>SUM(S5349:S5355)</f>
        <v>37277688.51127629</v>
      </c>
    </row>
    <row r="5356" spans="1:20" x14ac:dyDescent="0.35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S5356" s="3"/>
      <c r="T5356" s="3"/>
    </row>
    <row r="5357" spans="1:20" x14ac:dyDescent="0.35">
      <c r="A5357" s="2" t="s">
        <v>369</v>
      </c>
      <c r="B5357" s="3" t="s">
        <v>404</v>
      </c>
      <c r="C5357" s="3" t="s">
        <v>405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S5357" s="3"/>
      <c r="T5357" s="3"/>
    </row>
    <row r="5358" spans="1:20" x14ac:dyDescent="0.35">
      <c r="A5358" s="2"/>
      <c r="B5358" s="3" t="s">
        <v>406</v>
      </c>
      <c r="C5358" s="3" t="s">
        <v>405</v>
      </c>
      <c r="D5358" s="3">
        <v>0.59299999999999997</v>
      </c>
      <c r="E5358" s="3">
        <v>0.95</v>
      </c>
      <c r="F5358" s="3">
        <v>0.95</v>
      </c>
      <c r="G5358" s="3">
        <v>0.95</v>
      </c>
      <c r="H5358" s="3">
        <v>0.95</v>
      </c>
      <c r="I5358" s="3">
        <v>0.95</v>
      </c>
      <c r="J5358" s="3">
        <v>0.95</v>
      </c>
      <c r="K5358" s="3">
        <v>0.95</v>
      </c>
      <c r="L5358" s="3">
        <v>0.95</v>
      </c>
      <c r="M5358" s="3">
        <v>0.95</v>
      </c>
      <c r="N5358" s="3">
        <v>0.95</v>
      </c>
      <c r="O5358" s="3">
        <v>0.95</v>
      </c>
      <c r="P5358" s="3">
        <v>0.95</v>
      </c>
      <c r="Q5358" s="3">
        <v>0.95</v>
      </c>
      <c r="S5358" s="3"/>
      <c r="T5358" s="3"/>
    </row>
    <row r="5359" spans="1:20" x14ac:dyDescent="0.35">
      <c r="A5359" s="2"/>
      <c r="B5359" s="3" t="s">
        <v>407</v>
      </c>
      <c r="C5359" s="3" t="s">
        <v>405</v>
      </c>
      <c r="D5359" s="3">
        <v>0.248</v>
      </c>
      <c r="E5359" s="3">
        <v>0.95</v>
      </c>
      <c r="F5359" s="3">
        <v>0.95</v>
      </c>
      <c r="G5359" s="3">
        <v>0.95</v>
      </c>
      <c r="H5359" s="3">
        <v>0.95</v>
      </c>
      <c r="I5359" s="3">
        <v>0.95</v>
      </c>
      <c r="J5359" s="3">
        <v>0.95</v>
      </c>
      <c r="K5359" s="3">
        <v>0.95</v>
      </c>
      <c r="L5359" s="3">
        <v>0.95</v>
      </c>
      <c r="M5359" s="3">
        <v>0.95</v>
      </c>
      <c r="N5359" s="3">
        <v>0.95</v>
      </c>
      <c r="O5359" s="3">
        <v>0.95</v>
      </c>
      <c r="P5359" s="3">
        <v>0.95</v>
      </c>
      <c r="Q5359" s="3">
        <v>0.95</v>
      </c>
      <c r="S5359" s="3"/>
      <c r="T5359" s="3"/>
    </row>
    <row r="5360" spans="1:20" x14ac:dyDescent="0.35">
      <c r="A5360" s="2"/>
      <c r="B5360" s="3" t="s">
        <v>408</v>
      </c>
      <c r="C5360" s="3" t="s">
        <v>405</v>
      </c>
      <c r="D5360" s="3">
        <v>0</v>
      </c>
      <c r="E5360" s="3">
        <v>0.95</v>
      </c>
      <c r="F5360" s="3">
        <v>0.95</v>
      </c>
      <c r="G5360" s="3">
        <v>0.95</v>
      </c>
      <c r="H5360" s="3">
        <v>0.95</v>
      </c>
      <c r="I5360" s="3">
        <v>0.95</v>
      </c>
      <c r="J5360" s="3">
        <v>0.95</v>
      </c>
      <c r="K5360" s="3">
        <v>0.95</v>
      </c>
      <c r="L5360" s="3">
        <v>0.95</v>
      </c>
      <c r="M5360" s="3">
        <v>0.95</v>
      </c>
      <c r="N5360" s="3">
        <v>0.95</v>
      </c>
      <c r="O5360" s="3">
        <v>0.95</v>
      </c>
      <c r="P5360" s="3">
        <v>0.95</v>
      </c>
      <c r="Q5360" s="3">
        <v>0.95</v>
      </c>
      <c r="S5360" s="3"/>
      <c r="T5360" s="3"/>
    </row>
    <row r="5361" spans="1:20" x14ac:dyDescent="0.35">
      <c r="A5361" s="2"/>
      <c r="B5361" s="3" t="s">
        <v>409</v>
      </c>
      <c r="C5361" s="3" t="s">
        <v>405</v>
      </c>
      <c r="D5361" s="3">
        <v>0.248</v>
      </c>
      <c r="E5361" s="3">
        <v>4.9999999999999982E-2</v>
      </c>
      <c r="F5361" s="3">
        <v>4.9999999999999982E-2</v>
      </c>
      <c r="G5361" s="3">
        <v>4.9999999999999982E-2</v>
      </c>
      <c r="H5361" s="3">
        <v>4.9999999999999982E-2</v>
      </c>
      <c r="I5361" s="3">
        <v>4.9999999999999982E-2</v>
      </c>
      <c r="J5361" s="3">
        <v>4.9999999999999982E-2</v>
      </c>
      <c r="K5361" s="3">
        <v>4.9999999999999982E-2</v>
      </c>
      <c r="L5361" s="3">
        <v>4.9999999999999982E-2</v>
      </c>
      <c r="M5361" s="3">
        <v>4.9999999999999982E-2</v>
      </c>
      <c r="N5361" s="3">
        <v>4.9999999999999982E-2</v>
      </c>
      <c r="O5361" s="3">
        <v>4.9999999999999982E-2</v>
      </c>
      <c r="P5361" s="3">
        <v>4.9999999999999982E-2</v>
      </c>
      <c r="Q5361" s="3">
        <v>4.9999999999999982E-2</v>
      </c>
      <c r="S5361" s="3"/>
      <c r="T5361" s="3"/>
    </row>
    <row r="5362" spans="1:20" x14ac:dyDescent="0.35">
      <c r="A5362" s="2"/>
      <c r="B5362" s="3" t="s">
        <v>410</v>
      </c>
      <c r="C5362" s="3" t="s">
        <v>405</v>
      </c>
      <c r="D5362" s="3">
        <v>0.748</v>
      </c>
      <c r="E5362" s="3">
        <v>0.95</v>
      </c>
      <c r="F5362" s="3">
        <v>0.95</v>
      </c>
      <c r="G5362" s="3">
        <v>0.95</v>
      </c>
      <c r="H5362" s="3">
        <v>0.95</v>
      </c>
      <c r="I5362" s="3">
        <v>0.95</v>
      </c>
      <c r="J5362" s="3">
        <v>0.95</v>
      </c>
      <c r="K5362" s="3">
        <v>0.95</v>
      </c>
      <c r="L5362" s="3">
        <v>0.95</v>
      </c>
      <c r="M5362" s="3">
        <v>0.95</v>
      </c>
      <c r="N5362" s="3">
        <v>0.95</v>
      </c>
      <c r="O5362" s="3">
        <v>0.95</v>
      </c>
      <c r="P5362" s="3">
        <v>0.95</v>
      </c>
      <c r="Q5362" s="3">
        <v>0.95</v>
      </c>
      <c r="S5362" s="3"/>
      <c r="T5362" s="3"/>
    </row>
    <row r="5363" spans="1:20" x14ac:dyDescent="0.35">
      <c r="A5363" s="2"/>
      <c r="B5363" s="3" t="s">
        <v>411</v>
      </c>
      <c r="C5363" s="3" t="s">
        <v>405</v>
      </c>
      <c r="D5363" s="3">
        <v>8.4000000000000005E-2</v>
      </c>
      <c r="E5363" s="3">
        <v>0.95</v>
      </c>
      <c r="F5363" s="3">
        <v>0.95</v>
      </c>
      <c r="G5363" s="3">
        <v>0.95</v>
      </c>
      <c r="H5363" s="3">
        <v>0.95</v>
      </c>
      <c r="I5363" s="3">
        <v>0.95</v>
      </c>
      <c r="J5363" s="3">
        <v>0.95</v>
      </c>
      <c r="K5363" s="3">
        <v>0.95</v>
      </c>
      <c r="L5363" s="3">
        <v>0.95</v>
      </c>
      <c r="M5363" s="3">
        <v>0.95</v>
      </c>
      <c r="N5363" s="3">
        <v>0.95</v>
      </c>
      <c r="O5363" s="3">
        <v>0.95</v>
      </c>
      <c r="P5363" s="3">
        <v>0.95</v>
      </c>
      <c r="Q5363" s="3">
        <v>0.95</v>
      </c>
      <c r="S5363" s="3"/>
      <c r="T5363" s="3"/>
    </row>
    <row r="5364" spans="1:20" x14ac:dyDescent="0.35">
      <c r="A5364" s="2"/>
      <c r="B5364" s="3" t="s">
        <v>404</v>
      </c>
      <c r="C5364" s="3" t="s">
        <v>412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S5364" s="3">
        <f>E5364-D5364</f>
        <v>0</v>
      </c>
      <c r="T5364" s="3"/>
    </row>
    <row r="5365" spans="1:20" x14ac:dyDescent="0.35">
      <c r="A5365" s="2"/>
      <c r="B5365" s="3" t="s">
        <v>406</v>
      </c>
      <c r="C5365" s="3" t="s">
        <v>412</v>
      </c>
      <c r="D5365" s="3">
        <v>431126.25236299413</v>
      </c>
      <c r="E5365" s="3">
        <v>1976725.5064567099</v>
      </c>
      <c r="F5365" s="3">
        <v>1976725.5064567099</v>
      </c>
      <c r="G5365" s="3">
        <v>1976725.5064567099</v>
      </c>
      <c r="H5365" s="3">
        <v>1976725.5064567099</v>
      </c>
      <c r="I5365" s="3">
        <v>1976725.5064567099</v>
      </c>
      <c r="J5365" s="3">
        <v>1976725.5064567099</v>
      </c>
      <c r="K5365" s="3">
        <v>1976725.5064567099</v>
      </c>
      <c r="L5365" s="3">
        <v>1976725.5064567099</v>
      </c>
      <c r="M5365" s="3">
        <v>1976725.5064567099</v>
      </c>
      <c r="N5365" s="3">
        <v>1976725.5064567099</v>
      </c>
      <c r="O5365" s="3">
        <v>1976725.5064567099</v>
      </c>
      <c r="P5365" s="3">
        <v>1976725.5064567099</v>
      </c>
      <c r="Q5365" s="3">
        <v>1976725.5064567099</v>
      </c>
      <c r="S5365" s="3">
        <f t="shared" ref="S5365:S5370" si="97">E5365-D5365</f>
        <v>1545599.2540937159</v>
      </c>
      <c r="T5365" s="3"/>
    </row>
    <row r="5366" spans="1:20" x14ac:dyDescent="0.35">
      <c r="A5366" s="2"/>
      <c r="B5366" s="3" t="s">
        <v>407</v>
      </c>
      <c r="C5366" s="3" t="s">
        <v>412</v>
      </c>
      <c r="D5366" s="3">
        <v>234737.72655605819</v>
      </c>
      <c r="E5366" s="3">
        <v>4530671.3793112366</v>
      </c>
      <c r="F5366" s="3">
        <v>4530671.3793112366</v>
      </c>
      <c r="G5366" s="3">
        <v>4530671.3793112366</v>
      </c>
      <c r="H5366" s="3">
        <v>4530671.3793112366</v>
      </c>
      <c r="I5366" s="3">
        <v>4530671.3793112366</v>
      </c>
      <c r="J5366" s="3">
        <v>4530671.3793112366</v>
      </c>
      <c r="K5366" s="3">
        <v>4530671.3793112366</v>
      </c>
      <c r="L5366" s="3">
        <v>4530671.3793112366</v>
      </c>
      <c r="M5366" s="3">
        <v>4530671.3793112366</v>
      </c>
      <c r="N5366" s="3">
        <v>4530671.3793112366</v>
      </c>
      <c r="O5366" s="3">
        <v>4530671.3793112366</v>
      </c>
      <c r="P5366" s="3">
        <v>4530671.3793112366</v>
      </c>
      <c r="Q5366" s="3">
        <v>4530671.3793112366</v>
      </c>
      <c r="S5366" s="3">
        <f t="shared" si="97"/>
        <v>4295933.6527551785</v>
      </c>
      <c r="T5366" s="3"/>
    </row>
    <row r="5367" spans="1:20" x14ac:dyDescent="0.35">
      <c r="A5367" s="2"/>
      <c r="B5367" s="3" t="s">
        <v>408</v>
      </c>
      <c r="C5367" s="3" t="s">
        <v>412</v>
      </c>
      <c r="D5367" s="3">
        <v>0</v>
      </c>
      <c r="E5367" s="3">
        <v>20065264.804309782</v>
      </c>
      <c r="F5367" s="3">
        <v>20065264.804309782</v>
      </c>
      <c r="G5367" s="3">
        <v>20065264.804309782</v>
      </c>
      <c r="H5367" s="3">
        <v>20065264.804309782</v>
      </c>
      <c r="I5367" s="3">
        <v>20065264.804309782</v>
      </c>
      <c r="J5367" s="3">
        <v>20065264.804309782</v>
      </c>
      <c r="K5367" s="3">
        <v>20065264.804309782</v>
      </c>
      <c r="L5367" s="3">
        <v>20065264.804309782</v>
      </c>
      <c r="M5367" s="3">
        <v>20065264.804309782</v>
      </c>
      <c r="N5367" s="3">
        <v>20065264.804309782</v>
      </c>
      <c r="O5367" s="3">
        <v>20065264.804309782</v>
      </c>
      <c r="P5367" s="3">
        <v>20065264.804309782</v>
      </c>
      <c r="Q5367" s="3">
        <v>20065264.804309782</v>
      </c>
      <c r="S5367" s="3">
        <f t="shared" si="97"/>
        <v>20065264.804309782</v>
      </c>
      <c r="T5367" s="3"/>
    </row>
    <row r="5368" spans="1:20" x14ac:dyDescent="0.35">
      <c r="A5368" s="2"/>
      <c r="B5368" s="3" t="s">
        <v>409</v>
      </c>
      <c r="C5368" s="3" t="s">
        <v>412</v>
      </c>
      <c r="D5368" s="3">
        <v>759541.15655624133</v>
      </c>
      <c r="E5368" s="3">
        <v>2230740.217417534</v>
      </c>
      <c r="F5368" s="3">
        <v>2230740.217417534</v>
      </c>
      <c r="G5368" s="3">
        <v>2230740.217417534</v>
      </c>
      <c r="H5368" s="3">
        <v>2230740.217417534</v>
      </c>
      <c r="I5368" s="3">
        <v>2230740.217417534</v>
      </c>
      <c r="J5368" s="3">
        <v>2230740.217417534</v>
      </c>
      <c r="K5368" s="3">
        <v>2230740.217417534</v>
      </c>
      <c r="L5368" s="3">
        <v>2230740.217417534</v>
      </c>
      <c r="M5368" s="3">
        <v>2230740.217417534</v>
      </c>
      <c r="N5368" s="3">
        <v>2230740.217417534</v>
      </c>
      <c r="O5368" s="3">
        <v>2230740.217417534</v>
      </c>
      <c r="P5368" s="3">
        <v>2230740.217417534</v>
      </c>
      <c r="Q5368" s="3">
        <v>2230740.217417534</v>
      </c>
      <c r="S5368" s="3">
        <f t="shared" si="97"/>
        <v>1471199.0608612928</v>
      </c>
      <c r="T5368" s="3"/>
    </row>
    <row r="5369" spans="1:20" x14ac:dyDescent="0.35">
      <c r="A5369" s="2"/>
      <c r="B5369" s="3" t="s">
        <v>410</v>
      </c>
      <c r="C5369" s="3" t="s">
        <v>412</v>
      </c>
      <c r="D5369" s="3">
        <v>899490.27189910028</v>
      </c>
      <c r="E5369" s="3">
        <v>20483992.701084878</v>
      </c>
      <c r="F5369" s="3">
        <v>20483992.701084878</v>
      </c>
      <c r="G5369" s="3">
        <v>20483992.701084878</v>
      </c>
      <c r="H5369" s="3">
        <v>20483992.701084878</v>
      </c>
      <c r="I5369" s="3">
        <v>20483992.701084878</v>
      </c>
      <c r="J5369" s="3">
        <v>20483992.701084878</v>
      </c>
      <c r="K5369" s="3">
        <v>20483992.701084878</v>
      </c>
      <c r="L5369" s="3">
        <v>20483992.701084878</v>
      </c>
      <c r="M5369" s="3">
        <v>20483992.701084878</v>
      </c>
      <c r="N5369" s="3">
        <v>20483992.701084878</v>
      </c>
      <c r="O5369" s="3">
        <v>20483992.701084878</v>
      </c>
      <c r="P5369" s="3">
        <v>20483992.701084878</v>
      </c>
      <c r="Q5369" s="3">
        <v>20483992.701084878</v>
      </c>
      <c r="S5369" s="3">
        <f t="shared" si="97"/>
        <v>19584502.429185778</v>
      </c>
      <c r="T5369" s="3"/>
    </row>
    <row r="5370" spans="1:20" x14ac:dyDescent="0.35">
      <c r="A5370" s="2"/>
      <c r="B5370" s="3" t="s">
        <v>411</v>
      </c>
      <c r="C5370" s="3" t="s">
        <v>412</v>
      </c>
      <c r="D5370" s="3">
        <v>104417.6051298895</v>
      </c>
      <c r="E5370" s="3">
        <v>15067328.20392173</v>
      </c>
      <c r="F5370" s="3">
        <v>15067328.20392173</v>
      </c>
      <c r="G5370" s="3">
        <v>15067328.20392173</v>
      </c>
      <c r="H5370" s="3">
        <v>15067328.20392173</v>
      </c>
      <c r="I5370" s="3">
        <v>15067328.20392173</v>
      </c>
      <c r="J5370" s="3">
        <v>15067328.20392173</v>
      </c>
      <c r="K5370" s="3">
        <v>15067328.20392173</v>
      </c>
      <c r="L5370" s="3">
        <v>15067328.20392173</v>
      </c>
      <c r="M5370" s="3">
        <v>15067328.20392173</v>
      </c>
      <c r="N5370" s="3">
        <v>15067328.20392173</v>
      </c>
      <c r="O5370" s="3">
        <v>15067328.20392173</v>
      </c>
      <c r="P5370" s="3">
        <v>15067328.20392173</v>
      </c>
      <c r="Q5370" s="3">
        <v>15067328.20392173</v>
      </c>
      <c r="S5370" s="3">
        <f t="shared" si="97"/>
        <v>14962910.59879184</v>
      </c>
      <c r="T5370" s="4">
        <f>SUM(S5364:S5370)</f>
        <v>61925409.799997583</v>
      </c>
    </row>
    <row r="5371" spans="1:20" x14ac:dyDescent="0.35">
      <c r="A5371" s="2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S5371" s="3"/>
      <c r="T5371" s="3"/>
    </row>
    <row r="5372" spans="1:20" x14ac:dyDescent="0.35">
      <c r="A5372" s="2" t="s">
        <v>370</v>
      </c>
      <c r="B5372" s="3" t="s">
        <v>404</v>
      </c>
      <c r="C5372" s="3" t="s">
        <v>405</v>
      </c>
      <c r="D5372" s="3">
        <v>0</v>
      </c>
      <c r="E5372" s="3">
        <v>0.95</v>
      </c>
      <c r="F5372" s="3">
        <v>0.95</v>
      </c>
      <c r="G5372" s="3">
        <v>0.95</v>
      </c>
      <c r="H5372" s="3">
        <v>0.95</v>
      </c>
      <c r="I5372" s="3">
        <v>0.95</v>
      </c>
      <c r="J5372" s="3">
        <v>0.95</v>
      </c>
      <c r="K5372" s="3">
        <v>0.95</v>
      </c>
      <c r="L5372" s="3">
        <v>0.95</v>
      </c>
      <c r="M5372" s="3">
        <v>0.95</v>
      </c>
      <c r="N5372" s="3">
        <v>0.95</v>
      </c>
      <c r="O5372" s="3">
        <v>0.95</v>
      </c>
      <c r="P5372" s="3">
        <v>0.95</v>
      </c>
      <c r="Q5372" s="3">
        <v>0.95</v>
      </c>
      <c r="S5372" s="3"/>
      <c r="T5372" s="3"/>
    </row>
    <row r="5373" spans="1:20" x14ac:dyDescent="0.35">
      <c r="A5373" s="2"/>
      <c r="B5373" s="3" t="s">
        <v>406</v>
      </c>
      <c r="C5373" s="3" t="s">
        <v>405</v>
      </c>
      <c r="D5373" s="3">
        <v>0.126</v>
      </c>
      <c r="E5373" s="3">
        <v>0.95</v>
      </c>
      <c r="F5373" s="3">
        <v>0.95</v>
      </c>
      <c r="G5373" s="3">
        <v>0.95</v>
      </c>
      <c r="H5373" s="3">
        <v>0.95</v>
      </c>
      <c r="I5373" s="3">
        <v>0.95</v>
      </c>
      <c r="J5373" s="3">
        <v>0.95</v>
      </c>
      <c r="K5373" s="3">
        <v>0.95</v>
      </c>
      <c r="L5373" s="3">
        <v>0.95</v>
      </c>
      <c r="M5373" s="3">
        <v>0.95</v>
      </c>
      <c r="N5373" s="3">
        <v>0.95</v>
      </c>
      <c r="O5373" s="3">
        <v>0.95</v>
      </c>
      <c r="P5373" s="3">
        <v>0.95</v>
      </c>
      <c r="Q5373" s="3">
        <v>0.95</v>
      </c>
      <c r="S5373" s="3"/>
      <c r="T5373" s="3"/>
    </row>
    <row r="5374" spans="1:20" x14ac:dyDescent="0.35">
      <c r="A5374" s="2"/>
      <c r="B5374" s="3" t="s">
        <v>407</v>
      </c>
      <c r="C5374" s="3" t="s">
        <v>405</v>
      </c>
      <c r="D5374" s="3">
        <v>0.252</v>
      </c>
      <c r="E5374" s="3">
        <v>0.95</v>
      </c>
      <c r="F5374" s="3">
        <v>0.95</v>
      </c>
      <c r="G5374" s="3">
        <v>0.95</v>
      </c>
      <c r="H5374" s="3">
        <v>0.95</v>
      </c>
      <c r="I5374" s="3">
        <v>0.95</v>
      </c>
      <c r="J5374" s="3">
        <v>0.95</v>
      </c>
      <c r="K5374" s="3">
        <v>0.95</v>
      </c>
      <c r="L5374" s="3">
        <v>0.95</v>
      </c>
      <c r="M5374" s="3">
        <v>0.95</v>
      </c>
      <c r="N5374" s="3">
        <v>0.95</v>
      </c>
      <c r="O5374" s="3">
        <v>0.95</v>
      </c>
      <c r="P5374" s="3">
        <v>0.95</v>
      </c>
      <c r="Q5374" s="3">
        <v>0.95</v>
      </c>
      <c r="S5374" s="3"/>
      <c r="T5374" s="3"/>
    </row>
    <row r="5375" spans="1:20" x14ac:dyDescent="0.35">
      <c r="A5375" s="2"/>
      <c r="B5375" s="3" t="s">
        <v>408</v>
      </c>
      <c r="C5375" s="3" t="s">
        <v>405</v>
      </c>
      <c r="D5375" s="3">
        <v>0</v>
      </c>
      <c r="E5375" s="3">
        <v>0.95000000000000007</v>
      </c>
      <c r="F5375" s="3">
        <v>0.95000000000000007</v>
      </c>
      <c r="G5375" s="3">
        <v>0.95000000000000007</v>
      </c>
      <c r="H5375" s="3">
        <v>0.95000000000000007</v>
      </c>
      <c r="I5375" s="3">
        <v>0.95000000000000007</v>
      </c>
      <c r="J5375" s="3">
        <v>0.95000000000000007</v>
      </c>
      <c r="K5375" s="3">
        <v>0.95000000000000007</v>
      </c>
      <c r="L5375" s="3">
        <v>0.95000000000000007</v>
      </c>
      <c r="M5375" s="3">
        <v>0.95000000000000007</v>
      </c>
      <c r="N5375" s="3">
        <v>0.95000000000000007</v>
      </c>
      <c r="O5375" s="3">
        <v>0.95000000000000007</v>
      </c>
      <c r="P5375" s="3">
        <v>0.95000000000000007</v>
      </c>
      <c r="Q5375" s="3">
        <v>0.95000000000000007</v>
      </c>
      <c r="S5375" s="3"/>
      <c r="T5375" s="3"/>
    </row>
    <row r="5376" spans="1:20" x14ac:dyDescent="0.35">
      <c r="A5376" s="2"/>
      <c r="B5376" s="3" t="s">
        <v>409</v>
      </c>
      <c r="C5376" s="3" t="s">
        <v>405</v>
      </c>
      <c r="D5376" s="3">
        <v>0.252</v>
      </c>
      <c r="E5376" s="3">
        <v>5.0000000000000079E-2</v>
      </c>
      <c r="F5376" s="3">
        <v>5.0000000000000079E-2</v>
      </c>
      <c r="G5376" s="3">
        <v>5.0000000000000079E-2</v>
      </c>
      <c r="H5376" s="3">
        <v>5.0000000000000079E-2</v>
      </c>
      <c r="I5376" s="3">
        <v>5.0000000000000079E-2</v>
      </c>
      <c r="J5376" s="3">
        <v>5.0000000000000079E-2</v>
      </c>
      <c r="K5376" s="3">
        <v>5.0000000000000079E-2</v>
      </c>
      <c r="L5376" s="3">
        <v>5.0000000000000079E-2</v>
      </c>
      <c r="M5376" s="3">
        <v>5.0000000000000079E-2</v>
      </c>
      <c r="N5376" s="3">
        <v>5.0000000000000079E-2</v>
      </c>
      <c r="O5376" s="3">
        <v>5.0000000000000079E-2</v>
      </c>
      <c r="P5376" s="3">
        <v>5.0000000000000079E-2</v>
      </c>
      <c r="Q5376" s="3">
        <v>5.0000000000000079E-2</v>
      </c>
      <c r="S5376" s="3"/>
      <c r="T5376" s="3"/>
    </row>
    <row r="5377" spans="1:20" x14ac:dyDescent="0.35">
      <c r="A5377" s="2"/>
      <c r="B5377" s="3" t="s">
        <v>410</v>
      </c>
      <c r="C5377" s="3" t="s">
        <v>405</v>
      </c>
      <c r="D5377" s="3">
        <v>0.61849999999999994</v>
      </c>
      <c r="E5377" s="3">
        <v>0.95</v>
      </c>
      <c r="F5377" s="3">
        <v>0.95</v>
      </c>
      <c r="G5377" s="3">
        <v>0.95</v>
      </c>
      <c r="H5377" s="3">
        <v>0.95</v>
      </c>
      <c r="I5377" s="3">
        <v>0.95</v>
      </c>
      <c r="J5377" s="3">
        <v>0.95</v>
      </c>
      <c r="K5377" s="3">
        <v>0.95</v>
      </c>
      <c r="L5377" s="3">
        <v>0.95</v>
      </c>
      <c r="M5377" s="3">
        <v>0.95</v>
      </c>
      <c r="N5377" s="3">
        <v>0.95</v>
      </c>
      <c r="O5377" s="3">
        <v>0.95</v>
      </c>
      <c r="P5377" s="3">
        <v>0.95</v>
      </c>
      <c r="Q5377" s="3">
        <v>0.95</v>
      </c>
      <c r="S5377" s="3"/>
      <c r="T5377" s="3"/>
    </row>
    <row r="5378" spans="1:20" x14ac:dyDescent="0.35">
      <c r="A5378" s="2"/>
      <c r="B5378" s="3" t="s">
        <v>411</v>
      </c>
      <c r="C5378" s="3" t="s">
        <v>405</v>
      </c>
      <c r="D5378" s="3">
        <v>4.0000000000000001E-3</v>
      </c>
      <c r="E5378" s="3">
        <v>0.95</v>
      </c>
      <c r="F5378" s="3">
        <v>0.95</v>
      </c>
      <c r="G5378" s="3">
        <v>0.95</v>
      </c>
      <c r="H5378" s="3">
        <v>0.95</v>
      </c>
      <c r="I5378" s="3">
        <v>0.95</v>
      </c>
      <c r="J5378" s="3">
        <v>0.95</v>
      </c>
      <c r="K5378" s="3">
        <v>0.95</v>
      </c>
      <c r="L5378" s="3">
        <v>0.95</v>
      </c>
      <c r="M5378" s="3">
        <v>0.95</v>
      </c>
      <c r="N5378" s="3">
        <v>0.95</v>
      </c>
      <c r="O5378" s="3">
        <v>0.95</v>
      </c>
      <c r="P5378" s="3">
        <v>0.95</v>
      </c>
      <c r="Q5378" s="3">
        <v>0.95</v>
      </c>
      <c r="S5378" s="3"/>
      <c r="T5378" s="3"/>
    </row>
    <row r="5379" spans="1:20" x14ac:dyDescent="0.35">
      <c r="A5379" s="2"/>
      <c r="B5379" s="3" t="s">
        <v>404</v>
      </c>
      <c r="C5379" s="3" t="s">
        <v>412</v>
      </c>
      <c r="D5379" s="3">
        <v>0</v>
      </c>
      <c r="E5379" s="3">
        <v>10434209.835542141</v>
      </c>
      <c r="F5379" s="3">
        <v>10434209.835542141</v>
      </c>
      <c r="G5379" s="3">
        <v>10434209.835542141</v>
      </c>
      <c r="H5379" s="3">
        <v>10434209.835542141</v>
      </c>
      <c r="I5379" s="3">
        <v>10434209.835542141</v>
      </c>
      <c r="J5379" s="3">
        <v>10434209.835542141</v>
      </c>
      <c r="K5379" s="3">
        <v>10434209.835542141</v>
      </c>
      <c r="L5379" s="3">
        <v>10434209.835542141</v>
      </c>
      <c r="M5379" s="3">
        <v>10434209.835542141</v>
      </c>
      <c r="N5379" s="3">
        <v>10434209.835542141</v>
      </c>
      <c r="O5379" s="3">
        <v>10434209.835542141</v>
      </c>
      <c r="P5379" s="3">
        <v>10434209.835542141</v>
      </c>
      <c r="Q5379" s="3">
        <v>10434209.835542141</v>
      </c>
      <c r="S5379" s="3">
        <f>E5379-D5379</f>
        <v>10434209.835542141</v>
      </c>
      <c r="T5379" s="3"/>
    </row>
    <row r="5380" spans="1:20" x14ac:dyDescent="0.35">
      <c r="A5380" s="2"/>
      <c r="B5380" s="3" t="s">
        <v>406</v>
      </c>
      <c r="C5380" s="3" t="s">
        <v>412</v>
      </c>
      <c r="D5380" s="3">
        <v>2473.533057086338</v>
      </c>
      <c r="E5380" s="3">
        <v>12390725.021861641</v>
      </c>
      <c r="F5380" s="3">
        <v>12390725.021861641</v>
      </c>
      <c r="G5380" s="3">
        <v>12390725.021861641</v>
      </c>
      <c r="H5380" s="3">
        <v>12390725.021861641</v>
      </c>
      <c r="I5380" s="3">
        <v>12390725.021861641</v>
      </c>
      <c r="J5380" s="3">
        <v>12390725.021861641</v>
      </c>
      <c r="K5380" s="3">
        <v>12390725.021861641</v>
      </c>
      <c r="L5380" s="3">
        <v>12390725.021861641</v>
      </c>
      <c r="M5380" s="3">
        <v>12390725.021861641</v>
      </c>
      <c r="N5380" s="3">
        <v>12390725.021861641</v>
      </c>
      <c r="O5380" s="3">
        <v>12390725.021861641</v>
      </c>
      <c r="P5380" s="3">
        <v>12390725.021861641</v>
      </c>
      <c r="Q5380" s="3">
        <v>12390725.021861641</v>
      </c>
      <c r="S5380" s="3">
        <f t="shared" ref="S5380:S5385" si="98">E5380-D5380</f>
        <v>12388251.488804555</v>
      </c>
      <c r="T5380" s="3"/>
    </row>
    <row r="5381" spans="1:20" x14ac:dyDescent="0.35">
      <c r="A5381" s="2"/>
      <c r="B5381" s="3" t="s">
        <v>407</v>
      </c>
      <c r="C5381" s="3" t="s">
        <v>412</v>
      </c>
      <c r="D5381" s="3">
        <v>3700.1317665022511</v>
      </c>
      <c r="E5381" s="3">
        <v>8593152.4198774341</v>
      </c>
      <c r="F5381" s="3">
        <v>8593152.4198774341</v>
      </c>
      <c r="G5381" s="3">
        <v>8593152.4198774341</v>
      </c>
      <c r="H5381" s="3">
        <v>8593152.4198774341</v>
      </c>
      <c r="I5381" s="3">
        <v>8593152.4198774341</v>
      </c>
      <c r="J5381" s="3">
        <v>8593152.4198774341</v>
      </c>
      <c r="K5381" s="3">
        <v>8593152.4198774341</v>
      </c>
      <c r="L5381" s="3">
        <v>8593152.4198774341</v>
      </c>
      <c r="M5381" s="3">
        <v>8593152.4198774341</v>
      </c>
      <c r="N5381" s="3">
        <v>8593152.4198774341</v>
      </c>
      <c r="O5381" s="3">
        <v>8593152.4198774341</v>
      </c>
      <c r="P5381" s="3">
        <v>8593152.4198774341</v>
      </c>
      <c r="Q5381" s="3">
        <v>8593152.4198774341</v>
      </c>
      <c r="S5381" s="3">
        <f t="shared" si="98"/>
        <v>8589452.2881109323</v>
      </c>
      <c r="T5381" s="3"/>
    </row>
    <row r="5382" spans="1:20" x14ac:dyDescent="0.35">
      <c r="A5382" s="2"/>
      <c r="B5382" s="3" t="s">
        <v>408</v>
      </c>
      <c r="C5382" s="3" t="s">
        <v>412</v>
      </c>
      <c r="D5382" s="3">
        <v>0</v>
      </c>
      <c r="E5382" s="3">
        <v>9005792.8586234488</v>
      </c>
      <c r="F5382" s="3">
        <v>9005792.8586234488</v>
      </c>
      <c r="G5382" s="3">
        <v>9005792.8586234488</v>
      </c>
      <c r="H5382" s="3">
        <v>9005792.8586234488</v>
      </c>
      <c r="I5382" s="3">
        <v>9005792.8586234488</v>
      </c>
      <c r="J5382" s="3">
        <v>9005792.8586234488</v>
      </c>
      <c r="K5382" s="3">
        <v>9005792.8586234488</v>
      </c>
      <c r="L5382" s="3">
        <v>9005792.8586234488</v>
      </c>
      <c r="M5382" s="3">
        <v>9005792.8586234488</v>
      </c>
      <c r="N5382" s="3">
        <v>9005792.8586234488</v>
      </c>
      <c r="O5382" s="3">
        <v>9005792.8586234488</v>
      </c>
      <c r="P5382" s="3">
        <v>9005792.8586234488</v>
      </c>
      <c r="Q5382" s="3">
        <v>9005792.8586234488</v>
      </c>
      <c r="S5382" s="3">
        <f t="shared" si="98"/>
        <v>9005792.8586234488</v>
      </c>
      <c r="T5382" s="3"/>
    </row>
    <row r="5383" spans="1:20" x14ac:dyDescent="0.35">
      <c r="A5383" s="2"/>
      <c r="B5383" s="3" t="s">
        <v>409</v>
      </c>
      <c r="C5383" s="3" t="s">
        <v>412</v>
      </c>
      <c r="D5383" s="3">
        <v>54711.235995503906</v>
      </c>
      <c r="E5383" s="3">
        <v>9582889.8163826447</v>
      </c>
      <c r="F5383" s="3">
        <v>9582889.8163826447</v>
      </c>
      <c r="G5383" s="3">
        <v>9582889.8163826447</v>
      </c>
      <c r="H5383" s="3">
        <v>9582889.8163826447</v>
      </c>
      <c r="I5383" s="3">
        <v>9582889.8163826447</v>
      </c>
      <c r="J5383" s="3">
        <v>9582889.8163826447</v>
      </c>
      <c r="K5383" s="3">
        <v>9582889.8163826447</v>
      </c>
      <c r="L5383" s="3">
        <v>9582889.8163826447</v>
      </c>
      <c r="M5383" s="3">
        <v>9582889.8163826447</v>
      </c>
      <c r="N5383" s="3">
        <v>9582889.8163826447</v>
      </c>
      <c r="O5383" s="3">
        <v>9582889.8163826447</v>
      </c>
      <c r="P5383" s="3">
        <v>9582889.8163826447</v>
      </c>
      <c r="Q5383" s="3">
        <v>9582889.8163826447</v>
      </c>
      <c r="S5383" s="3">
        <f t="shared" si="98"/>
        <v>9528178.5803871416</v>
      </c>
      <c r="T5383" s="3"/>
    </row>
    <row r="5384" spans="1:20" x14ac:dyDescent="0.35">
      <c r="A5384" s="2"/>
      <c r="B5384" s="3" t="s">
        <v>410</v>
      </c>
      <c r="C5384" s="3" t="s">
        <v>412</v>
      </c>
      <c r="D5384" s="3">
        <v>15106.9036582198</v>
      </c>
      <c r="E5384" s="3">
        <v>12323260.75034916</v>
      </c>
      <c r="F5384" s="3">
        <v>12323260.75034916</v>
      </c>
      <c r="G5384" s="3">
        <v>12323260.75034916</v>
      </c>
      <c r="H5384" s="3">
        <v>12323260.75034916</v>
      </c>
      <c r="I5384" s="3">
        <v>12323260.75034916</v>
      </c>
      <c r="J5384" s="3">
        <v>12323260.75034916</v>
      </c>
      <c r="K5384" s="3">
        <v>12323260.75034916</v>
      </c>
      <c r="L5384" s="3">
        <v>12323260.75034916</v>
      </c>
      <c r="M5384" s="3">
        <v>12323260.75034916</v>
      </c>
      <c r="N5384" s="3">
        <v>12323260.75034916</v>
      </c>
      <c r="O5384" s="3">
        <v>12323260.75034916</v>
      </c>
      <c r="P5384" s="3">
        <v>12323260.75034916</v>
      </c>
      <c r="Q5384" s="3">
        <v>12323260.75034916</v>
      </c>
      <c r="S5384" s="3">
        <f t="shared" si="98"/>
        <v>12308153.84669094</v>
      </c>
      <c r="T5384" s="3"/>
    </row>
    <row r="5385" spans="1:20" x14ac:dyDescent="0.35">
      <c r="A5385" s="2"/>
      <c r="B5385" s="3" t="s">
        <v>411</v>
      </c>
      <c r="C5385" s="3" t="s">
        <v>412</v>
      </c>
      <c r="D5385" s="3">
        <v>101.98530564775371</v>
      </c>
      <c r="E5385" s="3">
        <v>8016121.2719025156</v>
      </c>
      <c r="F5385" s="3">
        <v>8016121.2719025156</v>
      </c>
      <c r="G5385" s="3">
        <v>8016121.2719025156</v>
      </c>
      <c r="H5385" s="3">
        <v>8016121.2719025156</v>
      </c>
      <c r="I5385" s="3">
        <v>8016121.2719025156</v>
      </c>
      <c r="J5385" s="3">
        <v>8016121.2719025156</v>
      </c>
      <c r="K5385" s="3">
        <v>8016121.2719025156</v>
      </c>
      <c r="L5385" s="3">
        <v>8016121.2719025156</v>
      </c>
      <c r="M5385" s="3">
        <v>8016121.2719025156</v>
      </c>
      <c r="N5385" s="3">
        <v>8016121.2719025156</v>
      </c>
      <c r="O5385" s="3">
        <v>8016121.2719025156</v>
      </c>
      <c r="P5385" s="3">
        <v>8016121.2719025156</v>
      </c>
      <c r="Q5385" s="3">
        <v>8016121.2719025156</v>
      </c>
      <c r="S5385" s="3">
        <f t="shared" si="98"/>
        <v>8016019.2865968682</v>
      </c>
      <c r="T5385" s="4">
        <f>SUM(S5379:S5385)</f>
        <v>70270058.184756026</v>
      </c>
    </row>
    <row r="5386" spans="1:20" x14ac:dyDescent="0.35">
      <c r="A5386" s="2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S5386" s="3"/>
      <c r="T5386" s="3"/>
    </row>
    <row r="5387" spans="1:20" x14ac:dyDescent="0.35">
      <c r="A5387" s="2" t="s">
        <v>371</v>
      </c>
      <c r="B5387" s="3" t="s">
        <v>404</v>
      </c>
      <c r="C5387" s="3" t="s">
        <v>405</v>
      </c>
      <c r="D5387" s="3">
        <v>0</v>
      </c>
      <c r="E5387" s="3">
        <v>0.95</v>
      </c>
      <c r="F5387" s="3">
        <v>0.95</v>
      </c>
      <c r="G5387" s="3">
        <v>0.95</v>
      </c>
      <c r="H5387" s="3">
        <v>0.95</v>
      </c>
      <c r="I5387" s="3">
        <v>0.95</v>
      </c>
      <c r="J5387" s="3">
        <v>0.95</v>
      </c>
      <c r="K5387" s="3">
        <v>0.95</v>
      </c>
      <c r="L5387" s="3">
        <v>0.95</v>
      </c>
      <c r="M5387" s="3">
        <v>0.95</v>
      </c>
      <c r="N5387" s="3">
        <v>0.95</v>
      </c>
      <c r="O5387" s="3">
        <v>0.95</v>
      </c>
      <c r="P5387" s="3">
        <v>0.95</v>
      </c>
      <c r="Q5387" s="3">
        <v>0.95</v>
      </c>
      <c r="S5387" s="3"/>
      <c r="T5387" s="3"/>
    </row>
    <row r="5388" spans="1:20" x14ac:dyDescent="0.35">
      <c r="A5388" s="2"/>
      <c r="B5388" s="3" t="s">
        <v>406</v>
      </c>
      <c r="C5388" s="3" t="s">
        <v>405</v>
      </c>
      <c r="D5388" s="3">
        <v>0.63099999999999989</v>
      </c>
      <c r="E5388" s="3">
        <v>0.95</v>
      </c>
      <c r="F5388" s="3">
        <v>0.95</v>
      </c>
      <c r="G5388" s="3">
        <v>0.95</v>
      </c>
      <c r="H5388" s="3">
        <v>0.95</v>
      </c>
      <c r="I5388" s="3">
        <v>0.95</v>
      </c>
      <c r="J5388" s="3">
        <v>0.95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  <c r="S5388" s="3"/>
      <c r="T5388" s="3"/>
    </row>
    <row r="5389" spans="1:20" x14ac:dyDescent="0.35">
      <c r="A5389" s="2"/>
      <c r="B5389" s="3" t="s">
        <v>407</v>
      </c>
      <c r="C5389" s="3" t="s">
        <v>405</v>
      </c>
      <c r="D5389" s="3">
        <v>0.217</v>
      </c>
      <c r="E5389" s="3">
        <v>0.95</v>
      </c>
      <c r="F5389" s="3">
        <v>0.95</v>
      </c>
      <c r="G5389" s="3">
        <v>0.95</v>
      </c>
      <c r="H5389" s="3">
        <v>0.95</v>
      </c>
      <c r="I5389" s="3">
        <v>0.95</v>
      </c>
      <c r="J5389" s="3">
        <v>0.95</v>
      </c>
      <c r="K5389" s="3">
        <v>0.95</v>
      </c>
      <c r="L5389" s="3">
        <v>0.95</v>
      </c>
      <c r="M5389" s="3">
        <v>0.95</v>
      </c>
      <c r="N5389" s="3">
        <v>0.95</v>
      </c>
      <c r="O5389" s="3">
        <v>0.95</v>
      </c>
      <c r="P5389" s="3">
        <v>0.95</v>
      </c>
      <c r="Q5389" s="3">
        <v>0.95</v>
      </c>
      <c r="S5389" s="3"/>
      <c r="T5389" s="3"/>
    </row>
    <row r="5390" spans="1:20" x14ac:dyDescent="0.35">
      <c r="A5390" s="2"/>
      <c r="B5390" s="3" t="s">
        <v>408</v>
      </c>
      <c r="C5390" s="3" t="s">
        <v>405</v>
      </c>
      <c r="D5390" s="3">
        <v>0</v>
      </c>
      <c r="E5390" s="3">
        <v>5.000347324610855E-2</v>
      </c>
      <c r="F5390" s="3">
        <v>5.000347324610855E-2</v>
      </c>
      <c r="G5390" s="3">
        <v>5.000347324610855E-2</v>
      </c>
      <c r="H5390" s="3">
        <v>5.000347324610855E-2</v>
      </c>
      <c r="I5390" s="3">
        <v>5.000347324610855E-2</v>
      </c>
      <c r="J5390" s="3">
        <v>5.000347324610855E-2</v>
      </c>
      <c r="K5390" s="3">
        <v>5.000347324610855E-2</v>
      </c>
      <c r="L5390" s="3">
        <v>5.000347324610855E-2</v>
      </c>
      <c r="M5390" s="3">
        <v>5.000347324610855E-2</v>
      </c>
      <c r="N5390" s="3">
        <v>5.000347324610855E-2</v>
      </c>
      <c r="O5390" s="3">
        <v>5.000347324610855E-2</v>
      </c>
      <c r="P5390" s="3">
        <v>5.000347324610855E-2</v>
      </c>
      <c r="Q5390" s="3">
        <v>5.000347324610855E-2</v>
      </c>
      <c r="S5390" s="3"/>
      <c r="T5390" s="3"/>
    </row>
    <row r="5391" spans="1:20" x14ac:dyDescent="0.35">
      <c r="A5391" s="2"/>
      <c r="B5391" s="3" t="s">
        <v>409</v>
      </c>
      <c r="C5391" s="3" t="s">
        <v>405</v>
      </c>
      <c r="D5391" s="3">
        <v>0.217</v>
      </c>
      <c r="E5391" s="3">
        <v>0.94999652675389146</v>
      </c>
      <c r="F5391" s="3">
        <v>0.94999652675389146</v>
      </c>
      <c r="G5391" s="3">
        <v>0.94999652675389146</v>
      </c>
      <c r="H5391" s="3">
        <v>0.94999652675389146</v>
      </c>
      <c r="I5391" s="3">
        <v>0.94999652675389146</v>
      </c>
      <c r="J5391" s="3">
        <v>0.94999652675389146</v>
      </c>
      <c r="K5391" s="3">
        <v>0.94999652675389146</v>
      </c>
      <c r="L5391" s="3">
        <v>0.94999652675389146</v>
      </c>
      <c r="M5391" s="3">
        <v>0.94999652675389146</v>
      </c>
      <c r="N5391" s="3">
        <v>0.94999652675389146</v>
      </c>
      <c r="O5391" s="3">
        <v>0.94999652675389146</v>
      </c>
      <c r="P5391" s="3">
        <v>0.94999652675389146</v>
      </c>
      <c r="Q5391" s="3">
        <v>0.94999652675389146</v>
      </c>
      <c r="S5391" s="3"/>
      <c r="T5391" s="3"/>
    </row>
    <row r="5392" spans="1:20" x14ac:dyDescent="0.35">
      <c r="A5392" s="2"/>
      <c r="B5392" s="3" t="s">
        <v>410</v>
      </c>
      <c r="C5392" s="3" t="s">
        <v>405</v>
      </c>
      <c r="D5392" s="3">
        <v>0.66649999999999987</v>
      </c>
      <c r="E5392" s="3">
        <v>0.94999999999999984</v>
      </c>
      <c r="F5392" s="3">
        <v>0.94999999999999984</v>
      </c>
      <c r="G5392" s="3">
        <v>0.94999999999999984</v>
      </c>
      <c r="H5392" s="3">
        <v>0.94999999999999984</v>
      </c>
      <c r="I5392" s="3">
        <v>0.94999999999999984</v>
      </c>
      <c r="J5392" s="3">
        <v>0.94999999999999984</v>
      </c>
      <c r="K5392" s="3">
        <v>0.94999999999999984</v>
      </c>
      <c r="L5392" s="3">
        <v>0.94999999999999984</v>
      </c>
      <c r="M5392" s="3">
        <v>0.94999999999999984</v>
      </c>
      <c r="N5392" s="3">
        <v>0.94999999999999984</v>
      </c>
      <c r="O5392" s="3">
        <v>0.94999999999999984</v>
      </c>
      <c r="P5392" s="3">
        <v>0.94999999999999984</v>
      </c>
      <c r="Q5392" s="3">
        <v>0.94999999999999984</v>
      </c>
      <c r="S5392" s="3"/>
      <c r="T5392" s="3"/>
    </row>
    <row r="5393" spans="1:20" x14ac:dyDescent="0.35">
      <c r="A5393" s="2"/>
      <c r="B5393" s="3" t="s">
        <v>411</v>
      </c>
      <c r="C5393" s="3" t="s">
        <v>405</v>
      </c>
      <c r="D5393" s="3">
        <v>0.26900000000000002</v>
      </c>
      <c r="E5393" s="3">
        <v>0.94999999999999984</v>
      </c>
      <c r="F5393" s="3">
        <v>0.94999999999999984</v>
      </c>
      <c r="G5393" s="3">
        <v>0.94999999999999984</v>
      </c>
      <c r="H5393" s="3">
        <v>0.94999999999999984</v>
      </c>
      <c r="I5393" s="3">
        <v>0.94999999999999984</v>
      </c>
      <c r="J5393" s="3">
        <v>0.94999999999999984</v>
      </c>
      <c r="K5393" s="3">
        <v>0.94999999999999984</v>
      </c>
      <c r="L5393" s="3">
        <v>0.94999999999999984</v>
      </c>
      <c r="M5393" s="3">
        <v>0.94999999999999984</v>
      </c>
      <c r="N5393" s="3">
        <v>0.94999999999999984</v>
      </c>
      <c r="O5393" s="3">
        <v>0.94999999999999984</v>
      </c>
      <c r="P5393" s="3">
        <v>0.94999999999999984</v>
      </c>
      <c r="Q5393" s="3">
        <v>0.94999999999999984</v>
      </c>
      <c r="S5393" s="3"/>
      <c r="T5393" s="3"/>
    </row>
    <row r="5394" spans="1:20" x14ac:dyDescent="0.35">
      <c r="A5394" s="2"/>
      <c r="B5394" s="3" t="s">
        <v>404</v>
      </c>
      <c r="C5394" s="3" t="s">
        <v>412</v>
      </c>
      <c r="D5394" s="3">
        <v>0</v>
      </c>
      <c r="E5394" s="3">
        <v>12716503.46069208</v>
      </c>
      <c r="F5394" s="3">
        <v>12716503.46069208</v>
      </c>
      <c r="G5394" s="3">
        <v>12716503.46069208</v>
      </c>
      <c r="H5394" s="3">
        <v>12716503.46069208</v>
      </c>
      <c r="I5394" s="3">
        <v>12716503.46069208</v>
      </c>
      <c r="J5394" s="3">
        <v>12716503.46069208</v>
      </c>
      <c r="K5394" s="3">
        <v>12716503.46069208</v>
      </c>
      <c r="L5394" s="3">
        <v>12716503.46069208</v>
      </c>
      <c r="M5394" s="3">
        <v>12716503.46069208</v>
      </c>
      <c r="N5394" s="3">
        <v>12716503.46069208</v>
      </c>
      <c r="O5394" s="3">
        <v>12716503.46069208</v>
      </c>
      <c r="P5394" s="3">
        <v>12716503.46069208</v>
      </c>
      <c r="Q5394" s="3">
        <v>12716503.46069208</v>
      </c>
      <c r="S5394" s="3">
        <f>E5394-D5394</f>
        <v>12716503.46069208</v>
      </c>
      <c r="T5394" s="3"/>
    </row>
    <row r="5395" spans="1:20" x14ac:dyDescent="0.35">
      <c r="A5395" s="2"/>
      <c r="B5395" s="3" t="s">
        <v>406</v>
      </c>
      <c r="C5395" s="3" t="s">
        <v>412</v>
      </c>
      <c r="D5395" s="3">
        <v>264437.89558669418</v>
      </c>
      <c r="E5395" s="3">
        <v>3339723.120781383</v>
      </c>
      <c r="F5395" s="3">
        <v>3339723.120781383</v>
      </c>
      <c r="G5395" s="3">
        <v>3339723.120781383</v>
      </c>
      <c r="H5395" s="3">
        <v>3339723.120781383</v>
      </c>
      <c r="I5395" s="3">
        <v>3339723.120781383</v>
      </c>
      <c r="J5395" s="3">
        <v>3339723.120781383</v>
      </c>
      <c r="K5395" s="3">
        <v>3339723.120781383</v>
      </c>
      <c r="L5395" s="3">
        <v>3339723.120781383</v>
      </c>
      <c r="M5395" s="3">
        <v>3339723.120781383</v>
      </c>
      <c r="N5395" s="3">
        <v>3339723.120781383</v>
      </c>
      <c r="O5395" s="3">
        <v>3339723.120781383</v>
      </c>
      <c r="P5395" s="3">
        <v>3339723.120781383</v>
      </c>
      <c r="Q5395" s="3">
        <v>3339723.120781383</v>
      </c>
      <c r="S5395" s="3">
        <f t="shared" ref="S5395:S5400" si="99">E5395-D5395</f>
        <v>3075285.2251946889</v>
      </c>
      <c r="T5395" s="3"/>
    </row>
    <row r="5396" spans="1:20" x14ac:dyDescent="0.35">
      <c r="A5396" s="2"/>
      <c r="B5396" s="3" t="s">
        <v>407</v>
      </c>
      <c r="C5396" s="3" t="s">
        <v>412</v>
      </c>
      <c r="D5396" s="3">
        <v>88794.395931876774</v>
      </c>
      <c r="E5396" s="3">
        <v>2572790.070999457</v>
      </c>
      <c r="F5396" s="3">
        <v>2572790.070999457</v>
      </c>
      <c r="G5396" s="3">
        <v>2572790.070999457</v>
      </c>
      <c r="H5396" s="3">
        <v>2572790.070999457</v>
      </c>
      <c r="I5396" s="3">
        <v>2572790.070999457</v>
      </c>
      <c r="J5396" s="3">
        <v>2572790.070999457</v>
      </c>
      <c r="K5396" s="3">
        <v>2572790.070999457</v>
      </c>
      <c r="L5396" s="3">
        <v>2572790.070999457</v>
      </c>
      <c r="M5396" s="3">
        <v>2572790.070999457</v>
      </c>
      <c r="N5396" s="3">
        <v>2572790.070999457</v>
      </c>
      <c r="O5396" s="3">
        <v>2572790.070999457</v>
      </c>
      <c r="P5396" s="3">
        <v>2572790.070999457</v>
      </c>
      <c r="Q5396" s="3">
        <v>2572790.070999457</v>
      </c>
      <c r="S5396" s="3">
        <f t="shared" si="99"/>
        <v>2483995.6750675803</v>
      </c>
      <c r="T5396" s="3"/>
    </row>
    <row r="5397" spans="1:20" x14ac:dyDescent="0.35">
      <c r="A5397" s="2"/>
      <c r="B5397" s="3" t="s">
        <v>408</v>
      </c>
      <c r="C5397" s="3" t="s">
        <v>412</v>
      </c>
      <c r="D5397" s="3">
        <v>0</v>
      </c>
      <c r="E5397" s="3">
        <v>1343997.3035382039</v>
      </c>
      <c r="F5397" s="3">
        <v>1343997.3035382039</v>
      </c>
      <c r="G5397" s="3">
        <v>1343997.3035382039</v>
      </c>
      <c r="H5397" s="3">
        <v>1343997.3035382039</v>
      </c>
      <c r="I5397" s="3">
        <v>1343997.3035382039</v>
      </c>
      <c r="J5397" s="3">
        <v>1343997.3035382039</v>
      </c>
      <c r="K5397" s="3">
        <v>1343997.3035382039</v>
      </c>
      <c r="L5397" s="3">
        <v>1343997.3035382039</v>
      </c>
      <c r="M5397" s="3">
        <v>1343997.3035382039</v>
      </c>
      <c r="N5397" s="3">
        <v>1343997.3035382039</v>
      </c>
      <c r="O5397" s="3">
        <v>1343997.3035382039</v>
      </c>
      <c r="P5397" s="3">
        <v>1343997.3035382039</v>
      </c>
      <c r="Q5397" s="3">
        <v>1343997.3035382039</v>
      </c>
      <c r="S5397" s="3">
        <f t="shared" si="99"/>
        <v>1343997.3035382039</v>
      </c>
      <c r="T5397" s="3"/>
    </row>
    <row r="5398" spans="1:20" x14ac:dyDescent="0.35">
      <c r="A5398" s="2"/>
      <c r="B5398" s="3" t="s">
        <v>409</v>
      </c>
      <c r="C5398" s="3" t="s">
        <v>412</v>
      </c>
      <c r="D5398" s="3">
        <v>2222514.9185689478</v>
      </c>
      <c r="E5398" s="3">
        <v>11692868.73558365</v>
      </c>
      <c r="F5398" s="3">
        <v>11692868.73558365</v>
      </c>
      <c r="G5398" s="3">
        <v>11692868.73558365</v>
      </c>
      <c r="H5398" s="3">
        <v>11692868.73558365</v>
      </c>
      <c r="I5398" s="3">
        <v>11692868.73558365</v>
      </c>
      <c r="J5398" s="3">
        <v>11692868.73558365</v>
      </c>
      <c r="K5398" s="3">
        <v>11692868.73558365</v>
      </c>
      <c r="L5398" s="3">
        <v>11692868.73558365</v>
      </c>
      <c r="M5398" s="3">
        <v>11692868.73558365</v>
      </c>
      <c r="N5398" s="3">
        <v>11692868.73558365</v>
      </c>
      <c r="O5398" s="3">
        <v>11692868.73558365</v>
      </c>
      <c r="P5398" s="3">
        <v>11692868.73558365</v>
      </c>
      <c r="Q5398" s="3">
        <v>11692868.73558365</v>
      </c>
      <c r="S5398" s="3">
        <f t="shared" si="99"/>
        <v>9470353.8170147017</v>
      </c>
      <c r="T5398" s="3"/>
    </row>
    <row r="5399" spans="1:20" x14ac:dyDescent="0.35">
      <c r="A5399" s="2"/>
      <c r="B5399" s="3" t="s">
        <v>410</v>
      </c>
      <c r="C5399" s="3" t="s">
        <v>412</v>
      </c>
      <c r="D5399" s="3">
        <v>394656.03166343132</v>
      </c>
      <c r="E5399" s="3">
        <v>780541.3331676831</v>
      </c>
      <c r="F5399" s="3">
        <v>780541.3331676831</v>
      </c>
      <c r="G5399" s="3">
        <v>780541.3331676831</v>
      </c>
      <c r="H5399" s="3">
        <v>780541.3331676831</v>
      </c>
      <c r="I5399" s="3">
        <v>780541.3331676831</v>
      </c>
      <c r="J5399" s="3">
        <v>780541.3331676831</v>
      </c>
      <c r="K5399" s="3">
        <v>780541.3331676831</v>
      </c>
      <c r="L5399" s="3">
        <v>780541.3331676831</v>
      </c>
      <c r="M5399" s="3">
        <v>780541.3331676831</v>
      </c>
      <c r="N5399" s="3">
        <v>780541.3331676831</v>
      </c>
      <c r="O5399" s="3">
        <v>780541.3331676831</v>
      </c>
      <c r="P5399" s="3">
        <v>780541.3331676831</v>
      </c>
      <c r="Q5399" s="3">
        <v>780541.3331676831</v>
      </c>
      <c r="S5399" s="3">
        <f t="shared" si="99"/>
        <v>385885.30150425178</v>
      </c>
      <c r="T5399" s="3"/>
    </row>
    <row r="5400" spans="1:20" x14ac:dyDescent="0.35">
      <c r="A5400" s="2"/>
      <c r="B5400" s="3" t="s">
        <v>411</v>
      </c>
      <c r="C5400" s="3" t="s">
        <v>412</v>
      </c>
      <c r="D5400" s="3">
        <v>165488.2532905447</v>
      </c>
      <c r="E5400" s="3">
        <v>5406481.4785769545</v>
      </c>
      <c r="F5400" s="3">
        <v>5406481.4785769545</v>
      </c>
      <c r="G5400" s="3">
        <v>5406481.4785769545</v>
      </c>
      <c r="H5400" s="3">
        <v>5406481.4785769545</v>
      </c>
      <c r="I5400" s="3">
        <v>5406481.4785769545</v>
      </c>
      <c r="J5400" s="3">
        <v>5406481.4785769545</v>
      </c>
      <c r="K5400" s="3">
        <v>5406481.4785769545</v>
      </c>
      <c r="L5400" s="3">
        <v>5406481.4785769545</v>
      </c>
      <c r="M5400" s="3">
        <v>5406481.4785769545</v>
      </c>
      <c r="N5400" s="3">
        <v>5406481.4785769545</v>
      </c>
      <c r="O5400" s="3">
        <v>5406481.4785769545</v>
      </c>
      <c r="P5400" s="3">
        <v>5406481.4785769545</v>
      </c>
      <c r="Q5400" s="3">
        <v>5406481.4785769545</v>
      </c>
      <c r="S5400" s="3">
        <f t="shared" si="99"/>
        <v>5240993.2252864102</v>
      </c>
      <c r="T5400" s="4">
        <f>SUM(S5394:S5400)</f>
        <v>34717014.008297913</v>
      </c>
    </row>
    <row r="5401" spans="1:20" x14ac:dyDescent="0.35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S5401" s="3"/>
      <c r="T5401" s="3"/>
    </row>
    <row r="5402" spans="1:20" x14ac:dyDescent="0.35">
      <c r="A5402" s="2" t="s">
        <v>372</v>
      </c>
      <c r="B5402" s="3" t="s">
        <v>404</v>
      </c>
      <c r="C5402" s="3" t="s">
        <v>405</v>
      </c>
      <c r="D5402" s="3">
        <v>0</v>
      </c>
      <c r="E5402" s="3">
        <v>0.95</v>
      </c>
      <c r="F5402" s="3">
        <v>0.95</v>
      </c>
      <c r="G5402" s="3">
        <v>0.95</v>
      </c>
      <c r="H5402" s="3">
        <v>0.95</v>
      </c>
      <c r="I5402" s="3">
        <v>0.95</v>
      </c>
      <c r="J5402" s="3">
        <v>0.95</v>
      </c>
      <c r="K5402" s="3">
        <v>0.95</v>
      </c>
      <c r="L5402" s="3">
        <v>0.95</v>
      </c>
      <c r="M5402" s="3">
        <v>0.95</v>
      </c>
      <c r="N5402" s="3">
        <v>0.95</v>
      </c>
      <c r="O5402" s="3">
        <v>0.95</v>
      </c>
      <c r="P5402" s="3">
        <v>0.95</v>
      </c>
      <c r="Q5402" s="3">
        <v>0.95</v>
      </c>
      <c r="S5402" s="3"/>
      <c r="T5402" s="3"/>
    </row>
    <row r="5403" spans="1:20" x14ac:dyDescent="0.35">
      <c r="A5403" s="2"/>
      <c r="B5403" s="3" t="s">
        <v>406</v>
      </c>
      <c r="C5403" s="3" t="s">
        <v>405</v>
      </c>
      <c r="D5403" s="3">
        <v>0.75499999999999989</v>
      </c>
      <c r="E5403" s="3">
        <v>0.95</v>
      </c>
      <c r="F5403" s="3">
        <v>0.95</v>
      </c>
      <c r="G5403" s="3">
        <v>0.95</v>
      </c>
      <c r="H5403" s="3">
        <v>0.95</v>
      </c>
      <c r="I5403" s="3">
        <v>0.95</v>
      </c>
      <c r="J5403" s="3">
        <v>0.95</v>
      </c>
      <c r="K5403" s="3">
        <v>0.95</v>
      </c>
      <c r="L5403" s="3">
        <v>0.95</v>
      </c>
      <c r="M5403" s="3">
        <v>0.95</v>
      </c>
      <c r="N5403" s="3">
        <v>0.95</v>
      </c>
      <c r="O5403" s="3">
        <v>0.95</v>
      </c>
      <c r="P5403" s="3">
        <v>0.95</v>
      </c>
      <c r="Q5403" s="3">
        <v>0.95</v>
      </c>
      <c r="S5403" s="3"/>
      <c r="T5403" s="3"/>
    </row>
    <row r="5404" spans="1:20" x14ac:dyDescent="0.35">
      <c r="A5404" s="2"/>
      <c r="B5404" s="3" t="s">
        <v>407</v>
      </c>
      <c r="C5404" s="3" t="s">
        <v>405</v>
      </c>
      <c r="D5404" s="3">
        <v>0.47699999999999998</v>
      </c>
      <c r="E5404" s="3">
        <v>0.95</v>
      </c>
      <c r="F5404" s="3">
        <v>0.95</v>
      </c>
      <c r="G5404" s="3">
        <v>0.95</v>
      </c>
      <c r="H5404" s="3">
        <v>0.95</v>
      </c>
      <c r="I5404" s="3">
        <v>0.95</v>
      </c>
      <c r="J5404" s="3">
        <v>0.95</v>
      </c>
      <c r="K5404" s="3">
        <v>0.95</v>
      </c>
      <c r="L5404" s="3">
        <v>0.95</v>
      </c>
      <c r="M5404" s="3">
        <v>0.95</v>
      </c>
      <c r="N5404" s="3">
        <v>0.95</v>
      </c>
      <c r="O5404" s="3">
        <v>0.95</v>
      </c>
      <c r="P5404" s="3">
        <v>0.95</v>
      </c>
      <c r="Q5404" s="3">
        <v>0.95</v>
      </c>
      <c r="S5404" s="3"/>
      <c r="T5404" s="3"/>
    </row>
    <row r="5405" spans="1:20" x14ac:dyDescent="0.35">
      <c r="A5405" s="2"/>
      <c r="B5405" s="3" t="s">
        <v>408</v>
      </c>
      <c r="C5405" s="3" t="s">
        <v>405</v>
      </c>
      <c r="D5405" s="3">
        <v>0</v>
      </c>
      <c r="E5405" s="3">
        <v>0.95</v>
      </c>
      <c r="F5405" s="3">
        <v>0.95</v>
      </c>
      <c r="G5405" s="3">
        <v>0.95</v>
      </c>
      <c r="H5405" s="3">
        <v>0.95</v>
      </c>
      <c r="I5405" s="3">
        <v>0.95</v>
      </c>
      <c r="J5405" s="3">
        <v>0.95</v>
      </c>
      <c r="K5405" s="3">
        <v>0.95</v>
      </c>
      <c r="L5405" s="3">
        <v>0.95</v>
      </c>
      <c r="M5405" s="3">
        <v>0.95</v>
      </c>
      <c r="N5405" s="3">
        <v>0.95</v>
      </c>
      <c r="O5405" s="3">
        <v>0.95</v>
      </c>
      <c r="P5405" s="3">
        <v>0.95</v>
      </c>
      <c r="Q5405" s="3">
        <v>0.95</v>
      </c>
      <c r="S5405" s="3"/>
      <c r="T5405" s="3"/>
    </row>
    <row r="5406" spans="1:20" x14ac:dyDescent="0.35">
      <c r="A5406" s="2"/>
      <c r="B5406" s="3" t="s">
        <v>409</v>
      </c>
      <c r="C5406" s="3" t="s">
        <v>405</v>
      </c>
      <c r="D5406" s="3">
        <v>0.47700000000000009</v>
      </c>
      <c r="E5406" s="3">
        <v>0.05</v>
      </c>
      <c r="F5406" s="3">
        <v>0.05</v>
      </c>
      <c r="G5406" s="3">
        <v>0.05</v>
      </c>
      <c r="H5406" s="3">
        <v>0.05</v>
      </c>
      <c r="I5406" s="3">
        <v>0.05</v>
      </c>
      <c r="J5406" s="3">
        <v>0.05</v>
      </c>
      <c r="K5406" s="3">
        <v>0.05</v>
      </c>
      <c r="L5406" s="3">
        <v>0.05</v>
      </c>
      <c r="M5406" s="3">
        <v>0.05</v>
      </c>
      <c r="N5406" s="3">
        <v>0.05</v>
      </c>
      <c r="O5406" s="3">
        <v>0.05</v>
      </c>
      <c r="P5406" s="3">
        <v>0.05</v>
      </c>
      <c r="Q5406" s="3">
        <v>0.05</v>
      </c>
      <c r="S5406" s="3"/>
      <c r="T5406" s="3"/>
    </row>
    <row r="5407" spans="1:20" x14ac:dyDescent="0.35">
      <c r="A5407" s="2"/>
      <c r="B5407" s="3" t="s">
        <v>410</v>
      </c>
      <c r="C5407" s="3" t="s">
        <v>405</v>
      </c>
      <c r="D5407" s="3">
        <v>0.58499999999999996</v>
      </c>
      <c r="E5407" s="3">
        <v>0.95</v>
      </c>
      <c r="F5407" s="3">
        <v>0.95</v>
      </c>
      <c r="G5407" s="3">
        <v>0.95</v>
      </c>
      <c r="H5407" s="3">
        <v>0.95</v>
      </c>
      <c r="I5407" s="3">
        <v>0.95</v>
      </c>
      <c r="J5407" s="3">
        <v>0.95</v>
      </c>
      <c r="K5407" s="3">
        <v>0.95</v>
      </c>
      <c r="L5407" s="3">
        <v>0.95</v>
      </c>
      <c r="M5407" s="3">
        <v>0.95</v>
      </c>
      <c r="N5407" s="3">
        <v>0.95</v>
      </c>
      <c r="O5407" s="3">
        <v>0.95</v>
      </c>
      <c r="P5407" s="3">
        <v>0.95</v>
      </c>
      <c r="Q5407" s="3">
        <v>0.95</v>
      </c>
      <c r="S5407" s="3"/>
      <c r="T5407" s="3"/>
    </row>
    <row r="5408" spans="1:20" x14ac:dyDescent="0.35">
      <c r="A5408" s="2"/>
      <c r="B5408" s="3" t="s">
        <v>411</v>
      </c>
      <c r="C5408" s="3" t="s">
        <v>405</v>
      </c>
      <c r="D5408" s="3">
        <v>5.4000000000000013E-2</v>
      </c>
      <c r="E5408" s="3">
        <v>0.95</v>
      </c>
      <c r="F5408" s="3">
        <v>0.95</v>
      </c>
      <c r="G5408" s="3">
        <v>0.95</v>
      </c>
      <c r="H5408" s="3">
        <v>0.95</v>
      </c>
      <c r="I5408" s="3">
        <v>0.95</v>
      </c>
      <c r="J5408" s="3">
        <v>0.95</v>
      </c>
      <c r="K5408" s="3">
        <v>0.95</v>
      </c>
      <c r="L5408" s="3">
        <v>0.95</v>
      </c>
      <c r="M5408" s="3">
        <v>0.95</v>
      </c>
      <c r="N5408" s="3">
        <v>0.95</v>
      </c>
      <c r="O5408" s="3">
        <v>0.95</v>
      </c>
      <c r="P5408" s="3">
        <v>0.95</v>
      </c>
      <c r="Q5408" s="3">
        <v>0.95</v>
      </c>
      <c r="S5408" s="3"/>
      <c r="T5408" s="3"/>
    </row>
    <row r="5409" spans="1:20" x14ac:dyDescent="0.35">
      <c r="A5409" s="2"/>
      <c r="B5409" s="3" t="s">
        <v>404</v>
      </c>
      <c r="C5409" s="3" t="s">
        <v>412</v>
      </c>
      <c r="D5409" s="3">
        <v>0</v>
      </c>
      <c r="E5409" s="3">
        <v>9622971.9827650469</v>
      </c>
      <c r="F5409" s="3">
        <v>9622971.9827650469</v>
      </c>
      <c r="G5409" s="3">
        <v>9622971.9827650469</v>
      </c>
      <c r="H5409" s="3">
        <v>9622971.9827650469</v>
      </c>
      <c r="I5409" s="3">
        <v>9622971.9827650469</v>
      </c>
      <c r="J5409" s="3">
        <v>9622971.9827650469</v>
      </c>
      <c r="K5409" s="3">
        <v>9622971.9827650469</v>
      </c>
      <c r="L5409" s="3">
        <v>9622971.9827650469</v>
      </c>
      <c r="M5409" s="3">
        <v>9622971.9827650469</v>
      </c>
      <c r="N5409" s="3">
        <v>9622971.9827650469</v>
      </c>
      <c r="O5409" s="3">
        <v>9622971.9827650469</v>
      </c>
      <c r="P5409" s="3">
        <v>9622971.9827650469</v>
      </c>
      <c r="Q5409" s="3">
        <v>9622971.9827650469</v>
      </c>
      <c r="S5409" s="3">
        <f>E5409-D5409</f>
        <v>9622971.9827650469</v>
      </c>
      <c r="T5409" s="3"/>
    </row>
    <row r="5410" spans="1:20" x14ac:dyDescent="0.35">
      <c r="A5410" s="2"/>
      <c r="B5410" s="3" t="s">
        <v>406</v>
      </c>
      <c r="C5410" s="3" t="s">
        <v>412</v>
      </c>
      <c r="D5410" s="3">
        <v>213865.39255530931</v>
      </c>
      <c r="E5410" s="3">
        <v>1458020.646313641</v>
      </c>
      <c r="F5410" s="3">
        <v>1458020.646313641</v>
      </c>
      <c r="G5410" s="3">
        <v>1458020.646313641</v>
      </c>
      <c r="H5410" s="3">
        <v>1458020.646313641</v>
      </c>
      <c r="I5410" s="3">
        <v>1458020.646313641</v>
      </c>
      <c r="J5410" s="3">
        <v>1458020.646313641</v>
      </c>
      <c r="K5410" s="3">
        <v>1458020.646313641</v>
      </c>
      <c r="L5410" s="3">
        <v>1458020.646313641</v>
      </c>
      <c r="M5410" s="3">
        <v>1458020.646313641</v>
      </c>
      <c r="N5410" s="3">
        <v>1458020.646313641</v>
      </c>
      <c r="O5410" s="3">
        <v>1458020.646313641</v>
      </c>
      <c r="P5410" s="3">
        <v>1458020.646313641</v>
      </c>
      <c r="Q5410" s="3">
        <v>1458020.646313641</v>
      </c>
      <c r="S5410" s="3">
        <f t="shared" ref="S5410:S5415" si="100">E5410-D5410</f>
        <v>1244155.2537583318</v>
      </c>
      <c r="T5410" s="3"/>
    </row>
    <row r="5411" spans="1:20" x14ac:dyDescent="0.35">
      <c r="A5411" s="2"/>
      <c r="B5411" s="3" t="s">
        <v>407</v>
      </c>
      <c r="C5411" s="3" t="s">
        <v>412</v>
      </c>
      <c r="D5411" s="3">
        <v>189116.55072956689</v>
      </c>
      <c r="E5411" s="3">
        <v>15031312.85344757</v>
      </c>
      <c r="F5411" s="3">
        <v>15031312.85344757</v>
      </c>
      <c r="G5411" s="3">
        <v>15031312.85344757</v>
      </c>
      <c r="H5411" s="3">
        <v>15031312.85344757</v>
      </c>
      <c r="I5411" s="3">
        <v>15031312.85344757</v>
      </c>
      <c r="J5411" s="3">
        <v>15031312.85344757</v>
      </c>
      <c r="K5411" s="3">
        <v>15031312.85344757</v>
      </c>
      <c r="L5411" s="3">
        <v>15031312.85344757</v>
      </c>
      <c r="M5411" s="3">
        <v>15031312.85344757</v>
      </c>
      <c r="N5411" s="3">
        <v>15031312.85344757</v>
      </c>
      <c r="O5411" s="3">
        <v>15031312.85344757</v>
      </c>
      <c r="P5411" s="3">
        <v>15031312.85344757</v>
      </c>
      <c r="Q5411" s="3">
        <v>15031312.85344757</v>
      </c>
      <c r="S5411" s="3">
        <f t="shared" si="100"/>
        <v>14842196.302718002</v>
      </c>
      <c r="T5411" s="3"/>
    </row>
    <row r="5412" spans="1:20" x14ac:dyDescent="0.35">
      <c r="A5412" s="2"/>
      <c r="B5412" s="3" t="s">
        <v>408</v>
      </c>
      <c r="C5412" s="3" t="s">
        <v>412</v>
      </c>
      <c r="D5412" s="3">
        <v>0</v>
      </c>
      <c r="E5412" s="3">
        <v>14952763.78684066</v>
      </c>
      <c r="F5412" s="3">
        <v>14952763.78684066</v>
      </c>
      <c r="G5412" s="3">
        <v>14952763.78684066</v>
      </c>
      <c r="H5412" s="3">
        <v>14952763.78684066</v>
      </c>
      <c r="I5412" s="3">
        <v>14952763.78684066</v>
      </c>
      <c r="J5412" s="3">
        <v>14952763.78684066</v>
      </c>
      <c r="K5412" s="3">
        <v>14952763.78684066</v>
      </c>
      <c r="L5412" s="3">
        <v>14952763.78684066</v>
      </c>
      <c r="M5412" s="3">
        <v>14952763.78684066</v>
      </c>
      <c r="N5412" s="3">
        <v>14952763.78684066</v>
      </c>
      <c r="O5412" s="3">
        <v>14952763.78684066</v>
      </c>
      <c r="P5412" s="3">
        <v>14952763.78684066</v>
      </c>
      <c r="Q5412" s="3">
        <v>14952763.78684066</v>
      </c>
      <c r="S5412" s="3">
        <f t="shared" si="100"/>
        <v>14952763.78684066</v>
      </c>
      <c r="T5412" s="3"/>
    </row>
    <row r="5413" spans="1:20" x14ac:dyDescent="0.35">
      <c r="A5413" s="2"/>
      <c r="B5413" s="3" t="s">
        <v>409</v>
      </c>
      <c r="C5413" s="3" t="s">
        <v>412</v>
      </c>
      <c r="D5413" s="3">
        <v>2016542.225180177</v>
      </c>
      <c r="E5413" s="3">
        <v>8402363.733720189</v>
      </c>
      <c r="F5413" s="3">
        <v>8402363.733720189</v>
      </c>
      <c r="G5413" s="3">
        <v>8402363.733720189</v>
      </c>
      <c r="H5413" s="3">
        <v>8402363.733720189</v>
      </c>
      <c r="I5413" s="3">
        <v>8402363.733720189</v>
      </c>
      <c r="J5413" s="3">
        <v>8402363.733720189</v>
      </c>
      <c r="K5413" s="3">
        <v>8402363.733720189</v>
      </c>
      <c r="L5413" s="3">
        <v>8402363.733720189</v>
      </c>
      <c r="M5413" s="3">
        <v>8402363.733720189</v>
      </c>
      <c r="N5413" s="3">
        <v>8402363.733720189</v>
      </c>
      <c r="O5413" s="3">
        <v>8402363.733720189</v>
      </c>
      <c r="P5413" s="3">
        <v>8402363.733720189</v>
      </c>
      <c r="Q5413" s="3">
        <v>8402363.733720189</v>
      </c>
      <c r="S5413" s="3">
        <f t="shared" si="100"/>
        <v>6385821.5085400119</v>
      </c>
      <c r="T5413" s="3"/>
    </row>
    <row r="5414" spans="1:20" x14ac:dyDescent="0.35">
      <c r="A5414" s="2"/>
      <c r="B5414" s="3" t="s">
        <v>410</v>
      </c>
      <c r="C5414" s="3" t="s">
        <v>412</v>
      </c>
      <c r="D5414" s="3">
        <v>286001.16000467812</v>
      </c>
      <c r="E5414" s="3">
        <v>14434322.289936939</v>
      </c>
      <c r="F5414" s="3">
        <v>14434322.289936939</v>
      </c>
      <c r="G5414" s="3">
        <v>14434322.289936939</v>
      </c>
      <c r="H5414" s="3">
        <v>14434322.289936939</v>
      </c>
      <c r="I5414" s="3">
        <v>14434322.289936939</v>
      </c>
      <c r="J5414" s="3">
        <v>14434322.289936939</v>
      </c>
      <c r="K5414" s="3">
        <v>14434322.289936939</v>
      </c>
      <c r="L5414" s="3">
        <v>14434322.289936939</v>
      </c>
      <c r="M5414" s="3">
        <v>14434322.289936939</v>
      </c>
      <c r="N5414" s="3">
        <v>14434322.289936939</v>
      </c>
      <c r="O5414" s="3">
        <v>14434322.289936939</v>
      </c>
      <c r="P5414" s="3">
        <v>14434322.289936939</v>
      </c>
      <c r="Q5414" s="3">
        <v>14434322.289936939</v>
      </c>
      <c r="S5414" s="3">
        <f t="shared" si="100"/>
        <v>14148321.129932262</v>
      </c>
      <c r="T5414" s="3"/>
    </row>
    <row r="5415" spans="1:20" x14ac:dyDescent="0.35">
      <c r="A5415" s="2"/>
      <c r="B5415" s="3" t="s">
        <v>411</v>
      </c>
      <c r="C5415" s="3" t="s">
        <v>412</v>
      </c>
      <c r="D5415" s="3">
        <v>27254.82589915246</v>
      </c>
      <c r="E5415" s="3">
        <v>11692271.27799757</v>
      </c>
      <c r="F5415" s="3">
        <v>11692271.27799757</v>
      </c>
      <c r="G5415" s="3">
        <v>11692271.27799757</v>
      </c>
      <c r="H5415" s="3">
        <v>11692271.27799757</v>
      </c>
      <c r="I5415" s="3">
        <v>11692271.27799757</v>
      </c>
      <c r="J5415" s="3">
        <v>11692271.27799757</v>
      </c>
      <c r="K5415" s="3">
        <v>11692271.27799757</v>
      </c>
      <c r="L5415" s="3">
        <v>11692271.27799757</v>
      </c>
      <c r="M5415" s="3">
        <v>11692271.27799757</v>
      </c>
      <c r="N5415" s="3">
        <v>11692271.27799757</v>
      </c>
      <c r="O5415" s="3">
        <v>11692271.27799757</v>
      </c>
      <c r="P5415" s="3">
        <v>11692271.27799757</v>
      </c>
      <c r="Q5415" s="3">
        <v>11692271.27799757</v>
      </c>
      <c r="S5415" s="3">
        <f t="shared" si="100"/>
        <v>11665016.452098418</v>
      </c>
      <c r="T5415" s="4">
        <f>SUM(S5409:S5415)</f>
        <v>72861246.416652739</v>
      </c>
    </row>
    <row r="5416" spans="1:20" x14ac:dyDescent="0.35">
      <c r="A5416" s="2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S5416" s="3"/>
      <c r="T5416" s="3"/>
    </row>
    <row r="5417" spans="1:20" x14ac:dyDescent="0.35">
      <c r="A5417" s="2" t="s">
        <v>373</v>
      </c>
      <c r="B5417" s="3" t="s">
        <v>404</v>
      </c>
      <c r="C5417" s="3" t="s">
        <v>405</v>
      </c>
      <c r="D5417" s="3">
        <v>0</v>
      </c>
      <c r="E5417" s="3">
        <v>0.95</v>
      </c>
      <c r="F5417" s="3">
        <v>0.95</v>
      </c>
      <c r="G5417" s="3">
        <v>0.95</v>
      </c>
      <c r="H5417" s="3">
        <v>0.95</v>
      </c>
      <c r="I5417" s="3">
        <v>0.95</v>
      </c>
      <c r="J5417" s="3">
        <v>0.95</v>
      </c>
      <c r="K5417" s="3">
        <v>0.95</v>
      </c>
      <c r="L5417" s="3">
        <v>0.95</v>
      </c>
      <c r="M5417" s="3">
        <v>0.95</v>
      </c>
      <c r="N5417" s="3">
        <v>0.95</v>
      </c>
      <c r="O5417" s="3">
        <v>0.95</v>
      </c>
      <c r="P5417" s="3">
        <v>0.95</v>
      </c>
      <c r="Q5417" s="3">
        <v>0.95</v>
      </c>
      <c r="S5417" s="3"/>
      <c r="T5417" s="3"/>
    </row>
    <row r="5418" spans="1:20" x14ac:dyDescent="0.35">
      <c r="A5418" s="2"/>
      <c r="B5418" s="3" t="s">
        <v>406</v>
      </c>
      <c r="C5418" s="3" t="s">
        <v>405</v>
      </c>
      <c r="D5418" s="3">
        <v>0.54100000000000004</v>
      </c>
      <c r="E5418" s="3">
        <v>0.95</v>
      </c>
      <c r="F5418" s="3">
        <v>0.95</v>
      </c>
      <c r="G5418" s="3">
        <v>0.95</v>
      </c>
      <c r="H5418" s="3">
        <v>0.95</v>
      </c>
      <c r="I5418" s="3">
        <v>0.95</v>
      </c>
      <c r="J5418" s="3">
        <v>0.95</v>
      </c>
      <c r="K5418" s="3">
        <v>0.95</v>
      </c>
      <c r="L5418" s="3">
        <v>0.95</v>
      </c>
      <c r="M5418" s="3">
        <v>0.95</v>
      </c>
      <c r="N5418" s="3">
        <v>0.95</v>
      </c>
      <c r="O5418" s="3">
        <v>0.95</v>
      </c>
      <c r="P5418" s="3">
        <v>0.95</v>
      </c>
      <c r="Q5418" s="3">
        <v>0.95</v>
      </c>
      <c r="S5418" s="3"/>
      <c r="T5418" s="3"/>
    </row>
    <row r="5419" spans="1:20" x14ac:dyDescent="0.35">
      <c r="A5419" s="2"/>
      <c r="B5419" s="3" t="s">
        <v>407</v>
      </c>
      <c r="C5419" s="3" t="s">
        <v>405</v>
      </c>
      <c r="D5419" s="3">
        <v>0.32900000000000001</v>
      </c>
      <c r="E5419" s="3">
        <v>0.95000000000000007</v>
      </c>
      <c r="F5419" s="3">
        <v>0.95000000000000007</v>
      </c>
      <c r="G5419" s="3">
        <v>0.95000000000000007</v>
      </c>
      <c r="H5419" s="3">
        <v>0.95000000000000007</v>
      </c>
      <c r="I5419" s="3">
        <v>0.95000000000000007</v>
      </c>
      <c r="J5419" s="3">
        <v>0.95000000000000007</v>
      </c>
      <c r="K5419" s="3">
        <v>0.95000000000000007</v>
      </c>
      <c r="L5419" s="3">
        <v>0.95000000000000007</v>
      </c>
      <c r="M5419" s="3">
        <v>0.95000000000000007</v>
      </c>
      <c r="N5419" s="3">
        <v>0.95000000000000007</v>
      </c>
      <c r="O5419" s="3">
        <v>0.95000000000000007</v>
      </c>
      <c r="P5419" s="3">
        <v>0.95000000000000007</v>
      </c>
      <c r="Q5419" s="3">
        <v>0.95000000000000007</v>
      </c>
      <c r="S5419" s="3"/>
      <c r="T5419" s="3"/>
    </row>
    <row r="5420" spans="1:20" x14ac:dyDescent="0.35">
      <c r="A5420" s="2"/>
      <c r="B5420" s="3" t="s">
        <v>408</v>
      </c>
      <c r="C5420" s="3" t="s">
        <v>405</v>
      </c>
      <c r="D5420" s="3">
        <v>0</v>
      </c>
      <c r="E5420" s="3">
        <v>0.95000000000000007</v>
      </c>
      <c r="F5420" s="3">
        <v>0.95000000000000007</v>
      </c>
      <c r="G5420" s="3">
        <v>0.95000000000000007</v>
      </c>
      <c r="H5420" s="3">
        <v>0.95000000000000007</v>
      </c>
      <c r="I5420" s="3">
        <v>0.95000000000000007</v>
      </c>
      <c r="J5420" s="3">
        <v>0.95000000000000007</v>
      </c>
      <c r="K5420" s="3">
        <v>0.95000000000000007</v>
      </c>
      <c r="L5420" s="3">
        <v>0.95000000000000007</v>
      </c>
      <c r="M5420" s="3">
        <v>0.95000000000000007</v>
      </c>
      <c r="N5420" s="3">
        <v>0.95000000000000007</v>
      </c>
      <c r="O5420" s="3">
        <v>0.95000000000000007</v>
      </c>
      <c r="P5420" s="3">
        <v>0.95000000000000007</v>
      </c>
      <c r="Q5420" s="3">
        <v>0.95000000000000007</v>
      </c>
      <c r="S5420" s="3"/>
      <c r="T5420" s="3"/>
    </row>
    <row r="5421" spans="1:20" x14ac:dyDescent="0.35">
      <c r="A5421" s="2"/>
      <c r="B5421" s="3" t="s">
        <v>409</v>
      </c>
      <c r="C5421" s="3" t="s">
        <v>405</v>
      </c>
      <c r="D5421" s="3">
        <v>0.32900000000000001</v>
      </c>
      <c r="E5421" s="3">
        <v>4.9999999999999968E-2</v>
      </c>
      <c r="F5421" s="3">
        <v>4.9999999999999968E-2</v>
      </c>
      <c r="G5421" s="3">
        <v>4.9999999999999968E-2</v>
      </c>
      <c r="H5421" s="3">
        <v>4.9999999999999968E-2</v>
      </c>
      <c r="I5421" s="3">
        <v>4.9999999999999968E-2</v>
      </c>
      <c r="J5421" s="3">
        <v>4.9999999999999968E-2</v>
      </c>
      <c r="K5421" s="3">
        <v>4.9999999999999968E-2</v>
      </c>
      <c r="L5421" s="3">
        <v>4.9999999999999968E-2</v>
      </c>
      <c r="M5421" s="3">
        <v>4.9999999999999968E-2</v>
      </c>
      <c r="N5421" s="3">
        <v>4.9999999999999968E-2</v>
      </c>
      <c r="O5421" s="3">
        <v>4.9999999999999968E-2</v>
      </c>
      <c r="P5421" s="3">
        <v>4.9999999999999968E-2</v>
      </c>
      <c r="Q5421" s="3">
        <v>4.9999999999999968E-2</v>
      </c>
      <c r="S5421" s="3"/>
      <c r="T5421" s="3"/>
    </row>
    <row r="5422" spans="1:20" x14ac:dyDescent="0.35">
      <c r="A5422" s="2"/>
      <c r="B5422" s="3" t="s">
        <v>410</v>
      </c>
      <c r="C5422" s="3" t="s">
        <v>405</v>
      </c>
      <c r="D5422" s="3">
        <v>0.48149999999999998</v>
      </c>
      <c r="E5422" s="3">
        <v>0.95</v>
      </c>
      <c r="F5422" s="3">
        <v>0.95</v>
      </c>
      <c r="G5422" s="3">
        <v>0.95</v>
      </c>
      <c r="H5422" s="3">
        <v>0.95</v>
      </c>
      <c r="I5422" s="3">
        <v>0.95</v>
      </c>
      <c r="J5422" s="3">
        <v>0.95</v>
      </c>
      <c r="K5422" s="3">
        <v>0.95</v>
      </c>
      <c r="L5422" s="3">
        <v>0.95</v>
      </c>
      <c r="M5422" s="3">
        <v>0.95</v>
      </c>
      <c r="N5422" s="3">
        <v>0.95</v>
      </c>
      <c r="O5422" s="3">
        <v>0.95</v>
      </c>
      <c r="P5422" s="3">
        <v>0.95</v>
      </c>
      <c r="Q5422" s="3">
        <v>0.95</v>
      </c>
      <c r="S5422" s="3"/>
      <c r="T5422" s="3"/>
    </row>
    <row r="5423" spans="1:20" x14ac:dyDescent="0.35">
      <c r="A5423" s="2"/>
      <c r="B5423" s="3" t="s">
        <v>411</v>
      </c>
      <c r="C5423" s="3" t="s">
        <v>405</v>
      </c>
      <c r="D5423" s="3">
        <v>1E-3</v>
      </c>
      <c r="E5423" s="3">
        <v>0.95</v>
      </c>
      <c r="F5423" s="3">
        <v>0.95</v>
      </c>
      <c r="G5423" s="3">
        <v>0.95</v>
      </c>
      <c r="H5423" s="3">
        <v>0.95</v>
      </c>
      <c r="I5423" s="3">
        <v>0.95</v>
      </c>
      <c r="J5423" s="3">
        <v>0.95</v>
      </c>
      <c r="K5423" s="3">
        <v>0.95</v>
      </c>
      <c r="L5423" s="3">
        <v>0.95</v>
      </c>
      <c r="M5423" s="3">
        <v>0.95</v>
      </c>
      <c r="N5423" s="3">
        <v>0.95</v>
      </c>
      <c r="O5423" s="3">
        <v>0.95</v>
      </c>
      <c r="P5423" s="3">
        <v>0.95</v>
      </c>
      <c r="Q5423" s="3">
        <v>0.95</v>
      </c>
      <c r="S5423" s="3"/>
      <c r="T5423" s="3"/>
    </row>
    <row r="5424" spans="1:20" x14ac:dyDescent="0.35">
      <c r="A5424" s="2"/>
      <c r="B5424" s="3" t="s">
        <v>404</v>
      </c>
      <c r="C5424" s="3" t="s">
        <v>412</v>
      </c>
      <c r="D5424" s="3">
        <v>0</v>
      </c>
      <c r="E5424" s="3">
        <v>15339367.58979152</v>
      </c>
      <c r="F5424" s="3">
        <v>15339367.58979152</v>
      </c>
      <c r="G5424" s="3">
        <v>15339367.58979152</v>
      </c>
      <c r="H5424" s="3">
        <v>15339367.58979152</v>
      </c>
      <c r="I5424" s="3">
        <v>15339367.58979152</v>
      </c>
      <c r="J5424" s="3">
        <v>15339367.58979152</v>
      </c>
      <c r="K5424" s="3">
        <v>15339367.58979152</v>
      </c>
      <c r="L5424" s="3">
        <v>15339367.58979152</v>
      </c>
      <c r="M5424" s="3">
        <v>15339367.58979152</v>
      </c>
      <c r="N5424" s="3">
        <v>15339367.58979152</v>
      </c>
      <c r="O5424" s="3">
        <v>15339367.58979152</v>
      </c>
      <c r="P5424" s="3">
        <v>15339367.58979152</v>
      </c>
      <c r="Q5424" s="3">
        <v>15339367.58979152</v>
      </c>
      <c r="S5424" s="3">
        <f>E5424-D5424</f>
        <v>15339367.58979152</v>
      </c>
      <c r="T5424" s="3"/>
    </row>
    <row r="5425" spans="1:20" x14ac:dyDescent="0.35">
      <c r="A5425" s="2"/>
      <c r="B5425" s="3" t="s">
        <v>406</v>
      </c>
      <c r="C5425" s="3" t="s">
        <v>412</v>
      </c>
      <c r="D5425" s="3">
        <v>366940.87298386102</v>
      </c>
      <c r="E5425" s="3">
        <v>1624998.202497459</v>
      </c>
      <c r="F5425" s="3">
        <v>1624998.202497459</v>
      </c>
      <c r="G5425" s="3">
        <v>1624998.202497459</v>
      </c>
      <c r="H5425" s="3">
        <v>1624998.202497459</v>
      </c>
      <c r="I5425" s="3">
        <v>1624998.202497459</v>
      </c>
      <c r="J5425" s="3">
        <v>1624998.202497459</v>
      </c>
      <c r="K5425" s="3">
        <v>1624998.202497459</v>
      </c>
      <c r="L5425" s="3">
        <v>1624998.202497459</v>
      </c>
      <c r="M5425" s="3">
        <v>1624998.202497459</v>
      </c>
      <c r="N5425" s="3">
        <v>1624998.202497459</v>
      </c>
      <c r="O5425" s="3">
        <v>1624998.202497459</v>
      </c>
      <c r="P5425" s="3">
        <v>1624998.202497459</v>
      </c>
      <c r="Q5425" s="3">
        <v>1624998.202497459</v>
      </c>
      <c r="S5425" s="3">
        <f t="shared" ref="S5425:S5430" si="101">E5425-D5425</f>
        <v>1258057.329513598</v>
      </c>
      <c r="T5425" s="3"/>
    </row>
    <row r="5426" spans="1:20" x14ac:dyDescent="0.35">
      <c r="A5426" s="2"/>
      <c r="B5426" s="3" t="s">
        <v>407</v>
      </c>
      <c r="C5426" s="3" t="s">
        <v>412</v>
      </c>
      <c r="D5426" s="3">
        <v>306162.63576446212</v>
      </c>
      <c r="E5426" s="3">
        <v>11980668.79052561</v>
      </c>
      <c r="F5426" s="3">
        <v>11980668.79052561</v>
      </c>
      <c r="G5426" s="3">
        <v>11980668.79052561</v>
      </c>
      <c r="H5426" s="3">
        <v>11980668.79052561</v>
      </c>
      <c r="I5426" s="3">
        <v>11980668.79052561</v>
      </c>
      <c r="J5426" s="3">
        <v>11980668.79052561</v>
      </c>
      <c r="K5426" s="3">
        <v>11980668.79052561</v>
      </c>
      <c r="L5426" s="3">
        <v>11980668.79052561</v>
      </c>
      <c r="M5426" s="3">
        <v>11980668.79052561</v>
      </c>
      <c r="N5426" s="3">
        <v>11980668.79052561</v>
      </c>
      <c r="O5426" s="3">
        <v>11980668.79052561</v>
      </c>
      <c r="P5426" s="3">
        <v>11980668.79052561</v>
      </c>
      <c r="Q5426" s="3">
        <v>11980668.79052561</v>
      </c>
      <c r="S5426" s="3">
        <f t="shared" si="101"/>
        <v>11674506.154761147</v>
      </c>
      <c r="T5426" s="3"/>
    </row>
    <row r="5427" spans="1:20" x14ac:dyDescent="0.35">
      <c r="A5427" s="2"/>
      <c r="B5427" s="3" t="s">
        <v>408</v>
      </c>
      <c r="C5427" s="3" t="s">
        <v>412</v>
      </c>
      <c r="D5427" s="3">
        <v>0</v>
      </c>
      <c r="E5427" s="3">
        <v>25821736.13359664</v>
      </c>
      <c r="F5427" s="3">
        <v>25821736.13359664</v>
      </c>
      <c r="G5427" s="3">
        <v>25821736.13359664</v>
      </c>
      <c r="H5427" s="3">
        <v>25821736.13359664</v>
      </c>
      <c r="I5427" s="3">
        <v>25821736.13359664</v>
      </c>
      <c r="J5427" s="3">
        <v>25821736.13359664</v>
      </c>
      <c r="K5427" s="3">
        <v>25821736.13359664</v>
      </c>
      <c r="L5427" s="3">
        <v>25821736.13359664</v>
      </c>
      <c r="M5427" s="3">
        <v>25821736.13359664</v>
      </c>
      <c r="N5427" s="3">
        <v>25821736.13359664</v>
      </c>
      <c r="O5427" s="3">
        <v>25821736.13359664</v>
      </c>
      <c r="P5427" s="3">
        <v>25821736.13359664</v>
      </c>
      <c r="Q5427" s="3">
        <v>25821736.13359664</v>
      </c>
      <c r="S5427" s="3">
        <f t="shared" si="101"/>
        <v>25821736.13359664</v>
      </c>
      <c r="T5427" s="3"/>
    </row>
    <row r="5428" spans="1:20" x14ac:dyDescent="0.35">
      <c r="A5428" s="2"/>
      <c r="B5428" s="3" t="s">
        <v>409</v>
      </c>
      <c r="C5428" s="3" t="s">
        <v>412</v>
      </c>
      <c r="D5428" s="3">
        <v>3464935.5769363181</v>
      </c>
      <c r="E5428" s="3">
        <v>14408258.026982101</v>
      </c>
      <c r="F5428" s="3">
        <v>14408258.026982101</v>
      </c>
      <c r="G5428" s="3">
        <v>14408258.026982101</v>
      </c>
      <c r="H5428" s="3">
        <v>14408258.026982101</v>
      </c>
      <c r="I5428" s="3">
        <v>14408258.026982101</v>
      </c>
      <c r="J5428" s="3">
        <v>14408258.026982101</v>
      </c>
      <c r="K5428" s="3">
        <v>14408258.026982101</v>
      </c>
      <c r="L5428" s="3">
        <v>14408258.026982101</v>
      </c>
      <c r="M5428" s="3">
        <v>14408258.026982101</v>
      </c>
      <c r="N5428" s="3">
        <v>14408258.026982101</v>
      </c>
      <c r="O5428" s="3">
        <v>14408258.026982101</v>
      </c>
      <c r="P5428" s="3">
        <v>14408258.026982101</v>
      </c>
      <c r="Q5428" s="3">
        <v>14408258.026982101</v>
      </c>
      <c r="S5428" s="3">
        <f t="shared" si="101"/>
        <v>10943322.450045783</v>
      </c>
      <c r="T5428" s="3"/>
    </row>
    <row r="5429" spans="1:20" x14ac:dyDescent="0.35">
      <c r="A5429" s="2"/>
      <c r="B5429" s="3" t="s">
        <v>410</v>
      </c>
      <c r="C5429" s="3" t="s">
        <v>412</v>
      </c>
      <c r="D5429" s="3">
        <v>538574.34153856419</v>
      </c>
      <c r="E5429" s="3">
        <v>5513644.1470417716</v>
      </c>
      <c r="F5429" s="3">
        <v>5513644.1470417716</v>
      </c>
      <c r="G5429" s="3">
        <v>5513644.1470417716</v>
      </c>
      <c r="H5429" s="3">
        <v>5513644.1470417716</v>
      </c>
      <c r="I5429" s="3">
        <v>5513644.1470417716</v>
      </c>
      <c r="J5429" s="3">
        <v>5513644.1470417716</v>
      </c>
      <c r="K5429" s="3">
        <v>5513644.1470417716</v>
      </c>
      <c r="L5429" s="3">
        <v>5513644.1470417716</v>
      </c>
      <c r="M5429" s="3">
        <v>5513644.1470417716</v>
      </c>
      <c r="N5429" s="3">
        <v>5513644.1470417716</v>
      </c>
      <c r="O5429" s="3">
        <v>5513644.1470417716</v>
      </c>
      <c r="P5429" s="3">
        <v>5513644.1470417716</v>
      </c>
      <c r="Q5429" s="3">
        <v>5513644.1470417716</v>
      </c>
      <c r="S5429" s="3">
        <f t="shared" si="101"/>
        <v>4975069.8055032073</v>
      </c>
      <c r="T5429" s="3"/>
    </row>
    <row r="5430" spans="1:20" x14ac:dyDescent="0.35">
      <c r="A5430" s="2"/>
      <c r="B5430" s="3" t="s">
        <v>411</v>
      </c>
      <c r="C5430" s="3" t="s">
        <v>412</v>
      </c>
      <c r="D5430" s="3">
        <v>1152.8385773991761</v>
      </c>
      <c r="E5430" s="3">
        <v>1541019.9658123991</v>
      </c>
      <c r="F5430" s="3">
        <v>1541019.9658123991</v>
      </c>
      <c r="G5430" s="3">
        <v>1541019.9658123991</v>
      </c>
      <c r="H5430" s="3">
        <v>1541019.9658123991</v>
      </c>
      <c r="I5430" s="3">
        <v>1541019.9658123991</v>
      </c>
      <c r="J5430" s="3">
        <v>1541019.9658123991</v>
      </c>
      <c r="K5430" s="3">
        <v>1541019.9658123991</v>
      </c>
      <c r="L5430" s="3">
        <v>1541019.9658123991</v>
      </c>
      <c r="M5430" s="3">
        <v>1541019.9658123991</v>
      </c>
      <c r="N5430" s="3">
        <v>1541019.9658123991</v>
      </c>
      <c r="O5430" s="3">
        <v>1541019.9658123991</v>
      </c>
      <c r="P5430" s="3">
        <v>1541019.9658123991</v>
      </c>
      <c r="Q5430" s="3">
        <v>1541019.9658123991</v>
      </c>
      <c r="S5430" s="3">
        <f t="shared" si="101"/>
        <v>1539867.1272349998</v>
      </c>
      <c r="T5430" s="4">
        <f>SUM(S5424:S5430)</f>
        <v>71551926.590446889</v>
      </c>
    </row>
    <row r="5431" spans="1:20" x14ac:dyDescent="0.35">
      <c r="A5431" s="2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S5431" s="3"/>
      <c r="T5431" s="3"/>
    </row>
    <row r="5432" spans="1:20" x14ac:dyDescent="0.35">
      <c r="A5432" s="2" t="s">
        <v>374</v>
      </c>
      <c r="B5432" s="3" t="s">
        <v>404</v>
      </c>
      <c r="C5432" s="3" t="s">
        <v>405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S5432" s="3"/>
      <c r="T5432" s="3"/>
    </row>
    <row r="5433" spans="1:20" x14ac:dyDescent="0.35">
      <c r="A5433" s="2"/>
      <c r="B5433" s="3" t="s">
        <v>406</v>
      </c>
      <c r="C5433" s="3" t="s">
        <v>405</v>
      </c>
      <c r="D5433" s="3">
        <v>0.214</v>
      </c>
      <c r="E5433" s="3">
        <v>0.95000000000000007</v>
      </c>
      <c r="F5433" s="3">
        <v>0.95000000000000007</v>
      </c>
      <c r="G5433" s="3">
        <v>0.95000000000000007</v>
      </c>
      <c r="H5433" s="3">
        <v>0.95000000000000007</v>
      </c>
      <c r="I5433" s="3">
        <v>0.95000000000000007</v>
      </c>
      <c r="J5433" s="3">
        <v>0.95000000000000007</v>
      </c>
      <c r="K5433" s="3">
        <v>0.95000000000000007</v>
      </c>
      <c r="L5433" s="3">
        <v>0.95000000000000007</v>
      </c>
      <c r="M5433" s="3">
        <v>0.95000000000000007</v>
      </c>
      <c r="N5433" s="3">
        <v>0.95000000000000007</v>
      </c>
      <c r="O5433" s="3">
        <v>0.95000000000000007</v>
      </c>
      <c r="P5433" s="3">
        <v>0.95000000000000007</v>
      </c>
      <c r="Q5433" s="3">
        <v>0.95000000000000007</v>
      </c>
      <c r="S5433" s="3"/>
      <c r="T5433" s="3"/>
    </row>
    <row r="5434" spans="1:20" x14ac:dyDescent="0.35">
      <c r="A5434" s="2"/>
      <c r="B5434" s="3" t="s">
        <v>407</v>
      </c>
      <c r="C5434" s="3" t="s">
        <v>405</v>
      </c>
      <c r="D5434" s="3">
        <v>0.222</v>
      </c>
      <c r="E5434" s="3">
        <v>0.95</v>
      </c>
      <c r="F5434" s="3">
        <v>0.95</v>
      </c>
      <c r="G5434" s="3">
        <v>0.95</v>
      </c>
      <c r="H5434" s="3">
        <v>0.95</v>
      </c>
      <c r="I5434" s="3">
        <v>0.95</v>
      </c>
      <c r="J5434" s="3">
        <v>0.95</v>
      </c>
      <c r="K5434" s="3">
        <v>0.95</v>
      </c>
      <c r="L5434" s="3">
        <v>0.95</v>
      </c>
      <c r="M5434" s="3">
        <v>0.95</v>
      </c>
      <c r="N5434" s="3">
        <v>0.95</v>
      </c>
      <c r="O5434" s="3">
        <v>0.95</v>
      </c>
      <c r="P5434" s="3">
        <v>0.95</v>
      </c>
      <c r="Q5434" s="3">
        <v>0.95</v>
      </c>
      <c r="S5434" s="3"/>
      <c r="T5434" s="3"/>
    </row>
    <row r="5435" spans="1:20" x14ac:dyDescent="0.35">
      <c r="A5435" s="2"/>
      <c r="B5435" s="3" t="s">
        <v>408</v>
      </c>
      <c r="C5435" s="3" t="s">
        <v>405</v>
      </c>
      <c r="D5435" s="3">
        <v>0</v>
      </c>
      <c r="E5435" s="3">
        <v>0.94999999999999984</v>
      </c>
      <c r="F5435" s="3">
        <v>0.94999999999999984</v>
      </c>
      <c r="G5435" s="3">
        <v>0.94999999999999984</v>
      </c>
      <c r="H5435" s="3">
        <v>0.94999999999999984</v>
      </c>
      <c r="I5435" s="3">
        <v>0.94999999999999984</v>
      </c>
      <c r="J5435" s="3">
        <v>0.94999999999999984</v>
      </c>
      <c r="K5435" s="3">
        <v>0.94999999999999984</v>
      </c>
      <c r="L5435" s="3">
        <v>0.94999999999999984</v>
      </c>
      <c r="M5435" s="3">
        <v>0.94999999999999984</v>
      </c>
      <c r="N5435" s="3">
        <v>0.94999999999999984</v>
      </c>
      <c r="O5435" s="3">
        <v>0.94999999999999984</v>
      </c>
      <c r="P5435" s="3">
        <v>0.94999999999999984</v>
      </c>
      <c r="Q5435" s="3">
        <v>0.94999999999999984</v>
      </c>
      <c r="S5435" s="3"/>
      <c r="T5435" s="3"/>
    </row>
    <row r="5436" spans="1:20" x14ac:dyDescent="0.35">
      <c r="A5436" s="2"/>
      <c r="B5436" s="3" t="s">
        <v>409</v>
      </c>
      <c r="C5436" s="3" t="s">
        <v>405</v>
      </c>
      <c r="D5436" s="3">
        <v>0.222</v>
      </c>
      <c r="E5436" s="3">
        <v>5.000000000000001E-2</v>
      </c>
      <c r="F5436" s="3">
        <v>5.000000000000001E-2</v>
      </c>
      <c r="G5436" s="3">
        <v>5.000000000000001E-2</v>
      </c>
      <c r="H5436" s="3">
        <v>5.000000000000001E-2</v>
      </c>
      <c r="I5436" s="3">
        <v>5.000000000000001E-2</v>
      </c>
      <c r="J5436" s="3">
        <v>5.000000000000001E-2</v>
      </c>
      <c r="K5436" s="3">
        <v>5.000000000000001E-2</v>
      </c>
      <c r="L5436" s="3">
        <v>5.000000000000001E-2</v>
      </c>
      <c r="M5436" s="3">
        <v>5.000000000000001E-2</v>
      </c>
      <c r="N5436" s="3">
        <v>5.000000000000001E-2</v>
      </c>
      <c r="O5436" s="3">
        <v>5.000000000000001E-2</v>
      </c>
      <c r="P5436" s="3">
        <v>5.000000000000001E-2</v>
      </c>
      <c r="Q5436" s="3">
        <v>5.000000000000001E-2</v>
      </c>
      <c r="S5436" s="3"/>
      <c r="T5436" s="3"/>
    </row>
    <row r="5437" spans="1:20" x14ac:dyDescent="0.35">
      <c r="A5437" s="2"/>
      <c r="B5437" s="3" t="s">
        <v>410</v>
      </c>
      <c r="C5437" s="3" t="s">
        <v>405</v>
      </c>
      <c r="D5437" s="3">
        <v>0.57899999999999996</v>
      </c>
      <c r="E5437" s="3">
        <v>0.94999999999999984</v>
      </c>
      <c r="F5437" s="3">
        <v>0.94999999999999984</v>
      </c>
      <c r="G5437" s="3">
        <v>0.94999999999999984</v>
      </c>
      <c r="H5437" s="3">
        <v>0.94999999999999984</v>
      </c>
      <c r="I5437" s="3">
        <v>0.94999999999999984</v>
      </c>
      <c r="J5437" s="3">
        <v>0.94999999999999984</v>
      </c>
      <c r="K5437" s="3">
        <v>0.94999999999999984</v>
      </c>
      <c r="L5437" s="3">
        <v>0.94999999999999984</v>
      </c>
      <c r="M5437" s="3">
        <v>0.94999999999999984</v>
      </c>
      <c r="N5437" s="3">
        <v>0.94999999999999984</v>
      </c>
      <c r="O5437" s="3">
        <v>0.94999999999999984</v>
      </c>
      <c r="P5437" s="3">
        <v>0.94999999999999984</v>
      </c>
      <c r="Q5437" s="3">
        <v>0.94999999999999984</v>
      </c>
      <c r="S5437" s="3"/>
      <c r="T5437" s="3"/>
    </row>
    <row r="5438" spans="1:20" x14ac:dyDescent="0.35">
      <c r="A5438" s="2"/>
      <c r="B5438" s="3" t="s">
        <v>411</v>
      </c>
      <c r="C5438" s="3" t="s">
        <v>405</v>
      </c>
      <c r="D5438" s="3">
        <v>0.125</v>
      </c>
      <c r="E5438" s="3">
        <v>0.94999999999999984</v>
      </c>
      <c r="F5438" s="3">
        <v>0.94999999999999984</v>
      </c>
      <c r="G5438" s="3">
        <v>0.94999999999999984</v>
      </c>
      <c r="H5438" s="3">
        <v>0.94999999999999984</v>
      </c>
      <c r="I5438" s="3">
        <v>0.94999999999999984</v>
      </c>
      <c r="J5438" s="3">
        <v>0.94999999999999984</v>
      </c>
      <c r="K5438" s="3">
        <v>0.94999999999999984</v>
      </c>
      <c r="L5438" s="3">
        <v>0.94999999999999984</v>
      </c>
      <c r="M5438" s="3">
        <v>0.94999999999999984</v>
      </c>
      <c r="N5438" s="3">
        <v>0.94999999999999984</v>
      </c>
      <c r="O5438" s="3">
        <v>0.94999999999999984</v>
      </c>
      <c r="P5438" s="3">
        <v>0.94999999999999984</v>
      </c>
      <c r="Q5438" s="3">
        <v>0.94999999999999984</v>
      </c>
      <c r="S5438" s="3"/>
      <c r="T5438" s="3"/>
    </row>
    <row r="5439" spans="1:20" x14ac:dyDescent="0.35">
      <c r="A5439" s="2"/>
      <c r="B5439" s="3" t="s">
        <v>404</v>
      </c>
      <c r="C5439" s="3" t="s">
        <v>412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S5439" s="3">
        <f>E5439-D5439</f>
        <v>0</v>
      </c>
      <c r="T5439" s="3"/>
    </row>
    <row r="5440" spans="1:20" x14ac:dyDescent="0.35">
      <c r="A5440" s="2"/>
      <c r="B5440" s="3" t="s">
        <v>406</v>
      </c>
      <c r="C5440" s="3" t="s">
        <v>412</v>
      </c>
      <c r="D5440" s="3">
        <v>950395.62913553964</v>
      </c>
      <c r="E5440" s="3">
        <v>11731884.54209025</v>
      </c>
      <c r="F5440" s="3">
        <v>11731884.54209025</v>
      </c>
      <c r="G5440" s="3">
        <v>11731884.54209025</v>
      </c>
      <c r="H5440" s="3">
        <v>11731884.54209025</v>
      </c>
      <c r="I5440" s="3">
        <v>11731884.54209025</v>
      </c>
      <c r="J5440" s="3">
        <v>11731884.54209025</v>
      </c>
      <c r="K5440" s="3">
        <v>11731884.54209025</v>
      </c>
      <c r="L5440" s="3">
        <v>11731884.54209025</v>
      </c>
      <c r="M5440" s="3">
        <v>11731884.54209025</v>
      </c>
      <c r="N5440" s="3">
        <v>11731884.54209025</v>
      </c>
      <c r="O5440" s="3">
        <v>11731884.54209025</v>
      </c>
      <c r="P5440" s="3">
        <v>11731884.54209025</v>
      </c>
      <c r="Q5440" s="3">
        <v>11731884.54209025</v>
      </c>
      <c r="S5440" s="3">
        <f t="shared" ref="S5440:S5445" si="102">E5440-D5440</f>
        <v>10781488.91295471</v>
      </c>
      <c r="T5440" s="3"/>
    </row>
    <row r="5441" spans="1:20" x14ac:dyDescent="0.35">
      <c r="A5441" s="2"/>
      <c r="B5441" s="3" t="s">
        <v>407</v>
      </c>
      <c r="C5441" s="3" t="s">
        <v>412</v>
      </c>
      <c r="D5441" s="3">
        <v>1431793.5441062469</v>
      </c>
      <c r="E5441" s="3">
        <v>7998017.5147644468</v>
      </c>
      <c r="F5441" s="3">
        <v>7998017.5147644468</v>
      </c>
      <c r="G5441" s="3">
        <v>7998017.5147644468</v>
      </c>
      <c r="H5441" s="3">
        <v>7998017.5147644468</v>
      </c>
      <c r="I5441" s="3">
        <v>7998017.5147644468</v>
      </c>
      <c r="J5441" s="3">
        <v>7998017.5147644468</v>
      </c>
      <c r="K5441" s="3">
        <v>7998017.5147644468</v>
      </c>
      <c r="L5441" s="3">
        <v>7998017.5147644468</v>
      </c>
      <c r="M5441" s="3">
        <v>7998017.5147644468</v>
      </c>
      <c r="N5441" s="3">
        <v>7998017.5147644468</v>
      </c>
      <c r="O5441" s="3">
        <v>7998017.5147644468</v>
      </c>
      <c r="P5441" s="3">
        <v>7998017.5147644468</v>
      </c>
      <c r="Q5441" s="3">
        <v>7998017.5147644468</v>
      </c>
      <c r="S5441" s="3">
        <f t="shared" si="102"/>
        <v>6566223.9706581999</v>
      </c>
      <c r="T5441" s="3"/>
    </row>
    <row r="5442" spans="1:20" x14ac:dyDescent="0.35">
      <c r="A5442" s="2"/>
      <c r="B5442" s="3" t="s">
        <v>408</v>
      </c>
      <c r="C5442" s="3" t="s">
        <v>412</v>
      </c>
      <c r="D5442" s="3">
        <v>0</v>
      </c>
      <c r="E5442" s="3">
        <v>27269397.050693478</v>
      </c>
      <c r="F5442" s="3">
        <v>27269397.050693478</v>
      </c>
      <c r="G5442" s="3">
        <v>27269397.050693478</v>
      </c>
      <c r="H5442" s="3">
        <v>27269397.050693478</v>
      </c>
      <c r="I5442" s="3">
        <v>27269397.050693478</v>
      </c>
      <c r="J5442" s="3">
        <v>27269397.050693478</v>
      </c>
      <c r="K5442" s="3">
        <v>27269397.050693478</v>
      </c>
      <c r="L5442" s="3">
        <v>27269397.050693478</v>
      </c>
      <c r="M5442" s="3">
        <v>27269397.050693478</v>
      </c>
      <c r="N5442" s="3">
        <v>27269397.050693478</v>
      </c>
      <c r="O5442" s="3">
        <v>27269397.050693478</v>
      </c>
      <c r="P5442" s="3">
        <v>27269397.050693478</v>
      </c>
      <c r="Q5442" s="3">
        <v>27269397.050693478</v>
      </c>
      <c r="S5442" s="3">
        <f t="shared" si="102"/>
        <v>27269397.050693478</v>
      </c>
      <c r="T5442" s="3"/>
    </row>
    <row r="5443" spans="1:20" x14ac:dyDescent="0.35">
      <c r="A5443" s="2"/>
      <c r="B5443" s="3" t="s">
        <v>409</v>
      </c>
      <c r="C5443" s="3" t="s">
        <v>412</v>
      </c>
      <c r="D5443" s="3">
        <v>2515770.240294463</v>
      </c>
      <c r="E5443" s="3">
        <v>31213424.64386395</v>
      </c>
      <c r="F5443" s="3">
        <v>31213424.64386395</v>
      </c>
      <c r="G5443" s="3">
        <v>31213424.64386395</v>
      </c>
      <c r="H5443" s="3">
        <v>31213424.64386395</v>
      </c>
      <c r="I5443" s="3">
        <v>31213424.64386395</v>
      </c>
      <c r="J5443" s="3">
        <v>31213424.64386395</v>
      </c>
      <c r="K5443" s="3">
        <v>31213424.64386395</v>
      </c>
      <c r="L5443" s="3">
        <v>31213424.64386395</v>
      </c>
      <c r="M5443" s="3">
        <v>31213424.64386395</v>
      </c>
      <c r="N5443" s="3">
        <v>31213424.64386395</v>
      </c>
      <c r="O5443" s="3">
        <v>31213424.64386395</v>
      </c>
      <c r="P5443" s="3">
        <v>31213424.64386395</v>
      </c>
      <c r="Q5443" s="3">
        <v>31213424.64386395</v>
      </c>
      <c r="S5443" s="3">
        <f t="shared" si="102"/>
        <v>28697654.403569486</v>
      </c>
      <c r="T5443" s="3"/>
    </row>
    <row r="5444" spans="1:20" x14ac:dyDescent="0.35">
      <c r="A5444" s="2"/>
      <c r="B5444" s="3" t="s">
        <v>410</v>
      </c>
      <c r="C5444" s="3" t="s">
        <v>412</v>
      </c>
      <c r="D5444" s="3">
        <v>4375229.9967384161</v>
      </c>
      <c r="E5444" s="3">
        <v>13452069.819852579</v>
      </c>
      <c r="F5444" s="3">
        <v>13452069.819852579</v>
      </c>
      <c r="G5444" s="3">
        <v>13452069.819852579</v>
      </c>
      <c r="H5444" s="3">
        <v>13452069.819852579</v>
      </c>
      <c r="I5444" s="3">
        <v>13452069.819852579</v>
      </c>
      <c r="J5444" s="3">
        <v>13452069.819852579</v>
      </c>
      <c r="K5444" s="3">
        <v>13452069.819852579</v>
      </c>
      <c r="L5444" s="3">
        <v>13452069.819852579</v>
      </c>
      <c r="M5444" s="3">
        <v>13452069.819852579</v>
      </c>
      <c r="N5444" s="3">
        <v>13452069.819852579</v>
      </c>
      <c r="O5444" s="3">
        <v>13452069.819852579</v>
      </c>
      <c r="P5444" s="3">
        <v>13452069.819852579</v>
      </c>
      <c r="Q5444" s="3">
        <v>13452069.819852579</v>
      </c>
      <c r="S5444" s="3">
        <f t="shared" si="102"/>
        <v>9076839.8231141642</v>
      </c>
      <c r="T5444" s="3"/>
    </row>
    <row r="5445" spans="1:20" x14ac:dyDescent="0.35">
      <c r="A5445" s="2"/>
      <c r="B5445" s="3" t="s">
        <v>411</v>
      </c>
      <c r="C5445" s="3" t="s">
        <v>412</v>
      </c>
      <c r="D5445" s="3">
        <v>972558.04647541442</v>
      </c>
      <c r="E5445" s="3">
        <v>16033781.45292794</v>
      </c>
      <c r="F5445" s="3">
        <v>16033781.45292794</v>
      </c>
      <c r="G5445" s="3">
        <v>16033781.45292794</v>
      </c>
      <c r="H5445" s="3">
        <v>16033781.45292794</v>
      </c>
      <c r="I5445" s="3">
        <v>16033781.45292794</v>
      </c>
      <c r="J5445" s="3">
        <v>16033781.45292794</v>
      </c>
      <c r="K5445" s="3">
        <v>16033781.45292794</v>
      </c>
      <c r="L5445" s="3">
        <v>16033781.45292794</v>
      </c>
      <c r="M5445" s="3">
        <v>16033781.45292794</v>
      </c>
      <c r="N5445" s="3">
        <v>16033781.45292794</v>
      </c>
      <c r="O5445" s="3">
        <v>16033781.45292794</v>
      </c>
      <c r="P5445" s="3">
        <v>16033781.45292794</v>
      </c>
      <c r="Q5445" s="3">
        <v>16033781.45292794</v>
      </c>
      <c r="S5445" s="3">
        <f t="shared" si="102"/>
        <v>15061223.406452525</v>
      </c>
      <c r="T5445" s="4">
        <f>SUM(S5439:S5445)</f>
        <v>97452827.567442551</v>
      </c>
    </row>
    <row r="5446" spans="1:20" x14ac:dyDescent="0.35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S5446" s="3"/>
      <c r="T5446" s="3"/>
    </row>
    <row r="5447" spans="1:20" x14ac:dyDescent="0.35">
      <c r="A5447" s="2" t="s">
        <v>375</v>
      </c>
      <c r="B5447" s="3" t="s">
        <v>404</v>
      </c>
      <c r="C5447" s="3" t="s">
        <v>405</v>
      </c>
      <c r="D5447" s="3">
        <v>0</v>
      </c>
      <c r="E5447" s="3">
        <v>0.95</v>
      </c>
      <c r="F5447" s="3">
        <v>0.95</v>
      </c>
      <c r="G5447" s="3">
        <v>0.95</v>
      </c>
      <c r="H5447" s="3">
        <v>0.95</v>
      </c>
      <c r="I5447" s="3">
        <v>0.95</v>
      </c>
      <c r="J5447" s="3">
        <v>0.95</v>
      </c>
      <c r="K5447" s="3">
        <v>0.95</v>
      </c>
      <c r="L5447" s="3">
        <v>0.95</v>
      </c>
      <c r="M5447" s="3">
        <v>0.95</v>
      </c>
      <c r="N5447" s="3">
        <v>0.95</v>
      </c>
      <c r="O5447" s="3">
        <v>0.95</v>
      </c>
      <c r="P5447" s="3">
        <v>0.95</v>
      </c>
      <c r="Q5447" s="3">
        <v>0.95</v>
      </c>
      <c r="S5447" s="3"/>
      <c r="T5447" s="3"/>
    </row>
    <row r="5448" spans="1:20" x14ac:dyDescent="0.35">
      <c r="A5448" s="2"/>
      <c r="B5448" s="3" t="s">
        <v>406</v>
      </c>
      <c r="C5448" s="3" t="s">
        <v>405</v>
      </c>
      <c r="D5448" s="3">
        <v>0.59099999999999997</v>
      </c>
      <c r="E5448" s="3">
        <v>0.95</v>
      </c>
      <c r="F5448" s="3">
        <v>0.95</v>
      </c>
      <c r="G5448" s="3">
        <v>0.95</v>
      </c>
      <c r="H5448" s="3">
        <v>0.95</v>
      </c>
      <c r="I5448" s="3">
        <v>0.95</v>
      </c>
      <c r="J5448" s="3">
        <v>0.95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  <c r="S5448" s="3"/>
      <c r="T5448" s="3"/>
    </row>
    <row r="5449" spans="1:20" x14ac:dyDescent="0.35">
      <c r="A5449" s="2"/>
      <c r="B5449" s="3" t="s">
        <v>407</v>
      </c>
      <c r="C5449" s="3" t="s">
        <v>405</v>
      </c>
      <c r="D5449" s="3">
        <v>0.22</v>
      </c>
      <c r="E5449" s="3">
        <v>0.95</v>
      </c>
      <c r="F5449" s="3">
        <v>0.95</v>
      </c>
      <c r="G5449" s="3">
        <v>0.95</v>
      </c>
      <c r="H5449" s="3">
        <v>0.95</v>
      </c>
      <c r="I5449" s="3">
        <v>0.95</v>
      </c>
      <c r="J5449" s="3">
        <v>0.95</v>
      </c>
      <c r="K5449" s="3">
        <v>0.95</v>
      </c>
      <c r="L5449" s="3">
        <v>0.95</v>
      </c>
      <c r="M5449" s="3">
        <v>0.95</v>
      </c>
      <c r="N5449" s="3">
        <v>0.95</v>
      </c>
      <c r="O5449" s="3">
        <v>0.95</v>
      </c>
      <c r="P5449" s="3">
        <v>0.95</v>
      </c>
      <c r="Q5449" s="3">
        <v>0.95</v>
      </c>
      <c r="S5449" s="3"/>
      <c r="T5449" s="3"/>
    </row>
    <row r="5450" spans="1:20" x14ac:dyDescent="0.35">
      <c r="A5450" s="2"/>
      <c r="B5450" s="3" t="s">
        <v>408</v>
      </c>
      <c r="C5450" s="3" t="s">
        <v>405</v>
      </c>
      <c r="D5450" s="3">
        <v>0</v>
      </c>
      <c r="E5450" s="3">
        <v>5.0011035542191239E-2</v>
      </c>
      <c r="F5450" s="3">
        <v>5.0011035542191239E-2</v>
      </c>
      <c r="G5450" s="3">
        <v>5.0011035542191239E-2</v>
      </c>
      <c r="H5450" s="3">
        <v>5.0011035542191239E-2</v>
      </c>
      <c r="I5450" s="3">
        <v>5.0011035542191239E-2</v>
      </c>
      <c r="J5450" s="3">
        <v>5.0011035542191239E-2</v>
      </c>
      <c r="K5450" s="3">
        <v>5.0011035542191239E-2</v>
      </c>
      <c r="L5450" s="3">
        <v>5.0011035542191239E-2</v>
      </c>
      <c r="M5450" s="3">
        <v>5.0011035542191239E-2</v>
      </c>
      <c r="N5450" s="3">
        <v>5.0011035542191239E-2</v>
      </c>
      <c r="O5450" s="3">
        <v>5.0011035542191239E-2</v>
      </c>
      <c r="P5450" s="3">
        <v>5.0011035542191239E-2</v>
      </c>
      <c r="Q5450" s="3">
        <v>5.0011035542191239E-2</v>
      </c>
      <c r="S5450" s="3"/>
      <c r="T5450" s="3"/>
    </row>
    <row r="5451" spans="1:20" x14ac:dyDescent="0.35">
      <c r="A5451" s="2"/>
      <c r="B5451" s="3" t="s">
        <v>409</v>
      </c>
      <c r="C5451" s="3" t="s">
        <v>405</v>
      </c>
      <c r="D5451" s="3">
        <v>0</v>
      </c>
      <c r="E5451" s="3">
        <v>0.94998896445780867</v>
      </c>
      <c r="F5451" s="3">
        <v>0.94998896445780867</v>
      </c>
      <c r="G5451" s="3">
        <v>0.94998896445780867</v>
      </c>
      <c r="H5451" s="3">
        <v>0.94998896445780867</v>
      </c>
      <c r="I5451" s="3">
        <v>0.94998896445780867</v>
      </c>
      <c r="J5451" s="3">
        <v>0.94998896445780867</v>
      </c>
      <c r="K5451" s="3">
        <v>0.94998896445780867</v>
      </c>
      <c r="L5451" s="3">
        <v>0.94998896445780867</v>
      </c>
      <c r="M5451" s="3">
        <v>0.94998896445780867</v>
      </c>
      <c r="N5451" s="3">
        <v>0.94998896445780867</v>
      </c>
      <c r="O5451" s="3">
        <v>0.94998896445780867</v>
      </c>
      <c r="P5451" s="3">
        <v>0.94998896445780867</v>
      </c>
      <c r="Q5451" s="3">
        <v>0.94998896445780867</v>
      </c>
      <c r="S5451" s="3"/>
      <c r="T5451" s="3"/>
    </row>
    <row r="5452" spans="1:20" x14ac:dyDescent="0.35">
      <c r="A5452" s="2"/>
      <c r="B5452" s="3" t="s">
        <v>410</v>
      </c>
      <c r="C5452" s="3" t="s">
        <v>405</v>
      </c>
      <c r="D5452" s="3">
        <v>0.6845</v>
      </c>
      <c r="E5452" s="3">
        <v>0.95</v>
      </c>
      <c r="F5452" s="3">
        <v>0.95</v>
      </c>
      <c r="G5452" s="3">
        <v>0.95</v>
      </c>
      <c r="H5452" s="3">
        <v>0.95</v>
      </c>
      <c r="I5452" s="3">
        <v>0.95</v>
      </c>
      <c r="J5452" s="3">
        <v>0.95</v>
      </c>
      <c r="K5452" s="3">
        <v>0.95</v>
      </c>
      <c r="L5452" s="3">
        <v>0.95</v>
      </c>
      <c r="M5452" s="3">
        <v>0.95</v>
      </c>
      <c r="N5452" s="3">
        <v>0.95</v>
      </c>
      <c r="O5452" s="3">
        <v>0.95</v>
      </c>
      <c r="P5452" s="3">
        <v>0.95</v>
      </c>
      <c r="Q5452" s="3">
        <v>0.95</v>
      </c>
      <c r="S5452" s="3"/>
      <c r="T5452" s="3"/>
    </row>
    <row r="5453" spans="1:20" x14ac:dyDescent="0.35">
      <c r="A5453" s="2"/>
      <c r="B5453" s="3" t="s">
        <v>411</v>
      </c>
      <c r="C5453" s="3" t="s">
        <v>405</v>
      </c>
      <c r="D5453" s="3">
        <v>0</v>
      </c>
      <c r="E5453" s="3">
        <v>0.95</v>
      </c>
      <c r="F5453" s="3">
        <v>0.95</v>
      </c>
      <c r="G5453" s="3">
        <v>0.95</v>
      </c>
      <c r="H5453" s="3">
        <v>0.95</v>
      </c>
      <c r="I5453" s="3">
        <v>0.95</v>
      </c>
      <c r="J5453" s="3">
        <v>0.95</v>
      </c>
      <c r="K5453" s="3">
        <v>0.95</v>
      </c>
      <c r="L5453" s="3">
        <v>0.95</v>
      </c>
      <c r="M5453" s="3">
        <v>0.95</v>
      </c>
      <c r="N5453" s="3">
        <v>0.95</v>
      </c>
      <c r="O5453" s="3">
        <v>0.95</v>
      </c>
      <c r="P5453" s="3">
        <v>0.95</v>
      </c>
      <c r="Q5453" s="3">
        <v>0.95</v>
      </c>
      <c r="S5453" s="3"/>
      <c r="T5453" s="3"/>
    </row>
    <row r="5454" spans="1:20" x14ac:dyDescent="0.35">
      <c r="A5454" s="2"/>
      <c r="B5454" s="3" t="s">
        <v>404</v>
      </c>
      <c r="C5454" s="3" t="s">
        <v>412</v>
      </c>
      <c r="D5454" s="3">
        <v>0</v>
      </c>
      <c r="E5454" s="3">
        <v>10852282.821430489</v>
      </c>
      <c r="F5454" s="3">
        <v>10852282.821430489</v>
      </c>
      <c r="G5454" s="3">
        <v>10852282.821430489</v>
      </c>
      <c r="H5454" s="3">
        <v>10852282.821430489</v>
      </c>
      <c r="I5454" s="3">
        <v>10852282.821430489</v>
      </c>
      <c r="J5454" s="3">
        <v>10852282.821430489</v>
      </c>
      <c r="K5454" s="3">
        <v>10852282.821430489</v>
      </c>
      <c r="L5454" s="3">
        <v>10852282.821430489</v>
      </c>
      <c r="M5454" s="3">
        <v>10852282.821430489</v>
      </c>
      <c r="N5454" s="3">
        <v>10852282.821430489</v>
      </c>
      <c r="O5454" s="3">
        <v>10852282.821430489</v>
      </c>
      <c r="P5454" s="3">
        <v>10852282.821430489</v>
      </c>
      <c r="Q5454" s="3">
        <v>10852282.821430489</v>
      </c>
      <c r="S5454" s="3">
        <f>E5454-D5454</f>
        <v>10852282.821430489</v>
      </c>
      <c r="T5454" s="3"/>
    </row>
    <row r="5455" spans="1:20" x14ac:dyDescent="0.35">
      <c r="A5455" s="2"/>
      <c r="B5455" s="3" t="s">
        <v>406</v>
      </c>
      <c r="C5455" s="3" t="s">
        <v>412</v>
      </c>
      <c r="D5455" s="3">
        <v>298288.82318937278</v>
      </c>
      <c r="E5455" s="3">
        <v>10344371.127142791</v>
      </c>
      <c r="F5455" s="3">
        <v>10344371.127142791</v>
      </c>
      <c r="G5455" s="3">
        <v>10344371.127142791</v>
      </c>
      <c r="H5455" s="3">
        <v>10344371.127142791</v>
      </c>
      <c r="I5455" s="3">
        <v>10344371.127142791</v>
      </c>
      <c r="J5455" s="3">
        <v>10344371.127142791</v>
      </c>
      <c r="K5455" s="3">
        <v>10344371.127142791</v>
      </c>
      <c r="L5455" s="3">
        <v>10344371.127142791</v>
      </c>
      <c r="M5455" s="3">
        <v>10344371.127142791</v>
      </c>
      <c r="N5455" s="3">
        <v>10344371.127142791</v>
      </c>
      <c r="O5455" s="3">
        <v>10344371.127142791</v>
      </c>
      <c r="P5455" s="3">
        <v>10344371.127142791</v>
      </c>
      <c r="Q5455" s="3">
        <v>10344371.127142791</v>
      </c>
      <c r="S5455" s="3">
        <f t="shared" ref="S5455:S5460" si="103">E5455-D5455</f>
        <v>10046082.303953419</v>
      </c>
      <c r="T5455" s="3"/>
    </row>
    <row r="5456" spans="1:20" x14ac:dyDescent="0.35">
      <c r="A5456" s="2"/>
      <c r="B5456" s="3" t="s">
        <v>407</v>
      </c>
      <c r="C5456" s="3" t="s">
        <v>412</v>
      </c>
      <c r="D5456" s="3">
        <v>139328.1049089765</v>
      </c>
      <c r="E5456" s="3">
        <v>14356292.220799129</v>
      </c>
      <c r="F5456" s="3">
        <v>14356292.220799129</v>
      </c>
      <c r="G5456" s="3">
        <v>14356292.220799129</v>
      </c>
      <c r="H5456" s="3">
        <v>14356292.220799129</v>
      </c>
      <c r="I5456" s="3">
        <v>14356292.220799129</v>
      </c>
      <c r="J5456" s="3">
        <v>14356292.220799129</v>
      </c>
      <c r="K5456" s="3">
        <v>14356292.220799129</v>
      </c>
      <c r="L5456" s="3">
        <v>14356292.220799129</v>
      </c>
      <c r="M5456" s="3">
        <v>14356292.220799129</v>
      </c>
      <c r="N5456" s="3">
        <v>14356292.220799129</v>
      </c>
      <c r="O5456" s="3">
        <v>14356292.220799129</v>
      </c>
      <c r="P5456" s="3">
        <v>14356292.220799129</v>
      </c>
      <c r="Q5456" s="3">
        <v>14356292.220799129</v>
      </c>
      <c r="S5456" s="3">
        <f t="shared" si="103"/>
        <v>14216964.115890153</v>
      </c>
      <c r="T5456" s="3"/>
    </row>
    <row r="5457" spans="1:20" x14ac:dyDescent="0.35">
      <c r="A5457" s="2"/>
      <c r="B5457" s="3" t="s">
        <v>408</v>
      </c>
      <c r="C5457" s="3" t="s">
        <v>412</v>
      </c>
      <c r="D5457" s="3">
        <v>0</v>
      </c>
      <c r="E5457" s="3">
        <v>2292676.8084576102</v>
      </c>
      <c r="F5457" s="3">
        <v>2292676.8084576102</v>
      </c>
      <c r="G5457" s="3">
        <v>2292676.8084576102</v>
      </c>
      <c r="H5457" s="3">
        <v>2292676.8084576102</v>
      </c>
      <c r="I5457" s="3">
        <v>2292676.8084576102</v>
      </c>
      <c r="J5457" s="3">
        <v>2292676.8084576102</v>
      </c>
      <c r="K5457" s="3">
        <v>2292676.8084576102</v>
      </c>
      <c r="L5457" s="3">
        <v>2292676.8084576102</v>
      </c>
      <c r="M5457" s="3">
        <v>2292676.8084576102</v>
      </c>
      <c r="N5457" s="3">
        <v>2292676.8084576102</v>
      </c>
      <c r="O5457" s="3">
        <v>2292676.8084576102</v>
      </c>
      <c r="P5457" s="3">
        <v>2292676.8084576102</v>
      </c>
      <c r="Q5457" s="3">
        <v>2292676.8084576102</v>
      </c>
      <c r="S5457" s="3">
        <f t="shared" si="103"/>
        <v>2292676.8084576102</v>
      </c>
      <c r="T5457" s="3"/>
    </row>
    <row r="5458" spans="1:20" x14ac:dyDescent="0.35">
      <c r="A5458" s="2"/>
      <c r="B5458" s="3" t="s">
        <v>409</v>
      </c>
      <c r="C5458" s="3" t="s">
        <v>412</v>
      </c>
      <c r="D5458" s="3">
        <v>0</v>
      </c>
      <c r="E5458" s="3">
        <v>17932412.04070659</v>
      </c>
      <c r="F5458" s="3">
        <v>17932412.04070659</v>
      </c>
      <c r="G5458" s="3">
        <v>17932412.04070659</v>
      </c>
      <c r="H5458" s="3">
        <v>17932412.04070659</v>
      </c>
      <c r="I5458" s="3">
        <v>17932412.04070659</v>
      </c>
      <c r="J5458" s="3">
        <v>17932412.04070659</v>
      </c>
      <c r="K5458" s="3">
        <v>17932412.04070659</v>
      </c>
      <c r="L5458" s="3">
        <v>17932412.04070659</v>
      </c>
      <c r="M5458" s="3">
        <v>17932412.04070659</v>
      </c>
      <c r="N5458" s="3">
        <v>17932412.04070659</v>
      </c>
      <c r="O5458" s="3">
        <v>17932412.04070659</v>
      </c>
      <c r="P5458" s="3">
        <v>17932412.04070659</v>
      </c>
      <c r="Q5458" s="3">
        <v>17932412.04070659</v>
      </c>
      <c r="S5458" s="3">
        <f t="shared" si="103"/>
        <v>17932412.04070659</v>
      </c>
      <c r="T5458" s="3"/>
    </row>
    <row r="5459" spans="1:20" x14ac:dyDescent="0.35">
      <c r="A5459" s="2"/>
      <c r="B5459" s="3" t="s">
        <v>410</v>
      </c>
      <c r="C5459" s="3" t="s">
        <v>412</v>
      </c>
      <c r="D5459" s="3">
        <v>542227.87187309191</v>
      </c>
      <c r="E5459" s="3">
        <v>18042818.82643906</v>
      </c>
      <c r="F5459" s="3">
        <v>18042818.82643906</v>
      </c>
      <c r="G5459" s="3">
        <v>18042818.82643906</v>
      </c>
      <c r="H5459" s="3">
        <v>18042818.82643906</v>
      </c>
      <c r="I5459" s="3">
        <v>18042818.82643906</v>
      </c>
      <c r="J5459" s="3">
        <v>18042818.82643906</v>
      </c>
      <c r="K5459" s="3">
        <v>18042818.82643906</v>
      </c>
      <c r="L5459" s="3">
        <v>18042818.82643906</v>
      </c>
      <c r="M5459" s="3">
        <v>18042818.82643906</v>
      </c>
      <c r="N5459" s="3">
        <v>18042818.82643906</v>
      </c>
      <c r="O5459" s="3">
        <v>18042818.82643906</v>
      </c>
      <c r="P5459" s="3">
        <v>18042818.82643906</v>
      </c>
      <c r="Q5459" s="3">
        <v>18042818.82643906</v>
      </c>
      <c r="S5459" s="3">
        <f t="shared" si="103"/>
        <v>17500590.954565968</v>
      </c>
      <c r="T5459" s="3"/>
    </row>
    <row r="5460" spans="1:20" x14ac:dyDescent="0.35">
      <c r="A5460" s="2"/>
      <c r="B5460" s="3" t="s">
        <v>411</v>
      </c>
      <c r="C5460" s="3" t="s">
        <v>412</v>
      </c>
      <c r="D5460" s="3">
        <v>0</v>
      </c>
      <c r="E5460" s="3">
        <v>17932412.04070659</v>
      </c>
      <c r="F5460" s="3">
        <v>17932412.04070659</v>
      </c>
      <c r="G5460" s="3">
        <v>17932412.04070659</v>
      </c>
      <c r="H5460" s="3">
        <v>17932412.04070659</v>
      </c>
      <c r="I5460" s="3">
        <v>17932412.04070659</v>
      </c>
      <c r="J5460" s="3">
        <v>17932412.04070659</v>
      </c>
      <c r="K5460" s="3">
        <v>17932412.04070659</v>
      </c>
      <c r="L5460" s="3">
        <v>17932412.04070659</v>
      </c>
      <c r="M5460" s="3">
        <v>17932412.04070659</v>
      </c>
      <c r="N5460" s="3">
        <v>17932412.04070659</v>
      </c>
      <c r="O5460" s="3">
        <v>17932412.04070659</v>
      </c>
      <c r="P5460" s="3">
        <v>17932412.04070659</v>
      </c>
      <c r="Q5460" s="3">
        <v>17932412.04070659</v>
      </c>
      <c r="S5460" s="3">
        <f t="shared" si="103"/>
        <v>17932412.04070659</v>
      </c>
      <c r="T5460" s="4">
        <f>SUM(S5454:S5460)</f>
        <v>90773421.085710824</v>
      </c>
    </row>
    <row r="5461" spans="1:20" x14ac:dyDescent="0.35">
      <c r="A5461" s="2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S5461" s="3"/>
      <c r="T5461" s="3"/>
    </row>
    <row r="5462" spans="1:20" x14ac:dyDescent="0.35">
      <c r="A5462" s="2" t="s">
        <v>376</v>
      </c>
      <c r="B5462" s="3" t="s">
        <v>404</v>
      </c>
      <c r="C5462" s="3" t="s">
        <v>405</v>
      </c>
      <c r="D5462" s="3">
        <v>0</v>
      </c>
      <c r="E5462" s="3">
        <v>0.95</v>
      </c>
      <c r="F5462" s="3">
        <v>0.95</v>
      </c>
      <c r="G5462" s="3">
        <v>0.95</v>
      </c>
      <c r="H5462" s="3">
        <v>0.95</v>
      </c>
      <c r="I5462" s="3">
        <v>0.95</v>
      </c>
      <c r="J5462" s="3">
        <v>0.95</v>
      </c>
      <c r="K5462" s="3">
        <v>0.95</v>
      </c>
      <c r="L5462" s="3">
        <v>0.95</v>
      </c>
      <c r="M5462" s="3">
        <v>0.95</v>
      </c>
      <c r="N5462" s="3">
        <v>0.95</v>
      </c>
      <c r="O5462" s="3">
        <v>0.95</v>
      </c>
      <c r="P5462" s="3">
        <v>0.95</v>
      </c>
      <c r="Q5462" s="3">
        <v>0.95</v>
      </c>
      <c r="S5462" s="3"/>
      <c r="T5462" s="3"/>
    </row>
    <row r="5463" spans="1:20" x14ac:dyDescent="0.35">
      <c r="A5463" s="2"/>
      <c r="B5463" s="3" t="s">
        <v>406</v>
      </c>
      <c r="C5463" s="3" t="s">
        <v>405</v>
      </c>
      <c r="D5463" s="3">
        <v>0.25</v>
      </c>
      <c r="E5463" s="3">
        <v>0.95</v>
      </c>
      <c r="F5463" s="3">
        <v>0.95</v>
      </c>
      <c r="G5463" s="3">
        <v>0.95</v>
      </c>
      <c r="H5463" s="3">
        <v>0.95</v>
      </c>
      <c r="I5463" s="3">
        <v>0.95</v>
      </c>
      <c r="J5463" s="3">
        <v>0.95</v>
      </c>
      <c r="K5463" s="3">
        <v>0.95</v>
      </c>
      <c r="L5463" s="3">
        <v>0.95</v>
      </c>
      <c r="M5463" s="3">
        <v>0.95</v>
      </c>
      <c r="N5463" s="3">
        <v>0.95</v>
      </c>
      <c r="O5463" s="3">
        <v>0.95</v>
      </c>
      <c r="P5463" s="3">
        <v>0.95</v>
      </c>
      <c r="Q5463" s="3">
        <v>0.95</v>
      </c>
      <c r="S5463" s="3"/>
      <c r="T5463" s="3"/>
    </row>
    <row r="5464" spans="1:20" x14ac:dyDescent="0.35">
      <c r="A5464" s="2"/>
      <c r="B5464" s="3" t="s">
        <v>407</v>
      </c>
      <c r="C5464" s="3" t="s">
        <v>405</v>
      </c>
      <c r="D5464" s="3">
        <v>0.113</v>
      </c>
      <c r="E5464" s="3">
        <v>0.94999999999999984</v>
      </c>
      <c r="F5464" s="3">
        <v>0.94999999999999984</v>
      </c>
      <c r="G5464" s="3">
        <v>0.94999999999999984</v>
      </c>
      <c r="H5464" s="3">
        <v>0.94999999999999984</v>
      </c>
      <c r="I5464" s="3">
        <v>0.94999999999999984</v>
      </c>
      <c r="J5464" s="3">
        <v>0.94999999999999984</v>
      </c>
      <c r="K5464" s="3">
        <v>0.94999999999999984</v>
      </c>
      <c r="L5464" s="3">
        <v>0.94999999999999984</v>
      </c>
      <c r="M5464" s="3">
        <v>0.94999999999999984</v>
      </c>
      <c r="N5464" s="3">
        <v>0.94999999999999984</v>
      </c>
      <c r="O5464" s="3">
        <v>0.94999999999999984</v>
      </c>
      <c r="P5464" s="3">
        <v>0.94999999999999984</v>
      </c>
      <c r="Q5464" s="3">
        <v>0.94999999999999984</v>
      </c>
      <c r="S5464" s="3"/>
      <c r="T5464" s="3"/>
    </row>
    <row r="5465" spans="1:20" x14ac:dyDescent="0.35">
      <c r="A5465" s="2"/>
      <c r="B5465" s="3" t="s">
        <v>408</v>
      </c>
      <c r="C5465" s="3" t="s">
        <v>405</v>
      </c>
      <c r="D5465" s="3">
        <v>0</v>
      </c>
      <c r="E5465" s="3">
        <v>5.0008458185311362E-2</v>
      </c>
      <c r="F5465" s="3">
        <v>5.0008458185311362E-2</v>
      </c>
      <c r="G5465" s="3">
        <v>5.0008458185311362E-2</v>
      </c>
      <c r="H5465" s="3">
        <v>5.0008458185311362E-2</v>
      </c>
      <c r="I5465" s="3">
        <v>5.0008458185311362E-2</v>
      </c>
      <c r="J5465" s="3">
        <v>5.0008458185311362E-2</v>
      </c>
      <c r="K5465" s="3">
        <v>5.0008458185311362E-2</v>
      </c>
      <c r="L5465" s="3">
        <v>5.0008458185311362E-2</v>
      </c>
      <c r="M5465" s="3">
        <v>5.0008458185311362E-2</v>
      </c>
      <c r="N5465" s="3">
        <v>5.0008458185311362E-2</v>
      </c>
      <c r="O5465" s="3">
        <v>5.0008458185311362E-2</v>
      </c>
      <c r="P5465" s="3">
        <v>5.0008458185311362E-2</v>
      </c>
      <c r="Q5465" s="3">
        <v>5.0008458185311362E-2</v>
      </c>
      <c r="S5465" s="3"/>
      <c r="T5465" s="3"/>
    </row>
    <row r="5466" spans="1:20" x14ac:dyDescent="0.35">
      <c r="A5466" s="2"/>
      <c r="B5466" s="3" t="s">
        <v>409</v>
      </c>
      <c r="C5466" s="3" t="s">
        <v>405</v>
      </c>
      <c r="D5466" s="3">
        <v>0.113</v>
      </c>
      <c r="E5466" s="3">
        <v>0.9499915418146887</v>
      </c>
      <c r="F5466" s="3">
        <v>0.9499915418146887</v>
      </c>
      <c r="G5466" s="3">
        <v>0.9499915418146887</v>
      </c>
      <c r="H5466" s="3">
        <v>0.9499915418146887</v>
      </c>
      <c r="I5466" s="3">
        <v>0.9499915418146887</v>
      </c>
      <c r="J5466" s="3">
        <v>0.9499915418146887</v>
      </c>
      <c r="K5466" s="3">
        <v>0.9499915418146887</v>
      </c>
      <c r="L5466" s="3">
        <v>0.9499915418146887</v>
      </c>
      <c r="M5466" s="3">
        <v>0.9499915418146887</v>
      </c>
      <c r="N5466" s="3">
        <v>0.9499915418146887</v>
      </c>
      <c r="O5466" s="3">
        <v>0.9499915418146887</v>
      </c>
      <c r="P5466" s="3">
        <v>0.9499915418146887</v>
      </c>
      <c r="Q5466" s="3">
        <v>0.9499915418146887</v>
      </c>
      <c r="S5466" s="3"/>
      <c r="T5466" s="3"/>
    </row>
    <row r="5467" spans="1:20" x14ac:dyDescent="0.35">
      <c r="A5467" s="2"/>
      <c r="B5467" s="3" t="s">
        <v>410</v>
      </c>
      <c r="C5467" s="3" t="s">
        <v>405</v>
      </c>
      <c r="D5467" s="3">
        <v>0.6080000000000001</v>
      </c>
      <c r="E5467" s="3">
        <v>0.95</v>
      </c>
      <c r="F5467" s="3">
        <v>0.95</v>
      </c>
      <c r="G5467" s="3">
        <v>0.95</v>
      </c>
      <c r="H5467" s="3">
        <v>0.95</v>
      </c>
      <c r="I5467" s="3">
        <v>0.95</v>
      </c>
      <c r="J5467" s="3">
        <v>0.95</v>
      </c>
      <c r="K5467" s="3">
        <v>0.95</v>
      </c>
      <c r="L5467" s="3">
        <v>0.95</v>
      </c>
      <c r="M5467" s="3">
        <v>0.95</v>
      </c>
      <c r="N5467" s="3">
        <v>0.95</v>
      </c>
      <c r="O5467" s="3">
        <v>0.95</v>
      </c>
      <c r="P5467" s="3">
        <v>0.95</v>
      </c>
      <c r="Q5467" s="3">
        <v>0.95</v>
      </c>
      <c r="S5467" s="3"/>
      <c r="T5467" s="3"/>
    </row>
    <row r="5468" spans="1:20" x14ac:dyDescent="0.35">
      <c r="A5468" s="2"/>
      <c r="B5468" s="3" t="s">
        <v>411</v>
      </c>
      <c r="C5468" s="3" t="s">
        <v>405</v>
      </c>
      <c r="D5468" s="3">
        <v>1E-3</v>
      </c>
      <c r="E5468" s="3">
        <v>0.95</v>
      </c>
      <c r="F5468" s="3">
        <v>0.95</v>
      </c>
      <c r="G5468" s="3">
        <v>0.95</v>
      </c>
      <c r="H5468" s="3">
        <v>0.95</v>
      </c>
      <c r="I5468" s="3">
        <v>0.95</v>
      </c>
      <c r="J5468" s="3">
        <v>0.95</v>
      </c>
      <c r="K5468" s="3">
        <v>0.95</v>
      </c>
      <c r="L5468" s="3">
        <v>0.95</v>
      </c>
      <c r="M5468" s="3">
        <v>0.95</v>
      </c>
      <c r="N5468" s="3">
        <v>0.95</v>
      </c>
      <c r="O5468" s="3">
        <v>0.95</v>
      </c>
      <c r="P5468" s="3">
        <v>0.95</v>
      </c>
      <c r="Q5468" s="3">
        <v>0.95</v>
      </c>
      <c r="S5468" s="3"/>
      <c r="T5468" s="3"/>
    </row>
    <row r="5469" spans="1:20" x14ac:dyDescent="0.35">
      <c r="A5469" s="2"/>
      <c r="B5469" s="3" t="s">
        <v>404</v>
      </c>
      <c r="C5469" s="3" t="s">
        <v>412</v>
      </c>
      <c r="D5469" s="3">
        <v>0</v>
      </c>
      <c r="E5469" s="3">
        <v>9930065.9304204024</v>
      </c>
      <c r="F5469" s="3">
        <v>9930065.9304204024</v>
      </c>
      <c r="G5469" s="3">
        <v>9930065.9304204024</v>
      </c>
      <c r="H5469" s="3">
        <v>9930065.9304204024</v>
      </c>
      <c r="I5469" s="3">
        <v>9930065.9304204024</v>
      </c>
      <c r="J5469" s="3">
        <v>9930065.9304204024</v>
      </c>
      <c r="K5469" s="3">
        <v>9930065.9304204024</v>
      </c>
      <c r="L5469" s="3">
        <v>9930065.9304204024</v>
      </c>
      <c r="M5469" s="3">
        <v>9930065.9304204024</v>
      </c>
      <c r="N5469" s="3">
        <v>9930065.9304204024</v>
      </c>
      <c r="O5469" s="3">
        <v>9930065.9304204024</v>
      </c>
      <c r="P5469" s="3">
        <v>9930065.9304204024</v>
      </c>
      <c r="Q5469" s="3">
        <v>9930065.9304204024</v>
      </c>
      <c r="S5469" s="3">
        <f>E5469-D5469</f>
        <v>9930065.9304204024</v>
      </c>
      <c r="T5469" s="3"/>
    </row>
    <row r="5470" spans="1:20" x14ac:dyDescent="0.35">
      <c r="A5470" s="2"/>
      <c r="B5470" s="3" t="s">
        <v>406</v>
      </c>
      <c r="C5470" s="3" t="s">
        <v>412</v>
      </c>
      <c r="D5470" s="3">
        <v>179376.35947047989</v>
      </c>
      <c r="E5470" s="3">
        <v>7919189.4343127748</v>
      </c>
      <c r="F5470" s="3">
        <v>7919189.4343127748</v>
      </c>
      <c r="G5470" s="3">
        <v>7919189.4343127748</v>
      </c>
      <c r="H5470" s="3">
        <v>7919189.4343127748</v>
      </c>
      <c r="I5470" s="3">
        <v>7919189.4343127748</v>
      </c>
      <c r="J5470" s="3">
        <v>7919189.4343127748</v>
      </c>
      <c r="K5470" s="3">
        <v>7919189.4343127748</v>
      </c>
      <c r="L5470" s="3">
        <v>7919189.4343127748</v>
      </c>
      <c r="M5470" s="3">
        <v>7919189.4343127748</v>
      </c>
      <c r="N5470" s="3">
        <v>7919189.4343127748</v>
      </c>
      <c r="O5470" s="3">
        <v>7919189.4343127748</v>
      </c>
      <c r="P5470" s="3">
        <v>7919189.4343127748</v>
      </c>
      <c r="Q5470" s="3">
        <v>7919189.4343127748</v>
      </c>
      <c r="S5470" s="3">
        <f t="shared" ref="S5470:S5475" si="104">E5470-D5470</f>
        <v>7739813.0748422947</v>
      </c>
      <c r="T5470" s="3"/>
    </row>
    <row r="5471" spans="1:20" x14ac:dyDescent="0.35">
      <c r="A5471" s="2"/>
      <c r="B5471" s="3" t="s">
        <v>407</v>
      </c>
      <c r="C5471" s="3" t="s">
        <v>412</v>
      </c>
      <c r="D5471" s="3">
        <v>121483.0996171072</v>
      </c>
      <c r="E5471" s="3">
        <v>15006342.798527099</v>
      </c>
      <c r="F5471" s="3">
        <v>15006342.798527099</v>
      </c>
      <c r="G5471" s="3">
        <v>15006342.798527099</v>
      </c>
      <c r="H5471" s="3">
        <v>15006342.798527099</v>
      </c>
      <c r="I5471" s="3">
        <v>15006342.798527099</v>
      </c>
      <c r="J5471" s="3">
        <v>15006342.798527099</v>
      </c>
      <c r="K5471" s="3">
        <v>15006342.798527099</v>
      </c>
      <c r="L5471" s="3">
        <v>15006342.798527099</v>
      </c>
      <c r="M5471" s="3">
        <v>15006342.798527099</v>
      </c>
      <c r="N5471" s="3">
        <v>15006342.798527099</v>
      </c>
      <c r="O5471" s="3">
        <v>15006342.798527099</v>
      </c>
      <c r="P5471" s="3">
        <v>15006342.798527099</v>
      </c>
      <c r="Q5471" s="3">
        <v>15006342.798527099</v>
      </c>
      <c r="S5471" s="3">
        <f t="shared" si="104"/>
        <v>14884859.698909992</v>
      </c>
      <c r="T5471" s="3"/>
    </row>
    <row r="5472" spans="1:20" x14ac:dyDescent="0.35">
      <c r="A5472" s="2"/>
      <c r="B5472" s="3" t="s">
        <v>408</v>
      </c>
      <c r="C5472" s="3" t="s">
        <v>412</v>
      </c>
      <c r="D5472" s="3">
        <v>0</v>
      </c>
      <c r="E5472" s="3">
        <v>1538399.954895213</v>
      </c>
      <c r="F5472" s="3">
        <v>1538399.954895213</v>
      </c>
      <c r="G5472" s="3">
        <v>1538399.954895213</v>
      </c>
      <c r="H5472" s="3">
        <v>1538399.954895213</v>
      </c>
      <c r="I5472" s="3">
        <v>1538399.954895213</v>
      </c>
      <c r="J5472" s="3">
        <v>1538399.954895213</v>
      </c>
      <c r="K5472" s="3">
        <v>1538399.954895213</v>
      </c>
      <c r="L5472" s="3">
        <v>1538399.954895213</v>
      </c>
      <c r="M5472" s="3">
        <v>1538399.954895213</v>
      </c>
      <c r="N5472" s="3">
        <v>1538399.954895213</v>
      </c>
      <c r="O5472" s="3">
        <v>1538399.954895213</v>
      </c>
      <c r="P5472" s="3">
        <v>1538399.954895213</v>
      </c>
      <c r="Q5472" s="3">
        <v>1538399.954895213</v>
      </c>
      <c r="S5472" s="3">
        <f t="shared" si="104"/>
        <v>1538399.954895213</v>
      </c>
      <c r="T5472" s="3"/>
    </row>
    <row r="5473" spans="1:20" x14ac:dyDescent="0.35">
      <c r="A5473" s="2"/>
      <c r="B5473" s="3" t="s">
        <v>409</v>
      </c>
      <c r="C5473" s="3" t="s">
        <v>412</v>
      </c>
      <c r="D5473" s="3">
        <v>1490131.1088791271</v>
      </c>
      <c r="E5473" s="3">
        <v>14539318.39966804</v>
      </c>
      <c r="F5473" s="3">
        <v>14539318.39966804</v>
      </c>
      <c r="G5473" s="3">
        <v>14539318.39966804</v>
      </c>
      <c r="H5473" s="3">
        <v>14539318.39966804</v>
      </c>
      <c r="I5473" s="3">
        <v>14539318.39966804</v>
      </c>
      <c r="J5473" s="3">
        <v>14539318.39966804</v>
      </c>
      <c r="K5473" s="3">
        <v>14539318.39966804</v>
      </c>
      <c r="L5473" s="3">
        <v>14539318.39966804</v>
      </c>
      <c r="M5473" s="3">
        <v>14539318.39966804</v>
      </c>
      <c r="N5473" s="3">
        <v>14539318.39966804</v>
      </c>
      <c r="O5473" s="3">
        <v>14539318.39966804</v>
      </c>
      <c r="P5473" s="3">
        <v>14539318.39966804</v>
      </c>
      <c r="Q5473" s="3">
        <v>14539318.39966804</v>
      </c>
      <c r="S5473" s="3">
        <f t="shared" si="104"/>
        <v>13049187.290788913</v>
      </c>
      <c r="T5473" s="3"/>
    </row>
    <row r="5474" spans="1:20" x14ac:dyDescent="0.35">
      <c r="A5474" s="2"/>
      <c r="B5474" s="3" t="s">
        <v>410</v>
      </c>
      <c r="C5474" s="3" t="s">
        <v>412</v>
      </c>
      <c r="D5474" s="3">
        <v>750624.1084108511</v>
      </c>
      <c r="E5474" s="3">
        <v>12654077.05498953</v>
      </c>
      <c r="F5474" s="3">
        <v>12654077.05498953</v>
      </c>
      <c r="G5474" s="3">
        <v>12654077.05498953</v>
      </c>
      <c r="H5474" s="3">
        <v>12654077.05498953</v>
      </c>
      <c r="I5474" s="3">
        <v>12654077.05498953</v>
      </c>
      <c r="J5474" s="3">
        <v>12654077.05498953</v>
      </c>
      <c r="K5474" s="3">
        <v>12654077.05498953</v>
      </c>
      <c r="L5474" s="3">
        <v>12654077.05498953</v>
      </c>
      <c r="M5474" s="3">
        <v>12654077.05498953</v>
      </c>
      <c r="N5474" s="3">
        <v>12654077.05498953</v>
      </c>
      <c r="O5474" s="3">
        <v>12654077.05498953</v>
      </c>
      <c r="P5474" s="3">
        <v>12654077.05498953</v>
      </c>
      <c r="Q5474" s="3">
        <v>12654077.05498953</v>
      </c>
      <c r="S5474" s="3">
        <f t="shared" si="104"/>
        <v>11903452.946578678</v>
      </c>
      <c r="T5474" s="3"/>
    </row>
    <row r="5475" spans="1:20" x14ac:dyDescent="0.35">
      <c r="A5475" s="2"/>
      <c r="B5475" s="3" t="s">
        <v>411</v>
      </c>
      <c r="C5475" s="3" t="s">
        <v>412</v>
      </c>
      <c r="D5475" s="3">
        <v>1269.606004060563</v>
      </c>
      <c r="E5475" s="3">
        <v>6052291.1129416516</v>
      </c>
      <c r="F5475" s="3">
        <v>6052291.1129416516</v>
      </c>
      <c r="G5475" s="3">
        <v>6052291.1129416516</v>
      </c>
      <c r="H5475" s="3">
        <v>6052291.1129416516</v>
      </c>
      <c r="I5475" s="3">
        <v>6052291.1129416516</v>
      </c>
      <c r="J5475" s="3">
        <v>6052291.1129416516</v>
      </c>
      <c r="K5475" s="3">
        <v>6052291.1129416516</v>
      </c>
      <c r="L5475" s="3">
        <v>6052291.1129416516</v>
      </c>
      <c r="M5475" s="3">
        <v>6052291.1129416516</v>
      </c>
      <c r="N5475" s="3">
        <v>6052291.1129416516</v>
      </c>
      <c r="O5475" s="3">
        <v>6052291.1129416516</v>
      </c>
      <c r="P5475" s="3">
        <v>6052291.1129416516</v>
      </c>
      <c r="Q5475" s="3">
        <v>6052291.1129416516</v>
      </c>
      <c r="S5475" s="3">
        <f t="shared" si="104"/>
        <v>6051021.5069375914</v>
      </c>
      <c r="T5475" s="4">
        <f>SUM(S5469:S5475)</f>
        <v>65096800.403373078</v>
      </c>
    </row>
    <row r="5476" spans="1:20" x14ac:dyDescent="0.35">
      <c r="A5476" s="2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S5476" s="3"/>
      <c r="T5476" s="3"/>
    </row>
    <row r="5477" spans="1:20" x14ac:dyDescent="0.35">
      <c r="A5477" s="2" t="s">
        <v>377</v>
      </c>
      <c r="B5477" s="3" t="s">
        <v>404</v>
      </c>
      <c r="C5477" s="3" t="s">
        <v>405</v>
      </c>
      <c r="D5477" s="3">
        <v>0</v>
      </c>
      <c r="E5477" s="3">
        <v>0.95</v>
      </c>
      <c r="F5477" s="3">
        <v>0.95</v>
      </c>
      <c r="G5477" s="3">
        <v>0.95</v>
      </c>
      <c r="H5477" s="3">
        <v>0.95</v>
      </c>
      <c r="I5477" s="3">
        <v>0.95</v>
      </c>
      <c r="J5477" s="3">
        <v>0.95</v>
      </c>
      <c r="K5477" s="3">
        <v>0.95</v>
      </c>
      <c r="L5477" s="3">
        <v>0.95</v>
      </c>
      <c r="M5477" s="3">
        <v>0.95</v>
      </c>
      <c r="N5477" s="3">
        <v>0.95</v>
      </c>
      <c r="O5477" s="3">
        <v>0.95</v>
      </c>
      <c r="P5477" s="3">
        <v>0.95</v>
      </c>
      <c r="Q5477" s="3">
        <v>0.95</v>
      </c>
      <c r="S5477" s="3"/>
      <c r="T5477" s="3"/>
    </row>
    <row r="5478" spans="1:20" x14ac:dyDescent="0.35">
      <c r="A5478" s="2"/>
      <c r="B5478" s="3" t="s">
        <v>406</v>
      </c>
      <c r="C5478" s="3" t="s">
        <v>405</v>
      </c>
      <c r="D5478" s="3">
        <v>0</v>
      </c>
      <c r="E5478" s="3">
        <v>0.95</v>
      </c>
      <c r="F5478" s="3">
        <v>0.95</v>
      </c>
      <c r="G5478" s="3">
        <v>0.95</v>
      </c>
      <c r="H5478" s="3">
        <v>0.95</v>
      </c>
      <c r="I5478" s="3">
        <v>0.95</v>
      </c>
      <c r="J5478" s="3">
        <v>0.95</v>
      </c>
      <c r="K5478" s="3">
        <v>0.95</v>
      </c>
      <c r="L5478" s="3">
        <v>0.95</v>
      </c>
      <c r="M5478" s="3">
        <v>0.95</v>
      </c>
      <c r="N5478" s="3">
        <v>0.95</v>
      </c>
      <c r="O5478" s="3">
        <v>0.95</v>
      </c>
      <c r="P5478" s="3">
        <v>0.95</v>
      </c>
      <c r="Q5478" s="3">
        <v>0.95</v>
      </c>
      <c r="S5478" s="3"/>
      <c r="T5478" s="3"/>
    </row>
    <row r="5479" spans="1:20" x14ac:dyDescent="0.35">
      <c r="A5479" s="2"/>
      <c r="B5479" s="3" t="s">
        <v>407</v>
      </c>
      <c r="C5479" s="3" t="s">
        <v>405</v>
      </c>
      <c r="D5479" s="3">
        <v>0.27600000000000002</v>
      </c>
      <c r="E5479" s="3">
        <v>0.94999999999999984</v>
      </c>
      <c r="F5479" s="3">
        <v>0.94999999999999984</v>
      </c>
      <c r="G5479" s="3">
        <v>0.94999999999999984</v>
      </c>
      <c r="H5479" s="3">
        <v>0.94999999999999984</v>
      </c>
      <c r="I5479" s="3">
        <v>0.94999999999999984</v>
      </c>
      <c r="J5479" s="3">
        <v>0.94999999999999984</v>
      </c>
      <c r="K5479" s="3">
        <v>0.94999999999999984</v>
      </c>
      <c r="L5479" s="3">
        <v>0.94999999999999984</v>
      </c>
      <c r="M5479" s="3">
        <v>0.94999999999999984</v>
      </c>
      <c r="N5479" s="3">
        <v>0.94999999999999984</v>
      </c>
      <c r="O5479" s="3">
        <v>0.94999999999999984</v>
      </c>
      <c r="P5479" s="3">
        <v>0.94999999999999984</v>
      </c>
      <c r="Q5479" s="3">
        <v>0.94999999999999984</v>
      </c>
      <c r="S5479" s="3"/>
      <c r="T5479" s="3"/>
    </row>
    <row r="5480" spans="1:20" x14ac:dyDescent="0.35">
      <c r="A5480" s="2"/>
      <c r="B5480" s="3" t="s">
        <v>408</v>
      </c>
      <c r="C5480" s="3" t="s">
        <v>405</v>
      </c>
      <c r="D5480" s="3">
        <v>0</v>
      </c>
      <c r="E5480" s="3">
        <v>5.0001076912674018E-2</v>
      </c>
      <c r="F5480" s="3">
        <v>5.0001076912674018E-2</v>
      </c>
      <c r="G5480" s="3">
        <v>5.0001076912674018E-2</v>
      </c>
      <c r="H5480" s="3">
        <v>5.0001076912674018E-2</v>
      </c>
      <c r="I5480" s="3">
        <v>5.0001076912674018E-2</v>
      </c>
      <c r="J5480" s="3">
        <v>5.0001076912674018E-2</v>
      </c>
      <c r="K5480" s="3">
        <v>5.0001076912674018E-2</v>
      </c>
      <c r="L5480" s="3">
        <v>5.0001076912674018E-2</v>
      </c>
      <c r="M5480" s="3">
        <v>5.0001076912674018E-2</v>
      </c>
      <c r="N5480" s="3">
        <v>5.0001076912674018E-2</v>
      </c>
      <c r="O5480" s="3">
        <v>5.0001076912674018E-2</v>
      </c>
      <c r="P5480" s="3">
        <v>5.0001076912674018E-2</v>
      </c>
      <c r="Q5480" s="3">
        <v>5.0001076912674018E-2</v>
      </c>
      <c r="S5480" s="3"/>
      <c r="T5480" s="3"/>
    </row>
    <row r="5481" spans="1:20" x14ac:dyDescent="0.35">
      <c r="A5481" s="2"/>
      <c r="B5481" s="3" t="s">
        <v>409</v>
      </c>
      <c r="C5481" s="3" t="s">
        <v>405</v>
      </c>
      <c r="D5481" s="3">
        <v>0.27600000000000008</v>
      </c>
      <c r="E5481" s="3">
        <v>0.94999892308732603</v>
      </c>
      <c r="F5481" s="3">
        <v>0.94999892308732603</v>
      </c>
      <c r="G5481" s="3">
        <v>0.94999892308732603</v>
      </c>
      <c r="H5481" s="3">
        <v>0.94999892308732603</v>
      </c>
      <c r="I5481" s="3">
        <v>0.94999892308732603</v>
      </c>
      <c r="J5481" s="3">
        <v>0.94999892308732603</v>
      </c>
      <c r="K5481" s="3">
        <v>0.94999892308732603</v>
      </c>
      <c r="L5481" s="3">
        <v>0.94999892308732603</v>
      </c>
      <c r="M5481" s="3">
        <v>0.94999892308732603</v>
      </c>
      <c r="N5481" s="3">
        <v>0.94999892308732603</v>
      </c>
      <c r="O5481" s="3">
        <v>0.94999892308732603</v>
      </c>
      <c r="P5481" s="3">
        <v>0.94999892308732603</v>
      </c>
      <c r="Q5481" s="3">
        <v>0.94999892308732603</v>
      </c>
      <c r="S5481" s="3"/>
      <c r="T5481" s="3"/>
    </row>
    <row r="5482" spans="1:20" x14ac:dyDescent="0.35">
      <c r="A5482" s="2"/>
      <c r="B5482" s="3" t="s">
        <v>410</v>
      </c>
      <c r="C5482" s="3" t="s">
        <v>405</v>
      </c>
      <c r="D5482" s="3">
        <v>0.88749999999999996</v>
      </c>
      <c r="E5482" s="3">
        <v>0.95</v>
      </c>
      <c r="F5482" s="3">
        <v>0.95</v>
      </c>
      <c r="G5482" s="3">
        <v>0.95</v>
      </c>
      <c r="H5482" s="3">
        <v>0.95</v>
      </c>
      <c r="I5482" s="3">
        <v>0.95</v>
      </c>
      <c r="J5482" s="3">
        <v>0.95</v>
      </c>
      <c r="K5482" s="3">
        <v>0.95</v>
      </c>
      <c r="L5482" s="3">
        <v>0.95</v>
      </c>
      <c r="M5482" s="3">
        <v>0.95</v>
      </c>
      <c r="N5482" s="3">
        <v>0.95</v>
      </c>
      <c r="O5482" s="3">
        <v>0.95</v>
      </c>
      <c r="P5482" s="3">
        <v>0.95</v>
      </c>
      <c r="Q5482" s="3">
        <v>0.95</v>
      </c>
      <c r="S5482" s="3"/>
      <c r="T5482" s="3"/>
    </row>
    <row r="5483" spans="1:20" x14ac:dyDescent="0.35">
      <c r="A5483" s="2"/>
      <c r="B5483" s="3" t="s">
        <v>411</v>
      </c>
      <c r="C5483" s="3" t="s">
        <v>405</v>
      </c>
      <c r="D5483" s="3">
        <v>0.441</v>
      </c>
      <c r="E5483" s="3">
        <v>0.95</v>
      </c>
      <c r="F5483" s="3">
        <v>0.95</v>
      </c>
      <c r="G5483" s="3">
        <v>0.95</v>
      </c>
      <c r="H5483" s="3">
        <v>0.95</v>
      </c>
      <c r="I5483" s="3">
        <v>0.95</v>
      </c>
      <c r="J5483" s="3">
        <v>0.95</v>
      </c>
      <c r="K5483" s="3">
        <v>0.95</v>
      </c>
      <c r="L5483" s="3">
        <v>0.95</v>
      </c>
      <c r="M5483" s="3">
        <v>0.95</v>
      </c>
      <c r="N5483" s="3">
        <v>0.95</v>
      </c>
      <c r="O5483" s="3">
        <v>0.95</v>
      </c>
      <c r="P5483" s="3">
        <v>0.95</v>
      </c>
      <c r="Q5483" s="3">
        <v>0.95</v>
      </c>
      <c r="S5483" s="3"/>
      <c r="T5483" s="3"/>
    </row>
    <row r="5484" spans="1:20" x14ac:dyDescent="0.35">
      <c r="A5484" s="2"/>
      <c r="B5484" s="3" t="s">
        <v>404</v>
      </c>
      <c r="C5484" s="3" t="s">
        <v>412</v>
      </c>
      <c r="D5484" s="3">
        <v>0</v>
      </c>
      <c r="E5484" s="3">
        <v>11830451.758059889</v>
      </c>
      <c r="F5484" s="3">
        <v>11830451.758059889</v>
      </c>
      <c r="G5484" s="3">
        <v>11830451.758059889</v>
      </c>
      <c r="H5484" s="3">
        <v>11830451.758059889</v>
      </c>
      <c r="I5484" s="3">
        <v>11830451.758059889</v>
      </c>
      <c r="J5484" s="3">
        <v>11830451.758059889</v>
      </c>
      <c r="K5484" s="3">
        <v>11830451.758059889</v>
      </c>
      <c r="L5484" s="3">
        <v>11830451.758059889</v>
      </c>
      <c r="M5484" s="3">
        <v>11830451.758059889</v>
      </c>
      <c r="N5484" s="3">
        <v>11830451.758059889</v>
      </c>
      <c r="O5484" s="3">
        <v>11830451.758059889</v>
      </c>
      <c r="P5484" s="3">
        <v>11830451.758059889</v>
      </c>
      <c r="Q5484" s="3">
        <v>11830451.758059889</v>
      </c>
      <c r="S5484" s="3">
        <f>E5484-D5484</f>
        <v>11830451.758059889</v>
      </c>
      <c r="T5484" s="3"/>
    </row>
    <row r="5485" spans="1:20" x14ac:dyDescent="0.35">
      <c r="A5485" s="2"/>
      <c r="B5485" s="3" t="s">
        <v>406</v>
      </c>
      <c r="C5485" s="3" t="s">
        <v>412</v>
      </c>
      <c r="D5485" s="3">
        <v>0</v>
      </c>
      <c r="E5485" s="3">
        <v>16381077.34151534</v>
      </c>
      <c r="F5485" s="3">
        <v>16381077.34151534</v>
      </c>
      <c r="G5485" s="3">
        <v>16381077.34151534</v>
      </c>
      <c r="H5485" s="3">
        <v>16381077.34151534</v>
      </c>
      <c r="I5485" s="3">
        <v>16381077.34151534</v>
      </c>
      <c r="J5485" s="3">
        <v>16381077.34151534</v>
      </c>
      <c r="K5485" s="3">
        <v>16381077.34151534</v>
      </c>
      <c r="L5485" s="3">
        <v>16381077.34151534</v>
      </c>
      <c r="M5485" s="3">
        <v>16381077.34151534</v>
      </c>
      <c r="N5485" s="3">
        <v>16381077.34151534</v>
      </c>
      <c r="O5485" s="3">
        <v>16381077.34151534</v>
      </c>
      <c r="P5485" s="3">
        <v>16381077.34151534</v>
      </c>
      <c r="Q5485" s="3">
        <v>16381077.34151534</v>
      </c>
      <c r="S5485" s="3">
        <f t="shared" ref="S5485:S5490" si="105">E5485-D5485</f>
        <v>16381077.34151534</v>
      </c>
      <c r="T5485" s="3"/>
    </row>
    <row r="5486" spans="1:20" x14ac:dyDescent="0.35">
      <c r="A5486" s="2"/>
      <c r="B5486" s="3" t="s">
        <v>407</v>
      </c>
      <c r="C5486" s="3" t="s">
        <v>412</v>
      </c>
      <c r="D5486" s="3">
        <v>1022496.479339043</v>
      </c>
      <c r="E5486" s="3">
        <v>5762673.586023842</v>
      </c>
      <c r="F5486" s="3">
        <v>5762673.586023842</v>
      </c>
      <c r="G5486" s="3">
        <v>5762673.586023842</v>
      </c>
      <c r="H5486" s="3">
        <v>5762673.586023842</v>
      </c>
      <c r="I5486" s="3">
        <v>5762673.586023842</v>
      </c>
      <c r="J5486" s="3">
        <v>5762673.586023842</v>
      </c>
      <c r="K5486" s="3">
        <v>5762673.586023842</v>
      </c>
      <c r="L5486" s="3">
        <v>5762673.586023842</v>
      </c>
      <c r="M5486" s="3">
        <v>5762673.586023842</v>
      </c>
      <c r="N5486" s="3">
        <v>5762673.586023842</v>
      </c>
      <c r="O5486" s="3">
        <v>5762673.586023842</v>
      </c>
      <c r="P5486" s="3">
        <v>5762673.586023842</v>
      </c>
      <c r="Q5486" s="3">
        <v>5762673.586023842</v>
      </c>
      <c r="S5486" s="3">
        <f t="shared" si="105"/>
        <v>4740177.1066847993</v>
      </c>
      <c r="T5486" s="3"/>
    </row>
    <row r="5487" spans="1:20" x14ac:dyDescent="0.35">
      <c r="A5487" s="2"/>
      <c r="B5487" s="3" t="s">
        <v>408</v>
      </c>
      <c r="C5487" s="3" t="s">
        <v>412</v>
      </c>
      <c r="D5487" s="3">
        <v>0</v>
      </c>
      <c r="E5487" s="3">
        <v>3043193.916780286</v>
      </c>
      <c r="F5487" s="3">
        <v>3043193.916780286</v>
      </c>
      <c r="G5487" s="3">
        <v>3043193.916780286</v>
      </c>
      <c r="H5487" s="3">
        <v>3043193.916780286</v>
      </c>
      <c r="I5487" s="3">
        <v>3043193.916780286</v>
      </c>
      <c r="J5487" s="3">
        <v>3043193.916780286</v>
      </c>
      <c r="K5487" s="3">
        <v>3043193.916780286</v>
      </c>
      <c r="L5487" s="3">
        <v>3043193.916780286</v>
      </c>
      <c r="M5487" s="3">
        <v>3043193.916780286</v>
      </c>
      <c r="N5487" s="3">
        <v>3043193.916780286</v>
      </c>
      <c r="O5487" s="3">
        <v>3043193.916780286</v>
      </c>
      <c r="P5487" s="3">
        <v>3043193.916780286</v>
      </c>
      <c r="Q5487" s="3">
        <v>3043193.916780286</v>
      </c>
      <c r="S5487" s="3">
        <f t="shared" si="105"/>
        <v>3043193.916780286</v>
      </c>
      <c r="T5487" s="3"/>
    </row>
    <row r="5488" spans="1:20" x14ac:dyDescent="0.35">
      <c r="A5488" s="2"/>
      <c r="B5488" s="3" t="s">
        <v>409</v>
      </c>
      <c r="C5488" s="3" t="s">
        <v>412</v>
      </c>
      <c r="D5488" s="3">
        <v>6958911.9550514892</v>
      </c>
      <c r="E5488" s="3">
        <v>34499091.496733934</v>
      </c>
      <c r="F5488" s="3">
        <v>34499091.496733934</v>
      </c>
      <c r="G5488" s="3">
        <v>34499091.496733934</v>
      </c>
      <c r="H5488" s="3">
        <v>34499091.496733934</v>
      </c>
      <c r="I5488" s="3">
        <v>34499091.496733934</v>
      </c>
      <c r="J5488" s="3">
        <v>34499091.496733934</v>
      </c>
      <c r="K5488" s="3">
        <v>34499091.496733934</v>
      </c>
      <c r="L5488" s="3">
        <v>34499091.496733934</v>
      </c>
      <c r="M5488" s="3">
        <v>34499091.496733934</v>
      </c>
      <c r="N5488" s="3">
        <v>34499091.496733934</v>
      </c>
      <c r="O5488" s="3">
        <v>34499091.496733934</v>
      </c>
      <c r="P5488" s="3">
        <v>34499091.496733934</v>
      </c>
      <c r="Q5488" s="3">
        <v>34499091.496733934</v>
      </c>
      <c r="S5488" s="3">
        <f t="shared" si="105"/>
        <v>27540179.541682445</v>
      </c>
      <c r="T5488" s="3"/>
    </row>
    <row r="5489" spans="1:20" x14ac:dyDescent="0.35">
      <c r="A5489" s="2"/>
      <c r="B5489" s="3" t="s">
        <v>410</v>
      </c>
      <c r="C5489" s="3" t="s">
        <v>412</v>
      </c>
      <c r="D5489" s="3">
        <v>3914285.1945298258</v>
      </c>
      <c r="E5489" s="3">
        <v>26050766.263328109</v>
      </c>
      <c r="F5489" s="3">
        <v>26050766.263328109</v>
      </c>
      <c r="G5489" s="3">
        <v>26050766.263328109</v>
      </c>
      <c r="H5489" s="3">
        <v>26050766.263328109</v>
      </c>
      <c r="I5489" s="3">
        <v>26050766.263328109</v>
      </c>
      <c r="J5489" s="3">
        <v>26050766.263328109</v>
      </c>
      <c r="K5489" s="3">
        <v>26050766.263328109</v>
      </c>
      <c r="L5489" s="3">
        <v>26050766.263328109</v>
      </c>
      <c r="M5489" s="3">
        <v>26050766.263328109</v>
      </c>
      <c r="N5489" s="3">
        <v>26050766.263328109</v>
      </c>
      <c r="O5489" s="3">
        <v>26050766.263328109</v>
      </c>
      <c r="P5489" s="3">
        <v>26050766.263328109</v>
      </c>
      <c r="Q5489" s="3">
        <v>26050766.263328109</v>
      </c>
      <c r="S5489" s="3">
        <f t="shared" si="105"/>
        <v>22136481.068798281</v>
      </c>
      <c r="T5489" s="3"/>
    </row>
    <row r="5490" spans="1:20" x14ac:dyDescent="0.35">
      <c r="A5490" s="2"/>
      <c r="B5490" s="3" t="s">
        <v>411</v>
      </c>
      <c r="C5490" s="3" t="s">
        <v>412</v>
      </c>
      <c r="D5490" s="3">
        <v>2005141.126118795</v>
      </c>
      <c r="E5490" s="3">
        <v>5520008.2591069099</v>
      </c>
      <c r="F5490" s="3">
        <v>5520008.2591069099</v>
      </c>
      <c r="G5490" s="3">
        <v>5520008.2591069099</v>
      </c>
      <c r="H5490" s="3">
        <v>5520008.2591069099</v>
      </c>
      <c r="I5490" s="3">
        <v>5520008.2591069099</v>
      </c>
      <c r="J5490" s="3">
        <v>5520008.2591069099</v>
      </c>
      <c r="K5490" s="3">
        <v>5520008.2591069099</v>
      </c>
      <c r="L5490" s="3">
        <v>5520008.2591069099</v>
      </c>
      <c r="M5490" s="3">
        <v>5520008.2591069099</v>
      </c>
      <c r="N5490" s="3">
        <v>5520008.2591069099</v>
      </c>
      <c r="O5490" s="3">
        <v>5520008.2591069099</v>
      </c>
      <c r="P5490" s="3">
        <v>5520008.2591069099</v>
      </c>
      <c r="Q5490" s="3">
        <v>5520008.2591069099</v>
      </c>
      <c r="S5490" s="3">
        <f t="shared" si="105"/>
        <v>3514867.1329881148</v>
      </c>
      <c r="T5490" s="4">
        <f>SUM(S5484:S5490)</f>
        <v>89186427.866509154</v>
      </c>
    </row>
    <row r="5491" spans="1:20" x14ac:dyDescent="0.35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S5491" s="3"/>
      <c r="T5491" s="3"/>
    </row>
    <row r="5492" spans="1:20" x14ac:dyDescent="0.35">
      <c r="A5492" s="2" t="s">
        <v>378</v>
      </c>
      <c r="B5492" s="3" t="s">
        <v>404</v>
      </c>
      <c r="C5492" s="3" t="s">
        <v>405</v>
      </c>
      <c r="D5492" s="3">
        <v>0</v>
      </c>
      <c r="E5492" s="3">
        <v>0.94999999999999984</v>
      </c>
      <c r="F5492" s="3">
        <v>0.94999999999999984</v>
      </c>
      <c r="G5492" s="3">
        <v>0.94999999999999984</v>
      </c>
      <c r="H5492" s="3">
        <v>0.94999999999999984</v>
      </c>
      <c r="I5492" s="3">
        <v>0.94999999999999984</v>
      </c>
      <c r="J5492" s="3">
        <v>0.94999999999999984</v>
      </c>
      <c r="K5492" s="3">
        <v>0.94999999999999984</v>
      </c>
      <c r="L5492" s="3">
        <v>0.94999999999999984</v>
      </c>
      <c r="M5492" s="3">
        <v>0.94999999999999984</v>
      </c>
      <c r="N5492" s="3">
        <v>0.94999999999999984</v>
      </c>
      <c r="O5492" s="3">
        <v>0.94999999999999984</v>
      </c>
      <c r="P5492" s="3">
        <v>0.94999999999999984</v>
      </c>
      <c r="Q5492" s="3">
        <v>0.94999999999999984</v>
      </c>
      <c r="S5492" s="3"/>
      <c r="T5492" s="3"/>
    </row>
    <row r="5493" spans="1:20" x14ac:dyDescent="0.35">
      <c r="A5493" s="2"/>
      <c r="B5493" s="3" t="s">
        <v>406</v>
      </c>
      <c r="C5493" s="3" t="s">
        <v>405</v>
      </c>
      <c r="D5493" s="3">
        <v>7.4999999999999997E-2</v>
      </c>
      <c r="E5493" s="3">
        <v>0.95</v>
      </c>
      <c r="F5493" s="3">
        <v>0.95</v>
      </c>
      <c r="G5493" s="3">
        <v>0.95</v>
      </c>
      <c r="H5493" s="3">
        <v>0.95</v>
      </c>
      <c r="I5493" s="3">
        <v>0.95</v>
      </c>
      <c r="J5493" s="3">
        <v>0.95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  <c r="S5493" s="3"/>
      <c r="T5493" s="3"/>
    </row>
    <row r="5494" spans="1:20" x14ac:dyDescent="0.35">
      <c r="A5494" s="2"/>
      <c r="B5494" s="3" t="s">
        <v>407</v>
      </c>
      <c r="C5494" s="3" t="s">
        <v>405</v>
      </c>
      <c r="D5494" s="3">
        <v>0.40899999999999997</v>
      </c>
      <c r="E5494" s="3">
        <v>0.95000000000000007</v>
      </c>
      <c r="F5494" s="3">
        <v>0.95000000000000007</v>
      </c>
      <c r="G5494" s="3">
        <v>0.95000000000000007</v>
      </c>
      <c r="H5494" s="3">
        <v>0.95000000000000007</v>
      </c>
      <c r="I5494" s="3">
        <v>0.95000000000000007</v>
      </c>
      <c r="J5494" s="3">
        <v>0.95000000000000007</v>
      </c>
      <c r="K5494" s="3">
        <v>0.95000000000000007</v>
      </c>
      <c r="L5494" s="3">
        <v>0.95000000000000007</v>
      </c>
      <c r="M5494" s="3">
        <v>0.95000000000000007</v>
      </c>
      <c r="N5494" s="3">
        <v>0.95000000000000007</v>
      </c>
      <c r="O5494" s="3">
        <v>0.95000000000000007</v>
      </c>
      <c r="P5494" s="3">
        <v>0.95000000000000007</v>
      </c>
      <c r="Q5494" s="3">
        <v>0.95000000000000007</v>
      </c>
      <c r="S5494" s="3"/>
      <c r="T5494" s="3"/>
    </row>
    <row r="5495" spans="1:20" x14ac:dyDescent="0.35">
      <c r="A5495" s="2"/>
      <c r="B5495" s="3" t="s">
        <v>408</v>
      </c>
      <c r="C5495" s="3" t="s">
        <v>405</v>
      </c>
      <c r="D5495" s="3">
        <v>0</v>
      </c>
      <c r="E5495" s="3">
        <v>8.8006955601881862E-2</v>
      </c>
      <c r="F5495" s="3">
        <v>8.8006955601881862E-2</v>
      </c>
      <c r="G5495" s="3">
        <v>8.8006955601881862E-2</v>
      </c>
      <c r="H5495" s="3">
        <v>8.8006955601881862E-2</v>
      </c>
      <c r="I5495" s="3">
        <v>8.8006955601881862E-2</v>
      </c>
      <c r="J5495" s="3">
        <v>8.8006955601881862E-2</v>
      </c>
      <c r="K5495" s="3">
        <v>8.8006955601881862E-2</v>
      </c>
      <c r="L5495" s="3">
        <v>8.8006955601881862E-2</v>
      </c>
      <c r="M5495" s="3">
        <v>8.8006955601881862E-2</v>
      </c>
      <c r="N5495" s="3">
        <v>8.8006955601881862E-2</v>
      </c>
      <c r="O5495" s="3">
        <v>8.8006955601881862E-2</v>
      </c>
      <c r="P5495" s="3">
        <v>8.8006955601881862E-2</v>
      </c>
      <c r="Q5495" s="3">
        <v>8.8006955601881862E-2</v>
      </c>
      <c r="S5495" s="3"/>
      <c r="T5495" s="3"/>
    </row>
    <row r="5496" spans="1:20" x14ac:dyDescent="0.35">
      <c r="A5496" s="2"/>
      <c r="B5496" s="3" t="s">
        <v>409</v>
      </c>
      <c r="C5496" s="3" t="s">
        <v>405</v>
      </c>
      <c r="D5496" s="3">
        <v>0.40899999999999997</v>
      </c>
      <c r="E5496" s="3">
        <v>0.91199304439811812</v>
      </c>
      <c r="F5496" s="3">
        <v>0.91199304439811812</v>
      </c>
      <c r="G5496" s="3">
        <v>0.91199304439811812</v>
      </c>
      <c r="H5496" s="3">
        <v>0.91199304439811812</v>
      </c>
      <c r="I5496" s="3">
        <v>0.91199304439811812</v>
      </c>
      <c r="J5496" s="3">
        <v>0.91199304439811812</v>
      </c>
      <c r="K5496" s="3">
        <v>0.91199304439811812</v>
      </c>
      <c r="L5496" s="3">
        <v>0.91199304439811812</v>
      </c>
      <c r="M5496" s="3">
        <v>0.91199304439811812</v>
      </c>
      <c r="N5496" s="3">
        <v>0.91199304439811812</v>
      </c>
      <c r="O5496" s="3">
        <v>0.91199304439811812</v>
      </c>
      <c r="P5496" s="3">
        <v>0.91199304439811812</v>
      </c>
      <c r="Q5496" s="3">
        <v>0.91199304439811812</v>
      </c>
      <c r="S5496" s="3"/>
      <c r="T5496" s="3"/>
    </row>
    <row r="5497" spans="1:20" x14ac:dyDescent="0.35">
      <c r="A5497" s="2"/>
      <c r="B5497" s="3" t="s">
        <v>410</v>
      </c>
      <c r="C5497" s="3" t="s">
        <v>405</v>
      </c>
      <c r="D5497" s="3">
        <v>0.41</v>
      </c>
      <c r="E5497" s="3">
        <v>0.94999999999999984</v>
      </c>
      <c r="F5497" s="3">
        <v>0.94999999999999984</v>
      </c>
      <c r="G5497" s="3">
        <v>0.94999999999999984</v>
      </c>
      <c r="H5497" s="3">
        <v>0.94999999999999984</v>
      </c>
      <c r="I5497" s="3">
        <v>0.94999999999999984</v>
      </c>
      <c r="J5497" s="3">
        <v>0.94999999999999984</v>
      </c>
      <c r="K5497" s="3">
        <v>0.94999999999999984</v>
      </c>
      <c r="L5497" s="3">
        <v>0.94999999999999984</v>
      </c>
      <c r="M5497" s="3">
        <v>0.94999999999999984</v>
      </c>
      <c r="N5497" s="3">
        <v>0.94999999999999984</v>
      </c>
      <c r="O5497" s="3">
        <v>0.94999999999999984</v>
      </c>
      <c r="P5497" s="3">
        <v>0.94999999999999984</v>
      </c>
      <c r="Q5497" s="3">
        <v>0.94999999999999984</v>
      </c>
      <c r="S5497" s="3"/>
      <c r="T5497" s="3"/>
    </row>
    <row r="5498" spans="1:20" x14ac:dyDescent="0.35">
      <c r="A5498" s="2"/>
      <c r="B5498" s="3" t="s">
        <v>411</v>
      </c>
      <c r="C5498" s="3" t="s">
        <v>405</v>
      </c>
      <c r="D5498" s="3">
        <v>0</v>
      </c>
      <c r="E5498" s="3">
        <v>0.94999999999999984</v>
      </c>
      <c r="F5498" s="3">
        <v>0.94999999999999984</v>
      </c>
      <c r="G5498" s="3">
        <v>0.94999999999999984</v>
      </c>
      <c r="H5498" s="3">
        <v>0.94999999999999984</v>
      </c>
      <c r="I5498" s="3">
        <v>0.94999999999999984</v>
      </c>
      <c r="J5498" s="3">
        <v>0.94999999999999984</v>
      </c>
      <c r="K5498" s="3">
        <v>0.94999999999999984</v>
      </c>
      <c r="L5498" s="3">
        <v>0.94999999999999984</v>
      </c>
      <c r="M5498" s="3">
        <v>0.94999999999999984</v>
      </c>
      <c r="N5498" s="3">
        <v>0.94999999999999984</v>
      </c>
      <c r="O5498" s="3">
        <v>0.94999999999999984</v>
      </c>
      <c r="P5498" s="3">
        <v>0.94999999999999984</v>
      </c>
      <c r="Q5498" s="3">
        <v>0.94999999999999984</v>
      </c>
      <c r="S5498" s="3"/>
      <c r="T5498" s="3"/>
    </row>
    <row r="5499" spans="1:20" x14ac:dyDescent="0.35">
      <c r="A5499" s="2"/>
      <c r="B5499" s="3" t="s">
        <v>404</v>
      </c>
      <c r="C5499" s="3" t="s">
        <v>412</v>
      </c>
      <c r="D5499" s="3">
        <v>0</v>
      </c>
      <c r="E5499" s="3">
        <v>15414047.48679189</v>
      </c>
      <c r="F5499" s="3">
        <v>15414047.48679189</v>
      </c>
      <c r="G5499" s="3">
        <v>15414047.48679189</v>
      </c>
      <c r="H5499" s="3">
        <v>15414047.48679189</v>
      </c>
      <c r="I5499" s="3">
        <v>15414047.48679189</v>
      </c>
      <c r="J5499" s="3">
        <v>15414047.48679189</v>
      </c>
      <c r="K5499" s="3">
        <v>15414047.48679189</v>
      </c>
      <c r="L5499" s="3">
        <v>15414047.48679189</v>
      </c>
      <c r="M5499" s="3">
        <v>15414047.48679189</v>
      </c>
      <c r="N5499" s="3">
        <v>15414047.48679189</v>
      </c>
      <c r="O5499" s="3">
        <v>15414047.48679189</v>
      </c>
      <c r="P5499" s="3">
        <v>15414047.48679189</v>
      </c>
      <c r="Q5499" s="3">
        <v>15414047.48679189</v>
      </c>
      <c r="S5499" s="3">
        <f>E5499-D5499</f>
        <v>15414047.48679189</v>
      </c>
      <c r="T5499" s="3"/>
    </row>
    <row r="5500" spans="1:20" x14ac:dyDescent="0.35">
      <c r="A5500" s="2"/>
      <c r="B5500" s="3" t="s">
        <v>406</v>
      </c>
      <c r="C5500" s="3" t="s">
        <v>412</v>
      </c>
      <c r="D5500" s="3">
        <v>91800.581064715981</v>
      </c>
      <c r="E5500" s="3">
        <v>7054339.9853008017</v>
      </c>
      <c r="F5500" s="3">
        <v>7054339.9853008017</v>
      </c>
      <c r="G5500" s="3">
        <v>7054339.9853008017</v>
      </c>
      <c r="H5500" s="3">
        <v>7054339.9853008017</v>
      </c>
      <c r="I5500" s="3">
        <v>7054339.9853008017</v>
      </c>
      <c r="J5500" s="3">
        <v>7054339.9853008017</v>
      </c>
      <c r="K5500" s="3">
        <v>7054339.9853008017</v>
      </c>
      <c r="L5500" s="3">
        <v>7054339.9853008017</v>
      </c>
      <c r="M5500" s="3">
        <v>7054339.9853008017</v>
      </c>
      <c r="N5500" s="3">
        <v>7054339.9853008017</v>
      </c>
      <c r="O5500" s="3">
        <v>7054339.9853008017</v>
      </c>
      <c r="P5500" s="3">
        <v>7054339.9853008017</v>
      </c>
      <c r="Q5500" s="3">
        <v>7054339.9853008017</v>
      </c>
      <c r="S5500" s="3">
        <f t="shared" ref="S5500:S5505" si="106">E5500-D5500</f>
        <v>6962539.4042360857</v>
      </c>
      <c r="T5500" s="3"/>
    </row>
    <row r="5501" spans="1:20" x14ac:dyDescent="0.35">
      <c r="A5501" s="2"/>
      <c r="B5501" s="3" t="s">
        <v>407</v>
      </c>
      <c r="C5501" s="3" t="s">
        <v>412</v>
      </c>
      <c r="D5501" s="3">
        <v>753225.5584917909</v>
      </c>
      <c r="E5501" s="3">
        <v>7795518.926948729</v>
      </c>
      <c r="F5501" s="3">
        <v>7795518.926948729</v>
      </c>
      <c r="G5501" s="3">
        <v>7795518.926948729</v>
      </c>
      <c r="H5501" s="3">
        <v>7795518.926948729</v>
      </c>
      <c r="I5501" s="3">
        <v>7795518.926948729</v>
      </c>
      <c r="J5501" s="3">
        <v>7795518.926948729</v>
      </c>
      <c r="K5501" s="3">
        <v>7795518.926948729</v>
      </c>
      <c r="L5501" s="3">
        <v>7795518.926948729</v>
      </c>
      <c r="M5501" s="3">
        <v>7795518.926948729</v>
      </c>
      <c r="N5501" s="3">
        <v>7795518.926948729</v>
      </c>
      <c r="O5501" s="3">
        <v>7795518.926948729</v>
      </c>
      <c r="P5501" s="3">
        <v>7795518.926948729</v>
      </c>
      <c r="Q5501" s="3">
        <v>7795518.926948729</v>
      </c>
      <c r="S5501" s="3">
        <f t="shared" si="106"/>
        <v>7042293.3684569383</v>
      </c>
      <c r="T5501" s="3"/>
    </row>
    <row r="5502" spans="1:20" x14ac:dyDescent="0.35">
      <c r="A5502" s="2"/>
      <c r="B5502" s="3" t="s">
        <v>408</v>
      </c>
      <c r="C5502" s="3" t="s">
        <v>412</v>
      </c>
      <c r="D5502" s="3">
        <v>0</v>
      </c>
      <c r="E5502" s="3">
        <v>6307650.0446781041</v>
      </c>
      <c r="F5502" s="3">
        <v>6307650.0446781041</v>
      </c>
      <c r="G5502" s="3">
        <v>6307650.0446781041</v>
      </c>
      <c r="H5502" s="3">
        <v>6307650.0446781041</v>
      </c>
      <c r="I5502" s="3">
        <v>6307650.0446781041</v>
      </c>
      <c r="J5502" s="3">
        <v>6307650.0446781041</v>
      </c>
      <c r="K5502" s="3">
        <v>6307650.0446781041</v>
      </c>
      <c r="L5502" s="3">
        <v>6307650.0446781041</v>
      </c>
      <c r="M5502" s="3">
        <v>6307650.0446781041</v>
      </c>
      <c r="N5502" s="3">
        <v>6307650.0446781041</v>
      </c>
      <c r="O5502" s="3">
        <v>6307650.0446781041</v>
      </c>
      <c r="P5502" s="3">
        <v>6307650.0446781041</v>
      </c>
      <c r="Q5502" s="3">
        <v>6307650.0446781041</v>
      </c>
      <c r="S5502" s="3">
        <f t="shared" si="106"/>
        <v>6307650.0446781041</v>
      </c>
      <c r="T5502" s="3"/>
    </row>
    <row r="5503" spans="1:20" x14ac:dyDescent="0.35">
      <c r="A5503" s="2"/>
      <c r="B5503" s="3" t="s">
        <v>409</v>
      </c>
      <c r="C5503" s="3" t="s">
        <v>412</v>
      </c>
      <c r="D5503" s="3">
        <v>12375231.65248709</v>
      </c>
      <c r="E5503" s="3">
        <v>27789279.139278982</v>
      </c>
      <c r="F5503" s="3">
        <v>27789279.139278982</v>
      </c>
      <c r="G5503" s="3">
        <v>27789279.139278982</v>
      </c>
      <c r="H5503" s="3">
        <v>27789279.139278982</v>
      </c>
      <c r="I5503" s="3">
        <v>27789279.139278982</v>
      </c>
      <c r="J5503" s="3">
        <v>27789279.139278982</v>
      </c>
      <c r="K5503" s="3">
        <v>27789279.139278982</v>
      </c>
      <c r="L5503" s="3">
        <v>27789279.139278982</v>
      </c>
      <c r="M5503" s="3">
        <v>27789279.139278982</v>
      </c>
      <c r="N5503" s="3">
        <v>27789279.139278982</v>
      </c>
      <c r="O5503" s="3">
        <v>27789279.139278982</v>
      </c>
      <c r="P5503" s="3">
        <v>27789279.139278982</v>
      </c>
      <c r="Q5503" s="3">
        <v>27789279.139278982</v>
      </c>
      <c r="S5503" s="3">
        <f t="shared" si="106"/>
        <v>15414047.486791892</v>
      </c>
      <c r="T5503" s="3"/>
    </row>
    <row r="5504" spans="1:20" x14ac:dyDescent="0.35">
      <c r="A5504" s="2"/>
      <c r="B5504" s="3" t="s">
        <v>410</v>
      </c>
      <c r="C5504" s="3" t="s">
        <v>412</v>
      </c>
      <c r="D5504" s="3">
        <v>880943.87961474655</v>
      </c>
      <c r="E5504" s="3">
        <v>5935089.6661258144</v>
      </c>
      <c r="F5504" s="3">
        <v>5935089.6661258144</v>
      </c>
      <c r="G5504" s="3">
        <v>5935089.6661258144</v>
      </c>
      <c r="H5504" s="3">
        <v>5935089.6661258144</v>
      </c>
      <c r="I5504" s="3">
        <v>5935089.6661258144</v>
      </c>
      <c r="J5504" s="3">
        <v>5935089.6661258144</v>
      </c>
      <c r="K5504" s="3">
        <v>5935089.6661258144</v>
      </c>
      <c r="L5504" s="3">
        <v>5935089.6661258144</v>
      </c>
      <c r="M5504" s="3">
        <v>5935089.6661258144</v>
      </c>
      <c r="N5504" s="3">
        <v>5935089.6661258144</v>
      </c>
      <c r="O5504" s="3">
        <v>5935089.6661258144</v>
      </c>
      <c r="P5504" s="3">
        <v>5935089.6661258144</v>
      </c>
      <c r="Q5504" s="3">
        <v>5935089.6661258144</v>
      </c>
      <c r="S5504" s="3">
        <f t="shared" si="106"/>
        <v>5054145.7865110682</v>
      </c>
      <c r="T5504" s="3"/>
    </row>
    <row r="5505" spans="1:20" x14ac:dyDescent="0.35">
      <c r="A5505" s="2"/>
      <c r="B5505" s="3" t="s">
        <v>411</v>
      </c>
      <c r="C5505" s="3" t="s">
        <v>412</v>
      </c>
      <c r="D5505" s="3">
        <v>0</v>
      </c>
      <c r="E5505" s="3">
        <v>5958282.2204827853</v>
      </c>
      <c r="F5505" s="3">
        <v>5958282.2204827853</v>
      </c>
      <c r="G5505" s="3">
        <v>5958282.2204827853</v>
      </c>
      <c r="H5505" s="3">
        <v>5958282.2204827853</v>
      </c>
      <c r="I5505" s="3">
        <v>5958282.2204827853</v>
      </c>
      <c r="J5505" s="3">
        <v>5958282.2204827853</v>
      </c>
      <c r="K5505" s="3">
        <v>5958282.2204827853</v>
      </c>
      <c r="L5505" s="3">
        <v>5958282.2204827853</v>
      </c>
      <c r="M5505" s="3">
        <v>5958282.2204827853</v>
      </c>
      <c r="N5505" s="3">
        <v>5958282.2204827853</v>
      </c>
      <c r="O5505" s="3">
        <v>5958282.2204827853</v>
      </c>
      <c r="P5505" s="3">
        <v>5958282.2204827853</v>
      </c>
      <c r="Q5505" s="3">
        <v>5958282.2204827853</v>
      </c>
      <c r="S5505" s="3">
        <f t="shared" si="106"/>
        <v>5958282.2204827853</v>
      </c>
      <c r="T5505" s="4">
        <f>SUM(S5499:S5505)</f>
        <v>62153005.797948763</v>
      </c>
    </row>
    <row r="5506" spans="1:20" x14ac:dyDescent="0.35">
      <c r="A5506" s="2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S5506" s="3"/>
      <c r="T5506" s="3"/>
    </row>
    <row r="5507" spans="1:20" x14ac:dyDescent="0.35">
      <c r="A5507" s="2" t="s">
        <v>379</v>
      </c>
      <c r="B5507" s="3" t="s">
        <v>404</v>
      </c>
      <c r="C5507" s="3" t="s">
        <v>405</v>
      </c>
      <c r="D5507" s="3">
        <v>0</v>
      </c>
      <c r="E5507" s="3">
        <v>0.95000000000000007</v>
      </c>
      <c r="F5507" s="3">
        <v>0.95000000000000007</v>
      </c>
      <c r="G5507" s="3">
        <v>0.95000000000000007</v>
      </c>
      <c r="H5507" s="3">
        <v>0.95000000000000007</v>
      </c>
      <c r="I5507" s="3">
        <v>0.95000000000000007</v>
      </c>
      <c r="J5507" s="3">
        <v>0.95000000000000007</v>
      </c>
      <c r="K5507" s="3">
        <v>0.95000000000000007</v>
      </c>
      <c r="L5507" s="3">
        <v>0.95000000000000007</v>
      </c>
      <c r="M5507" s="3">
        <v>0.95000000000000007</v>
      </c>
      <c r="N5507" s="3">
        <v>0.95000000000000007</v>
      </c>
      <c r="O5507" s="3">
        <v>0.95000000000000007</v>
      </c>
      <c r="P5507" s="3">
        <v>0.95000000000000007</v>
      </c>
      <c r="Q5507" s="3">
        <v>0.95000000000000007</v>
      </c>
      <c r="S5507" s="3"/>
      <c r="T5507" s="3"/>
    </row>
    <row r="5508" spans="1:20" x14ac:dyDescent="0.35">
      <c r="A5508" s="2"/>
      <c r="B5508" s="3" t="s">
        <v>406</v>
      </c>
      <c r="C5508" s="3" t="s">
        <v>405</v>
      </c>
      <c r="D5508" s="3">
        <v>0.39700000000000008</v>
      </c>
      <c r="E5508" s="3">
        <v>0.95</v>
      </c>
      <c r="F5508" s="3">
        <v>0.95</v>
      </c>
      <c r="G5508" s="3">
        <v>0.95</v>
      </c>
      <c r="H5508" s="3">
        <v>0.95</v>
      </c>
      <c r="I5508" s="3">
        <v>0.95</v>
      </c>
      <c r="J5508" s="3">
        <v>0.95</v>
      </c>
      <c r="K5508" s="3">
        <v>0.95</v>
      </c>
      <c r="L5508" s="3">
        <v>0.95</v>
      </c>
      <c r="M5508" s="3">
        <v>0.95</v>
      </c>
      <c r="N5508" s="3">
        <v>0.95</v>
      </c>
      <c r="O5508" s="3">
        <v>0.95</v>
      </c>
      <c r="P5508" s="3">
        <v>0.95</v>
      </c>
      <c r="Q5508" s="3">
        <v>0.95</v>
      </c>
      <c r="S5508" s="3"/>
      <c r="T5508" s="3"/>
    </row>
    <row r="5509" spans="1:20" x14ac:dyDescent="0.35">
      <c r="A5509" s="2"/>
      <c r="B5509" s="3" t="s">
        <v>407</v>
      </c>
      <c r="C5509" s="3" t="s">
        <v>405</v>
      </c>
      <c r="D5509" s="3">
        <v>0.29499999999999998</v>
      </c>
      <c r="E5509" s="3">
        <v>0.95</v>
      </c>
      <c r="F5509" s="3">
        <v>0.95</v>
      </c>
      <c r="G5509" s="3">
        <v>0.95</v>
      </c>
      <c r="H5509" s="3">
        <v>0.95</v>
      </c>
      <c r="I5509" s="3">
        <v>0.95</v>
      </c>
      <c r="J5509" s="3">
        <v>0.95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  <c r="S5509" s="3"/>
      <c r="T5509" s="3"/>
    </row>
    <row r="5510" spans="1:20" x14ac:dyDescent="0.35">
      <c r="A5510" s="2"/>
      <c r="B5510" s="3" t="s">
        <v>408</v>
      </c>
      <c r="C5510" s="3" t="s">
        <v>405</v>
      </c>
      <c r="D5510" s="3">
        <v>0</v>
      </c>
      <c r="E5510" s="3">
        <v>0.95000000000000007</v>
      </c>
      <c r="F5510" s="3">
        <v>0.95000000000000007</v>
      </c>
      <c r="G5510" s="3">
        <v>0.95000000000000007</v>
      </c>
      <c r="H5510" s="3">
        <v>0.95000000000000007</v>
      </c>
      <c r="I5510" s="3">
        <v>0.95000000000000007</v>
      </c>
      <c r="J5510" s="3">
        <v>0.95000000000000007</v>
      </c>
      <c r="K5510" s="3">
        <v>0.95000000000000007</v>
      </c>
      <c r="L5510" s="3">
        <v>0.95000000000000007</v>
      </c>
      <c r="M5510" s="3">
        <v>0.95000000000000007</v>
      </c>
      <c r="N5510" s="3">
        <v>0.95000000000000007</v>
      </c>
      <c r="O5510" s="3">
        <v>0.95000000000000007</v>
      </c>
      <c r="P5510" s="3">
        <v>0.95000000000000007</v>
      </c>
      <c r="Q5510" s="3">
        <v>0.95000000000000007</v>
      </c>
      <c r="S5510" s="3"/>
      <c r="T5510" s="3"/>
    </row>
    <row r="5511" spans="1:20" x14ac:dyDescent="0.35">
      <c r="A5511" s="2"/>
      <c r="B5511" s="3" t="s">
        <v>409</v>
      </c>
      <c r="C5511" s="3" t="s">
        <v>405</v>
      </c>
      <c r="D5511" s="3">
        <v>8.900000000000001E-2</v>
      </c>
      <c r="E5511" s="3">
        <v>4.999999999999994E-2</v>
      </c>
      <c r="F5511" s="3">
        <v>4.999999999999994E-2</v>
      </c>
      <c r="G5511" s="3">
        <v>4.999999999999994E-2</v>
      </c>
      <c r="H5511" s="3">
        <v>4.999999999999994E-2</v>
      </c>
      <c r="I5511" s="3">
        <v>4.999999999999994E-2</v>
      </c>
      <c r="J5511" s="3">
        <v>4.999999999999994E-2</v>
      </c>
      <c r="K5511" s="3">
        <v>4.999999999999994E-2</v>
      </c>
      <c r="L5511" s="3">
        <v>4.999999999999994E-2</v>
      </c>
      <c r="M5511" s="3">
        <v>4.999999999999994E-2</v>
      </c>
      <c r="N5511" s="3">
        <v>4.999999999999994E-2</v>
      </c>
      <c r="O5511" s="3">
        <v>4.999999999999994E-2</v>
      </c>
      <c r="P5511" s="3">
        <v>4.999999999999994E-2</v>
      </c>
      <c r="Q5511" s="3">
        <v>4.999999999999994E-2</v>
      </c>
      <c r="S5511" s="3"/>
      <c r="T5511" s="3"/>
    </row>
    <row r="5512" spans="1:20" x14ac:dyDescent="0.35">
      <c r="A5512" s="2"/>
      <c r="B5512" s="3" t="s">
        <v>410</v>
      </c>
      <c r="C5512" s="3" t="s">
        <v>405</v>
      </c>
      <c r="D5512" s="3">
        <v>0.51600000000000001</v>
      </c>
      <c r="E5512" s="3">
        <v>0.95</v>
      </c>
      <c r="F5512" s="3">
        <v>0.95</v>
      </c>
      <c r="G5512" s="3">
        <v>0.95</v>
      </c>
      <c r="H5512" s="3">
        <v>0.95</v>
      </c>
      <c r="I5512" s="3">
        <v>0.95</v>
      </c>
      <c r="J5512" s="3">
        <v>0.95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  <c r="S5512" s="3"/>
      <c r="T5512" s="3"/>
    </row>
    <row r="5513" spans="1:20" x14ac:dyDescent="0.35">
      <c r="A5513" s="2"/>
      <c r="B5513" s="3" t="s">
        <v>411</v>
      </c>
      <c r="C5513" s="3" t="s">
        <v>405</v>
      </c>
      <c r="D5513" s="3">
        <v>0.19900000000000001</v>
      </c>
      <c r="E5513" s="3">
        <v>0.95</v>
      </c>
      <c r="F5513" s="3">
        <v>0.95</v>
      </c>
      <c r="G5513" s="3">
        <v>0.95</v>
      </c>
      <c r="H5513" s="3">
        <v>0.95</v>
      </c>
      <c r="I5513" s="3">
        <v>0.95</v>
      </c>
      <c r="J5513" s="3">
        <v>0.95</v>
      </c>
      <c r="K5513" s="3">
        <v>0.95</v>
      </c>
      <c r="L5513" s="3">
        <v>0.95</v>
      </c>
      <c r="M5513" s="3">
        <v>0.95</v>
      </c>
      <c r="N5513" s="3">
        <v>0.95</v>
      </c>
      <c r="O5513" s="3">
        <v>0.95</v>
      </c>
      <c r="P5513" s="3">
        <v>0.95</v>
      </c>
      <c r="Q5513" s="3">
        <v>0.95</v>
      </c>
      <c r="S5513" s="3"/>
      <c r="T5513" s="3"/>
    </row>
    <row r="5514" spans="1:20" x14ac:dyDescent="0.35">
      <c r="A5514" s="2"/>
      <c r="B5514" s="3" t="s">
        <v>404</v>
      </c>
      <c r="C5514" s="3" t="s">
        <v>412</v>
      </c>
      <c r="D5514" s="3">
        <v>0</v>
      </c>
      <c r="E5514" s="3">
        <v>7267027.7792654587</v>
      </c>
      <c r="F5514" s="3">
        <v>7267027.7792654587</v>
      </c>
      <c r="G5514" s="3">
        <v>7267027.7792654587</v>
      </c>
      <c r="H5514" s="3">
        <v>7267027.7792654587</v>
      </c>
      <c r="I5514" s="3">
        <v>7267027.7792654587</v>
      </c>
      <c r="J5514" s="3">
        <v>7267027.7792654587</v>
      </c>
      <c r="K5514" s="3">
        <v>7267027.7792654587</v>
      </c>
      <c r="L5514" s="3">
        <v>7267027.7792654587</v>
      </c>
      <c r="M5514" s="3">
        <v>7267027.7792654587</v>
      </c>
      <c r="N5514" s="3">
        <v>7267027.7792654587</v>
      </c>
      <c r="O5514" s="3">
        <v>7267027.7792654587</v>
      </c>
      <c r="P5514" s="3">
        <v>7267027.7792654587</v>
      </c>
      <c r="Q5514" s="3">
        <v>7267027.7792654587</v>
      </c>
      <c r="S5514" s="3">
        <f>E5514-D5514</f>
        <v>7267027.7792654587</v>
      </c>
      <c r="T5514" s="3"/>
    </row>
    <row r="5515" spans="1:20" x14ac:dyDescent="0.35">
      <c r="A5515" s="2"/>
      <c r="B5515" s="3" t="s">
        <v>406</v>
      </c>
      <c r="C5515" s="3" t="s">
        <v>412</v>
      </c>
      <c r="D5515" s="3">
        <v>161276.2161616277</v>
      </c>
      <c r="E5515" s="3">
        <v>9880960.52092731</v>
      </c>
      <c r="F5515" s="3">
        <v>9880960.52092731</v>
      </c>
      <c r="G5515" s="3">
        <v>9880960.52092731</v>
      </c>
      <c r="H5515" s="3">
        <v>9880960.52092731</v>
      </c>
      <c r="I5515" s="3">
        <v>9880960.52092731</v>
      </c>
      <c r="J5515" s="3">
        <v>9880960.52092731</v>
      </c>
      <c r="K5515" s="3">
        <v>9880960.52092731</v>
      </c>
      <c r="L5515" s="3">
        <v>9880960.52092731</v>
      </c>
      <c r="M5515" s="3">
        <v>9880960.52092731</v>
      </c>
      <c r="N5515" s="3">
        <v>9880960.52092731</v>
      </c>
      <c r="O5515" s="3">
        <v>9880960.52092731</v>
      </c>
      <c r="P5515" s="3">
        <v>9880960.52092731</v>
      </c>
      <c r="Q5515" s="3">
        <v>9880960.52092731</v>
      </c>
      <c r="S5515" s="3">
        <f t="shared" ref="S5515:S5520" si="107">E5515-D5515</f>
        <v>9719684.3047656827</v>
      </c>
      <c r="T5515" s="3"/>
    </row>
    <row r="5516" spans="1:20" x14ac:dyDescent="0.35">
      <c r="A5516" s="2"/>
      <c r="B5516" s="3" t="s">
        <v>407</v>
      </c>
      <c r="C5516" s="3" t="s">
        <v>412</v>
      </c>
      <c r="D5516" s="3">
        <v>133708.49233779599</v>
      </c>
      <c r="E5516" s="3">
        <v>8448066.104019003</v>
      </c>
      <c r="F5516" s="3">
        <v>8448066.104019003</v>
      </c>
      <c r="G5516" s="3">
        <v>8448066.104019003</v>
      </c>
      <c r="H5516" s="3">
        <v>8448066.104019003</v>
      </c>
      <c r="I5516" s="3">
        <v>8448066.104019003</v>
      </c>
      <c r="J5516" s="3">
        <v>8448066.104019003</v>
      </c>
      <c r="K5516" s="3">
        <v>8448066.104019003</v>
      </c>
      <c r="L5516" s="3">
        <v>8448066.104019003</v>
      </c>
      <c r="M5516" s="3">
        <v>8448066.104019003</v>
      </c>
      <c r="N5516" s="3">
        <v>8448066.104019003</v>
      </c>
      <c r="O5516" s="3">
        <v>8448066.104019003</v>
      </c>
      <c r="P5516" s="3">
        <v>8448066.104019003</v>
      </c>
      <c r="Q5516" s="3">
        <v>8448066.104019003</v>
      </c>
      <c r="S5516" s="3">
        <f t="shared" si="107"/>
        <v>8314357.6116812071</v>
      </c>
      <c r="T5516" s="3"/>
    </row>
    <row r="5517" spans="1:20" x14ac:dyDescent="0.35">
      <c r="A5517" s="2"/>
      <c r="B5517" s="3" t="s">
        <v>408</v>
      </c>
      <c r="C5517" s="3" t="s">
        <v>412</v>
      </c>
      <c r="D5517" s="3">
        <v>0</v>
      </c>
      <c r="E5517" s="3">
        <v>14769763.653151959</v>
      </c>
      <c r="F5517" s="3">
        <v>14769763.653151959</v>
      </c>
      <c r="G5517" s="3">
        <v>14769763.653151959</v>
      </c>
      <c r="H5517" s="3">
        <v>14769763.653151959</v>
      </c>
      <c r="I5517" s="3">
        <v>14769763.653151959</v>
      </c>
      <c r="J5517" s="3">
        <v>14769763.653151959</v>
      </c>
      <c r="K5517" s="3">
        <v>14769763.653151959</v>
      </c>
      <c r="L5517" s="3">
        <v>14769763.653151959</v>
      </c>
      <c r="M5517" s="3">
        <v>14769763.653151959</v>
      </c>
      <c r="N5517" s="3">
        <v>14769763.653151959</v>
      </c>
      <c r="O5517" s="3">
        <v>14769763.653151959</v>
      </c>
      <c r="P5517" s="3">
        <v>14769763.653151959</v>
      </c>
      <c r="Q5517" s="3">
        <v>14769763.653151959</v>
      </c>
      <c r="S5517" s="3">
        <f t="shared" si="107"/>
        <v>14769763.653151959</v>
      </c>
      <c r="T5517" s="3"/>
    </row>
    <row r="5518" spans="1:20" x14ac:dyDescent="0.35">
      <c r="A5518" s="2"/>
      <c r="B5518" s="3" t="s">
        <v>409</v>
      </c>
      <c r="C5518" s="3" t="s">
        <v>412</v>
      </c>
      <c r="D5518" s="3">
        <v>513767.56562330248</v>
      </c>
      <c r="E5518" s="3">
        <v>12753391.66832017</v>
      </c>
      <c r="F5518" s="3">
        <v>12753391.66832017</v>
      </c>
      <c r="G5518" s="3">
        <v>12753391.66832017</v>
      </c>
      <c r="H5518" s="3">
        <v>12753391.66832017</v>
      </c>
      <c r="I5518" s="3">
        <v>12753391.66832017</v>
      </c>
      <c r="J5518" s="3">
        <v>12753391.66832017</v>
      </c>
      <c r="K5518" s="3">
        <v>12753391.66832017</v>
      </c>
      <c r="L5518" s="3">
        <v>12753391.66832017</v>
      </c>
      <c r="M5518" s="3">
        <v>12753391.66832017</v>
      </c>
      <c r="N5518" s="3">
        <v>12753391.66832017</v>
      </c>
      <c r="O5518" s="3">
        <v>12753391.66832017</v>
      </c>
      <c r="P5518" s="3">
        <v>12753391.66832017</v>
      </c>
      <c r="Q5518" s="3">
        <v>12753391.66832017</v>
      </c>
      <c r="S5518" s="3">
        <f t="shared" si="107"/>
        <v>12239624.102696868</v>
      </c>
      <c r="T5518" s="3"/>
    </row>
    <row r="5519" spans="1:20" x14ac:dyDescent="0.35">
      <c r="A5519" s="2"/>
      <c r="B5519" s="3" t="s">
        <v>410</v>
      </c>
      <c r="C5519" s="3" t="s">
        <v>412</v>
      </c>
      <c r="D5519" s="3">
        <v>316989.01479390112</v>
      </c>
      <c r="E5519" s="3">
        <v>1502324.0886280569</v>
      </c>
      <c r="F5519" s="3">
        <v>1502324.0886280569</v>
      </c>
      <c r="G5519" s="3">
        <v>1502324.0886280569</v>
      </c>
      <c r="H5519" s="3">
        <v>1502324.0886280569</v>
      </c>
      <c r="I5519" s="3">
        <v>1502324.0886280569</v>
      </c>
      <c r="J5519" s="3">
        <v>1502324.0886280569</v>
      </c>
      <c r="K5519" s="3">
        <v>1502324.0886280569</v>
      </c>
      <c r="L5519" s="3">
        <v>1502324.0886280569</v>
      </c>
      <c r="M5519" s="3">
        <v>1502324.0886280569</v>
      </c>
      <c r="N5519" s="3">
        <v>1502324.0886280569</v>
      </c>
      <c r="O5519" s="3">
        <v>1502324.0886280569</v>
      </c>
      <c r="P5519" s="3">
        <v>1502324.0886280569</v>
      </c>
      <c r="Q5519" s="3">
        <v>1502324.0886280569</v>
      </c>
      <c r="S5519" s="3">
        <f t="shared" si="107"/>
        <v>1185335.0738341557</v>
      </c>
      <c r="T5519" s="3"/>
    </row>
    <row r="5520" spans="1:20" x14ac:dyDescent="0.35">
      <c r="A5520" s="2"/>
      <c r="B5520" s="3" t="s">
        <v>411</v>
      </c>
      <c r="C5520" s="3" t="s">
        <v>412</v>
      </c>
      <c r="D5520" s="3">
        <v>127583.6400070923</v>
      </c>
      <c r="E5520" s="3">
        <v>7736507.0816969611</v>
      </c>
      <c r="F5520" s="3">
        <v>7736507.0816969611</v>
      </c>
      <c r="G5520" s="3">
        <v>7736507.0816969611</v>
      </c>
      <c r="H5520" s="3">
        <v>7736507.0816969611</v>
      </c>
      <c r="I5520" s="3">
        <v>7736507.0816969611</v>
      </c>
      <c r="J5520" s="3">
        <v>7736507.0816969611</v>
      </c>
      <c r="K5520" s="3">
        <v>7736507.0816969611</v>
      </c>
      <c r="L5520" s="3">
        <v>7736507.0816969611</v>
      </c>
      <c r="M5520" s="3">
        <v>7736507.0816969611</v>
      </c>
      <c r="N5520" s="3">
        <v>7736507.0816969611</v>
      </c>
      <c r="O5520" s="3">
        <v>7736507.0816969611</v>
      </c>
      <c r="P5520" s="3">
        <v>7736507.0816969611</v>
      </c>
      <c r="Q5520" s="3">
        <v>7736507.0816969611</v>
      </c>
      <c r="S5520" s="3">
        <f t="shared" si="107"/>
        <v>7608923.4416898685</v>
      </c>
      <c r="T5520" s="4">
        <f>SUM(S5514:S5520)</f>
        <v>61104715.967085205</v>
      </c>
    </row>
    <row r="5521" spans="1:20" x14ac:dyDescent="0.35">
      <c r="A5521" s="2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S5521" s="3"/>
      <c r="T5521" s="3"/>
    </row>
    <row r="5522" spans="1:20" x14ac:dyDescent="0.35">
      <c r="A5522" s="2" t="s">
        <v>380</v>
      </c>
      <c r="B5522" s="3" t="s">
        <v>404</v>
      </c>
      <c r="C5522" s="3" t="s">
        <v>405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S5522" s="3"/>
      <c r="T5522" s="3"/>
    </row>
    <row r="5523" spans="1:20" x14ac:dyDescent="0.35">
      <c r="A5523" s="2"/>
      <c r="B5523" s="3" t="s">
        <v>406</v>
      </c>
      <c r="C5523" s="3" t="s">
        <v>405</v>
      </c>
      <c r="D5523" s="3">
        <v>0</v>
      </c>
      <c r="E5523" s="3">
        <v>0.95</v>
      </c>
      <c r="F5523" s="3">
        <v>0.95</v>
      </c>
      <c r="G5523" s="3">
        <v>0.95</v>
      </c>
      <c r="H5523" s="3">
        <v>0.95</v>
      </c>
      <c r="I5523" s="3">
        <v>0.95</v>
      </c>
      <c r="J5523" s="3">
        <v>0.95</v>
      </c>
      <c r="K5523" s="3">
        <v>0.95</v>
      </c>
      <c r="L5523" s="3">
        <v>0.95</v>
      </c>
      <c r="M5523" s="3">
        <v>0.95</v>
      </c>
      <c r="N5523" s="3">
        <v>0.95</v>
      </c>
      <c r="O5523" s="3">
        <v>0.95</v>
      </c>
      <c r="P5523" s="3">
        <v>0.95</v>
      </c>
      <c r="Q5523" s="3">
        <v>0.95</v>
      </c>
      <c r="S5523" s="3"/>
      <c r="T5523" s="3"/>
    </row>
    <row r="5524" spans="1:20" x14ac:dyDescent="0.35">
      <c r="A5524" s="2"/>
      <c r="B5524" s="3" t="s">
        <v>407</v>
      </c>
      <c r="C5524" s="3" t="s">
        <v>405</v>
      </c>
      <c r="D5524" s="3">
        <v>0.75700000000000012</v>
      </c>
      <c r="E5524" s="3">
        <v>0.95</v>
      </c>
      <c r="F5524" s="3">
        <v>0.95</v>
      </c>
      <c r="G5524" s="3">
        <v>0.95</v>
      </c>
      <c r="H5524" s="3">
        <v>0.95</v>
      </c>
      <c r="I5524" s="3">
        <v>0.95</v>
      </c>
      <c r="J5524" s="3">
        <v>0.95</v>
      </c>
      <c r="K5524" s="3">
        <v>0.95</v>
      </c>
      <c r="L5524" s="3">
        <v>0.95</v>
      </c>
      <c r="M5524" s="3">
        <v>0.95</v>
      </c>
      <c r="N5524" s="3">
        <v>0.95</v>
      </c>
      <c r="O5524" s="3">
        <v>0.95</v>
      </c>
      <c r="P5524" s="3">
        <v>0.95</v>
      </c>
      <c r="Q5524" s="3">
        <v>0.95</v>
      </c>
      <c r="S5524" s="3"/>
      <c r="T5524" s="3"/>
    </row>
    <row r="5525" spans="1:20" x14ac:dyDescent="0.35">
      <c r="A5525" s="2"/>
      <c r="B5525" s="3" t="s">
        <v>408</v>
      </c>
      <c r="C5525" s="3" t="s">
        <v>405</v>
      </c>
      <c r="D5525" s="3">
        <v>0</v>
      </c>
      <c r="E5525" s="3">
        <v>0.95</v>
      </c>
      <c r="F5525" s="3">
        <v>0.95</v>
      </c>
      <c r="G5525" s="3">
        <v>0.95</v>
      </c>
      <c r="H5525" s="3">
        <v>0.95</v>
      </c>
      <c r="I5525" s="3">
        <v>0.95</v>
      </c>
      <c r="J5525" s="3">
        <v>0.95</v>
      </c>
      <c r="K5525" s="3">
        <v>0.95</v>
      </c>
      <c r="L5525" s="3">
        <v>0.95</v>
      </c>
      <c r="M5525" s="3">
        <v>0.95</v>
      </c>
      <c r="N5525" s="3">
        <v>0.95</v>
      </c>
      <c r="O5525" s="3">
        <v>0.95</v>
      </c>
      <c r="P5525" s="3">
        <v>0.95</v>
      </c>
      <c r="Q5525" s="3">
        <v>0.95</v>
      </c>
      <c r="S5525" s="3"/>
      <c r="T5525" s="3"/>
    </row>
    <row r="5526" spans="1:20" x14ac:dyDescent="0.35">
      <c r="A5526" s="2"/>
      <c r="B5526" s="3" t="s">
        <v>409</v>
      </c>
      <c r="C5526" s="3" t="s">
        <v>405</v>
      </c>
      <c r="D5526" s="3">
        <v>0.7569999999999999</v>
      </c>
      <c r="E5526" s="3">
        <v>4.9999999999999961E-2</v>
      </c>
      <c r="F5526" s="3">
        <v>4.9999999999999961E-2</v>
      </c>
      <c r="G5526" s="3">
        <v>4.9999999999999961E-2</v>
      </c>
      <c r="H5526" s="3">
        <v>4.9999999999999961E-2</v>
      </c>
      <c r="I5526" s="3">
        <v>4.9999999999999961E-2</v>
      </c>
      <c r="J5526" s="3">
        <v>4.9999999999999961E-2</v>
      </c>
      <c r="K5526" s="3">
        <v>4.9999999999999961E-2</v>
      </c>
      <c r="L5526" s="3">
        <v>4.9999999999999961E-2</v>
      </c>
      <c r="M5526" s="3">
        <v>4.9999999999999961E-2</v>
      </c>
      <c r="N5526" s="3">
        <v>4.9999999999999961E-2</v>
      </c>
      <c r="O5526" s="3">
        <v>4.9999999999999961E-2</v>
      </c>
      <c r="P5526" s="3">
        <v>4.9999999999999961E-2</v>
      </c>
      <c r="Q5526" s="3">
        <v>4.9999999999999961E-2</v>
      </c>
      <c r="S5526" s="3"/>
      <c r="T5526" s="3"/>
    </row>
    <row r="5527" spans="1:20" x14ac:dyDescent="0.35">
      <c r="A5527" s="2"/>
      <c r="B5527" s="3" t="s">
        <v>410</v>
      </c>
      <c r="C5527" s="3" t="s">
        <v>405</v>
      </c>
      <c r="D5527" s="3">
        <v>0.54</v>
      </c>
      <c r="E5527" s="3">
        <v>0.95</v>
      </c>
      <c r="F5527" s="3">
        <v>0.95</v>
      </c>
      <c r="G5527" s="3">
        <v>0.95</v>
      </c>
      <c r="H5527" s="3">
        <v>0.95</v>
      </c>
      <c r="I5527" s="3">
        <v>0.95</v>
      </c>
      <c r="J5527" s="3">
        <v>0.95</v>
      </c>
      <c r="K5527" s="3">
        <v>0.95</v>
      </c>
      <c r="L5527" s="3">
        <v>0.95</v>
      </c>
      <c r="M5527" s="3">
        <v>0.95</v>
      </c>
      <c r="N5527" s="3">
        <v>0.95</v>
      </c>
      <c r="O5527" s="3">
        <v>0.95</v>
      </c>
      <c r="P5527" s="3">
        <v>0.95</v>
      </c>
      <c r="Q5527" s="3">
        <v>0.95</v>
      </c>
      <c r="S5527" s="3"/>
      <c r="T5527" s="3"/>
    </row>
    <row r="5528" spans="1:20" x14ac:dyDescent="0.35">
      <c r="A5528" s="2"/>
      <c r="B5528" s="3" t="s">
        <v>411</v>
      </c>
      <c r="C5528" s="3" t="s">
        <v>405</v>
      </c>
      <c r="D5528" s="3">
        <v>0</v>
      </c>
      <c r="E5528" s="3">
        <v>0.95</v>
      </c>
      <c r="F5528" s="3">
        <v>0.95</v>
      </c>
      <c r="G5528" s="3">
        <v>0.95</v>
      </c>
      <c r="H5528" s="3">
        <v>0.95</v>
      </c>
      <c r="I5528" s="3">
        <v>0.95</v>
      </c>
      <c r="J5528" s="3">
        <v>0.95</v>
      </c>
      <c r="K5528" s="3">
        <v>0.95</v>
      </c>
      <c r="L5528" s="3">
        <v>0.95</v>
      </c>
      <c r="M5528" s="3">
        <v>0.95</v>
      </c>
      <c r="N5528" s="3">
        <v>0.95</v>
      </c>
      <c r="O5528" s="3">
        <v>0.95</v>
      </c>
      <c r="P5528" s="3">
        <v>0.95</v>
      </c>
      <c r="Q5528" s="3">
        <v>0.95</v>
      </c>
      <c r="S5528" s="3"/>
      <c r="T5528" s="3"/>
    </row>
    <row r="5529" spans="1:20" x14ac:dyDescent="0.35">
      <c r="A5529" s="2"/>
      <c r="B5529" s="3" t="s">
        <v>404</v>
      </c>
      <c r="C5529" s="3" t="s">
        <v>412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S5529" s="3">
        <f>E5529-D5529</f>
        <v>0</v>
      </c>
      <c r="T5529" s="3"/>
    </row>
    <row r="5530" spans="1:20" x14ac:dyDescent="0.35">
      <c r="A5530" s="2"/>
      <c r="B5530" s="3" t="s">
        <v>406</v>
      </c>
      <c r="C5530" s="3" t="s">
        <v>412</v>
      </c>
      <c r="D5530" s="3">
        <v>0</v>
      </c>
      <c r="E5530" s="3">
        <v>32376180.63081979</v>
      </c>
      <c r="F5530" s="3">
        <v>32376180.63081979</v>
      </c>
      <c r="G5530" s="3">
        <v>32376180.63081979</v>
      </c>
      <c r="H5530" s="3">
        <v>32376180.63081979</v>
      </c>
      <c r="I5530" s="3">
        <v>32376180.63081979</v>
      </c>
      <c r="J5530" s="3">
        <v>32376180.63081979</v>
      </c>
      <c r="K5530" s="3">
        <v>32376180.63081979</v>
      </c>
      <c r="L5530" s="3">
        <v>32376180.63081979</v>
      </c>
      <c r="M5530" s="3">
        <v>32376180.63081979</v>
      </c>
      <c r="N5530" s="3">
        <v>32376180.63081979</v>
      </c>
      <c r="O5530" s="3">
        <v>32376180.63081979</v>
      </c>
      <c r="P5530" s="3">
        <v>32376180.63081979</v>
      </c>
      <c r="Q5530" s="3">
        <v>32376180.63081979</v>
      </c>
      <c r="S5530" s="3">
        <f t="shared" ref="S5530:S5535" si="108">E5530-D5530</f>
        <v>32376180.63081979</v>
      </c>
      <c r="T5530" s="3"/>
    </row>
    <row r="5531" spans="1:20" x14ac:dyDescent="0.35">
      <c r="A5531" s="2"/>
      <c r="B5531" s="3" t="s">
        <v>407</v>
      </c>
      <c r="C5531" s="3" t="s">
        <v>412</v>
      </c>
      <c r="D5531" s="3">
        <v>3120.686969462527</v>
      </c>
      <c r="E5531" s="3">
        <v>5919183.8816487612</v>
      </c>
      <c r="F5531" s="3">
        <v>5919183.8816487612</v>
      </c>
      <c r="G5531" s="3">
        <v>5919183.8816487612</v>
      </c>
      <c r="H5531" s="3">
        <v>5919183.8816487612</v>
      </c>
      <c r="I5531" s="3">
        <v>5919183.8816487612</v>
      </c>
      <c r="J5531" s="3">
        <v>5919183.8816487612</v>
      </c>
      <c r="K5531" s="3">
        <v>5919183.8816487612</v>
      </c>
      <c r="L5531" s="3">
        <v>5919183.8816487612</v>
      </c>
      <c r="M5531" s="3">
        <v>5919183.8816487612</v>
      </c>
      <c r="N5531" s="3">
        <v>5919183.8816487612</v>
      </c>
      <c r="O5531" s="3">
        <v>5919183.8816487612</v>
      </c>
      <c r="P5531" s="3">
        <v>5919183.8816487612</v>
      </c>
      <c r="Q5531" s="3">
        <v>5919183.8816487612</v>
      </c>
      <c r="S5531" s="3">
        <f t="shared" si="108"/>
        <v>5916063.1946792984</v>
      </c>
      <c r="T5531" s="3"/>
    </row>
    <row r="5532" spans="1:20" x14ac:dyDescent="0.35">
      <c r="A5532" s="2"/>
      <c r="B5532" s="3" t="s">
        <v>408</v>
      </c>
      <c r="C5532" s="3" t="s">
        <v>412</v>
      </c>
      <c r="D5532" s="3">
        <v>0</v>
      </c>
      <c r="E5532" s="3">
        <v>24910352.707209371</v>
      </c>
      <c r="F5532" s="3">
        <v>24910352.707209371</v>
      </c>
      <c r="G5532" s="3">
        <v>24910352.707209371</v>
      </c>
      <c r="H5532" s="3">
        <v>24910352.707209371</v>
      </c>
      <c r="I5532" s="3">
        <v>24910352.707209371</v>
      </c>
      <c r="J5532" s="3">
        <v>24910352.707209371</v>
      </c>
      <c r="K5532" s="3">
        <v>24910352.707209371</v>
      </c>
      <c r="L5532" s="3">
        <v>24910352.707209371</v>
      </c>
      <c r="M5532" s="3">
        <v>24910352.707209371</v>
      </c>
      <c r="N5532" s="3">
        <v>24910352.707209371</v>
      </c>
      <c r="O5532" s="3">
        <v>24910352.707209371</v>
      </c>
      <c r="P5532" s="3">
        <v>24910352.707209371</v>
      </c>
      <c r="Q5532" s="3">
        <v>24910352.707209371</v>
      </c>
      <c r="S5532" s="3">
        <f t="shared" si="108"/>
        <v>24910352.707209371</v>
      </c>
      <c r="T5532" s="3"/>
    </row>
    <row r="5533" spans="1:20" x14ac:dyDescent="0.35">
      <c r="A5533" s="2"/>
      <c r="B5533" s="3" t="s">
        <v>409</v>
      </c>
      <c r="C5533" s="3" t="s">
        <v>412</v>
      </c>
      <c r="D5533" s="3">
        <v>18598.434755752271</v>
      </c>
      <c r="E5533" s="3">
        <v>10118524.589937391</v>
      </c>
      <c r="F5533" s="3">
        <v>10118524.589937391</v>
      </c>
      <c r="G5533" s="3">
        <v>10118524.589937391</v>
      </c>
      <c r="H5533" s="3">
        <v>10118524.589937391</v>
      </c>
      <c r="I5533" s="3">
        <v>10118524.589937391</v>
      </c>
      <c r="J5533" s="3">
        <v>10118524.589937391</v>
      </c>
      <c r="K5533" s="3">
        <v>10118524.589937391</v>
      </c>
      <c r="L5533" s="3">
        <v>10118524.589937391</v>
      </c>
      <c r="M5533" s="3">
        <v>10118524.589937391</v>
      </c>
      <c r="N5533" s="3">
        <v>10118524.589937391</v>
      </c>
      <c r="O5533" s="3">
        <v>10118524.589937391</v>
      </c>
      <c r="P5533" s="3">
        <v>10118524.589937391</v>
      </c>
      <c r="Q5533" s="3">
        <v>10118524.589937391</v>
      </c>
      <c r="S5533" s="3">
        <f t="shared" si="108"/>
        <v>10099926.155181639</v>
      </c>
      <c r="T5533" s="3"/>
    </row>
    <row r="5534" spans="1:20" x14ac:dyDescent="0.35">
      <c r="A5534" s="2"/>
      <c r="B5534" s="3" t="s">
        <v>410</v>
      </c>
      <c r="C5534" s="3" t="s">
        <v>412</v>
      </c>
      <c r="D5534" s="3">
        <v>2519.097797736893</v>
      </c>
      <c r="E5534" s="3">
        <v>11142121.9038743</v>
      </c>
      <c r="F5534" s="3">
        <v>11142121.9038743</v>
      </c>
      <c r="G5534" s="3">
        <v>11142121.9038743</v>
      </c>
      <c r="H5534" s="3">
        <v>11142121.9038743</v>
      </c>
      <c r="I5534" s="3">
        <v>11142121.9038743</v>
      </c>
      <c r="J5534" s="3">
        <v>11142121.9038743</v>
      </c>
      <c r="K5534" s="3">
        <v>11142121.9038743</v>
      </c>
      <c r="L5534" s="3">
        <v>11142121.9038743</v>
      </c>
      <c r="M5534" s="3">
        <v>11142121.9038743</v>
      </c>
      <c r="N5534" s="3">
        <v>11142121.9038743</v>
      </c>
      <c r="O5534" s="3">
        <v>11142121.9038743</v>
      </c>
      <c r="P5534" s="3">
        <v>11142121.9038743</v>
      </c>
      <c r="Q5534" s="3">
        <v>11142121.9038743</v>
      </c>
      <c r="S5534" s="3">
        <f t="shared" si="108"/>
        <v>11139602.806076564</v>
      </c>
      <c r="T5534" s="3"/>
    </row>
    <row r="5535" spans="1:20" x14ac:dyDescent="0.35">
      <c r="A5535" s="2"/>
      <c r="B5535" s="3" t="s">
        <v>411</v>
      </c>
      <c r="C5535" s="3" t="s">
        <v>412</v>
      </c>
      <c r="D5535" s="3">
        <v>0</v>
      </c>
      <c r="E5535" s="3">
        <v>13588636.828090649</v>
      </c>
      <c r="F5535" s="3">
        <v>13588636.828090649</v>
      </c>
      <c r="G5535" s="3">
        <v>13588636.828090649</v>
      </c>
      <c r="H5535" s="3">
        <v>13588636.828090649</v>
      </c>
      <c r="I5535" s="3">
        <v>13588636.828090649</v>
      </c>
      <c r="J5535" s="3">
        <v>13588636.828090649</v>
      </c>
      <c r="K5535" s="3">
        <v>13588636.828090649</v>
      </c>
      <c r="L5535" s="3">
        <v>13588636.828090649</v>
      </c>
      <c r="M5535" s="3">
        <v>13588636.828090649</v>
      </c>
      <c r="N5535" s="3">
        <v>13588636.828090649</v>
      </c>
      <c r="O5535" s="3">
        <v>13588636.828090649</v>
      </c>
      <c r="P5535" s="3">
        <v>13588636.828090649</v>
      </c>
      <c r="Q5535" s="3">
        <v>13588636.828090649</v>
      </c>
      <c r="S5535" s="3">
        <f t="shared" si="108"/>
        <v>13588636.828090649</v>
      </c>
      <c r="T5535" s="4">
        <f>SUM(S5529:S5535)</f>
        <v>98030762.322057322</v>
      </c>
    </row>
    <row r="5536" spans="1:20" x14ac:dyDescent="0.35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S5536" s="3"/>
      <c r="T5536" s="3"/>
    </row>
    <row r="5537" spans="1:20" x14ac:dyDescent="0.35">
      <c r="A5537" s="2" t="s">
        <v>381</v>
      </c>
      <c r="B5537" s="3" t="s">
        <v>404</v>
      </c>
      <c r="C5537" s="3" t="s">
        <v>405</v>
      </c>
      <c r="D5537" s="3">
        <v>0</v>
      </c>
      <c r="E5537" s="3">
        <v>0.95</v>
      </c>
      <c r="F5537" s="3">
        <v>0.95</v>
      </c>
      <c r="G5537" s="3">
        <v>0.95</v>
      </c>
      <c r="H5537" s="3">
        <v>0.95</v>
      </c>
      <c r="I5537" s="3">
        <v>0.95</v>
      </c>
      <c r="J5537" s="3">
        <v>0.95</v>
      </c>
      <c r="K5537" s="3">
        <v>0.95</v>
      </c>
      <c r="L5537" s="3">
        <v>0.95</v>
      </c>
      <c r="M5537" s="3">
        <v>0.95</v>
      </c>
      <c r="N5537" s="3">
        <v>0.95</v>
      </c>
      <c r="O5537" s="3">
        <v>0.95</v>
      </c>
      <c r="P5537" s="3">
        <v>0.95</v>
      </c>
      <c r="Q5537" s="3">
        <v>0.95</v>
      </c>
      <c r="S5537" s="3"/>
      <c r="T5537" s="3"/>
    </row>
    <row r="5538" spans="1:20" x14ac:dyDescent="0.35">
      <c r="A5538" s="2"/>
      <c r="B5538" s="3" t="s">
        <v>406</v>
      </c>
      <c r="C5538" s="3" t="s">
        <v>405</v>
      </c>
      <c r="D5538" s="3">
        <v>0</v>
      </c>
      <c r="E5538" s="3">
        <v>0.95</v>
      </c>
      <c r="F5538" s="3">
        <v>0.95</v>
      </c>
      <c r="G5538" s="3">
        <v>0.95</v>
      </c>
      <c r="H5538" s="3">
        <v>0.95</v>
      </c>
      <c r="I5538" s="3">
        <v>0.95</v>
      </c>
      <c r="J5538" s="3">
        <v>0.95</v>
      </c>
      <c r="K5538" s="3">
        <v>0.95</v>
      </c>
      <c r="L5538" s="3">
        <v>0.95</v>
      </c>
      <c r="M5538" s="3">
        <v>0.95</v>
      </c>
      <c r="N5538" s="3">
        <v>0.95</v>
      </c>
      <c r="O5538" s="3">
        <v>0.95</v>
      </c>
      <c r="P5538" s="3">
        <v>0.95</v>
      </c>
      <c r="Q5538" s="3">
        <v>0.95</v>
      </c>
      <c r="S5538" s="3"/>
      <c r="T5538" s="3"/>
    </row>
    <row r="5539" spans="1:20" x14ac:dyDescent="0.35">
      <c r="A5539" s="2"/>
      <c r="B5539" s="3" t="s">
        <v>407</v>
      </c>
      <c r="C5539" s="3" t="s">
        <v>405</v>
      </c>
      <c r="D5539" s="3">
        <v>0.48699999999999999</v>
      </c>
      <c r="E5539" s="3">
        <v>0.95000000000000007</v>
      </c>
      <c r="F5539" s="3">
        <v>0.95000000000000007</v>
      </c>
      <c r="G5539" s="3">
        <v>0.95000000000000007</v>
      </c>
      <c r="H5539" s="3">
        <v>0.95000000000000007</v>
      </c>
      <c r="I5539" s="3">
        <v>0.95000000000000007</v>
      </c>
      <c r="J5539" s="3">
        <v>0.95000000000000007</v>
      </c>
      <c r="K5539" s="3">
        <v>0.95000000000000007</v>
      </c>
      <c r="L5539" s="3">
        <v>0.95000000000000007</v>
      </c>
      <c r="M5539" s="3">
        <v>0.95000000000000007</v>
      </c>
      <c r="N5539" s="3">
        <v>0.95000000000000007</v>
      </c>
      <c r="O5539" s="3">
        <v>0.95000000000000007</v>
      </c>
      <c r="P5539" s="3">
        <v>0.95000000000000007</v>
      </c>
      <c r="Q5539" s="3">
        <v>0.95000000000000007</v>
      </c>
      <c r="S5539" s="3"/>
      <c r="T5539" s="3"/>
    </row>
    <row r="5540" spans="1:20" x14ac:dyDescent="0.35">
      <c r="A5540" s="2"/>
      <c r="B5540" s="3" t="s">
        <v>408</v>
      </c>
      <c r="C5540" s="3" t="s">
        <v>405</v>
      </c>
      <c r="D5540" s="3">
        <v>0</v>
      </c>
      <c r="E5540" s="3">
        <v>0.95</v>
      </c>
      <c r="F5540" s="3">
        <v>0.95</v>
      </c>
      <c r="G5540" s="3">
        <v>0.95</v>
      </c>
      <c r="H5540" s="3">
        <v>0.95</v>
      </c>
      <c r="I5540" s="3">
        <v>0.95</v>
      </c>
      <c r="J5540" s="3">
        <v>0.95</v>
      </c>
      <c r="K5540" s="3">
        <v>0.95</v>
      </c>
      <c r="L5540" s="3">
        <v>0.95</v>
      </c>
      <c r="M5540" s="3">
        <v>0.95</v>
      </c>
      <c r="N5540" s="3">
        <v>0.95</v>
      </c>
      <c r="O5540" s="3">
        <v>0.95</v>
      </c>
      <c r="P5540" s="3">
        <v>0.95</v>
      </c>
      <c r="Q5540" s="3">
        <v>0.95</v>
      </c>
      <c r="S5540" s="3"/>
      <c r="T5540" s="3"/>
    </row>
    <row r="5541" spans="1:20" x14ac:dyDescent="0.35">
      <c r="A5541" s="2"/>
      <c r="B5541" s="3" t="s">
        <v>409</v>
      </c>
      <c r="C5541" s="3" t="s">
        <v>405</v>
      </c>
      <c r="D5541" s="3">
        <v>0.48699999999999999</v>
      </c>
      <c r="E5541" s="3">
        <v>5.0000000000000121E-2</v>
      </c>
      <c r="F5541" s="3">
        <v>5.0000000000000121E-2</v>
      </c>
      <c r="G5541" s="3">
        <v>5.0000000000000121E-2</v>
      </c>
      <c r="H5541" s="3">
        <v>5.0000000000000121E-2</v>
      </c>
      <c r="I5541" s="3">
        <v>5.0000000000000121E-2</v>
      </c>
      <c r="J5541" s="3">
        <v>5.0000000000000121E-2</v>
      </c>
      <c r="K5541" s="3">
        <v>5.0000000000000121E-2</v>
      </c>
      <c r="L5541" s="3">
        <v>5.0000000000000121E-2</v>
      </c>
      <c r="M5541" s="3">
        <v>5.0000000000000121E-2</v>
      </c>
      <c r="N5541" s="3">
        <v>5.0000000000000121E-2</v>
      </c>
      <c r="O5541" s="3">
        <v>5.0000000000000121E-2</v>
      </c>
      <c r="P5541" s="3">
        <v>5.0000000000000121E-2</v>
      </c>
      <c r="Q5541" s="3">
        <v>5.0000000000000121E-2</v>
      </c>
      <c r="S5541" s="3"/>
      <c r="T5541" s="3"/>
    </row>
    <row r="5542" spans="1:20" x14ac:dyDescent="0.35">
      <c r="A5542" s="2"/>
      <c r="B5542" s="3" t="s">
        <v>410</v>
      </c>
      <c r="C5542" s="3" t="s">
        <v>405</v>
      </c>
      <c r="D5542" s="3">
        <v>0.95</v>
      </c>
      <c r="E5542" s="3">
        <v>0.95</v>
      </c>
      <c r="F5542" s="3">
        <v>0.95</v>
      </c>
      <c r="G5542" s="3">
        <v>0.95</v>
      </c>
      <c r="H5542" s="3">
        <v>0.95</v>
      </c>
      <c r="I5542" s="3">
        <v>0.95</v>
      </c>
      <c r="J5542" s="3">
        <v>0.95</v>
      </c>
      <c r="K5542" s="3">
        <v>0.95</v>
      </c>
      <c r="L5542" s="3">
        <v>0.95</v>
      </c>
      <c r="M5542" s="3">
        <v>0.95</v>
      </c>
      <c r="N5542" s="3">
        <v>0.95</v>
      </c>
      <c r="O5542" s="3">
        <v>0.95</v>
      </c>
      <c r="P5542" s="3">
        <v>0.95</v>
      </c>
      <c r="Q5542" s="3">
        <v>0.95</v>
      </c>
      <c r="S5542" s="3"/>
      <c r="T5542" s="3"/>
    </row>
    <row r="5543" spans="1:20" x14ac:dyDescent="0.35">
      <c r="A5543" s="2"/>
      <c r="B5543" s="3" t="s">
        <v>411</v>
      </c>
      <c r="C5543" s="3" t="s">
        <v>405</v>
      </c>
      <c r="D5543" s="3">
        <v>0</v>
      </c>
      <c r="E5543" s="3">
        <v>0.95</v>
      </c>
      <c r="F5543" s="3">
        <v>0.95</v>
      </c>
      <c r="G5543" s="3">
        <v>0.95</v>
      </c>
      <c r="H5543" s="3">
        <v>0.95</v>
      </c>
      <c r="I5543" s="3">
        <v>0.95</v>
      </c>
      <c r="J5543" s="3">
        <v>0.95</v>
      </c>
      <c r="K5543" s="3">
        <v>0.95</v>
      </c>
      <c r="L5543" s="3">
        <v>0.95</v>
      </c>
      <c r="M5543" s="3">
        <v>0.95</v>
      </c>
      <c r="N5543" s="3">
        <v>0.95</v>
      </c>
      <c r="O5543" s="3">
        <v>0.95</v>
      </c>
      <c r="P5543" s="3">
        <v>0.95</v>
      </c>
      <c r="Q5543" s="3">
        <v>0.95</v>
      </c>
      <c r="S5543" s="3"/>
      <c r="T5543" s="3"/>
    </row>
    <row r="5544" spans="1:20" x14ac:dyDescent="0.35">
      <c r="A5544" s="2"/>
      <c r="B5544" s="3" t="s">
        <v>404</v>
      </c>
      <c r="C5544" s="3" t="s">
        <v>412</v>
      </c>
      <c r="D5544" s="3">
        <v>0</v>
      </c>
      <c r="E5544" s="3">
        <v>19093372.525213402</v>
      </c>
      <c r="F5544" s="3">
        <v>19093372.525213402</v>
      </c>
      <c r="G5544" s="3">
        <v>19093372.525213402</v>
      </c>
      <c r="H5544" s="3">
        <v>19093372.525213402</v>
      </c>
      <c r="I5544" s="3">
        <v>19093372.525213402</v>
      </c>
      <c r="J5544" s="3">
        <v>19093372.525213402</v>
      </c>
      <c r="K5544" s="3">
        <v>19093372.525213402</v>
      </c>
      <c r="L5544" s="3">
        <v>19093372.525213402</v>
      </c>
      <c r="M5544" s="3">
        <v>19093372.525213402</v>
      </c>
      <c r="N5544" s="3">
        <v>19093372.525213402</v>
      </c>
      <c r="O5544" s="3">
        <v>19093372.525213402</v>
      </c>
      <c r="P5544" s="3">
        <v>19093372.525213402</v>
      </c>
      <c r="Q5544" s="3">
        <v>19093372.525213402</v>
      </c>
      <c r="S5544" s="3">
        <f>E5544-D5544</f>
        <v>19093372.525213402</v>
      </c>
      <c r="T5544" s="3"/>
    </row>
    <row r="5545" spans="1:20" x14ac:dyDescent="0.35">
      <c r="A5545" s="2"/>
      <c r="B5545" s="3" t="s">
        <v>406</v>
      </c>
      <c r="C5545" s="3" t="s">
        <v>412</v>
      </c>
      <c r="D5545" s="3">
        <v>0</v>
      </c>
      <c r="E5545" s="3">
        <v>16905375.336545538</v>
      </c>
      <c r="F5545" s="3">
        <v>16905375.336545538</v>
      </c>
      <c r="G5545" s="3">
        <v>16905375.336545538</v>
      </c>
      <c r="H5545" s="3">
        <v>16905375.336545538</v>
      </c>
      <c r="I5545" s="3">
        <v>16905375.336545538</v>
      </c>
      <c r="J5545" s="3">
        <v>16905375.336545538</v>
      </c>
      <c r="K5545" s="3">
        <v>16905375.336545538</v>
      </c>
      <c r="L5545" s="3">
        <v>16905375.336545538</v>
      </c>
      <c r="M5545" s="3">
        <v>16905375.336545538</v>
      </c>
      <c r="N5545" s="3">
        <v>16905375.336545538</v>
      </c>
      <c r="O5545" s="3">
        <v>16905375.336545538</v>
      </c>
      <c r="P5545" s="3">
        <v>16905375.336545538</v>
      </c>
      <c r="Q5545" s="3">
        <v>16905375.336545538</v>
      </c>
      <c r="S5545" s="3">
        <f t="shared" ref="S5545:S5550" si="109">E5545-D5545</f>
        <v>16905375.336545538</v>
      </c>
      <c r="T5545" s="3"/>
    </row>
    <row r="5546" spans="1:20" x14ac:dyDescent="0.35">
      <c r="A5546" s="2"/>
      <c r="B5546" s="3" t="s">
        <v>407</v>
      </c>
      <c r="C5546" s="3" t="s">
        <v>412</v>
      </c>
      <c r="D5546" s="3">
        <v>195806.21694032461</v>
      </c>
      <c r="E5546" s="3">
        <v>7846881.3153957324</v>
      </c>
      <c r="F5546" s="3">
        <v>7846881.3153957324</v>
      </c>
      <c r="G5546" s="3">
        <v>7846881.3153957324</v>
      </c>
      <c r="H5546" s="3">
        <v>7846881.3153957324</v>
      </c>
      <c r="I5546" s="3">
        <v>7846881.3153957324</v>
      </c>
      <c r="J5546" s="3">
        <v>7846881.3153957324</v>
      </c>
      <c r="K5546" s="3">
        <v>7846881.3153957324</v>
      </c>
      <c r="L5546" s="3">
        <v>7846881.3153957324</v>
      </c>
      <c r="M5546" s="3">
        <v>7846881.3153957324</v>
      </c>
      <c r="N5546" s="3">
        <v>7846881.3153957324</v>
      </c>
      <c r="O5546" s="3">
        <v>7846881.3153957324</v>
      </c>
      <c r="P5546" s="3">
        <v>7846881.3153957324</v>
      </c>
      <c r="Q5546" s="3">
        <v>7846881.3153957324</v>
      </c>
      <c r="S5546" s="3">
        <f t="shared" si="109"/>
        <v>7651075.0984554077</v>
      </c>
      <c r="T5546" s="3"/>
    </row>
    <row r="5547" spans="1:20" x14ac:dyDescent="0.35">
      <c r="A5547" s="2"/>
      <c r="B5547" s="3" t="s">
        <v>408</v>
      </c>
      <c r="C5547" s="3" t="s">
        <v>412</v>
      </c>
      <c r="D5547" s="3">
        <v>0</v>
      </c>
      <c r="E5547" s="3">
        <v>21165800.2074591</v>
      </c>
      <c r="F5547" s="3">
        <v>21165800.2074591</v>
      </c>
      <c r="G5547" s="3">
        <v>21165800.2074591</v>
      </c>
      <c r="H5547" s="3">
        <v>21165800.2074591</v>
      </c>
      <c r="I5547" s="3">
        <v>21165800.2074591</v>
      </c>
      <c r="J5547" s="3">
        <v>21165800.2074591</v>
      </c>
      <c r="K5547" s="3">
        <v>21165800.2074591</v>
      </c>
      <c r="L5547" s="3">
        <v>21165800.2074591</v>
      </c>
      <c r="M5547" s="3">
        <v>21165800.2074591</v>
      </c>
      <c r="N5547" s="3">
        <v>21165800.2074591</v>
      </c>
      <c r="O5547" s="3">
        <v>21165800.2074591</v>
      </c>
      <c r="P5547" s="3">
        <v>21165800.2074591</v>
      </c>
      <c r="Q5547" s="3">
        <v>21165800.2074591</v>
      </c>
      <c r="S5547" s="3">
        <f t="shared" si="109"/>
        <v>21165800.2074591</v>
      </c>
      <c r="T5547" s="3"/>
    </row>
    <row r="5548" spans="1:20" x14ac:dyDescent="0.35">
      <c r="A5548" s="2"/>
      <c r="B5548" s="3" t="s">
        <v>409</v>
      </c>
      <c r="C5548" s="3" t="s">
        <v>412</v>
      </c>
      <c r="D5548" s="3">
        <v>4428903.1064087823</v>
      </c>
      <c r="E5548" s="3">
        <v>10568066.525588291</v>
      </c>
      <c r="F5548" s="3">
        <v>10568066.525588291</v>
      </c>
      <c r="G5548" s="3">
        <v>10568066.525588291</v>
      </c>
      <c r="H5548" s="3">
        <v>10568066.525588291</v>
      </c>
      <c r="I5548" s="3">
        <v>10568066.525588291</v>
      </c>
      <c r="J5548" s="3">
        <v>10568066.525588291</v>
      </c>
      <c r="K5548" s="3">
        <v>10568066.525588291</v>
      </c>
      <c r="L5548" s="3">
        <v>10568066.525588291</v>
      </c>
      <c r="M5548" s="3">
        <v>10568066.525588291</v>
      </c>
      <c r="N5548" s="3">
        <v>10568066.525588291</v>
      </c>
      <c r="O5548" s="3">
        <v>10568066.525588291</v>
      </c>
      <c r="P5548" s="3">
        <v>10568066.525588291</v>
      </c>
      <c r="Q5548" s="3">
        <v>10568066.525588291</v>
      </c>
      <c r="S5548" s="3">
        <f t="shared" si="109"/>
        <v>6139163.4191795085</v>
      </c>
      <c r="T5548" s="3"/>
    </row>
    <row r="5549" spans="1:20" x14ac:dyDescent="0.35">
      <c r="A5549" s="2"/>
      <c r="B5549" s="3" t="s">
        <v>410</v>
      </c>
      <c r="C5549" s="3" t="s">
        <v>412</v>
      </c>
      <c r="D5549" s="3">
        <v>464337.0215132134</v>
      </c>
      <c r="E5549" s="3">
        <v>3918384.4450207348</v>
      </c>
      <c r="F5549" s="3">
        <v>3918384.4450207348</v>
      </c>
      <c r="G5549" s="3">
        <v>3918384.4450207348</v>
      </c>
      <c r="H5549" s="3">
        <v>3918384.4450207348</v>
      </c>
      <c r="I5549" s="3">
        <v>3918384.4450207348</v>
      </c>
      <c r="J5549" s="3">
        <v>3918384.4450207348</v>
      </c>
      <c r="K5549" s="3">
        <v>3918384.4450207348</v>
      </c>
      <c r="L5549" s="3">
        <v>3918384.4450207348</v>
      </c>
      <c r="M5549" s="3">
        <v>3918384.4450207348</v>
      </c>
      <c r="N5549" s="3">
        <v>3918384.4450207348</v>
      </c>
      <c r="O5549" s="3">
        <v>3918384.4450207348</v>
      </c>
      <c r="P5549" s="3">
        <v>3918384.4450207348</v>
      </c>
      <c r="Q5549" s="3">
        <v>3918384.4450207348</v>
      </c>
      <c r="S5549" s="3">
        <f t="shared" si="109"/>
        <v>3454047.4235075214</v>
      </c>
      <c r="T5549" s="3"/>
    </row>
    <row r="5550" spans="1:20" x14ac:dyDescent="0.35">
      <c r="A5550" s="2"/>
      <c r="B5550" s="3" t="s">
        <v>411</v>
      </c>
      <c r="C5550" s="3" t="s">
        <v>412</v>
      </c>
      <c r="D5550" s="3">
        <v>0</v>
      </c>
      <c r="E5550" s="3">
        <v>6255092.0817474509</v>
      </c>
      <c r="F5550" s="3">
        <v>6255092.0817474509</v>
      </c>
      <c r="G5550" s="3">
        <v>6255092.0817474509</v>
      </c>
      <c r="H5550" s="3">
        <v>6255092.0817474509</v>
      </c>
      <c r="I5550" s="3">
        <v>6255092.0817474509</v>
      </c>
      <c r="J5550" s="3">
        <v>6255092.0817474509</v>
      </c>
      <c r="K5550" s="3">
        <v>6255092.0817474509</v>
      </c>
      <c r="L5550" s="3">
        <v>6255092.0817474509</v>
      </c>
      <c r="M5550" s="3">
        <v>6255092.0817474509</v>
      </c>
      <c r="N5550" s="3">
        <v>6255092.0817474509</v>
      </c>
      <c r="O5550" s="3">
        <v>6255092.0817474509</v>
      </c>
      <c r="P5550" s="3">
        <v>6255092.0817474509</v>
      </c>
      <c r="Q5550" s="3">
        <v>6255092.0817474509</v>
      </c>
      <c r="S5550" s="3">
        <f t="shared" si="109"/>
        <v>6255092.0817474509</v>
      </c>
      <c r="T5550" s="4">
        <f>SUM(S5544:S5550)</f>
        <v>80663926.092107937</v>
      </c>
    </row>
    <row r="5551" spans="1:20" x14ac:dyDescent="0.35">
      <c r="A5551" s="2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S5551" s="3"/>
      <c r="T5551" s="3"/>
    </row>
    <row r="5552" spans="1:20" x14ac:dyDescent="0.35">
      <c r="A5552" s="2" t="s">
        <v>382</v>
      </c>
      <c r="B5552" s="3" t="s">
        <v>404</v>
      </c>
      <c r="C5552" s="3" t="s">
        <v>405</v>
      </c>
      <c r="D5552" s="3">
        <v>0</v>
      </c>
      <c r="E5552" s="3">
        <v>0.94999999999999984</v>
      </c>
      <c r="F5552" s="3">
        <v>0.94999999999999984</v>
      </c>
      <c r="G5552" s="3">
        <v>0.94999999999999984</v>
      </c>
      <c r="H5552" s="3">
        <v>0.94999999999999984</v>
      </c>
      <c r="I5552" s="3">
        <v>0.94999999999999984</v>
      </c>
      <c r="J5552" s="3">
        <v>0.94999999999999984</v>
      </c>
      <c r="K5552" s="3">
        <v>0.94999999999999984</v>
      </c>
      <c r="L5552" s="3">
        <v>0.94999999999999984</v>
      </c>
      <c r="M5552" s="3">
        <v>0.94999999999999984</v>
      </c>
      <c r="N5552" s="3">
        <v>0.94999999999999984</v>
      </c>
      <c r="O5552" s="3">
        <v>0.94999999999999984</v>
      </c>
      <c r="P5552" s="3">
        <v>0.94999999999999984</v>
      </c>
      <c r="Q5552" s="3">
        <v>0.94999999999999984</v>
      </c>
      <c r="S5552" s="3"/>
      <c r="T5552" s="3"/>
    </row>
    <row r="5553" spans="1:20" x14ac:dyDescent="0.35">
      <c r="A5553" s="2"/>
      <c r="B5553" s="3" t="s">
        <v>406</v>
      </c>
      <c r="C5553" s="3" t="s">
        <v>405</v>
      </c>
      <c r="D5553" s="3">
        <v>0.42899999999999988</v>
      </c>
      <c r="E5553" s="3">
        <v>0.94999999999999984</v>
      </c>
      <c r="F5553" s="3">
        <v>0.94999999999999984</v>
      </c>
      <c r="G5553" s="3">
        <v>0.94999999999999984</v>
      </c>
      <c r="H5553" s="3">
        <v>0.94999999999999984</v>
      </c>
      <c r="I5553" s="3">
        <v>0.94999999999999984</v>
      </c>
      <c r="J5553" s="3">
        <v>0.94999999999999984</v>
      </c>
      <c r="K5553" s="3">
        <v>0.94999999999999984</v>
      </c>
      <c r="L5553" s="3">
        <v>0.94999999999999984</v>
      </c>
      <c r="M5553" s="3">
        <v>0.94999999999999984</v>
      </c>
      <c r="N5553" s="3">
        <v>0.94999999999999984</v>
      </c>
      <c r="O5553" s="3">
        <v>0.94999999999999984</v>
      </c>
      <c r="P5553" s="3">
        <v>0.94999999999999984</v>
      </c>
      <c r="Q5553" s="3">
        <v>0.94999999999999984</v>
      </c>
      <c r="S5553" s="3"/>
      <c r="T5553" s="3"/>
    </row>
    <row r="5554" spans="1:20" x14ac:dyDescent="0.35">
      <c r="A5554" s="2"/>
      <c r="B5554" s="3" t="s">
        <v>407</v>
      </c>
      <c r="C5554" s="3" t="s">
        <v>405</v>
      </c>
      <c r="D5554" s="3">
        <v>0.247</v>
      </c>
      <c r="E5554" s="3">
        <v>0.95</v>
      </c>
      <c r="F5554" s="3">
        <v>0.95</v>
      </c>
      <c r="G5554" s="3">
        <v>0.95</v>
      </c>
      <c r="H5554" s="3">
        <v>0.95</v>
      </c>
      <c r="I5554" s="3">
        <v>0.95</v>
      </c>
      <c r="J5554" s="3">
        <v>0.95</v>
      </c>
      <c r="K5554" s="3">
        <v>0.95</v>
      </c>
      <c r="L5554" s="3">
        <v>0.95</v>
      </c>
      <c r="M5554" s="3">
        <v>0.95</v>
      </c>
      <c r="N5554" s="3">
        <v>0.95</v>
      </c>
      <c r="O5554" s="3">
        <v>0.95</v>
      </c>
      <c r="P5554" s="3">
        <v>0.95</v>
      </c>
      <c r="Q5554" s="3">
        <v>0.95</v>
      </c>
      <c r="S5554" s="3"/>
      <c r="T5554" s="3"/>
    </row>
    <row r="5555" spans="1:20" x14ac:dyDescent="0.35">
      <c r="A5555" s="2"/>
      <c r="B5555" s="3" t="s">
        <v>408</v>
      </c>
      <c r="C5555" s="3" t="s">
        <v>405</v>
      </c>
      <c r="D5555" s="3">
        <v>0</v>
      </c>
      <c r="E5555" s="3">
        <v>0.95</v>
      </c>
      <c r="F5555" s="3">
        <v>0.95</v>
      </c>
      <c r="G5555" s="3">
        <v>0.95</v>
      </c>
      <c r="H5555" s="3">
        <v>0.95</v>
      </c>
      <c r="I5555" s="3">
        <v>0.95</v>
      </c>
      <c r="J5555" s="3">
        <v>0.95</v>
      </c>
      <c r="K5555" s="3">
        <v>0.95</v>
      </c>
      <c r="L5555" s="3">
        <v>0.95</v>
      </c>
      <c r="M5555" s="3">
        <v>0.95</v>
      </c>
      <c r="N5555" s="3">
        <v>0.95</v>
      </c>
      <c r="O5555" s="3">
        <v>0.95</v>
      </c>
      <c r="P5555" s="3">
        <v>0.95</v>
      </c>
      <c r="Q5555" s="3">
        <v>0.95</v>
      </c>
      <c r="S5555" s="3"/>
      <c r="T5555" s="3"/>
    </row>
    <row r="5556" spans="1:20" x14ac:dyDescent="0.35">
      <c r="A5556" s="2"/>
      <c r="B5556" s="3" t="s">
        <v>409</v>
      </c>
      <c r="C5556" s="3" t="s">
        <v>405</v>
      </c>
      <c r="D5556" s="3">
        <v>0.247</v>
      </c>
      <c r="E5556" s="3">
        <v>4.9999999999999899E-2</v>
      </c>
      <c r="F5556" s="3">
        <v>4.9999999999999899E-2</v>
      </c>
      <c r="G5556" s="3">
        <v>4.9999999999999899E-2</v>
      </c>
      <c r="H5556" s="3">
        <v>4.9999999999999899E-2</v>
      </c>
      <c r="I5556" s="3">
        <v>4.9999999999999899E-2</v>
      </c>
      <c r="J5556" s="3">
        <v>4.9999999999999899E-2</v>
      </c>
      <c r="K5556" s="3">
        <v>4.9999999999999899E-2</v>
      </c>
      <c r="L5556" s="3">
        <v>4.9999999999999899E-2</v>
      </c>
      <c r="M5556" s="3">
        <v>4.9999999999999899E-2</v>
      </c>
      <c r="N5556" s="3">
        <v>4.9999999999999899E-2</v>
      </c>
      <c r="O5556" s="3">
        <v>4.9999999999999899E-2</v>
      </c>
      <c r="P5556" s="3">
        <v>4.9999999999999899E-2</v>
      </c>
      <c r="Q5556" s="3">
        <v>4.9999999999999899E-2</v>
      </c>
      <c r="S5556" s="3"/>
      <c r="T5556" s="3"/>
    </row>
    <row r="5557" spans="1:20" x14ac:dyDescent="0.35">
      <c r="A5557" s="2"/>
      <c r="B5557" s="3" t="s">
        <v>410</v>
      </c>
      <c r="C5557" s="3" t="s">
        <v>405</v>
      </c>
      <c r="D5557" s="3">
        <v>0.41049999999999998</v>
      </c>
      <c r="E5557" s="3">
        <v>0.95</v>
      </c>
      <c r="F5557" s="3">
        <v>0.95</v>
      </c>
      <c r="G5557" s="3">
        <v>0.95</v>
      </c>
      <c r="H5557" s="3">
        <v>0.95</v>
      </c>
      <c r="I5557" s="3">
        <v>0.95</v>
      </c>
      <c r="J5557" s="3">
        <v>0.95</v>
      </c>
      <c r="K5557" s="3">
        <v>0.95</v>
      </c>
      <c r="L5557" s="3">
        <v>0.95</v>
      </c>
      <c r="M5557" s="3">
        <v>0.95</v>
      </c>
      <c r="N5557" s="3">
        <v>0.95</v>
      </c>
      <c r="O5557" s="3">
        <v>0.95</v>
      </c>
      <c r="P5557" s="3">
        <v>0.95</v>
      </c>
      <c r="Q5557" s="3">
        <v>0.95</v>
      </c>
      <c r="S5557" s="3"/>
      <c r="T5557" s="3"/>
    </row>
    <row r="5558" spans="1:20" x14ac:dyDescent="0.35">
      <c r="A5558" s="2"/>
      <c r="B5558" s="3" t="s">
        <v>411</v>
      </c>
      <c r="C5558" s="3" t="s">
        <v>405</v>
      </c>
      <c r="D5558" s="3">
        <v>0</v>
      </c>
      <c r="E5558" s="3">
        <v>0.95</v>
      </c>
      <c r="F5558" s="3">
        <v>0.95</v>
      </c>
      <c r="G5558" s="3">
        <v>0.95</v>
      </c>
      <c r="H5558" s="3">
        <v>0.95</v>
      </c>
      <c r="I5558" s="3">
        <v>0.95</v>
      </c>
      <c r="J5558" s="3">
        <v>0.95</v>
      </c>
      <c r="K5558" s="3">
        <v>0.95</v>
      </c>
      <c r="L5558" s="3">
        <v>0.95</v>
      </c>
      <c r="M5558" s="3">
        <v>0.95</v>
      </c>
      <c r="N5558" s="3">
        <v>0.95</v>
      </c>
      <c r="O5558" s="3">
        <v>0.95</v>
      </c>
      <c r="P5558" s="3">
        <v>0.95</v>
      </c>
      <c r="Q5558" s="3">
        <v>0.95</v>
      </c>
      <c r="S5558" s="3"/>
      <c r="T5558" s="3"/>
    </row>
    <row r="5559" spans="1:20" x14ac:dyDescent="0.35">
      <c r="A5559" s="2"/>
      <c r="B5559" s="3" t="s">
        <v>404</v>
      </c>
      <c r="C5559" s="3" t="s">
        <v>412</v>
      </c>
      <c r="D5559" s="3">
        <v>0</v>
      </c>
      <c r="E5559" s="3">
        <v>6392199.9328549197</v>
      </c>
      <c r="F5559" s="3">
        <v>6392199.9328549197</v>
      </c>
      <c r="G5559" s="3">
        <v>6392199.9328549197</v>
      </c>
      <c r="H5559" s="3">
        <v>6392199.9328549197</v>
      </c>
      <c r="I5559" s="3">
        <v>6392199.9328549197</v>
      </c>
      <c r="J5559" s="3">
        <v>6392199.9328549197</v>
      </c>
      <c r="K5559" s="3">
        <v>6392199.9328549197</v>
      </c>
      <c r="L5559" s="3">
        <v>6392199.9328549197</v>
      </c>
      <c r="M5559" s="3">
        <v>6392199.9328549197</v>
      </c>
      <c r="N5559" s="3">
        <v>6392199.9328549197</v>
      </c>
      <c r="O5559" s="3">
        <v>6392199.9328549197</v>
      </c>
      <c r="P5559" s="3">
        <v>6392199.9328549197</v>
      </c>
      <c r="Q5559" s="3">
        <v>6392199.9328549197</v>
      </c>
      <c r="S5559" s="3">
        <f>E5559-D5559</f>
        <v>6392199.9328549197</v>
      </c>
      <c r="T5559" s="3"/>
    </row>
    <row r="5560" spans="1:20" x14ac:dyDescent="0.35">
      <c r="A5560" s="2"/>
      <c r="B5560" s="3" t="s">
        <v>406</v>
      </c>
      <c r="C5560" s="3" t="s">
        <v>412</v>
      </c>
      <c r="D5560" s="3">
        <v>61329.495051968137</v>
      </c>
      <c r="E5560" s="3">
        <v>6923458.7916062428</v>
      </c>
      <c r="F5560" s="3">
        <v>6923458.7916062428</v>
      </c>
      <c r="G5560" s="3">
        <v>6923458.7916062428</v>
      </c>
      <c r="H5560" s="3">
        <v>6923458.7916062428</v>
      </c>
      <c r="I5560" s="3">
        <v>6923458.7916062428</v>
      </c>
      <c r="J5560" s="3">
        <v>6923458.7916062428</v>
      </c>
      <c r="K5560" s="3">
        <v>6923458.7916062428</v>
      </c>
      <c r="L5560" s="3">
        <v>6923458.7916062428</v>
      </c>
      <c r="M5560" s="3">
        <v>6923458.7916062428</v>
      </c>
      <c r="N5560" s="3">
        <v>6923458.7916062428</v>
      </c>
      <c r="O5560" s="3">
        <v>6923458.7916062428</v>
      </c>
      <c r="P5560" s="3">
        <v>6923458.7916062428</v>
      </c>
      <c r="Q5560" s="3">
        <v>6923458.7916062428</v>
      </c>
      <c r="S5560" s="3">
        <f t="shared" ref="S5560:S5565" si="110">E5560-D5560</f>
        <v>6862129.2965542749</v>
      </c>
      <c r="T5560" s="3"/>
    </row>
    <row r="5561" spans="1:20" x14ac:dyDescent="0.35">
      <c r="A5561" s="2"/>
      <c r="B5561" s="3" t="s">
        <v>407</v>
      </c>
      <c r="C5561" s="3" t="s">
        <v>412</v>
      </c>
      <c r="D5561" s="3">
        <v>56454.345594637089</v>
      </c>
      <c r="E5561" s="3">
        <v>2443433.0533346198</v>
      </c>
      <c r="F5561" s="3">
        <v>2443433.0533346198</v>
      </c>
      <c r="G5561" s="3">
        <v>2443433.0533346198</v>
      </c>
      <c r="H5561" s="3">
        <v>2443433.0533346198</v>
      </c>
      <c r="I5561" s="3">
        <v>2443433.0533346198</v>
      </c>
      <c r="J5561" s="3">
        <v>2443433.0533346198</v>
      </c>
      <c r="K5561" s="3">
        <v>2443433.0533346198</v>
      </c>
      <c r="L5561" s="3">
        <v>2443433.0533346198</v>
      </c>
      <c r="M5561" s="3">
        <v>2443433.0533346198</v>
      </c>
      <c r="N5561" s="3">
        <v>2443433.0533346198</v>
      </c>
      <c r="O5561" s="3">
        <v>2443433.0533346198</v>
      </c>
      <c r="P5561" s="3">
        <v>2443433.0533346198</v>
      </c>
      <c r="Q5561" s="3">
        <v>2443433.0533346198</v>
      </c>
      <c r="S5561" s="3">
        <f t="shared" si="110"/>
        <v>2386978.7077399828</v>
      </c>
      <c r="T5561" s="3"/>
    </row>
    <row r="5562" spans="1:20" x14ac:dyDescent="0.35">
      <c r="A5562" s="2"/>
      <c r="B5562" s="3" t="s">
        <v>408</v>
      </c>
      <c r="C5562" s="3" t="s">
        <v>412</v>
      </c>
      <c r="D5562" s="3">
        <v>0</v>
      </c>
      <c r="E5562" s="3">
        <v>11827494.26567247</v>
      </c>
      <c r="F5562" s="3">
        <v>11827494.26567247</v>
      </c>
      <c r="G5562" s="3">
        <v>11827494.26567247</v>
      </c>
      <c r="H5562" s="3">
        <v>11827494.26567247</v>
      </c>
      <c r="I5562" s="3">
        <v>11827494.26567247</v>
      </c>
      <c r="J5562" s="3">
        <v>11827494.26567247</v>
      </c>
      <c r="K5562" s="3">
        <v>11827494.26567247</v>
      </c>
      <c r="L5562" s="3">
        <v>11827494.26567247</v>
      </c>
      <c r="M5562" s="3">
        <v>11827494.26567247</v>
      </c>
      <c r="N5562" s="3">
        <v>11827494.26567247</v>
      </c>
      <c r="O5562" s="3">
        <v>11827494.26567247</v>
      </c>
      <c r="P5562" s="3">
        <v>11827494.26567247</v>
      </c>
      <c r="Q5562" s="3">
        <v>11827494.26567247</v>
      </c>
      <c r="S5562" s="3">
        <f t="shared" si="110"/>
        <v>11827494.26567247</v>
      </c>
      <c r="T5562" s="3"/>
    </row>
    <row r="5563" spans="1:20" x14ac:dyDescent="0.35">
      <c r="A5563" s="2"/>
      <c r="B5563" s="3" t="s">
        <v>409</v>
      </c>
      <c r="C5563" s="3" t="s">
        <v>412</v>
      </c>
      <c r="D5563" s="3">
        <v>893247.65406692564</v>
      </c>
      <c r="E5563" s="3">
        <v>9317921.7273266017</v>
      </c>
      <c r="F5563" s="3">
        <v>9317921.7273266017</v>
      </c>
      <c r="G5563" s="3">
        <v>9317921.7273266017</v>
      </c>
      <c r="H5563" s="3">
        <v>9317921.7273266017</v>
      </c>
      <c r="I5563" s="3">
        <v>9317921.7273266017</v>
      </c>
      <c r="J5563" s="3">
        <v>9317921.7273266017</v>
      </c>
      <c r="K5563" s="3">
        <v>9317921.7273266017</v>
      </c>
      <c r="L5563" s="3">
        <v>9317921.7273266017</v>
      </c>
      <c r="M5563" s="3">
        <v>9317921.7273266017</v>
      </c>
      <c r="N5563" s="3">
        <v>9317921.7273266017</v>
      </c>
      <c r="O5563" s="3">
        <v>9317921.7273266017</v>
      </c>
      <c r="P5563" s="3">
        <v>9317921.7273266017</v>
      </c>
      <c r="Q5563" s="3">
        <v>9317921.7273266017</v>
      </c>
      <c r="S5563" s="3">
        <f t="shared" si="110"/>
        <v>8424674.0732596759</v>
      </c>
      <c r="T5563" s="3"/>
    </row>
    <row r="5564" spans="1:20" x14ac:dyDescent="0.35">
      <c r="A5564" s="2"/>
      <c r="B5564" s="3" t="s">
        <v>410</v>
      </c>
      <c r="C5564" s="3" t="s">
        <v>412</v>
      </c>
      <c r="D5564" s="3">
        <v>107176.503763081</v>
      </c>
      <c r="E5564" s="3">
        <v>7679747.0300145242</v>
      </c>
      <c r="F5564" s="3">
        <v>7679747.0300145242</v>
      </c>
      <c r="G5564" s="3">
        <v>7679747.0300145242</v>
      </c>
      <c r="H5564" s="3">
        <v>7679747.0300145242</v>
      </c>
      <c r="I5564" s="3">
        <v>7679747.0300145242</v>
      </c>
      <c r="J5564" s="3">
        <v>7679747.0300145242</v>
      </c>
      <c r="K5564" s="3">
        <v>7679747.0300145242</v>
      </c>
      <c r="L5564" s="3">
        <v>7679747.0300145242</v>
      </c>
      <c r="M5564" s="3">
        <v>7679747.0300145242</v>
      </c>
      <c r="N5564" s="3">
        <v>7679747.0300145242</v>
      </c>
      <c r="O5564" s="3">
        <v>7679747.0300145242</v>
      </c>
      <c r="P5564" s="3">
        <v>7679747.0300145242</v>
      </c>
      <c r="Q5564" s="3">
        <v>7679747.0300145242</v>
      </c>
      <c r="S5564" s="3">
        <f t="shared" si="110"/>
        <v>7572570.5262514437</v>
      </c>
      <c r="T5564" s="3"/>
    </row>
    <row r="5565" spans="1:20" x14ac:dyDescent="0.35">
      <c r="A5565" s="2"/>
      <c r="B5565" s="3" t="s">
        <v>411</v>
      </c>
      <c r="C5565" s="3" t="s">
        <v>412</v>
      </c>
      <c r="D5565" s="3">
        <v>0</v>
      </c>
      <c r="E5565" s="3">
        <v>8168406.1370400675</v>
      </c>
      <c r="F5565" s="3">
        <v>8168406.1370400675</v>
      </c>
      <c r="G5565" s="3">
        <v>8168406.1370400675</v>
      </c>
      <c r="H5565" s="3">
        <v>8168406.1370400675</v>
      </c>
      <c r="I5565" s="3">
        <v>8168406.1370400675</v>
      </c>
      <c r="J5565" s="3">
        <v>8168406.1370400675</v>
      </c>
      <c r="K5565" s="3">
        <v>8168406.1370400675</v>
      </c>
      <c r="L5565" s="3">
        <v>8168406.1370400675</v>
      </c>
      <c r="M5565" s="3">
        <v>8168406.1370400675</v>
      </c>
      <c r="N5565" s="3">
        <v>8168406.1370400675</v>
      </c>
      <c r="O5565" s="3">
        <v>8168406.1370400675</v>
      </c>
      <c r="P5565" s="3">
        <v>8168406.1370400675</v>
      </c>
      <c r="Q5565" s="3">
        <v>8168406.1370400675</v>
      </c>
      <c r="S5565" s="3">
        <f t="shared" si="110"/>
        <v>8168406.1370400675</v>
      </c>
      <c r="T5565" s="4">
        <f>SUM(S5559:S5565)</f>
        <v>51634452.939372838</v>
      </c>
    </row>
    <row r="5566" spans="1:20" x14ac:dyDescent="0.35">
      <c r="A5566" s="2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S5566" s="3"/>
      <c r="T5566" s="3"/>
    </row>
    <row r="5567" spans="1:20" x14ac:dyDescent="0.35">
      <c r="A5567" s="2" t="s">
        <v>383</v>
      </c>
      <c r="B5567" s="3" t="s">
        <v>404</v>
      </c>
      <c r="C5567" s="3" t="s">
        <v>405</v>
      </c>
      <c r="D5567" s="3">
        <v>0</v>
      </c>
      <c r="E5567" s="3">
        <v>0.95</v>
      </c>
      <c r="F5567" s="3">
        <v>0.95</v>
      </c>
      <c r="G5567" s="3">
        <v>0.95</v>
      </c>
      <c r="H5567" s="3">
        <v>0.95</v>
      </c>
      <c r="I5567" s="3">
        <v>0.95</v>
      </c>
      <c r="J5567" s="3">
        <v>0.95</v>
      </c>
      <c r="K5567" s="3">
        <v>0.95</v>
      </c>
      <c r="L5567" s="3">
        <v>0.95</v>
      </c>
      <c r="M5567" s="3">
        <v>0.95</v>
      </c>
      <c r="N5567" s="3">
        <v>0.95</v>
      </c>
      <c r="O5567" s="3">
        <v>0.95</v>
      </c>
      <c r="P5567" s="3">
        <v>0.95</v>
      </c>
      <c r="Q5567" s="3">
        <v>0.95</v>
      </c>
      <c r="S5567" s="3"/>
      <c r="T5567" s="3"/>
    </row>
    <row r="5568" spans="1:20" x14ac:dyDescent="0.35">
      <c r="A5568" s="2"/>
      <c r="B5568" s="3" t="s">
        <v>406</v>
      </c>
      <c r="C5568" s="3" t="s">
        <v>405</v>
      </c>
      <c r="D5568" s="3">
        <v>0.53500000000000003</v>
      </c>
      <c r="E5568" s="3">
        <v>0.95</v>
      </c>
      <c r="F5568" s="3">
        <v>0.95</v>
      </c>
      <c r="G5568" s="3">
        <v>0.95</v>
      </c>
      <c r="H5568" s="3">
        <v>0.95</v>
      </c>
      <c r="I5568" s="3">
        <v>0.95</v>
      </c>
      <c r="J5568" s="3">
        <v>0.95</v>
      </c>
      <c r="K5568" s="3">
        <v>0.95</v>
      </c>
      <c r="L5568" s="3">
        <v>0.95</v>
      </c>
      <c r="M5568" s="3">
        <v>0.95</v>
      </c>
      <c r="N5568" s="3">
        <v>0.95</v>
      </c>
      <c r="O5568" s="3">
        <v>0.95</v>
      </c>
      <c r="P5568" s="3">
        <v>0.95</v>
      </c>
      <c r="Q5568" s="3">
        <v>0.95</v>
      </c>
      <c r="S5568" s="3"/>
      <c r="T5568" s="3"/>
    </row>
    <row r="5569" spans="1:20" x14ac:dyDescent="0.35">
      <c r="A5569" s="2"/>
      <c r="B5569" s="3" t="s">
        <v>407</v>
      </c>
      <c r="C5569" s="3" t="s">
        <v>405</v>
      </c>
      <c r="D5569" s="3">
        <v>0.47399999999999998</v>
      </c>
      <c r="E5569" s="3">
        <v>0.95000000000000007</v>
      </c>
      <c r="F5569" s="3">
        <v>0.95000000000000007</v>
      </c>
      <c r="G5569" s="3">
        <v>0.95000000000000007</v>
      </c>
      <c r="H5569" s="3">
        <v>0.95000000000000007</v>
      </c>
      <c r="I5569" s="3">
        <v>0.95000000000000007</v>
      </c>
      <c r="J5569" s="3">
        <v>0.95000000000000007</v>
      </c>
      <c r="K5569" s="3">
        <v>0.95000000000000007</v>
      </c>
      <c r="L5569" s="3">
        <v>0.95000000000000007</v>
      </c>
      <c r="M5569" s="3">
        <v>0.95000000000000007</v>
      </c>
      <c r="N5569" s="3">
        <v>0.95000000000000007</v>
      </c>
      <c r="O5569" s="3">
        <v>0.95000000000000007</v>
      </c>
      <c r="P5569" s="3">
        <v>0.95000000000000007</v>
      </c>
      <c r="Q5569" s="3">
        <v>0.95000000000000007</v>
      </c>
      <c r="S5569" s="3"/>
      <c r="T5569" s="3"/>
    </row>
    <row r="5570" spans="1:20" x14ac:dyDescent="0.35">
      <c r="A5570" s="2"/>
      <c r="B5570" s="3" t="s">
        <v>408</v>
      </c>
      <c r="C5570" s="3" t="s">
        <v>405</v>
      </c>
      <c r="D5570" s="3">
        <v>0</v>
      </c>
      <c r="E5570" s="3">
        <v>0.95</v>
      </c>
      <c r="F5570" s="3">
        <v>0.95</v>
      </c>
      <c r="G5570" s="3">
        <v>0.95</v>
      </c>
      <c r="H5570" s="3">
        <v>0.95</v>
      </c>
      <c r="I5570" s="3">
        <v>0.95</v>
      </c>
      <c r="J5570" s="3">
        <v>0.95</v>
      </c>
      <c r="K5570" s="3">
        <v>0.95</v>
      </c>
      <c r="L5570" s="3">
        <v>0.95</v>
      </c>
      <c r="M5570" s="3">
        <v>0.95</v>
      </c>
      <c r="N5570" s="3">
        <v>0.95</v>
      </c>
      <c r="O5570" s="3">
        <v>0.95</v>
      </c>
      <c r="P5570" s="3">
        <v>0.95</v>
      </c>
      <c r="Q5570" s="3">
        <v>0.95</v>
      </c>
      <c r="S5570" s="3"/>
      <c r="T5570" s="3"/>
    </row>
    <row r="5571" spans="1:20" x14ac:dyDescent="0.35">
      <c r="A5571" s="2"/>
      <c r="B5571" s="3" t="s">
        <v>409</v>
      </c>
      <c r="C5571" s="3" t="s">
        <v>405</v>
      </c>
      <c r="D5571" s="3">
        <v>0.47399999999999998</v>
      </c>
      <c r="E5571" s="3">
        <v>5.0000000000000128E-2</v>
      </c>
      <c r="F5571" s="3">
        <v>5.0000000000000128E-2</v>
      </c>
      <c r="G5571" s="3">
        <v>5.0000000000000128E-2</v>
      </c>
      <c r="H5571" s="3">
        <v>5.0000000000000128E-2</v>
      </c>
      <c r="I5571" s="3">
        <v>5.0000000000000128E-2</v>
      </c>
      <c r="J5571" s="3">
        <v>5.0000000000000128E-2</v>
      </c>
      <c r="K5571" s="3">
        <v>5.0000000000000128E-2</v>
      </c>
      <c r="L5571" s="3">
        <v>5.0000000000000128E-2</v>
      </c>
      <c r="M5571" s="3">
        <v>5.0000000000000128E-2</v>
      </c>
      <c r="N5571" s="3">
        <v>5.0000000000000128E-2</v>
      </c>
      <c r="O5571" s="3">
        <v>5.0000000000000128E-2</v>
      </c>
      <c r="P5571" s="3">
        <v>5.0000000000000128E-2</v>
      </c>
      <c r="Q5571" s="3">
        <v>5.0000000000000128E-2</v>
      </c>
      <c r="S5571" s="3"/>
      <c r="T5571" s="3"/>
    </row>
    <row r="5572" spans="1:20" x14ac:dyDescent="0.35">
      <c r="A5572" s="2"/>
      <c r="B5572" s="3" t="s">
        <v>410</v>
      </c>
      <c r="C5572" s="3" t="s">
        <v>405</v>
      </c>
      <c r="D5572" s="3">
        <v>0.53549999999999998</v>
      </c>
      <c r="E5572" s="3">
        <v>0.95</v>
      </c>
      <c r="F5572" s="3">
        <v>0.95</v>
      </c>
      <c r="G5572" s="3">
        <v>0.95</v>
      </c>
      <c r="H5572" s="3">
        <v>0.95</v>
      </c>
      <c r="I5572" s="3">
        <v>0.95</v>
      </c>
      <c r="J5572" s="3">
        <v>0.95</v>
      </c>
      <c r="K5572" s="3">
        <v>0.95</v>
      </c>
      <c r="L5572" s="3">
        <v>0.95</v>
      </c>
      <c r="M5572" s="3">
        <v>0.95</v>
      </c>
      <c r="N5572" s="3">
        <v>0.95</v>
      </c>
      <c r="O5572" s="3">
        <v>0.95</v>
      </c>
      <c r="P5572" s="3">
        <v>0.95</v>
      </c>
      <c r="Q5572" s="3">
        <v>0.95</v>
      </c>
      <c r="S5572" s="3"/>
      <c r="T5572" s="3"/>
    </row>
    <row r="5573" spans="1:20" x14ac:dyDescent="0.35">
      <c r="A5573" s="2"/>
      <c r="B5573" s="3" t="s">
        <v>411</v>
      </c>
      <c r="C5573" s="3" t="s">
        <v>405</v>
      </c>
      <c r="D5573" s="3">
        <v>0</v>
      </c>
      <c r="E5573" s="3">
        <v>0.95</v>
      </c>
      <c r="F5573" s="3">
        <v>0.95</v>
      </c>
      <c r="G5573" s="3">
        <v>0.95</v>
      </c>
      <c r="H5573" s="3">
        <v>0.95</v>
      </c>
      <c r="I5573" s="3">
        <v>0.95</v>
      </c>
      <c r="J5573" s="3">
        <v>0.95</v>
      </c>
      <c r="K5573" s="3">
        <v>0.95</v>
      </c>
      <c r="L5573" s="3">
        <v>0.95</v>
      </c>
      <c r="M5573" s="3">
        <v>0.95</v>
      </c>
      <c r="N5573" s="3">
        <v>0.95</v>
      </c>
      <c r="O5573" s="3">
        <v>0.95</v>
      </c>
      <c r="P5573" s="3">
        <v>0.95</v>
      </c>
      <c r="Q5573" s="3">
        <v>0.95</v>
      </c>
      <c r="S5573" s="3"/>
      <c r="T5573" s="3"/>
    </row>
    <row r="5574" spans="1:20" x14ac:dyDescent="0.35">
      <c r="A5574" s="2"/>
      <c r="B5574" s="3" t="s">
        <v>404</v>
      </c>
      <c r="C5574" s="3" t="s">
        <v>412</v>
      </c>
      <c r="D5574" s="3">
        <v>0</v>
      </c>
      <c r="E5574" s="3">
        <v>8372635.477358222</v>
      </c>
      <c r="F5574" s="3">
        <v>8372635.477358222</v>
      </c>
      <c r="G5574" s="3">
        <v>8372635.477358222</v>
      </c>
      <c r="H5574" s="3">
        <v>8372635.477358222</v>
      </c>
      <c r="I5574" s="3">
        <v>8372635.477358222</v>
      </c>
      <c r="J5574" s="3">
        <v>8372635.477358222</v>
      </c>
      <c r="K5574" s="3">
        <v>8372635.477358222</v>
      </c>
      <c r="L5574" s="3">
        <v>8372635.477358222</v>
      </c>
      <c r="M5574" s="3">
        <v>8372635.477358222</v>
      </c>
      <c r="N5574" s="3">
        <v>8372635.477358222</v>
      </c>
      <c r="O5574" s="3">
        <v>8372635.477358222</v>
      </c>
      <c r="P5574" s="3">
        <v>8372635.477358222</v>
      </c>
      <c r="Q5574" s="3">
        <v>8372635.477358222</v>
      </c>
      <c r="S5574" s="3">
        <f>E5574-D5574</f>
        <v>8372635.477358222</v>
      </c>
      <c r="T5574" s="3"/>
    </row>
    <row r="5575" spans="1:20" x14ac:dyDescent="0.35">
      <c r="A5575" s="2"/>
      <c r="B5575" s="3" t="s">
        <v>406</v>
      </c>
      <c r="C5575" s="3" t="s">
        <v>412</v>
      </c>
      <c r="D5575" s="3">
        <v>2971.226978783533</v>
      </c>
      <c r="E5575" s="3">
        <v>9951672.8247986417</v>
      </c>
      <c r="F5575" s="3">
        <v>9951672.8247986417</v>
      </c>
      <c r="G5575" s="3">
        <v>9951672.8247986417</v>
      </c>
      <c r="H5575" s="3">
        <v>9951672.8247986417</v>
      </c>
      <c r="I5575" s="3">
        <v>9951672.8247986417</v>
      </c>
      <c r="J5575" s="3">
        <v>9951672.8247986417</v>
      </c>
      <c r="K5575" s="3">
        <v>9951672.8247986417</v>
      </c>
      <c r="L5575" s="3">
        <v>9951672.8247986417</v>
      </c>
      <c r="M5575" s="3">
        <v>9951672.8247986417</v>
      </c>
      <c r="N5575" s="3">
        <v>9951672.8247986417</v>
      </c>
      <c r="O5575" s="3">
        <v>9951672.8247986417</v>
      </c>
      <c r="P5575" s="3">
        <v>9951672.8247986417</v>
      </c>
      <c r="Q5575" s="3">
        <v>9951672.8247986417</v>
      </c>
      <c r="S5575" s="3">
        <f t="shared" ref="S5575:S5580" si="111">E5575-D5575</f>
        <v>9948701.5978198573</v>
      </c>
      <c r="T5575" s="3"/>
    </row>
    <row r="5576" spans="1:20" x14ac:dyDescent="0.35">
      <c r="A5576" s="2"/>
      <c r="B5576" s="3" t="s">
        <v>407</v>
      </c>
      <c r="C5576" s="3" t="s">
        <v>412</v>
      </c>
      <c r="D5576" s="3">
        <v>4671.7789290643459</v>
      </c>
      <c r="E5576" s="3">
        <v>3727104.9949427862</v>
      </c>
      <c r="F5576" s="3">
        <v>3727104.9949427862</v>
      </c>
      <c r="G5576" s="3">
        <v>3727104.9949427862</v>
      </c>
      <c r="H5576" s="3">
        <v>3727104.9949427862</v>
      </c>
      <c r="I5576" s="3">
        <v>3727104.9949427862</v>
      </c>
      <c r="J5576" s="3">
        <v>3727104.9949427862</v>
      </c>
      <c r="K5576" s="3">
        <v>3727104.9949427862</v>
      </c>
      <c r="L5576" s="3">
        <v>3727104.9949427862</v>
      </c>
      <c r="M5576" s="3">
        <v>3727104.9949427862</v>
      </c>
      <c r="N5576" s="3">
        <v>3727104.9949427862</v>
      </c>
      <c r="O5576" s="3">
        <v>3727104.9949427862</v>
      </c>
      <c r="P5576" s="3">
        <v>3727104.9949427862</v>
      </c>
      <c r="Q5576" s="3">
        <v>3727104.9949427862</v>
      </c>
      <c r="S5576" s="3">
        <f t="shared" si="111"/>
        <v>3722433.2160137217</v>
      </c>
      <c r="T5576" s="3"/>
    </row>
    <row r="5577" spans="1:20" x14ac:dyDescent="0.35">
      <c r="A5577" s="2"/>
      <c r="B5577" s="3" t="s">
        <v>408</v>
      </c>
      <c r="C5577" s="3" t="s">
        <v>412</v>
      </c>
      <c r="D5577" s="3">
        <v>0</v>
      </c>
      <c r="E5577" s="3">
        <v>7084121.7733798288</v>
      </c>
      <c r="F5577" s="3">
        <v>7084121.7733798288</v>
      </c>
      <c r="G5577" s="3">
        <v>7084121.7733798288</v>
      </c>
      <c r="H5577" s="3">
        <v>7084121.7733798288</v>
      </c>
      <c r="I5577" s="3">
        <v>7084121.7733798288</v>
      </c>
      <c r="J5577" s="3">
        <v>7084121.7733798288</v>
      </c>
      <c r="K5577" s="3">
        <v>7084121.7733798288</v>
      </c>
      <c r="L5577" s="3">
        <v>7084121.7733798288</v>
      </c>
      <c r="M5577" s="3">
        <v>7084121.7733798288</v>
      </c>
      <c r="N5577" s="3">
        <v>7084121.7733798288</v>
      </c>
      <c r="O5577" s="3">
        <v>7084121.7733798288</v>
      </c>
      <c r="P5577" s="3">
        <v>7084121.7733798288</v>
      </c>
      <c r="Q5577" s="3">
        <v>7084121.7733798288</v>
      </c>
      <c r="S5577" s="3">
        <f t="shared" si="111"/>
        <v>7084121.7733798288</v>
      </c>
      <c r="T5577" s="3"/>
    </row>
    <row r="5578" spans="1:20" x14ac:dyDescent="0.35">
      <c r="A5578" s="2"/>
      <c r="B5578" s="3" t="s">
        <v>409</v>
      </c>
      <c r="C5578" s="3" t="s">
        <v>412</v>
      </c>
      <c r="D5578" s="3">
        <v>73425.896357139674</v>
      </c>
      <c r="E5578" s="3">
        <v>9010620.2726553921</v>
      </c>
      <c r="F5578" s="3">
        <v>9010620.2726553921</v>
      </c>
      <c r="G5578" s="3">
        <v>9010620.2726553921</v>
      </c>
      <c r="H5578" s="3">
        <v>9010620.2726553921</v>
      </c>
      <c r="I5578" s="3">
        <v>9010620.2726553921</v>
      </c>
      <c r="J5578" s="3">
        <v>9010620.2726553921</v>
      </c>
      <c r="K5578" s="3">
        <v>9010620.2726553921</v>
      </c>
      <c r="L5578" s="3">
        <v>9010620.2726553921</v>
      </c>
      <c r="M5578" s="3">
        <v>9010620.2726553921</v>
      </c>
      <c r="N5578" s="3">
        <v>9010620.2726553921</v>
      </c>
      <c r="O5578" s="3">
        <v>9010620.2726553921</v>
      </c>
      <c r="P5578" s="3">
        <v>9010620.2726553921</v>
      </c>
      <c r="Q5578" s="3">
        <v>9010620.2726553921</v>
      </c>
      <c r="S5578" s="3">
        <f t="shared" si="111"/>
        <v>8937194.3762982525</v>
      </c>
      <c r="T5578" s="3"/>
    </row>
    <row r="5579" spans="1:20" x14ac:dyDescent="0.35">
      <c r="A5579" s="2"/>
      <c r="B5579" s="3" t="s">
        <v>410</v>
      </c>
      <c r="C5579" s="3" t="s">
        <v>412</v>
      </c>
      <c r="D5579" s="3">
        <v>5766.7483436801849</v>
      </c>
      <c r="E5579" s="3">
        <v>9292375.0925304238</v>
      </c>
      <c r="F5579" s="3">
        <v>9292375.0925304238</v>
      </c>
      <c r="G5579" s="3">
        <v>9292375.0925304238</v>
      </c>
      <c r="H5579" s="3">
        <v>9292375.0925304238</v>
      </c>
      <c r="I5579" s="3">
        <v>9292375.0925304238</v>
      </c>
      <c r="J5579" s="3">
        <v>9292375.0925304238</v>
      </c>
      <c r="K5579" s="3">
        <v>9292375.0925304238</v>
      </c>
      <c r="L5579" s="3">
        <v>9292375.0925304238</v>
      </c>
      <c r="M5579" s="3">
        <v>9292375.0925304238</v>
      </c>
      <c r="N5579" s="3">
        <v>9292375.0925304238</v>
      </c>
      <c r="O5579" s="3">
        <v>9292375.0925304238</v>
      </c>
      <c r="P5579" s="3">
        <v>9292375.0925304238</v>
      </c>
      <c r="Q5579" s="3">
        <v>9292375.0925304238</v>
      </c>
      <c r="S5579" s="3">
        <f t="shared" si="111"/>
        <v>9286608.3441867437</v>
      </c>
      <c r="T5579" s="3"/>
    </row>
    <row r="5580" spans="1:20" x14ac:dyDescent="0.35">
      <c r="A5580" s="2"/>
      <c r="B5580" s="3" t="s">
        <v>411</v>
      </c>
      <c r="C5580" s="3" t="s">
        <v>412</v>
      </c>
      <c r="D5580" s="3">
        <v>0</v>
      </c>
      <c r="E5580" s="3">
        <v>5384577.5571630411</v>
      </c>
      <c r="F5580" s="3">
        <v>5384577.5571630411</v>
      </c>
      <c r="G5580" s="3">
        <v>5384577.5571630411</v>
      </c>
      <c r="H5580" s="3">
        <v>5384577.5571630411</v>
      </c>
      <c r="I5580" s="3">
        <v>5384577.5571630411</v>
      </c>
      <c r="J5580" s="3">
        <v>5384577.5571630411</v>
      </c>
      <c r="K5580" s="3">
        <v>5384577.5571630411</v>
      </c>
      <c r="L5580" s="3">
        <v>5384577.5571630411</v>
      </c>
      <c r="M5580" s="3">
        <v>5384577.5571630411</v>
      </c>
      <c r="N5580" s="3">
        <v>5384577.5571630411</v>
      </c>
      <c r="O5580" s="3">
        <v>5384577.5571630411</v>
      </c>
      <c r="P5580" s="3">
        <v>5384577.5571630411</v>
      </c>
      <c r="Q5580" s="3">
        <v>5384577.5571630411</v>
      </c>
      <c r="S5580" s="3">
        <f t="shared" si="111"/>
        <v>5384577.5571630411</v>
      </c>
      <c r="T5580" s="4">
        <f>SUM(S5574:S5580)</f>
        <v>52736272.342219666</v>
      </c>
    </row>
    <row r="5581" spans="1:20" x14ac:dyDescent="0.35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S5581" s="3"/>
      <c r="T5581" s="3"/>
    </row>
    <row r="5582" spans="1:20" x14ac:dyDescent="0.35">
      <c r="A5582" s="2" t="s">
        <v>384</v>
      </c>
      <c r="B5582" s="3" t="s">
        <v>404</v>
      </c>
      <c r="C5582" s="3" t="s">
        <v>405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S5582" s="3"/>
      <c r="T5582" s="3"/>
    </row>
    <row r="5583" spans="1:20" x14ac:dyDescent="0.35">
      <c r="A5583" s="2"/>
      <c r="B5583" s="3" t="s">
        <v>406</v>
      </c>
      <c r="C5583" s="3" t="s">
        <v>405</v>
      </c>
      <c r="D5583" s="3">
        <v>0</v>
      </c>
      <c r="E5583" s="3">
        <v>0.95</v>
      </c>
      <c r="F5583" s="3">
        <v>0.95</v>
      </c>
      <c r="G5583" s="3">
        <v>0.95</v>
      </c>
      <c r="H5583" s="3">
        <v>0.95</v>
      </c>
      <c r="I5583" s="3">
        <v>0.95</v>
      </c>
      <c r="J5583" s="3">
        <v>0.95</v>
      </c>
      <c r="K5583" s="3">
        <v>0.95</v>
      </c>
      <c r="L5583" s="3">
        <v>0.95</v>
      </c>
      <c r="M5583" s="3">
        <v>0.95</v>
      </c>
      <c r="N5583" s="3">
        <v>0.95</v>
      </c>
      <c r="O5583" s="3">
        <v>0.95</v>
      </c>
      <c r="P5583" s="3">
        <v>0.95</v>
      </c>
      <c r="Q5583" s="3">
        <v>0.95</v>
      </c>
      <c r="S5583" s="3"/>
      <c r="T5583" s="3"/>
    </row>
    <row r="5584" spans="1:20" x14ac:dyDescent="0.35">
      <c r="A5584" s="2"/>
      <c r="B5584" s="3" t="s">
        <v>407</v>
      </c>
      <c r="C5584" s="3" t="s">
        <v>405</v>
      </c>
      <c r="D5584" s="3">
        <v>0.27600000000000002</v>
      </c>
      <c r="E5584" s="3">
        <v>0.95</v>
      </c>
      <c r="F5584" s="3">
        <v>0.95</v>
      </c>
      <c r="G5584" s="3">
        <v>0.95</v>
      </c>
      <c r="H5584" s="3">
        <v>0.95</v>
      </c>
      <c r="I5584" s="3">
        <v>0.95</v>
      </c>
      <c r="J5584" s="3">
        <v>0.95</v>
      </c>
      <c r="K5584" s="3">
        <v>0.95</v>
      </c>
      <c r="L5584" s="3">
        <v>0.95</v>
      </c>
      <c r="M5584" s="3">
        <v>0.95</v>
      </c>
      <c r="N5584" s="3">
        <v>0.95</v>
      </c>
      <c r="O5584" s="3">
        <v>0.95</v>
      </c>
      <c r="P5584" s="3">
        <v>0.95</v>
      </c>
      <c r="Q5584" s="3">
        <v>0.95</v>
      </c>
      <c r="S5584" s="3"/>
      <c r="T5584" s="3"/>
    </row>
    <row r="5585" spans="1:20" x14ac:dyDescent="0.35">
      <c r="A5585" s="2"/>
      <c r="B5585" s="3" t="s">
        <v>408</v>
      </c>
      <c r="C5585" s="3" t="s">
        <v>405</v>
      </c>
      <c r="D5585" s="3">
        <v>0</v>
      </c>
      <c r="E5585" s="3">
        <v>0.95000000000000007</v>
      </c>
      <c r="F5585" s="3">
        <v>0.95000000000000007</v>
      </c>
      <c r="G5585" s="3">
        <v>0.95000000000000007</v>
      </c>
      <c r="H5585" s="3">
        <v>0.95000000000000007</v>
      </c>
      <c r="I5585" s="3">
        <v>0.95000000000000007</v>
      </c>
      <c r="J5585" s="3">
        <v>0.95000000000000007</v>
      </c>
      <c r="K5585" s="3">
        <v>0.95000000000000007</v>
      </c>
      <c r="L5585" s="3">
        <v>0.95000000000000007</v>
      </c>
      <c r="M5585" s="3">
        <v>0.95000000000000007</v>
      </c>
      <c r="N5585" s="3">
        <v>0.95000000000000007</v>
      </c>
      <c r="O5585" s="3">
        <v>0.95000000000000007</v>
      </c>
      <c r="P5585" s="3">
        <v>0.95000000000000007</v>
      </c>
      <c r="Q5585" s="3">
        <v>0.95000000000000007</v>
      </c>
      <c r="S5585" s="3"/>
      <c r="T5585" s="3"/>
    </row>
    <row r="5586" spans="1:20" x14ac:dyDescent="0.35">
      <c r="A5586" s="2"/>
      <c r="B5586" s="3" t="s">
        <v>409</v>
      </c>
      <c r="C5586" s="3" t="s">
        <v>405</v>
      </c>
      <c r="D5586" s="3">
        <v>0.27600000000000002</v>
      </c>
      <c r="E5586" s="3">
        <v>4.9999999999999808E-2</v>
      </c>
      <c r="F5586" s="3">
        <v>4.9999999999999808E-2</v>
      </c>
      <c r="G5586" s="3">
        <v>4.9999999999999808E-2</v>
      </c>
      <c r="H5586" s="3">
        <v>4.9999999999999808E-2</v>
      </c>
      <c r="I5586" s="3">
        <v>4.9999999999999808E-2</v>
      </c>
      <c r="J5586" s="3">
        <v>4.9999999999999808E-2</v>
      </c>
      <c r="K5586" s="3">
        <v>4.9999999999999808E-2</v>
      </c>
      <c r="L5586" s="3">
        <v>4.9999999999999808E-2</v>
      </c>
      <c r="M5586" s="3">
        <v>4.9999999999999808E-2</v>
      </c>
      <c r="N5586" s="3">
        <v>4.9999999999999808E-2</v>
      </c>
      <c r="O5586" s="3">
        <v>4.9999999999999808E-2</v>
      </c>
      <c r="P5586" s="3">
        <v>4.9999999999999808E-2</v>
      </c>
      <c r="Q5586" s="3">
        <v>4.9999999999999808E-2</v>
      </c>
      <c r="S5586" s="3"/>
      <c r="T5586" s="3"/>
    </row>
    <row r="5587" spans="1:20" x14ac:dyDescent="0.35">
      <c r="A5587" s="2"/>
      <c r="B5587" s="3" t="s">
        <v>410</v>
      </c>
      <c r="C5587" s="3" t="s">
        <v>405</v>
      </c>
      <c r="D5587" s="3">
        <v>0.94999999999999984</v>
      </c>
      <c r="E5587" s="3">
        <v>0.94999999999999984</v>
      </c>
      <c r="F5587" s="3">
        <v>0.94999999999999984</v>
      </c>
      <c r="G5587" s="3">
        <v>0.94999999999999984</v>
      </c>
      <c r="H5587" s="3">
        <v>0.94999999999999984</v>
      </c>
      <c r="I5587" s="3">
        <v>0.94999999999999984</v>
      </c>
      <c r="J5587" s="3">
        <v>0.94999999999999984</v>
      </c>
      <c r="K5587" s="3">
        <v>0.94999999999999984</v>
      </c>
      <c r="L5587" s="3">
        <v>0.94999999999999984</v>
      </c>
      <c r="M5587" s="3">
        <v>0.94999999999999984</v>
      </c>
      <c r="N5587" s="3">
        <v>0.94999999999999984</v>
      </c>
      <c r="O5587" s="3">
        <v>0.94999999999999984</v>
      </c>
      <c r="P5587" s="3">
        <v>0.94999999999999984</v>
      </c>
      <c r="Q5587" s="3">
        <v>0.94999999999999984</v>
      </c>
      <c r="S5587" s="3"/>
      <c r="T5587" s="3"/>
    </row>
    <row r="5588" spans="1:20" x14ac:dyDescent="0.35">
      <c r="A5588" s="2"/>
      <c r="B5588" s="3" t="s">
        <v>411</v>
      </c>
      <c r="C5588" s="3" t="s">
        <v>405</v>
      </c>
      <c r="D5588" s="3">
        <v>0</v>
      </c>
      <c r="E5588" s="3">
        <v>0.94999999999999984</v>
      </c>
      <c r="F5588" s="3">
        <v>0.94999999999999984</v>
      </c>
      <c r="G5588" s="3">
        <v>0.94999999999999984</v>
      </c>
      <c r="H5588" s="3">
        <v>0.94999999999999984</v>
      </c>
      <c r="I5588" s="3">
        <v>0.94999999999999984</v>
      </c>
      <c r="J5588" s="3">
        <v>0.94999999999999984</v>
      </c>
      <c r="K5588" s="3">
        <v>0.94999999999999984</v>
      </c>
      <c r="L5588" s="3">
        <v>0.94999999999999984</v>
      </c>
      <c r="M5588" s="3">
        <v>0.94999999999999984</v>
      </c>
      <c r="N5588" s="3">
        <v>0.94999999999999984</v>
      </c>
      <c r="O5588" s="3">
        <v>0.94999999999999984</v>
      </c>
      <c r="P5588" s="3">
        <v>0.94999999999999984</v>
      </c>
      <c r="Q5588" s="3">
        <v>0.94999999999999984</v>
      </c>
      <c r="S5588" s="3"/>
      <c r="T5588" s="3"/>
    </row>
    <row r="5589" spans="1:20" x14ac:dyDescent="0.35">
      <c r="A5589" s="2"/>
      <c r="B5589" s="3" t="s">
        <v>404</v>
      </c>
      <c r="C5589" s="3" t="s">
        <v>412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S5589" s="3">
        <f>E5589-D5589</f>
        <v>0</v>
      </c>
      <c r="T5589" s="3"/>
    </row>
    <row r="5590" spans="1:20" x14ac:dyDescent="0.35">
      <c r="A5590" s="2"/>
      <c r="B5590" s="3" t="s">
        <v>406</v>
      </c>
      <c r="C5590" s="3" t="s">
        <v>412</v>
      </c>
      <c r="D5590" s="3">
        <v>0</v>
      </c>
      <c r="E5590" s="3">
        <v>18379911.02659281</v>
      </c>
      <c r="F5590" s="3">
        <v>18379911.02659281</v>
      </c>
      <c r="G5590" s="3">
        <v>18379911.02659281</v>
      </c>
      <c r="H5590" s="3">
        <v>18379911.02659281</v>
      </c>
      <c r="I5590" s="3">
        <v>18379911.02659281</v>
      </c>
      <c r="J5590" s="3">
        <v>18379911.02659281</v>
      </c>
      <c r="K5590" s="3">
        <v>18379911.02659281</v>
      </c>
      <c r="L5590" s="3">
        <v>18379911.02659281</v>
      </c>
      <c r="M5590" s="3">
        <v>18379911.02659281</v>
      </c>
      <c r="N5590" s="3">
        <v>18379911.02659281</v>
      </c>
      <c r="O5590" s="3">
        <v>18379911.02659281</v>
      </c>
      <c r="P5590" s="3">
        <v>18379911.02659281</v>
      </c>
      <c r="Q5590" s="3">
        <v>18379911.02659281</v>
      </c>
      <c r="S5590" s="3">
        <f t="shared" ref="S5590:S5595" si="112">E5590-D5590</f>
        <v>18379911.02659281</v>
      </c>
      <c r="T5590" s="3"/>
    </row>
    <row r="5591" spans="1:20" x14ac:dyDescent="0.35">
      <c r="A5591" s="2"/>
      <c r="B5591" s="3" t="s">
        <v>407</v>
      </c>
      <c r="C5591" s="3" t="s">
        <v>412</v>
      </c>
      <c r="D5591" s="3">
        <v>346414.04568878922</v>
      </c>
      <c r="E5591" s="3">
        <v>1483189.4277725031</v>
      </c>
      <c r="F5591" s="3">
        <v>1483189.4277725031</v>
      </c>
      <c r="G5591" s="3">
        <v>1483189.4277725031</v>
      </c>
      <c r="H5591" s="3">
        <v>1483189.4277725031</v>
      </c>
      <c r="I5591" s="3">
        <v>1483189.4277725031</v>
      </c>
      <c r="J5591" s="3">
        <v>1483189.4277725031</v>
      </c>
      <c r="K5591" s="3">
        <v>1483189.4277725031</v>
      </c>
      <c r="L5591" s="3">
        <v>1483189.4277725031</v>
      </c>
      <c r="M5591" s="3">
        <v>1483189.4277725031</v>
      </c>
      <c r="N5591" s="3">
        <v>1483189.4277725031</v>
      </c>
      <c r="O5591" s="3">
        <v>1483189.4277725031</v>
      </c>
      <c r="P5591" s="3">
        <v>1483189.4277725031</v>
      </c>
      <c r="Q5591" s="3">
        <v>1483189.4277725031</v>
      </c>
      <c r="S5591" s="3">
        <f t="shared" si="112"/>
        <v>1136775.382083714</v>
      </c>
      <c r="T5591" s="3"/>
    </row>
    <row r="5592" spans="1:20" x14ac:dyDescent="0.35">
      <c r="A5592" s="2"/>
      <c r="B5592" s="3" t="s">
        <v>408</v>
      </c>
      <c r="C5592" s="3" t="s">
        <v>412</v>
      </c>
      <c r="D5592" s="3">
        <v>0</v>
      </c>
      <c r="E5592" s="3">
        <v>15673734.73210912</v>
      </c>
      <c r="F5592" s="3">
        <v>15673734.73210912</v>
      </c>
      <c r="G5592" s="3">
        <v>15673734.73210912</v>
      </c>
      <c r="H5592" s="3">
        <v>15673734.73210912</v>
      </c>
      <c r="I5592" s="3">
        <v>15673734.73210912</v>
      </c>
      <c r="J5592" s="3">
        <v>15673734.73210912</v>
      </c>
      <c r="K5592" s="3">
        <v>15673734.73210912</v>
      </c>
      <c r="L5592" s="3">
        <v>15673734.73210912</v>
      </c>
      <c r="M5592" s="3">
        <v>15673734.73210912</v>
      </c>
      <c r="N5592" s="3">
        <v>15673734.73210912</v>
      </c>
      <c r="O5592" s="3">
        <v>15673734.73210912</v>
      </c>
      <c r="P5592" s="3">
        <v>15673734.73210912</v>
      </c>
      <c r="Q5592" s="3">
        <v>15673734.73210912</v>
      </c>
      <c r="S5592" s="3">
        <f t="shared" si="112"/>
        <v>15673734.73210912</v>
      </c>
      <c r="T5592" s="3"/>
    </row>
    <row r="5593" spans="1:20" x14ac:dyDescent="0.35">
      <c r="A5593" s="2"/>
      <c r="B5593" s="3" t="s">
        <v>409</v>
      </c>
      <c r="C5593" s="3" t="s">
        <v>412</v>
      </c>
      <c r="D5593" s="3">
        <v>1648717.7600114769</v>
      </c>
      <c r="E5593" s="3">
        <v>19020899.094347369</v>
      </c>
      <c r="F5593" s="3">
        <v>19020899.094347369</v>
      </c>
      <c r="G5593" s="3">
        <v>19020899.094347369</v>
      </c>
      <c r="H5593" s="3">
        <v>19020899.094347369</v>
      </c>
      <c r="I5593" s="3">
        <v>19020899.094347369</v>
      </c>
      <c r="J5593" s="3">
        <v>19020899.094347369</v>
      </c>
      <c r="K5593" s="3">
        <v>19020899.094347369</v>
      </c>
      <c r="L5593" s="3">
        <v>19020899.094347369</v>
      </c>
      <c r="M5593" s="3">
        <v>19020899.094347369</v>
      </c>
      <c r="N5593" s="3">
        <v>19020899.094347369</v>
      </c>
      <c r="O5593" s="3">
        <v>19020899.094347369</v>
      </c>
      <c r="P5593" s="3">
        <v>19020899.094347369</v>
      </c>
      <c r="Q5593" s="3">
        <v>19020899.094347369</v>
      </c>
      <c r="S5593" s="3">
        <f t="shared" si="112"/>
        <v>17372181.334335893</v>
      </c>
      <c r="T5593" s="3"/>
    </row>
    <row r="5594" spans="1:20" x14ac:dyDescent="0.35">
      <c r="A5594" s="2"/>
      <c r="B5594" s="3" t="s">
        <v>410</v>
      </c>
      <c r="C5594" s="3" t="s">
        <v>412</v>
      </c>
      <c r="D5594" s="3">
        <v>1219078.6911646649</v>
      </c>
      <c r="E5594" s="3">
        <v>10841324.31492153</v>
      </c>
      <c r="F5594" s="3">
        <v>10841324.31492153</v>
      </c>
      <c r="G5594" s="3">
        <v>10841324.31492153</v>
      </c>
      <c r="H5594" s="3">
        <v>10841324.31492153</v>
      </c>
      <c r="I5594" s="3">
        <v>10841324.31492153</v>
      </c>
      <c r="J5594" s="3">
        <v>10841324.31492153</v>
      </c>
      <c r="K5594" s="3">
        <v>10841324.31492153</v>
      </c>
      <c r="L5594" s="3">
        <v>10841324.31492153</v>
      </c>
      <c r="M5594" s="3">
        <v>10841324.31492153</v>
      </c>
      <c r="N5594" s="3">
        <v>10841324.31492153</v>
      </c>
      <c r="O5594" s="3">
        <v>10841324.31492153</v>
      </c>
      <c r="P5594" s="3">
        <v>10841324.31492153</v>
      </c>
      <c r="Q5594" s="3">
        <v>10841324.31492153</v>
      </c>
      <c r="S5594" s="3">
        <f t="shared" si="112"/>
        <v>9622245.623756865</v>
      </c>
      <c r="T5594" s="3"/>
    </row>
    <row r="5595" spans="1:20" x14ac:dyDescent="0.35">
      <c r="A5595" s="2"/>
      <c r="B5595" s="3" t="s">
        <v>411</v>
      </c>
      <c r="C5595" s="3" t="s">
        <v>412</v>
      </c>
      <c r="D5595" s="3">
        <v>0</v>
      </c>
      <c r="E5595" s="3">
        <v>10384476.038835119</v>
      </c>
      <c r="F5595" s="3">
        <v>10384476.038835119</v>
      </c>
      <c r="G5595" s="3">
        <v>10384476.038835119</v>
      </c>
      <c r="H5595" s="3">
        <v>10384476.038835119</v>
      </c>
      <c r="I5595" s="3">
        <v>10384476.038835119</v>
      </c>
      <c r="J5595" s="3">
        <v>10384476.038835119</v>
      </c>
      <c r="K5595" s="3">
        <v>10384476.038835119</v>
      </c>
      <c r="L5595" s="3">
        <v>10384476.038835119</v>
      </c>
      <c r="M5595" s="3">
        <v>10384476.038835119</v>
      </c>
      <c r="N5595" s="3">
        <v>10384476.038835119</v>
      </c>
      <c r="O5595" s="3">
        <v>10384476.038835119</v>
      </c>
      <c r="P5595" s="3">
        <v>10384476.038835119</v>
      </c>
      <c r="Q5595" s="3">
        <v>10384476.038835119</v>
      </c>
      <c r="S5595" s="3">
        <f t="shared" si="112"/>
        <v>10384476.038835119</v>
      </c>
      <c r="T5595" s="4">
        <f>SUM(S5589:S5595)</f>
        <v>72569324.137713522</v>
      </c>
    </row>
    <row r="5596" spans="1:20" x14ac:dyDescent="0.35">
      <c r="A5596" s="2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S5596" s="3"/>
      <c r="T5596" s="3"/>
    </row>
    <row r="5597" spans="1:20" x14ac:dyDescent="0.35">
      <c r="A5597" s="2" t="s">
        <v>385</v>
      </c>
      <c r="B5597" s="3" t="s">
        <v>404</v>
      </c>
      <c r="C5597" s="3" t="s">
        <v>405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S5597" s="3"/>
      <c r="T5597" s="3"/>
    </row>
    <row r="5598" spans="1:20" x14ac:dyDescent="0.35">
      <c r="A5598" s="2"/>
      <c r="B5598" s="3" t="s">
        <v>406</v>
      </c>
      <c r="C5598" s="3" t="s">
        <v>405</v>
      </c>
      <c r="D5598" s="3">
        <v>0.20499999999999999</v>
      </c>
      <c r="E5598" s="3">
        <v>0.95</v>
      </c>
      <c r="F5598" s="3">
        <v>0.95</v>
      </c>
      <c r="G5598" s="3">
        <v>0.95</v>
      </c>
      <c r="H5598" s="3">
        <v>0.95</v>
      </c>
      <c r="I5598" s="3">
        <v>0.95</v>
      </c>
      <c r="J5598" s="3">
        <v>0.95</v>
      </c>
      <c r="K5598" s="3">
        <v>0.95</v>
      </c>
      <c r="L5598" s="3">
        <v>0.95</v>
      </c>
      <c r="M5598" s="3">
        <v>0.95</v>
      </c>
      <c r="N5598" s="3">
        <v>0.95</v>
      </c>
      <c r="O5598" s="3">
        <v>0.95</v>
      </c>
      <c r="P5598" s="3">
        <v>0.95</v>
      </c>
      <c r="Q5598" s="3">
        <v>0.95</v>
      </c>
      <c r="S5598" s="3"/>
      <c r="T5598" s="3"/>
    </row>
    <row r="5599" spans="1:20" x14ac:dyDescent="0.35">
      <c r="A5599" s="2"/>
      <c r="B5599" s="3" t="s">
        <v>407</v>
      </c>
      <c r="C5599" s="3" t="s">
        <v>405</v>
      </c>
      <c r="D5599" s="3">
        <v>0.40200000000000002</v>
      </c>
      <c r="E5599" s="3">
        <v>0.95</v>
      </c>
      <c r="F5599" s="3">
        <v>0.95</v>
      </c>
      <c r="G5599" s="3">
        <v>0.95</v>
      </c>
      <c r="H5599" s="3">
        <v>0.95</v>
      </c>
      <c r="I5599" s="3">
        <v>0.95</v>
      </c>
      <c r="J5599" s="3">
        <v>0.95</v>
      </c>
      <c r="K5599" s="3">
        <v>0.95</v>
      </c>
      <c r="L5599" s="3">
        <v>0.95</v>
      </c>
      <c r="M5599" s="3">
        <v>0.95</v>
      </c>
      <c r="N5599" s="3">
        <v>0.95</v>
      </c>
      <c r="O5599" s="3">
        <v>0.95</v>
      </c>
      <c r="P5599" s="3">
        <v>0.95</v>
      </c>
      <c r="Q5599" s="3">
        <v>0.95</v>
      </c>
      <c r="S5599" s="3"/>
      <c r="T5599" s="3"/>
    </row>
    <row r="5600" spans="1:20" x14ac:dyDescent="0.35">
      <c r="A5600" s="2"/>
      <c r="B5600" s="3" t="s">
        <v>408</v>
      </c>
      <c r="C5600" s="3" t="s">
        <v>405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S5600" s="3"/>
      <c r="T5600" s="3"/>
    </row>
    <row r="5601" spans="1:20" x14ac:dyDescent="0.35">
      <c r="A5601" s="2"/>
      <c r="B5601" s="3" t="s">
        <v>409</v>
      </c>
      <c r="C5601" s="3" t="s">
        <v>405</v>
      </c>
      <c r="D5601" s="3">
        <v>0.40200000000000002</v>
      </c>
      <c r="E5601" s="3">
        <v>0.61405266620516075</v>
      </c>
      <c r="F5601" s="3">
        <v>0.61405266620516075</v>
      </c>
      <c r="G5601" s="3">
        <v>0.61405266620516075</v>
      </c>
      <c r="H5601" s="3">
        <v>0.61405266620516075</v>
      </c>
      <c r="I5601" s="3">
        <v>0.61405266620516075</v>
      </c>
      <c r="J5601" s="3">
        <v>0.61405266620516075</v>
      </c>
      <c r="K5601" s="3">
        <v>0.61405266620516075</v>
      </c>
      <c r="L5601" s="3">
        <v>0.61405266620516075</v>
      </c>
      <c r="M5601" s="3">
        <v>0.61405266620516075</v>
      </c>
      <c r="N5601" s="3">
        <v>0.61405266620516075</v>
      </c>
      <c r="O5601" s="3">
        <v>0.61405266620516075</v>
      </c>
      <c r="P5601" s="3">
        <v>0.61405266620516075</v>
      </c>
      <c r="Q5601" s="3">
        <v>0.61405266620516075</v>
      </c>
      <c r="S5601" s="3"/>
      <c r="T5601" s="3"/>
    </row>
    <row r="5602" spans="1:20" x14ac:dyDescent="0.35">
      <c r="A5602" s="2"/>
      <c r="B5602" s="3" t="s">
        <v>410</v>
      </c>
      <c r="C5602" s="3" t="s">
        <v>405</v>
      </c>
      <c r="D5602" s="3">
        <v>0.56000000000000005</v>
      </c>
      <c r="E5602" s="3">
        <v>0.95</v>
      </c>
      <c r="F5602" s="3">
        <v>0.95</v>
      </c>
      <c r="G5602" s="3">
        <v>0.95</v>
      </c>
      <c r="H5602" s="3">
        <v>0.95</v>
      </c>
      <c r="I5602" s="3">
        <v>0.95</v>
      </c>
      <c r="J5602" s="3">
        <v>0.95</v>
      </c>
      <c r="K5602" s="3">
        <v>0.95</v>
      </c>
      <c r="L5602" s="3">
        <v>0.95</v>
      </c>
      <c r="M5602" s="3">
        <v>0.95</v>
      </c>
      <c r="N5602" s="3">
        <v>0.95</v>
      </c>
      <c r="O5602" s="3">
        <v>0.95</v>
      </c>
      <c r="P5602" s="3">
        <v>0.95</v>
      </c>
      <c r="Q5602" s="3">
        <v>0.95</v>
      </c>
      <c r="S5602" s="3"/>
      <c r="T5602" s="3"/>
    </row>
    <row r="5603" spans="1:20" x14ac:dyDescent="0.35">
      <c r="A5603" s="2"/>
      <c r="B5603" s="3" t="s">
        <v>411</v>
      </c>
      <c r="C5603" s="3" t="s">
        <v>405</v>
      </c>
      <c r="D5603" s="3">
        <v>0</v>
      </c>
      <c r="E5603" s="3">
        <v>0.95</v>
      </c>
      <c r="F5603" s="3">
        <v>0.95</v>
      </c>
      <c r="G5603" s="3">
        <v>0.95</v>
      </c>
      <c r="H5603" s="3">
        <v>0.95</v>
      </c>
      <c r="I5603" s="3">
        <v>0.95</v>
      </c>
      <c r="J5603" s="3">
        <v>0.95</v>
      </c>
      <c r="K5603" s="3">
        <v>0.95</v>
      </c>
      <c r="L5603" s="3">
        <v>0.95</v>
      </c>
      <c r="M5603" s="3">
        <v>0.95</v>
      </c>
      <c r="N5603" s="3">
        <v>0.95</v>
      </c>
      <c r="O5603" s="3">
        <v>0.95</v>
      </c>
      <c r="P5603" s="3">
        <v>0.95</v>
      </c>
      <c r="Q5603" s="3">
        <v>0.95</v>
      </c>
      <c r="S5603" s="3"/>
      <c r="T5603" s="3"/>
    </row>
    <row r="5604" spans="1:20" x14ac:dyDescent="0.35">
      <c r="A5604" s="2"/>
      <c r="B5604" s="3" t="s">
        <v>404</v>
      </c>
      <c r="C5604" s="3" t="s">
        <v>412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S5604" s="3">
        <f>E5604-D5604</f>
        <v>0</v>
      </c>
      <c r="T5604" s="3"/>
    </row>
    <row r="5605" spans="1:20" x14ac:dyDescent="0.35">
      <c r="A5605" s="2"/>
      <c r="B5605" s="3" t="s">
        <v>406</v>
      </c>
      <c r="C5605" s="3" t="s">
        <v>412</v>
      </c>
      <c r="D5605" s="3">
        <v>1319151.9143917791</v>
      </c>
      <c r="E5605" s="3">
        <v>6115528.6298689134</v>
      </c>
      <c r="F5605" s="3">
        <v>6115528.6298689134</v>
      </c>
      <c r="G5605" s="3">
        <v>6115528.6298689134</v>
      </c>
      <c r="H5605" s="3">
        <v>6115528.6298689134</v>
      </c>
      <c r="I5605" s="3">
        <v>6115528.6298689134</v>
      </c>
      <c r="J5605" s="3">
        <v>6115528.6298689134</v>
      </c>
      <c r="K5605" s="3">
        <v>6115528.6298689134</v>
      </c>
      <c r="L5605" s="3">
        <v>6115528.6298689134</v>
      </c>
      <c r="M5605" s="3">
        <v>6115528.6298689134</v>
      </c>
      <c r="N5605" s="3">
        <v>6115528.6298689134</v>
      </c>
      <c r="O5605" s="3">
        <v>6115528.6298689134</v>
      </c>
      <c r="P5605" s="3">
        <v>6115528.6298689134</v>
      </c>
      <c r="Q5605" s="3">
        <v>6115528.6298689134</v>
      </c>
      <c r="S5605" s="3">
        <f t="shared" ref="S5605:S5610" si="113">E5605-D5605</f>
        <v>4796376.7154771341</v>
      </c>
      <c r="T5605" s="3"/>
    </row>
    <row r="5606" spans="1:20" x14ac:dyDescent="0.35">
      <c r="A5606" s="2"/>
      <c r="B5606" s="3" t="s">
        <v>407</v>
      </c>
      <c r="C5606" s="3" t="s">
        <v>412</v>
      </c>
      <c r="D5606" s="3">
        <v>5199784.3924656631</v>
      </c>
      <c r="E5606" s="3">
        <v>12339027.62062926</v>
      </c>
      <c r="F5606" s="3">
        <v>12339027.62062926</v>
      </c>
      <c r="G5606" s="3">
        <v>12339027.62062926</v>
      </c>
      <c r="H5606" s="3">
        <v>12339027.62062926</v>
      </c>
      <c r="I5606" s="3">
        <v>12339027.62062926</v>
      </c>
      <c r="J5606" s="3">
        <v>12339027.62062926</v>
      </c>
      <c r="K5606" s="3">
        <v>12339027.62062926</v>
      </c>
      <c r="L5606" s="3">
        <v>12339027.62062926</v>
      </c>
      <c r="M5606" s="3">
        <v>12339027.62062926</v>
      </c>
      <c r="N5606" s="3">
        <v>12339027.62062926</v>
      </c>
      <c r="O5606" s="3">
        <v>12339027.62062926</v>
      </c>
      <c r="P5606" s="3">
        <v>12339027.62062926</v>
      </c>
      <c r="Q5606" s="3">
        <v>12339027.62062926</v>
      </c>
      <c r="S5606" s="3">
        <f t="shared" si="113"/>
        <v>7139243.2281635972</v>
      </c>
      <c r="T5606" s="3"/>
    </row>
    <row r="5607" spans="1:20" x14ac:dyDescent="0.35">
      <c r="A5607" s="2"/>
      <c r="B5607" s="3" t="s">
        <v>408</v>
      </c>
      <c r="C5607" s="3" t="s">
        <v>412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S5607" s="3">
        <f t="shared" si="113"/>
        <v>0</v>
      </c>
      <c r="T5607" s="3"/>
    </row>
    <row r="5608" spans="1:20" x14ac:dyDescent="0.35">
      <c r="A5608" s="2"/>
      <c r="B5608" s="3" t="s">
        <v>409</v>
      </c>
      <c r="C5608" s="3" t="s">
        <v>412</v>
      </c>
      <c r="D5608" s="3">
        <v>92730286.237146005</v>
      </c>
      <c r="E5608" s="3">
        <v>141644973.88529161</v>
      </c>
      <c r="F5608" s="3">
        <v>141644973.88529161</v>
      </c>
      <c r="G5608" s="3">
        <v>141644973.88529161</v>
      </c>
      <c r="H5608" s="3">
        <v>141644973.88529161</v>
      </c>
      <c r="I5608" s="3">
        <v>141644973.88529161</v>
      </c>
      <c r="J5608" s="3">
        <v>141644973.88529161</v>
      </c>
      <c r="K5608" s="3">
        <v>141644973.88529161</v>
      </c>
      <c r="L5608" s="3">
        <v>141644973.88529161</v>
      </c>
      <c r="M5608" s="3">
        <v>141644973.88529161</v>
      </c>
      <c r="N5608" s="3">
        <v>141644973.88529161</v>
      </c>
      <c r="O5608" s="3">
        <v>141644973.88529161</v>
      </c>
      <c r="P5608" s="3">
        <v>141644973.88529161</v>
      </c>
      <c r="Q5608" s="3">
        <v>141644973.88529161</v>
      </c>
      <c r="S5608" s="3">
        <f t="shared" si="113"/>
        <v>48914687.648145601</v>
      </c>
      <c r="T5608" s="3"/>
    </row>
    <row r="5609" spans="1:20" x14ac:dyDescent="0.35">
      <c r="A5609" s="2"/>
      <c r="B5609" s="3" t="s">
        <v>410</v>
      </c>
      <c r="C5609" s="3" t="s">
        <v>412</v>
      </c>
      <c r="D5609" s="3">
        <v>7361835.9569508117</v>
      </c>
      <c r="E5609" s="3">
        <v>12513677.66673385</v>
      </c>
      <c r="F5609" s="3">
        <v>12513677.66673385</v>
      </c>
      <c r="G5609" s="3">
        <v>12513677.66673385</v>
      </c>
      <c r="H5609" s="3">
        <v>12513677.66673385</v>
      </c>
      <c r="I5609" s="3">
        <v>12513677.66673385</v>
      </c>
      <c r="J5609" s="3">
        <v>12513677.66673385</v>
      </c>
      <c r="K5609" s="3">
        <v>12513677.66673385</v>
      </c>
      <c r="L5609" s="3">
        <v>12513677.66673385</v>
      </c>
      <c r="M5609" s="3">
        <v>12513677.66673385</v>
      </c>
      <c r="N5609" s="3">
        <v>12513677.66673385</v>
      </c>
      <c r="O5609" s="3">
        <v>12513677.66673385</v>
      </c>
      <c r="P5609" s="3">
        <v>12513677.66673385</v>
      </c>
      <c r="Q5609" s="3">
        <v>12513677.66673385</v>
      </c>
      <c r="S5609" s="3">
        <f t="shared" si="113"/>
        <v>5151841.7097830381</v>
      </c>
      <c r="T5609" s="3"/>
    </row>
    <row r="5610" spans="1:20" x14ac:dyDescent="0.35">
      <c r="A5610" s="2"/>
      <c r="B5610" s="3" t="s">
        <v>411</v>
      </c>
      <c r="C5610" s="3" t="s">
        <v>412</v>
      </c>
      <c r="D5610" s="3">
        <v>0</v>
      </c>
      <c r="E5610" s="3">
        <v>13095135.707374381</v>
      </c>
      <c r="F5610" s="3">
        <v>13095135.707374381</v>
      </c>
      <c r="G5610" s="3">
        <v>13095135.707374381</v>
      </c>
      <c r="H5610" s="3">
        <v>13095135.707374381</v>
      </c>
      <c r="I5610" s="3">
        <v>13095135.707374381</v>
      </c>
      <c r="J5610" s="3">
        <v>13095135.707374381</v>
      </c>
      <c r="K5610" s="3">
        <v>13095135.707374381</v>
      </c>
      <c r="L5610" s="3">
        <v>13095135.707374381</v>
      </c>
      <c r="M5610" s="3">
        <v>13095135.707374381</v>
      </c>
      <c r="N5610" s="3">
        <v>13095135.707374381</v>
      </c>
      <c r="O5610" s="3">
        <v>13095135.707374381</v>
      </c>
      <c r="P5610" s="3">
        <v>13095135.707374381</v>
      </c>
      <c r="Q5610" s="3">
        <v>13095135.707374381</v>
      </c>
      <c r="S5610" s="3">
        <f t="shared" si="113"/>
        <v>13095135.707374381</v>
      </c>
      <c r="T5610" s="4">
        <f>SUM(S5604:S5610)</f>
        <v>79097285.008943751</v>
      </c>
    </row>
    <row r="5611" spans="1:20" x14ac:dyDescent="0.35">
      <c r="A5611" s="2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S5611" s="3"/>
      <c r="T5611" s="3"/>
    </row>
    <row r="5612" spans="1:20" x14ac:dyDescent="0.35">
      <c r="A5612" s="2" t="s">
        <v>386</v>
      </c>
      <c r="B5612" s="3" t="s">
        <v>404</v>
      </c>
      <c r="C5612" s="3" t="s">
        <v>405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S5612" s="3"/>
      <c r="T5612" s="3"/>
    </row>
    <row r="5613" spans="1:20" x14ac:dyDescent="0.35">
      <c r="A5613" s="2"/>
      <c r="B5613" s="3" t="s">
        <v>406</v>
      </c>
      <c r="C5613" s="3" t="s">
        <v>405</v>
      </c>
      <c r="D5613" s="3">
        <v>0.38800000000000001</v>
      </c>
      <c r="E5613" s="3">
        <v>0.95</v>
      </c>
      <c r="F5613" s="3">
        <v>0.95</v>
      </c>
      <c r="G5613" s="3">
        <v>0.95</v>
      </c>
      <c r="H5613" s="3">
        <v>0.95</v>
      </c>
      <c r="I5613" s="3">
        <v>0.95</v>
      </c>
      <c r="J5613" s="3">
        <v>0.95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  <c r="S5613" s="3"/>
      <c r="T5613" s="3"/>
    </row>
    <row r="5614" spans="1:20" x14ac:dyDescent="0.35">
      <c r="A5614" s="2"/>
      <c r="B5614" s="3" t="s">
        <v>407</v>
      </c>
      <c r="C5614" s="3" t="s">
        <v>405</v>
      </c>
      <c r="D5614" s="3">
        <v>0.22</v>
      </c>
      <c r="E5614" s="3">
        <v>0.95</v>
      </c>
      <c r="F5614" s="3">
        <v>0.95</v>
      </c>
      <c r="G5614" s="3">
        <v>0.95</v>
      </c>
      <c r="H5614" s="3">
        <v>0.95</v>
      </c>
      <c r="I5614" s="3">
        <v>0.95</v>
      </c>
      <c r="J5614" s="3">
        <v>0.95</v>
      </c>
      <c r="K5614" s="3">
        <v>0.95</v>
      </c>
      <c r="L5614" s="3">
        <v>0.95</v>
      </c>
      <c r="M5614" s="3">
        <v>0.95</v>
      </c>
      <c r="N5614" s="3">
        <v>0.95</v>
      </c>
      <c r="O5614" s="3">
        <v>0.95</v>
      </c>
      <c r="P5614" s="3">
        <v>0.95</v>
      </c>
      <c r="Q5614" s="3">
        <v>0.95</v>
      </c>
      <c r="S5614" s="3"/>
      <c r="T5614" s="3"/>
    </row>
    <row r="5615" spans="1:20" x14ac:dyDescent="0.35">
      <c r="A5615" s="2"/>
      <c r="B5615" s="3" t="s">
        <v>408</v>
      </c>
      <c r="C5615" s="3" t="s">
        <v>405</v>
      </c>
      <c r="D5615" s="3">
        <v>0</v>
      </c>
      <c r="E5615" s="3">
        <v>4.355392245112003E-4</v>
      </c>
      <c r="F5615" s="3">
        <v>4.355392245112003E-4</v>
      </c>
      <c r="G5615" s="3">
        <v>4.355392245112003E-4</v>
      </c>
      <c r="H5615" s="3">
        <v>4.355392245112003E-4</v>
      </c>
      <c r="I5615" s="3">
        <v>4.355392245112003E-4</v>
      </c>
      <c r="J5615" s="3">
        <v>4.355392245112003E-4</v>
      </c>
      <c r="K5615" s="3">
        <v>4.355392245112003E-4</v>
      </c>
      <c r="L5615" s="3">
        <v>4.355392245112003E-4</v>
      </c>
      <c r="M5615" s="3">
        <v>4.355392245112003E-4</v>
      </c>
      <c r="N5615" s="3">
        <v>4.355392245112003E-4</v>
      </c>
      <c r="O5615" s="3">
        <v>4.355392245112003E-4</v>
      </c>
      <c r="P5615" s="3">
        <v>4.355392245112003E-4</v>
      </c>
      <c r="Q5615" s="3">
        <v>4.355392245112003E-4</v>
      </c>
      <c r="S5615" s="3"/>
      <c r="T5615" s="3"/>
    </row>
    <row r="5616" spans="1:20" x14ac:dyDescent="0.35">
      <c r="A5616" s="2"/>
      <c r="B5616" s="3" t="s">
        <v>409</v>
      </c>
      <c r="C5616" s="3" t="s">
        <v>405</v>
      </c>
      <c r="D5616" s="3">
        <v>0.22</v>
      </c>
      <c r="E5616" s="3">
        <v>0.22</v>
      </c>
      <c r="F5616" s="3">
        <v>0.22</v>
      </c>
      <c r="G5616" s="3">
        <v>0.22</v>
      </c>
      <c r="H5616" s="3">
        <v>0.22</v>
      </c>
      <c r="I5616" s="3">
        <v>0.22</v>
      </c>
      <c r="J5616" s="3">
        <v>0.22</v>
      </c>
      <c r="K5616" s="3">
        <v>0.22</v>
      </c>
      <c r="L5616" s="3">
        <v>0.22</v>
      </c>
      <c r="M5616" s="3">
        <v>0.22</v>
      </c>
      <c r="N5616" s="3">
        <v>0.22</v>
      </c>
      <c r="O5616" s="3">
        <v>0.22</v>
      </c>
      <c r="P5616" s="3">
        <v>0.22</v>
      </c>
      <c r="Q5616" s="3">
        <v>0.22</v>
      </c>
      <c r="S5616" s="3"/>
      <c r="T5616" s="3"/>
    </row>
    <row r="5617" spans="1:20" x14ac:dyDescent="0.35">
      <c r="A5617" s="2"/>
      <c r="B5617" s="3" t="s">
        <v>410</v>
      </c>
      <c r="C5617" s="3" t="s">
        <v>405</v>
      </c>
      <c r="D5617" s="3">
        <v>0.71450000000000002</v>
      </c>
      <c r="E5617" s="3">
        <v>0.95</v>
      </c>
      <c r="F5617" s="3">
        <v>0.95</v>
      </c>
      <c r="G5617" s="3">
        <v>0.95</v>
      </c>
      <c r="H5617" s="3">
        <v>0.95</v>
      </c>
      <c r="I5617" s="3">
        <v>0.95</v>
      </c>
      <c r="J5617" s="3">
        <v>0.95</v>
      </c>
      <c r="K5617" s="3">
        <v>0.95</v>
      </c>
      <c r="L5617" s="3">
        <v>0.95</v>
      </c>
      <c r="M5617" s="3">
        <v>0.95</v>
      </c>
      <c r="N5617" s="3">
        <v>0.95</v>
      </c>
      <c r="O5617" s="3">
        <v>0.95</v>
      </c>
      <c r="P5617" s="3">
        <v>0.95</v>
      </c>
      <c r="Q5617" s="3">
        <v>0.95</v>
      </c>
      <c r="S5617" s="3"/>
      <c r="T5617" s="3"/>
    </row>
    <row r="5618" spans="1:20" x14ac:dyDescent="0.35">
      <c r="A5618" s="2"/>
      <c r="B5618" s="3" t="s">
        <v>411</v>
      </c>
      <c r="C5618" s="3" t="s">
        <v>405</v>
      </c>
      <c r="D5618" s="3">
        <v>0.20300000000000001</v>
      </c>
      <c r="E5618" s="3">
        <v>0.94996985307158677</v>
      </c>
      <c r="F5618" s="3">
        <v>0.94996985307158677</v>
      </c>
      <c r="G5618" s="3">
        <v>0.94996985307158677</v>
      </c>
      <c r="H5618" s="3">
        <v>0.94996985307158677</v>
      </c>
      <c r="I5618" s="3">
        <v>0.94996985307158677</v>
      </c>
      <c r="J5618" s="3">
        <v>0.94996985307158677</v>
      </c>
      <c r="K5618" s="3">
        <v>0.94996985307158677</v>
      </c>
      <c r="L5618" s="3">
        <v>0.94996985307158677</v>
      </c>
      <c r="M5618" s="3">
        <v>0.94996985307158677</v>
      </c>
      <c r="N5618" s="3">
        <v>0.94996985307158677</v>
      </c>
      <c r="O5618" s="3">
        <v>0.94996985307158677</v>
      </c>
      <c r="P5618" s="3">
        <v>0.94996985307158677</v>
      </c>
      <c r="Q5618" s="3">
        <v>0.94996985307158677</v>
      </c>
      <c r="S5618" s="3"/>
      <c r="T5618" s="3"/>
    </row>
    <row r="5619" spans="1:20" x14ac:dyDescent="0.35">
      <c r="A5619" s="2"/>
      <c r="B5619" s="3" t="s">
        <v>404</v>
      </c>
      <c r="C5619" s="3" t="s">
        <v>412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S5619" s="3">
        <f>E5619-D5619</f>
        <v>0</v>
      </c>
      <c r="T5619" s="3"/>
    </row>
    <row r="5620" spans="1:20" x14ac:dyDescent="0.35">
      <c r="A5620" s="2"/>
      <c r="B5620" s="3" t="s">
        <v>406</v>
      </c>
      <c r="C5620" s="3" t="s">
        <v>412</v>
      </c>
      <c r="D5620" s="3">
        <v>8001690.8637346663</v>
      </c>
      <c r="E5620" s="3">
        <v>19644250.315494731</v>
      </c>
      <c r="F5620" s="3">
        <v>19644250.315494731</v>
      </c>
      <c r="G5620" s="3">
        <v>19644250.315494731</v>
      </c>
      <c r="H5620" s="3">
        <v>19644250.315494731</v>
      </c>
      <c r="I5620" s="3">
        <v>19644250.315494731</v>
      </c>
      <c r="J5620" s="3">
        <v>19644250.315494731</v>
      </c>
      <c r="K5620" s="3">
        <v>19644250.315494731</v>
      </c>
      <c r="L5620" s="3">
        <v>19644250.315494731</v>
      </c>
      <c r="M5620" s="3">
        <v>19644250.315494731</v>
      </c>
      <c r="N5620" s="3">
        <v>19644250.315494731</v>
      </c>
      <c r="O5620" s="3">
        <v>19644250.315494731</v>
      </c>
      <c r="P5620" s="3">
        <v>19644250.315494731</v>
      </c>
      <c r="Q5620" s="3">
        <v>19644250.315494731</v>
      </c>
      <c r="S5620" s="3">
        <f t="shared" ref="S5620:S5625" si="114">E5620-D5620</f>
        <v>11642559.451760065</v>
      </c>
      <c r="T5620" s="3"/>
    </row>
    <row r="5621" spans="1:20" x14ac:dyDescent="0.35">
      <c r="A5621" s="2"/>
      <c r="B5621" s="3" t="s">
        <v>407</v>
      </c>
      <c r="C5621" s="3" t="s">
        <v>412</v>
      </c>
      <c r="D5621" s="3">
        <v>8250799.7269396447</v>
      </c>
      <c r="E5621" s="3">
        <v>35888463.284340888</v>
      </c>
      <c r="F5621" s="3">
        <v>35888463.284340888</v>
      </c>
      <c r="G5621" s="3">
        <v>35888463.284340888</v>
      </c>
      <c r="H5621" s="3">
        <v>35888463.284340888</v>
      </c>
      <c r="I5621" s="3">
        <v>35888463.284340888</v>
      </c>
      <c r="J5621" s="3">
        <v>35888463.284340888</v>
      </c>
      <c r="K5621" s="3">
        <v>35888463.284340888</v>
      </c>
      <c r="L5621" s="3">
        <v>35888463.284340888</v>
      </c>
      <c r="M5621" s="3">
        <v>35888463.284340888</v>
      </c>
      <c r="N5621" s="3">
        <v>35888463.284340888</v>
      </c>
      <c r="O5621" s="3">
        <v>35888463.284340888</v>
      </c>
      <c r="P5621" s="3">
        <v>35888463.284340888</v>
      </c>
      <c r="Q5621" s="3">
        <v>35888463.284340888</v>
      </c>
      <c r="S5621" s="3">
        <f t="shared" si="114"/>
        <v>27637663.557401244</v>
      </c>
      <c r="T5621" s="3"/>
    </row>
    <row r="5622" spans="1:20" x14ac:dyDescent="0.35">
      <c r="A5622" s="2"/>
      <c r="B5622" s="3" t="s">
        <v>408</v>
      </c>
      <c r="C5622" s="3" t="s">
        <v>412</v>
      </c>
      <c r="D5622" s="3">
        <v>0</v>
      </c>
      <c r="E5622" s="3">
        <v>301992.82912534301</v>
      </c>
      <c r="F5622" s="3">
        <v>301992.82912534301</v>
      </c>
      <c r="G5622" s="3">
        <v>301992.82912534301</v>
      </c>
      <c r="H5622" s="3">
        <v>301992.82912534301</v>
      </c>
      <c r="I5622" s="3">
        <v>301992.82912534301</v>
      </c>
      <c r="J5622" s="3">
        <v>301992.82912534301</v>
      </c>
      <c r="K5622" s="3">
        <v>301992.82912534301</v>
      </c>
      <c r="L5622" s="3">
        <v>301992.82912534301</v>
      </c>
      <c r="M5622" s="3">
        <v>301992.82912534301</v>
      </c>
      <c r="N5622" s="3">
        <v>301992.82912534301</v>
      </c>
      <c r="O5622" s="3">
        <v>301992.82912534301</v>
      </c>
      <c r="P5622" s="3">
        <v>301992.82912534301</v>
      </c>
      <c r="Q5622" s="3">
        <v>301992.82912534301</v>
      </c>
      <c r="S5622" s="3">
        <f t="shared" si="114"/>
        <v>301992.82912534301</v>
      </c>
      <c r="T5622" s="3"/>
    </row>
    <row r="5623" spans="1:20" x14ac:dyDescent="0.35">
      <c r="A5623" s="2"/>
      <c r="B5623" s="3" t="s">
        <v>409</v>
      </c>
      <c r="C5623" s="3" t="s">
        <v>412</v>
      </c>
      <c r="D5623" s="3">
        <v>67565504.100176558</v>
      </c>
      <c r="E5623" s="3">
        <v>67565504.100176558</v>
      </c>
      <c r="F5623" s="3">
        <v>67565504.100176558</v>
      </c>
      <c r="G5623" s="3">
        <v>67565504.100176558</v>
      </c>
      <c r="H5623" s="3">
        <v>67565504.100176558</v>
      </c>
      <c r="I5623" s="3">
        <v>67565504.100176558</v>
      </c>
      <c r="J5623" s="3">
        <v>67565504.100176558</v>
      </c>
      <c r="K5623" s="3">
        <v>67565504.100176558</v>
      </c>
      <c r="L5623" s="3">
        <v>67565504.100176558</v>
      </c>
      <c r="M5623" s="3">
        <v>67565504.100176558</v>
      </c>
      <c r="N5623" s="3">
        <v>67565504.100176558</v>
      </c>
      <c r="O5623" s="3">
        <v>67565504.100176558</v>
      </c>
      <c r="P5623" s="3">
        <v>67565504.100176558</v>
      </c>
      <c r="Q5623" s="3">
        <v>67565504.100176558</v>
      </c>
      <c r="S5623" s="3">
        <f t="shared" si="114"/>
        <v>0</v>
      </c>
      <c r="T5623" s="3"/>
    </row>
    <row r="5624" spans="1:20" x14ac:dyDescent="0.35">
      <c r="A5624" s="2"/>
      <c r="B5624" s="3" t="s">
        <v>410</v>
      </c>
      <c r="C5624" s="3" t="s">
        <v>412</v>
      </c>
      <c r="D5624" s="3">
        <v>29191182.138479341</v>
      </c>
      <c r="E5624" s="3">
        <v>38867201.740442857</v>
      </c>
      <c r="F5624" s="3">
        <v>38867201.740442857</v>
      </c>
      <c r="G5624" s="3">
        <v>38867201.740442857</v>
      </c>
      <c r="H5624" s="3">
        <v>38867201.740442857</v>
      </c>
      <c r="I5624" s="3">
        <v>38867201.740442857</v>
      </c>
      <c r="J5624" s="3">
        <v>38867201.740442857</v>
      </c>
      <c r="K5624" s="3">
        <v>38867201.740442857</v>
      </c>
      <c r="L5624" s="3">
        <v>38867201.740442857</v>
      </c>
      <c r="M5624" s="3">
        <v>38867201.740442857</v>
      </c>
      <c r="N5624" s="3">
        <v>38867201.740442857</v>
      </c>
      <c r="O5624" s="3">
        <v>38867201.740442857</v>
      </c>
      <c r="P5624" s="3">
        <v>38867201.740442857</v>
      </c>
      <c r="Q5624" s="3">
        <v>38867201.740442857</v>
      </c>
      <c r="S5624" s="3">
        <f t="shared" si="114"/>
        <v>9676019.6019635163</v>
      </c>
      <c r="T5624" s="3"/>
    </row>
    <row r="5625" spans="1:20" x14ac:dyDescent="0.35">
      <c r="A5625" s="2"/>
      <c r="B5625" s="3" t="s">
        <v>411</v>
      </c>
      <c r="C5625" s="3" t="s">
        <v>412</v>
      </c>
      <c r="D5625" s="3">
        <v>8511222.4082344603</v>
      </c>
      <c r="E5625" s="3">
        <v>39829579.805961013</v>
      </c>
      <c r="F5625" s="3">
        <v>39829579.805961013</v>
      </c>
      <c r="G5625" s="3">
        <v>39829579.805961013</v>
      </c>
      <c r="H5625" s="3">
        <v>39829579.805961013</v>
      </c>
      <c r="I5625" s="3">
        <v>39829579.805961013</v>
      </c>
      <c r="J5625" s="3">
        <v>39829579.805961013</v>
      </c>
      <c r="K5625" s="3">
        <v>39829579.805961013</v>
      </c>
      <c r="L5625" s="3">
        <v>39829579.805961013</v>
      </c>
      <c r="M5625" s="3">
        <v>39829579.805961013</v>
      </c>
      <c r="N5625" s="3">
        <v>39829579.805961013</v>
      </c>
      <c r="O5625" s="3">
        <v>39829579.805961013</v>
      </c>
      <c r="P5625" s="3">
        <v>39829579.805961013</v>
      </c>
      <c r="Q5625" s="3">
        <v>39829579.805961013</v>
      </c>
      <c r="S5625" s="3">
        <f t="shared" si="114"/>
        <v>31318357.397726551</v>
      </c>
      <c r="T5625" s="4">
        <f>SUM(S5619:S5625)</f>
        <v>80576592.837976724</v>
      </c>
    </row>
    <row r="5626" spans="1:20" x14ac:dyDescent="0.35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S5626" s="3"/>
      <c r="T5626" s="3"/>
    </row>
    <row r="5627" spans="1:20" x14ac:dyDescent="0.35">
      <c r="A5627" s="2" t="s">
        <v>387</v>
      </c>
      <c r="B5627" s="3" t="s">
        <v>404</v>
      </c>
      <c r="C5627" s="3" t="s">
        <v>405</v>
      </c>
      <c r="D5627" s="3">
        <v>0</v>
      </c>
      <c r="E5627" s="3">
        <v>0.95</v>
      </c>
      <c r="F5627" s="3">
        <v>0.95</v>
      </c>
      <c r="G5627" s="3">
        <v>0.95</v>
      </c>
      <c r="H5627" s="3">
        <v>0.95</v>
      </c>
      <c r="I5627" s="3">
        <v>0.95</v>
      </c>
      <c r="J5627" s="3">
        <v>0.95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  <c r="S5627" s="3"/>
      <c r="T5627" s="3"/>
    </row>
    <row r="5628" spans="1:20" x14ac:dyDescent="0.35">
      <c r="A5628" s="2"/>
      <c r="B5628" s="3" t="s">
        <v>406</v>
      </c>
      <c r="C5628" s="3" t="s">
        <v>405</v>
      </c>
      <c r="D5628" s="3">
        <v>0.129</v>
      </c>
      <c r="E5628" s="3">
        <v>0.95</v>
      </c>
      <c r="F5628" s="3">
        <v>0.95</v>
      </c>
      <c r="G5628" s="3">
        <v>0.95</v>
      </c>
      <c r="H5628" s="3">
        <v>0.95</v>
      </c>
      <c r="I5628" s="3">
        <v>0.95</v>
      </c>
      <c r="J5628" s="3">
        <v>0.95</v>
      </c>
      <c r="K5628" s="3">
        <v>0.95</v>
      </c>
      <c r="L5628" s="3">
        <v>0.95</v>
      </c>
      <c r="M5628" s="3">
        <v>0.95</v>
      </c>
      <c r="N5628" s="3">
        <v>0.95</v>
      </c>
      <c r="O5628" s="3">
        <v>0.95</v>
      </c>
      <c r="P5628" s="3">
        <v>0.95</v>
      </c>
      <c r="Q5628" s="3">
        <v>0.95</v>
      </c>
      <c r="S5628" s="3"/>
      <c r="T5628" s="3"/>
    </row>
    <row r="5629" spans="1:20" x14ac:dyDescent="0.35">
      <c r="A5629" s="2"/>
      <c r="B5629" s="3" t="s">
        <v>407</v>
      </c>
      <c r="C5629" s="3" t="s">
        <v>405</v>
      </c>
      <c r="D5629" s="3">
        <v>0.33600000000000002</v>
      </c>
      <c r="E5629" s="3">
        <v>0.95000000000000007</v>
      </c>
      <c r="F5629" s="3">
        <v>0.95000000000000007</v>
      </c>
      <c r="G5629" s="3">
        <v>0.95000000000000007</v>
      </c>
      <c r="H5629" s="3">
        <v>0.95000000000000007</v>
      </c>
      <c r="I5629" s="3">
        <v>0.95000000000000007</v>
      </c>
      <c r="J5629" s="3">
        <v>0.95000000000000007</v>
      </c>
      <c r="K5629" s="3">
        <v>0.95000000000000007</v>
      </c>
      <c r="L5629" s="3">
        <v>0.95000000000000007</v>
      </c>
      <c r="M5629" s="3">
        <v>0.95000000000000007</v>
      </c>
      <c r="N5629" s="3">
        <v>0.95000000000000007</v>
      </c>
      <c r="O5629" s="3">
        <v>0.95000000000000007</v>
      </c>
      <c r="P5629" s="3">
        <v>0.95000000000000007</v>
      </c>
      <c r="Q5629" s="3">
        <v>0.95000000000000007</v>
      </c>
      <c r="S5629" s="3"/>
      <c r="T5629" s="3"/>
    </row>
    <row r="5630" spans="1:20" x14ac:dyDescent="0.35">
      <c r="A5630" s="2"/>
      <c r="B5630" s="3" t="s">
        <v>408</v>
      </c>
      <c r="C5630" s="3" t="s">
        <v>405</v>
      </c>
      <c r="D5630" s="3">
        <v>0</v>
      </c>
      <c r="E5630" s="3">
        <v>0.95</v>
      </c>
      <c r="F5630" s="3">
        <v>0.95</v>
      </c>
      <c r="G5630" s="3">
        <v>0.95</v>
      </c>
      <c r="H5630" s="3">
        <v>0.95</v>
      </c>
      <c r="I5630" s="3">
        <v>0.95</v>
      </c>
      <c r="J5630" s="3">
        <v>0.95</v>
      </c>
      <c r="K5630" s="3">
        <v>0.95</v>
      </c>
      <c r="L5630" s="3">
        <v>0.95</v>
      </c>
      <c r="M5630" s="3">
        <v>0.95</v>
      </c>
      <c r="N5630" s="3">
        <v>0.95</v>
      </c>
      <c r="O5630" s="3">
        <v>0.95</v>
      </c>
      <c r="P5630" s="3">
        <v>0.95</v>
      </c>
      <c r="Q5630" s="3">
        <v>0.95</v>
      </c>
      <c r="S5630" s="3"/>
      <c r="T5630" s="3"/>
    </row>
    <row r="5631" spans="1:20" x14ac:dyDescent="0.35">
      <c r="A5631" s="2"/>
      <c r="B5631" s="3" t="s">
        <v>409</v>
      </c>
      <c r="C5631" s="3" t="s">
        <v>405</v>
      </c>
      <c r="D5631" s="3">
        <v>0.33600000000000002</v>
      </c>
      <c r="E5631" s="3">
        <v>5.00000000000001E-2</v>
      </c>
      <c r="F5631" s="3">
        <v>5.00000000000001E-2</v>
      </c>
      <c r="G5631" s="3">
        <v>5.00000000000001E-2</v>
      </c>
      <c r="H5631" s="3">
        <v>5.00000000000001E-2</v>
      </c>
      <c r="I5631" s="3">
        <v>5.00000000000001E-2</v>
      </c>
      <c r="J5631" s="3">
        <v>5.00000000000001E-2</v>
      </c>
      <c r="K5631" s="3">
        <v>5.00000000000001E-2</v>
      </c>
      <c r="L5631" s="3">
        <v>5.00000000000001E-2</v>
      </c>
      <c r="M5631" s="3">
        <v>5.00000000000001E-2</v>
      </c>
      <c r="N5631" s="3">
        <v>5.00000000000001E-2</v>
      </c>
      <c r="O5631" s="3">
        <v>5.00000000000001E-2</v>
      </c>
      <c r="P5631" s="3">
        <v>5.00000000000001E-2</v>
      </c>
      <c r="Q5631" s="3">
        <v>5.00000000000001E-2</v>
      </c>
      <c r="S5631" s="3"/>
      <c r="T5631" s="3"/>
    </row>
    <row r="5632" spans="1:20" x14ac:dyDescent="0.35">
      <c r="A5632" s="2"/>
      <c r="B5632" s="3" t="s">
        <v>410</v>
      </c>
      <c r="C5632" s="3" t="s">
        <v>405</v>
      </c>
      <c r="D5632" s="3">
        <v>0.46350000000000008</v>
      </c>
      <c r="E5632" s="3">
        <v>0.95</v>
      </c>
      <c r="F5632" s="3">
        <v>0.95</v>
      </c>
      <c r="G5632" s="3">
        <v>0.95</v>
      </c>
      <c r="H5632" s="3">
        <v>0.95</v>
      </c>
      <c r="I5632" s="3">
        <v>0.95</v>
      </c>
      <c r="J5632" s="3">
        <v>0.95</v>
      </c>
      <c r="K5632" s="3">
        <v>0.95</v>
      </c>
      <c r="L5632" s="3">
        <v>0.95</v>
      </c>
      <c r="M5632" s="3">
        <v>0.95</v>
      </c>
      <c r="N5632" s="3">
        <v>0.95</v>
      </c>
      <c r="O5632" s="3">
        <v>0.95</v>
      </c>
      <c r="P5632" s="3">
        <v>0.95</v>
      </c>
      <c r="Q5632" s="3">
        <v>0.95</v>
      </c>
      <c r="S5632" s="3"/>
      <c r="T5632" s="3"/>
    </row>
    <row r="5633" spans="1:20" x14ac:dyDescent="0.35">
      <c r="A5633" s="2"/>
      <c r="B5633" s="3" t="s">
        <v>411</v>
      </c>
      <c r="C5633" s="3" t="s">
        <v>405</v>
      </c>
      <c r="D5633" s="3">
        <v>0.502</v>
      </c>
      <c r="E5633" s="3">
        <v>0.95</v>
      </c>
      <c r="F5633" s="3">
        <v>0.95</v>
      </c>
      <c r="G5633" s="3">
        <v>0.95</v>
      </c>
      <c r="H5633" s="3">
        <v>0.95</v>
      </c>
      <c r="I5633" s="3">
        <v>0.95</v>
      </c>
      <c r="J5633" s="3">
        <v>0.95</v>
      </c>
      <c r="K5633" s="3">
        <v>0.95</v>
      </c>
      <c r="L5633" s="3">
        <v>0.95</v>
      </c>
      <c r="M5633" s="3">
        <v>0.95</v>
      </c>
      <c r="N5633" s="3">
        <v>0.95</v>
      </c>
      <c r="O5633" s="3">
        <v>0.95</v>
      </c>
      <c r="P5633" s="3">
        <v>0.95</v>
      </c>
      <c r="Q5633" s="3">
        <v>0.95</v>
      </c>
      <c r="S5633" s="3"/>
      <c r="T5633" s="3"/>
    </row>
    <row r="5634" spans="1:20" x14ac:dyDescent="0.35">
      <c r="A5634" s="2"/>
      <c r="B5634" s="3" t="s">
        <v>404</v>
      </c>
      <c r="C5634" s="3" t="s">
        <v>412</v>
      </c>
      <c r="D5634" s="3">
        <v>0</v>
      </c>
      <c r="E5634" s="3">
        <v>1718880.6902380241</v>
      </c>
      <c r="F5634" s="3">
        <v>1718880.6902380241</v>
      </c>
      <c r="G5634" s="3">
        <v>1718880.6902380241</v>
      </c>
      <c r="H5634" s="3">
        <v>1718880.6902380241</v>
      </c>
      <c r="I5634" s="3">
        <v>1718880.6902380241</v>
      </c>
      <c r="J5634" s="3">
        <v>1718880.6902380241</v>
      </c>
      <c r="K5634" s="3">
        <v>1718880.6902380241</v>
      </c>
      <c r="L5634" s="3">
        <v>1718880.6902380241</v>
      </c>
      <c r="M5634" s="3">
        <v>1718880.6902380241</v>
      </c>
      <c r="N5634" s="3">
        <v>1718880.6902380241</v>
      </c>
      <c r="O5634" s="3">
        <v>1718880.6902380241</v>
      </c>
      <c r="P5634" s="3">
        <v>1718880.6902380241</v>
      </c>
      <c r="Q5634" s="3">
        <v>1718880.6902380241</v>
      </c>
      <c r="S5634" s="3">
        <f>E5634-D5634</f>
        <v>1718880.6902380241</v>
      </c>
      <c r="T5634" s="3"/>
    </row>
    <row r="5635" spans="1:20" x14ac:dyDescent="0.35">
      <c r="A5635" s="2"/>
      <c r="B5635" s="3" t="s">
        <v>406</v>
      </c>
      <c r="C5635" s="3" t="s">
        <v>412</v>
      </c>
      <c r="D5635" s="3">
        <v>4573.9285311041604</v>
      </c>
      <c r="E5635" s="3">
        <v>15248252.525143409</v>
      </c>
      <c r="F5635" s="3">
        <v>15248252.525143409</v>
      </c>
      <c r="G5635" s="3">
        <v>15248252.525143409</v>
      </c>
      <c r="H5635" s="3">
        <v>15248252.525143409</v>
      </c>
      <c r="I5635" s="3">
        <v>15248252.525143409</v>
      </c>
      <c r="J5635" s="3">
        <v>15248252.525143409</v>
      </c>
      <c r="K5635" s="3">
        <v>15248252.525143409</v>
      </c>
      <c r="L5635" s="3">
        <v>15248252.525143409</v>
      </c>
      <c r="M5635" s="3">
        <v>15248252.525143409</v>
      </c>
      <c r="N5635" s="3">
        <v>15248252.525143409</v>
      </c>
      <c r="O5635" s="3">
        <v>15248252.525143409</v>
      </c>
      <c r="P5635" s="3">
        <v>15248252.525143409</v>
      </c>
      <c r="Q5635" s="3">
        <v>15248252.525143409</v>
      </c>
      <c r="S5635" s="3">
        <f t="shared" ref="S5635:S5640" si="115">E5635-D5635</f>
        <v>15243678.596612304</v>
      </c>
      <c r="T5635" s="3"/>
    </row>
    <row r="5636" spans="1:20" x14ac:dyDescent="0.35">
      <c r="A5636" s="2"/>
      <c r="B5636" s="3" t="s">
        <v>407</v>
      </c>
      <c r="C5636" s="3" t="s">
        <v>412</v>
      </c>
      <c r="D5636" s="3">
        <v>17438.702064468249</v>
      </c>
      <c r="E5636" s="3">
        <v>18623860.258980859</v>
      </c>
      <c r="F5636" s="3">
        <v>18623860.258980859</v>
      </c>
      <c r="G5636" s="3">
        <v>18623860.258980859</v>
      </c>
      <c r="H5636" s="3">
        <v>18623860.258980859</v>
      </c>
      <c r="I5636" s="3">
        <v>18623860.258980859</v>
      </c>
      <c r="J5636" s="3">
        <v>18623860.258980859</v>
      </c>
      <c r="K5636" s="3">
        <v>18623860.258980859</v>
      </c>
      <c r="L5636" s="3">
        <v>18623860.258980859</v>
      </c>
      <c r="M5636" s="3">
        <v>18623860.258980859</v>
      </c>
      <c r="N5636" s="3">
        <v>18623860.258980859</v>
      </c>
      <c r="O5636" s="3">
        <v>18623860.258980859</v>
      </c>
      <c r="P5636" s="3">
        <v>18623860.258980859</v>
      </c>
      <c r="Q5636" s="3">
        <v>18623860.258980859</v>
      </c>
      <c r="S5636" s="3">
        <f t="shared" si="115"/>
        <v>18606421.55691639</v>
      </c>
      <c r="T5636" s="3"/>
    </row>
    <row r="5637" spans="1:20" x14ac:dyDescent="0.35">
      <c r="A5637" s="2"/>
      <c r="B5637" s="3" t="s">
        <v>408</v>
      </c>
      <c r="C5637" s="3" t="s">
        <v>412</v>
      </c>
      <c r="D5637" s="3">
        <v>0</v>
      </c>
      <c r="E5637" s="3">
        <v>17336192.290549051</v>
      </c>
      <c r="F5637" s="3">
        <v>17336192.290549051</v>
      </c>
      <c r="G5637" s="3">
        <v>17336192.290549051</v>
      </c>
      <c r="H5637" s="3">
        <v>17336192.290549051</v>
      </c>
      <c r="I5637" s="3">
        <v>17336192.290549051</v>
      </c>
      <c r="J5637" s="3">
        <v>17336192.290549051</v>
      </c>
      <c r="K5637" s="3">
        <v>17336192.290549051</v>
      </c>
      <c r="L5637" s="3">
        <v>17336192.290549051</v>
      </c>
      <c r="M5637" s="3">
        <v>17336192.290549051</v>
      </c>
      <c r="N5637" s="3">
        <v>17336192.290549051</v>
      </c>
      <c r="O5637" s="3">
        <v>17336192.290549051</v>
      </c>
      <c r="P5637" s="3">
        <v>17336192.290549051</v>
      </c>
      <c r="Q5637" s="3">
        <v>17336192.290549051</v>
      </c>
      <c r="S5637" s="3">
        <f t="shared" si="115"/>
        <v>17336192.290549051</v>
      </c>
      <c r="T5637" s="3"/>
    </row>
    <row r="5638" spans="1:20" x14ac:dyDescent="0.35">
      <c r="A5638" s="2"/>
      <c r="B5638" s="3" t="s">
        <v>409</v>
      </c>
      <c r="C5638" s="3" t="s">
        <v>412</v>
      </c>
      <c r="D5638" s="3">
        <v>246083.94872837709</v>
      </c>
      <c r="E5638" s="3">
        <v>29215950.13998723</v>
      </c>
      <c r="F5638" s="3">
        <v>29215950.13998723</v>
      </c>
      <c r="G5638" s="3">
        <v>29215950.13998723</v>
      </c>
      <c r="H5638" s="3">
        <v>29215950.13998723</v>
      </c>
      <c r="I5638" s="3">
        <v>29215950.13998723</v>
      </c>
      <c r="J5638" s="3">
        <v>29215950.13998723</v>
      </c>
      <c r="K5638" s="3">
        <v>29215950.13998723</v>
      </c>
      <c r="L5638" s="3">
        <v>29215950.13998723</v>
      </c>
      <c r="M5638" s="3">
        <v>29215950.13998723</v>
      </c>
      <c r="N5638" s="3">
        <v>29215950.13998723</v>
      </c>
      <c r="O5638" s="3">
        <v>29215950.13998723</v>
      </c>
      <c r="P5638" s="3">
        <v>29215950.13998723</v>
      </c>
      <c r="Q5638" s="3">
        <v>29215950.13998723</v>
      </c>
      <c r="S5638" s="3">
        <f t="shared" si="115"/>
        <v>28969866.191258851</v>
      </c>
      <c r="T5638" s="3"/>
    </row>
    <row r="5639" spans="1:20" x14ac:dyDescent="0.35">
      <c r="A5639" s="2"/>
      <c r="B5639" s="3" t="s">
        <v>410</v>
      </c>
      <c r="C5639" s="3" t="s">
        <v>412</v>
      </c>
      <c r="D5639" s="3">
        <v>28487.384865551299</v>
      </c>
      <c r="E5639" s="3">
        <v>20159998.834190261</v>
      </c>
      <c r="F5639" s="3">
        <v>20159998.834190261</v>
      </c>
      <c r="G5639" s="3">
        <v>20159998.834190261</v>
      </c>
      <c r="H5639" s="3">
        <v>20159998.834190261</v>
      </c>
      <c r="I5639" s="3">
        <v>20159998.834190261</v>
      </c>
      <c r="J5639" s="3">
        <v>20159998.834190261</v>
      </c>
      <c r="K5639" s="3">
        <v>20159998.834190261</v>
      </c>
      <c r="L5639" s="3">
        <v>20159998.834190261</v>
      </c>
      <c r="M5639" s="3">
        <v>20159998.834190261</v>
      </c>
      <c r="N5639" s="3">
        <v>20159998.834190261</v>
      </c>
      <c r="O5639" s="3">
        <v>20159998.834190261</v>
      </c>
      <c r="P5639" s="3">
        <v>20159998.834190261</v>
      </c>
      <c r="Q5639" s="3">
        <v>20159998.834190261</v>
      </c>
      <c r="S5639" s="3">
        <f t="shared" si="115"/>
        <v>20131511.449324708</v>
      </c>
      <c r="T5639" s="3"/>
    </row>
    <row r="5640" spans="1:20" x14ac:dyDescent="0.35">
      <c r="A5640" s="2"/>
      <c r="B5640" s="3" t="s">
        <v>411</v>
      </c>
      <c r="C5640" s="3" t="s">
        <v>412</v>
      </c>
      <c r="D5640" s="3">
        <v>31785.21252449559</v>
      </c>
      <c r="E5640" s="3">
        <v>6457725.9052862991</v>
      </c>
      <c r="F5640" s="3">
        <v>6457725.9052862991</v>
      </c>
      <c r="G5640" s="3">
        <v>6457725.9052862991</v>
      </c>
      <c r="H5640" s="3">
        <v>6457725.9052862991</v>
      </c>
      <c r="I5640" s="3">
        <v>6457725.9052862991</v>
      </c>
      <c r="J5640" s="3">
        <v>6457725.9052862991</v>
      </c>
      <c r="K5640" s="3">
        <v>6457725.9052862991</v>
      </c>
      <c r="L5640" s="3">
        <v>6457725.9052862991</v>
      </c>
      <c r="M5640" s="3">
        <v>6457725.9052862991</v>
      </c>
      <c r="N5640" s="3">
        <v>6457725.9052862991</v>
      </c>
      <c r="O5640" s="3">
        <v>6457725.9052862991</v>
      </c>
      <c r="P5640" s="3">
        <v>6457725.9052862991</v>
      </c>
      <c r="Q5640" s="3">
        <v>6457725.9052862991</v>
      </c>
      <c r="S5640" s="3">
        <f t="shared" si="115"/>
        <v>6425940.692761803</v>
      </c>
      <c r="T5640" s="4">
        <f>SUM(S5634:S5640)</f>
        <v>108432491.46766114</v>
      </c>
    </row>
    <row r="5641" spans="1:20" x14ac:dyDescent="0.35">
      <c r="A5641" s="2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S5641" s="3"/>
      <c r="T5641" s="3"/>
    </row>
    <row r="5642" spans="1:20" x14ac:dyDescent="0.35">
      <c r="A5642" s="2" t="s">
        <v>388</v>
      </c>
      <c r="B5642" s="3" t="s">
        <v>404</v>
      </c>
      <c r="C5642" s="3" t="s">
        <v>405</v>
      </c>
      <c r="D5642" s="3">
        <v>0</v>
      </c>
      <c r="E5642" s="3">
        <v>0.95</v>
      </c>
      <c r="F5642" s="3">
        <v>0.95</v>
      </c>
      <c r="G5642" s="3">
        <v>0.95</v>
      </c>
      <c r="H5642" s="3">
        <v>0.95</v>
      </c>
      <c r="I5642" s="3">
        <v>0.95</v>
      </c>
      <c r="J5642" s="3">
        <v>0.95</v>
      </c>
      <c r="K5642" s="3">
        <v>0.95</v>
      </c>
      <c r="L5642" s="3">
        <v>0.95</v>
      </c>
      <c r="M5642" s="3">
        <v>0.95</v>
      </c>
      <c r="N5642" s="3">
        <v>0.95</v>
      </c>
      <c r="O5642" s="3">
        <v>0.95</v>
      </c>
      <c r="P5642" s="3">
        <v>0.95</v>
      </c>
      <c r="Q5642" s="3">
        <v>0.95</v>
      </c>
      <c r="S5642" s="3"/>
      <c r="T5642" s="3"/>
    </row>
    <row r="5643" spans="1:20" x14ac:dyDescent="0.35">
      <c r="A5643" s="2"/>
      <c r="B5643" s="3" t="s">
        <v>406</v>
      </c>
      <c r="C5643" s="3" t="s">
        <v>405</v>
      </c>
      <c r="D5643" s="3">
        <v>0.59399999999999997</v>
      </c>
      <c r="E5643" s="3">
        <v>0.95</v>
      </c>
      <c r="F5643" s="3">
        <v>0.95</v>
      </c>
      <c r="G5643" s="3">
        <v>0.95</v>
      </c>
      <c r="H5643" s="3">
        <v>0.95</v>
      </c>
      <c r="I5643" s="3">
        <v>0.95</v>
      </c>
      <c r="J5643" s="3">
        <v>0.95</v>
      </c>
      <c r="K5643" s="3">
        <v>0.95</v>
      </c>
      <c r="L5643" s="3">
        <v>0.95</v>
      </c>
      <c r="M5643" s="3">
        <v>0.95</v>
      </c>
      <c r="N5643" s="3">
        <v>0.95</v>
      </c>
      <c r="O5643" s="3">
        <v>0.95</v>
      </c>
      <c r="P5643" s="3">
        <v>0.95</v>
      </c>
      <c r="Q5643" s="3">
        <v>0.95</v>
      </c>
      <c r="S5643" s="3"/>
      <c r="T5643" s="3"/>
    </row>
    <row r="5644" spans="1:20" x14ac:dyDescent="0.35">
      <c r="A5644" s="2"/>
      <c r="B5644" s="3" t="s">
        <v>407</v>
      </c>
      <c r="C5644" s="3" t="s">
        <v>405</v>
      </c>
      <c r="D5644" s="3">
        <v>0.28100000000000003</v>
      </c>
      <c r="E5644" s="3">
        <v>0.95000000000000007</v>
      </c>
      <c r="F5644" s="3">
        <v>0.95000000000000007</v>
      </c>
      <c r="G5644" s="3">
        <v>0.95000000000000007</v>
      </c>
      <c r="H5644" s="3">
        <v>0.95000000000000007</v>
      </c>
      <c r="I5644" s="3">
        <v>0.95000000000000007</v>
      </c>
      <c r="J5644" s="3">
        <v>0.95000000000000007</v>
      </c>
      <c r="K5644" s="3">
        <v>0.95000000000000007</v>
      </c>
      <c r="L5644" s="3">
        <v>0.95000000000000007</v>
      </c>
      <c r="M5644" s="3">
        <v>0.95000000000000007</v>
      </c>
      <c r="N5644" s="3">
        <v>0.95000000000000007</v>
      </c>
      <c r="O5644" s="3">
        <v>0.95000000000000007</v>
      </c>
      <c r="P5644" s="3">
        <v>0.95000000000000007</v>
      </c>
      <c r="Q5644" s="3">
        <v>0.95000000000000007</v>
      </c>
      <c r="S5644" s="3"/>
      <c r="T5644" s="3"/>
    </row>
    <row r="5645" spans="1:20" x14ac:dyDescent="0.35">
      <c r="A5645" s="2"/>
      <c r="B5645" s="3" t="s">
        <v>408</v>
      </c>
      <c r="C5645" s="3" t="s">
        <v>405</v>
      </c>
      <c r="D5645" s="3">
        <v>0</v>
      </c>
      <c r="E5645" s="3">
        <v>5.0002725789436708E-2</v>
      </c>
      <c r="F5645" s="3">
        <v>5.0002725789436708E-2</v>
      </c>
      <c r="G5645" s="3">
        <v>5.0002725789436708E-2</v>
      </c>
      <c r="H5645" s="3">
        <v>5.0002725789436708E-2</v>
      </c>
      <c r="I5645" s="3">
        <v>5.0002725789436708E-2</v>
      </c>
      <c r="J5645" s="3">
        <v>5.0002725789436708E-2</v>
      </c>
      <c r="K5645" s="3">
        <v>5.0002725789436708E-2</v>
      </c>
      <c r="L5645" s="3">
        <v>5.0002725789436708E-2</v>
      </c>
      <c r="M5645" s="3">
        <v>5.0002725789436708E-2</v>
      </c>
      <c r="N5645" s="3">
        <v>5.0002725789436708E-2</v>
      </c>
      <c r="O5645" s="3">
        <v>5.0002725789436708E-2</v>
      </c>
      <c r="P5645" s="3">
        <v>5.0002725789436708E-2</v>
      </c>
      <c r="Q5645" s="3">
        <v>5.0002725789436708E-2</v>
      </c>
      <c r="S5645" s="3"/>
      <c r="T5645" s="3"/>
    </row>
    <row r="5646" spans="1:20" x14ac:dyDescent="0.35">
      <c r="A5646" s="2"/>
      <c r="B5646" s="3" t="s">
        <v>409</v>
      </c>
      <c r="C5646" s="3" t="s">
        <v>405</v>
      </c>
      <c r="D5646" s="3">
        <v>0.28100000000000003</v>
      </c>
      <c r="E5646" s="3">
        <v>0.94999727421056313</v>
      </c>
      <c r="F5646" s="3">
        <v>0.94999727421056313</v>
      </c>
      <c r="G5646" s="3">
        <v>0.94999727421056313</v>
      </c>
      <c r="H5646" s="3">
        <v>0.94999727421056313</v>
      </c>
      <c r="I5646" s="3">
        <v>0.94999727421056313</v>
      </c>
      <c r="J5646" s="3">
        <v>0.94999727421056313</v>
      </c>
      <c r="K5646" s="3">
        <v>0.94999727421056313</v>
      </c>
      <c r="L5646" s="3">
        <v>0.94999727421056313</v>
      </c>
      <c r="M5646" s="3">
        <v>0.94999727421056313</v>
      </c>
      <c r="N5646" s="3">
        <v>0.94999727421056313</v>
      </c>
      <c r="O5646" s="3">
        <v>0.94999727421056313</v>
      </c>
      <c r="P5646" s="3">
        <v>0.94999727421056313</v>
      </c>
      <c r="Q5646" s="3">
        <v>0.94999727421056313</v>
      </c>
      <c r="S5646" s="3"/>
      <c r="T5646" s="3"/>
    </row>
    <row r="5647" spans="1:20" x14ac:dyDescent="0.35">
      <c r="A5647" s="2"/>
      <c r="B5647" s="3" t="s">
        <v>410</v>
      </c>
      <c r="C5647" s="3" t="s">
        <v>405</v>
      </c>
      <c r="D5647" s="3">
        <v>0.33</v>
      </c>
      <c r="E5647" s="3">
        <v>0.95</v>
      </c>
      <c r="F5647" s="3">
        <v>0.95</v>
      </c>
      <c r="G5647" s="3">
        <v>0.95</v>
      </c>
      <c r="H5647" s="3">
        <v>0.95</v>
      </c>
      <c r="I5647" s="3">
        <v>0.95</v>
      </c>
      <c r="J5647" s="3">
        <v>0.95</v>
      </c>
      <c r="K5647" s="3">
        <v>0.95</v>
      </c>
      <c r="L5647" s="3">
        <v>0.95</v>
      </c>
      <c r="M5647" s="3">
        <v>0.95</v>
      </c>
      <c r="N5647" s="3">
        <v>0.95</v>
      </c>
      <c r="O5647" s="3">
        <v>0.95</v>
      </c>
      <c r="P5647" s="3">
        <v>0.95</v>
      </c>
      <c r="Q5647" s="3">
        <v>0.95</v>
      </c>
      <c r="S5647" s="3"/>
      <c r="T5647" s="3"/>
    </row>
    <row r="5648" spans="1:20" x14ac:dyDescent="0.35">
      <c r="A5648" s="2"/>
      <c r="B5648" s="3" t="s">
        <v>411</v>
      </c>
      <c r="C5648" s="3" t="s">
        <v>405</v>
      </c>
      <c r="D5648" s="3">
        <v>0</v>
      </c>
      <c r="E5648" s="3">
        <v>0.95</v>
      </c>
      <c r="F5648" s="3">
        <v>0.95</v>
      </c>
      <c r="G5648" s="3">
        <v>0.95</v>
      </c>
      <c r="H5648" s="3">
        <v>0.95</v>
      </c>
      <c r="I5648" s="3">
        <v>0.95</v>
      </c>
      <c r="J5648" s="3">
        <v>0.95</v>
      </c>
      <c r="K5648" s="3">
        <v>0.95</v>
      </c>
      <c r="L5648" s="3">
        <v>0.95</v>
      </c>
      <c r="M5648" s="3">
        <v>0.95</v>
      </c>
      <c r="N5648" s="3">
        <v>0.95</v>
      </c>
      <c r="O5648" s="3">
        <v>0.95</v>
      </c>
      <c r="P5648" s="3">
        <v>0.95</v>
      </c>
      <c r="Q5648" s="3">
        <v>0.95</v>
      </c>
      <c r="S5648" s="3"/>
      <c r="T5648" s="3"/>
    </row>
    <row r="5649" spans="1:20" x14ac:dyDescent="0.35">
      <c r="A5649" s="2"/>
      <c r="B5649" s="3" t="s">
        <v>404</v>
      </c>
      <c r="C5649" s="3" t="s">
        <v>412</v>
      </c>
      <c r="D5649" s="3">
        <v>0</v>
      </c>
      <c r="E5649" s="3">
        <v>6751545.2921875697</v>
      </c>
      <c r="F5649" s="3">
        <v>6751545.2921875697</v>
      </c>
      <c r="G5649" s="3">
        <v>6751545.2921875697</v>
      </c>
      <c r="H5649" s="3">
        <v>6751545.2921875697</v>
      </c>
      <c r="I5649" s="3">
        <v>6751545.2921875697</v>
      </c>
      <c r="J5649" s="3">
        <v>6751545.2921875697</v>
      </c>
      <c r="K5649" s="3">
        <v>6751545.2921875697</v>
      </c>
      <c r="L5649" s="3">
        <v>6751545.2921875697</v>
      </c>
      <c r="M5649" s="3">
        <v>6751545.2921875697</v>
      </c>
      <c r="N5649" s="3">
        <v>6751545.2921875697</v>
      </c>
      <c r="O5649" s="3">
        <v>6751545.2921875697</v>
      </c>
      <c r="P5649" s="3">
        <v>6751545.2921875697</v>
      </c>
      <c r="Q5649" s="3">
        <v>6751545.2921875697</v>
      </c>
      <c r="S5649" s="3">
        <f>E5649-D5649</f>
        <v>6751545.2921875697</v>
      </c>
      <c r="T5649" s="3"/>
    </row>
    <row r="5650" spans="1:20" x14ac:dyDescent="0.35">
      <c r="A5650" s="2"/>
      <c r="B5650" s="3" t="s">
        <v>406</v>
      </c>
      <c r="C5650" s="3" t="s">
        <v>412</v>
      </c>
      <c r="D5650" s="3">
        <v>419642.12565017561</v>
      </c>
      <c r="E5650" s="3">
        <v>2502742.5807568962</v>
      </c>
      <c r="F5650" s="3">
        <v>2502742.5807568962</v>
      </c>
      <c r="G5650" s="3">
        <v>2502742.5807568962</v>
      </c>
      <c r="H5650" s="3">
        <v>2502742.5807568962</v>
      </c>
      <c r="I5650" s="3">
        <v>2502742.5807568962</v>
      </c>
      <c r="J5650" s="3">
        <v>2502742.5807568962</v>
      </c>
      <c r="K5650" s="3">
        <v>2502742.5807568962</v>
      </c>
      <c r="L5650" s="3">
        <v>2502742.5807568962</v>
      </c>
      <c r="M5650" s="3">
        <v>2502742.5807568962</v>
      </c>
      <c r="N5650" s="3">
        <v>2502742.5807568962</v>
      </c>
      <c r="O5650" s="3">
        <v>2502742.5807568962</v>
      </c>
      <c r="P5650" s="3">
        <v>2502742.5807568962</v>
      </c>
      <c r="Q5650" s="3">
        <v>2502742.5807568962</v>
      </c>
      <c r="S5650" s="3">
        <f t="shared" ref="S5650:S5655" si="116">E5650-D5650</f>
        <v>2083100.4551067206</v>
      </c>
      <c r="T5650" s="3"/>
    </row>
    <row r="5651" spans="1:20" x14ac:dyDescent="0.35">
      <c r="A5651" s="2"/>
      <c r="B5651" s="3" t="s">
        <v>407</v>
      </c>
      <c r="C5651" s="3" t="s">
        <v>412</v>
      </c>
      <c r="D5651" s="3">
        <v>315353.22228539077</v>
      </c>
      <c r="E5651" s="3">
        <v>5485719.3732901737</v>
      </c>
      <c r="F5651" s="3">
        <v>5485719.3732901737</v>
      </c>
      <c r="G5651" s="3">
        <v>5485719.3732901737</v>
      </c>
      <c r="H5651" s="3">
        <v>5485719.3732901737</v>
      </c>
      <c r="I5651" s="3">
        <v>5485719.3732901737</v>
      </c>
      <c r="J5651" s="3">
        <v>5485719.3732901737</v>
      </c>
      <c r="K5651" s="3">
        <v>5485719.3732901737</v>
      </c>
      <c r="L5651" s="3">
        <v>5485719.3732901737</v>
      </c>
      <c r="M5651" s="3">
        <v>5485719.3732901737</v>
      </c>
      <c r="N5651" s="3">
        <v>5485719.3732901737</v>
      </c>
      <c r="O5651" s="3">
        <v>5485719.3732901737</v>
      </c>
      <c r="P5651" s="3">
        <v>5485719.3732901737</v>
      </c>
      <c r="Q5651" s="3">
        <v>5485719.3732901737</v>
      </c>
      <c r="S5651" s="3">
        <f t="shared" si="116"/>
        <v>5170366.1510047829</v>
      </c>
      <c r="T5651" s="3"/>
    </row>
    <row r="5652" spans="1:20" x14ac:dyDescent="0.35">
      <c r="A5652" s="2"/>
      <c r="B5652" s="3" t="s">
        <v>408</v>
      </c>
      <c r="C5652" s="3" t="s">
        <v>412</v>
      </c>
      <c r="D5652" s="3">
        <v>0</v>
      </c>
      <c r="E5652" s="3">
        <v>750842.37629008107</v>
      </c>
      <c r="F5652" s="3">
        <v>750842.37629008107</v>
      </c>
      <c r="G5652" s="3">
        <v>750842.37629008107</v>
      </c>
      <c r="H5652" s="3">
        <v>750842.37629008107</v>
      </c>
      <c r="I5652" s="3">
        <v>750842.37629008107</v>
      </c>
      <c r="J5652" s="3">
        <v>750842.37629008107</v>
      </c>
      <c r="K5652" s="3">
        <v>750842.37629008107</v>
      </c>
      <c r="L5652" s="3">
        <v>750842.37629008107</v>
      </c>
      <c r="M5652" s="3">
        <v>750842.37629008107</v>
      </c>
      <c r="N5652" s="3">
        <v>750842.37629008107</v>
      </c>
      <c r="O5652" s="3">
        <v>750842.37629008107</v>
      </c>
      <c r="P5652" s="3">
        <v>750842.37629008107</v>
      </c>
      <c r="Q5652" s="3">
        <v>750842.37629008107</v>
      </c>
      <c r="S5652" s="3">
        <f t="shared" si="116"/>
        <v>750842.37629008107</v>
      </c>
      <c r="T5652" s="3"/>
    </row>
    <row r="5653" spans="1:20" x14ac:dyDescent="0.35">
      <c r="A5653" s="2"/>
      <c r="B5653" s="3" t="s">
        <v>409</v>
      </c>
      <c r="C5653" s="3" t="s">
        <v>412</v>
      </c>
      <c r="D5653" s="3">
        <v>1801347.117136515</v>
      </c>
      <c r="E5653" s="3">
        <v>8913152.3294528648</v>
      </c>
      <c r="F5653" s="3">
        <v>8913152.3294528648</v>
      </c>
      <c r="G5653" s="3">
        <v>8913152.3294528648</v>
      </c>
      <c r="H5653" s="3">
        <v>8913152.3294528648</v>
      </c>
      <c r="I5653" s="3">
        <v>8913152.3294528648</v>
      </c>
      <c r="J5653" s="3">
        <v>8913152.3294528648</v>
      </c>
      <c r="K5653" s="3">
        <v>8913152.3294528648</v>
      </c>
      <c r="L5653" s="3">
        <v>8913152.3294528648</v>
      </c>
      <c r="M5653" s="3">
        <v>8913152.3294528648</v>
      </c>
      <c r="N5653" s="3">
        <v>8913152.3294528648</v>
      </c>
      <c r="O5653" s="3">
        <v>8913152.3294528648</v>
      </c>
      <c r="P5653" s="3">
        <v>8913152.3294528648</v>
      </c>
      <c r="Q5653" s="3">
        <v>8913152.3294528648</v>
      </c>
      <c r="S5653" s="3">
        <f t="shared" si="116"/>
        <v>7111805.2123163501</v>
      </c>
      <c r="T5653" s="3"/>
    </row>
    <row r="5654" spans="1:20" x14ac:dyDescent="0.35">
      <c r="A5654" s="2"/>
      <c r="B5654" s="3" t="s">
        <v>410</v>
      </c>
      <c r="C5654" s="3" t="s">
        <v>412</v>
      </c>
      <c r="D5654" s="3">
        <v>424199.65405514493</v>
      </c>
      <c r="E5654" s="3">
        <v>7815587.8428051844</v>
      </c>
      <c r="F5654" s="3">
        <v>7815587.8428051844</v>
      </c>
      <c r="G5654" s="3">
        <v>7815587.8428051844</v>
      </c>
      <c r="H5654" s="3">
        <v>7815587.8428051844</v>
      </c>
      <c r="I5654" s="3">
        <v>7815587.8428051844</v>
      </c>
      <c r="J5654" s="3">
        <v>7815587.8428051844</v>
      </c>
      <c r="K5654" s="3">
        <v>7815587.8428051844</v>
      </c>
      <c r="L5654" s="3">
        <v>7815587.8428051844</v>
      </c>
      <c r="M5654" s="3">
        <v>7815587.8428051844</v>
      </c>
      <c r="N5654" s="3">
        <v>7815587.8428051844</v>
      </c>
      <c r="O5654" s="3">
        <v>7815587.8428051844</v>
      </c>
      <c r="P5654" s="3">
        <v>7815587.8428051844</v>
      </c>
      <c r="Q5654" s="3">
        <v>7815587.8428051844</v>
      </c>
      <c r="S5654" s="3">
        <f t="shared" si="116"/>
        <v>7391388.1887500398</v>
      </c>
      <c r="T5654" s="3"/>
    </row>
    <row r="5655" spans="1:20" x14ac:dyDescent="0.35">
      <c r="A5655" s="2"/>
      <c r="B5655" s="3" t="s">
        <v>411</v>
      </c>
      <c r="C5655" s="3" t="s">
        <v>412</v>
      </c>
      <c r="D5655" s="3">
        <v>0</v>
      </c>
      <c r="E5655" s="3">
        <v>4963426.0760928579</v>
      </c>
      <c r="F5655" s="3">
        <v>4963426.0760928579</v>
      </c>
      <c r="G5655" s="3">
        <v>4963426.0760928579</v>
      </c>
      <c r="H5655" s="3">
        <v>4963426.0760928579</v>
      </c>
      <c r="I5655" s="3">
        <v>4963426.0760928579</v>
      </c>
      <c r="J5655" s="3">
        <v>4963426.0760928579</v>
      </c>
      <c r="K5655" s="3">
        <v>4963426.0760928579</v>
      </c>
      <c r="L5655" s="3">
        <v>4963426.0760928579</v>
      </c>
      <c r="M5655" s="3">
        <v>4963426.0760928579</v>
      </c>
      <c r="N5655" s="3">
        <v>4963426.0760928579</v>
      </c>
      <c r="O5655" s="3">
        <v>4963426.0760928579</v>
      </c>
      <c r="P5655" s="3">
        <v>4963426.0760928579</v>
      </c>
      <c r="Q5655" s="3">
        <v>4963426.0760928579</v>
      </c>
      <c r="S5655" s="3">
        <f t="shared" si="116"/>
        <v>4963426.0760928579</v>
      </c>
      <c r="T5655" s="4">
        <f>SUM(S5649:S5655)</f>
        <v>34222473.751748398</v>
      </c>
    </row>
    <row r="5656" spans="1:20" x14ac:dyDescent="0.35">
      <c r="A5656" s="2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S5656" s="3"/>
      <c r="T5656" s="3"/>
    </row>
    <row r="5657" spans="1:20" x14ac:dyDescent="0.35">
      <c r="A5657" s="2" t="s">
        <v>389</v>
      </c>
      <c r="B5657" s="3" t="s">
        <v>404</v>
      </c>
      <c r="C5657" s="3" t="s">
        <v>405</v>
      </c>
      <c r="D5657" s="3">
        <v>0</v>
      </c>
      <c r="E5657" s="3">
        <v>0.95</v>
      </c>
      <c r="F5657" s="3">
        <v>0.95</v>
      </c>
      <c r="G5657" s="3">
        <v>0.95</v>
      </c>
      <c r="H5657" s="3">
        <v>0.95</v>
      </c>
      <c r="I5657" s="3">
        <v>0.95</v>
      </c>
      <c r="J5657" s="3">
        <v>0.95</v>
      </c>
      <c r="K5657" s="3">
        <v>0.95</v>
      </c>
      <c r="L5657" s="3">
        <v>0.95</v>
      </c>
      <c r="M5657" s="3">
        <v>0.95</v>
      </c>
      <c r="N5657" s="3">
        <v>0.95</v>
      </c>
      <c r="O5657" s="3">
        <v>0.95</v>
      </c>
      <c r="P5657" s="3">
        <v>0.95</v>
      </c>
      <c r="Q5657" s="3">
        <v>0.95</v>
      </c>
      <c r="S5657" s="3"/>
      <c r="T5657" s="3"/>
    </row>
    <row r="5658" spans="1:20" x14ac:dyDescent="0.35">
      <c r="A5658" s="2"/>
      <c r="B5658" s="3" t="s">
        <v>406</v>
      </c>
      <c r="C5658" s="3" t="s">
        <v>405</v>
      </c>
      <c r="D5658" s="3">
        <v>0</v>
      </c>
      <c r="E5658" s="3">
        <v>0.94999999999999984</v>
      </c>
      <c r="F5658" s="3">
        <v>0.94999999999999984</v>
      </c>
      <c r="G5658" s="3">
        <v>0.94999999999999984</v>
      </c>
      <c r="H5658" s="3">
        <v>0.94999999999999984</v>
      </c>
      <c r="I5658" s="3">
        <v>0.94999999999999984</v>
      </c>
      <c r="J5658" s="3">
        <v>0.94999999999999984</v>
      </c>
      <c r="K5658" s="3">
        <v>0.94999999999999984</v>
      </c>
      <c r="L5658" s="3">
        <v>0.94999999999999984</v>
      </c>
      <c r="M5658" s="3">
        <v>0.94999999999999984</v>
      </c>
      <c r="N5658" s="3">
        <v>0.94999999999999984</v>
      </c>
      <c r="O5658" s="3">
        <v>0.94999999999999984</v>
      </c>
      <c r="P5658" s="3">
        <v>0.94999999999999984</v>
      </c>
      <c r="Q5658" s="3">
        <v>0.94999999999999984</v>
      </c>
      <c r="S5658" s="3"/>
      <c r="T5658" s="3"/>
    </row>
    <row r="5659" spans="1:20" x14ac:dyDescent="0.35">
      <c r="A5659" s="2"/>
      <c r="B5659" s="3" t="s">
        <v>407</v>
      </c>
      <c r="C5659" s="3" t="s">
        <v>405</v>
      </c>
      <c r="D5659" s="3">
        <v>0.36899999999999999</v>
      </c>
      <c r="E5659" s="3">
        <v>0.95</v>
      </c>
      <c r="F5659" s="3">
        <v>0.95</v>
      </c>
      <c r="G5659" s="3">
        <v>0.95</v>
      </c>
      <c r="H5659" s="3">
        <v>0.95</v>
      </c>
      <c r="I5659" s="3">
        <v>0.95</v>
      </c>
      <c r="J5659" s="3">
        <v>0.95</v>
      </c>
      <c r="K5659" s="3">
        <v>0.95</v>
      </c>
      <c r="L5659" s="3">
        <v>0.95</v>
      </c>
      <c r="M5659" s="3">
        <v>0.95</v>
      </c>
      <c r="N5659" s="3">
        <v>0.95</v>
      </c>
      <c r="O5659" s="3">
        <v>0.95</v>
      </c>
      <c r="P5659" s="3">
        <v>0.95</v>
      </c>
      <c r="Q5659" s="3">
        <v>0.95</v>
      </c>
      <c r="S5659" s="3"/>
      <c r="T5659" s="3"/>
    </row>
    <row r="5660" spans="1:20" x14ac:dyDescent="0.35">
      <c r="A5660" s="2"/>
      <c r="B5660" s="3" t="s">
        <v>408</v>
      </c>
      <c r="C5660" s="3" t="s">
        <v>405</v>
      </c>
      <c r="D5660" s="3">
        <v>0</v>
      </c>
      <c r="E5660" s="3">
        <v>0.95000000000000007</v>
      </c>
      <c r="F5660" s="3">
        <v>0.95000000000000007</v>
      </c>
      <c r="G5660" s="3">
        <v>0.95000000000000007</v>
      </c>
      <c r="H5660" s="3">
        <v>0.95000000000000007</v>
      </c>
      <c r="I5660" s="3">
        <v>0.95000000000000007</v>
      </c>
      <c r="J5660" s="3">
        <v>0.95000000000000007</v>
      </c>
      <c r="K5660" s="3">
        <v>0.95000000000000007</v>
      </c>
      <c r="L5660" s="3">
        <v>0.95000000000000007</v>
      </c>
      <c r="M5660" s="3">
        <v>0.95000000000000007</v>
      </c>
      <c r="N5660" s="3">
        <v>0.95000000000000007</v>
      </c>
      <c r="O5660" s="3">
        <v>0.95000000000000007</v>
      </c>
      <c r="P5660" s="3">
        <v>0.95000000000000007</v>
      </c>
      <c r="Q5660" s="3">
        <v>0.95000000000000007</v>
      </c>
      <c r="S5660" s="3"/>
      <c r="T5660" s="3"/>
    </row>
    <row r="5661" spans="1:20" x14ac:dyDescent="0.35">
      <c r="A5661" s="2"/>
      <c r="B5661" s="3" t="s">
        <v>409</v>
      </c>
      <c r="C5661" s="3" t="s">
        <v>405</v>
      </c>
      <c r="D5661" s="3">
        <v>0.36899999999999999</v>
      </c>
      <c r="E5661" s="3">
        <v>4.9999999999999913E-2</v>
      </c>
      <c r="F5661" s="3">
        <v>4.9999999999999913E-2</v>
      </c>
      <c r="G5661" s="3">
        <v>4.9999999999999913E-2</v>
      </c>
      <c r="H5661" s="3">
        <v>4.9999999999999913E-2</v>
      </c>
      <c r="I5661" s="3">
        <v>4.9999999999999913E-2</v>
      </c>
      <c r="J5661" s="3">
        <v>4.9999999999999913E-2</v>
      </c>
      <c r="K5661" s="3">
        <v>4.9999999999999913E-2</v>
      </c>
      <c r="L5661" s="3">
        <v>4.9999999999999913E-2</v>
      </c>
      <c r="M5661" s="3">
        <v>4.9999999999999913E-2</v>
      </c>
      <c r="N5661" s="3">
        <v>4.9999999999999913E-2</v>
      </c>
      <c r="O5661" s="3">
        <v>4.9999999999999913E-2</v>
      </c>
      <c r="P5661" s="3">
        <v>4.9999999999999913E-2</v>
      </c>
      <c r="Q5661" s="3">
        <v>4.9999999999999913E-2</v>
      </c>
      <c r="S5661" s="3"/>
      <c r="T5661" s="3"/>
    </row>
    <row r="5662" spans="1:20" x14ac:dyDescent="0.35">
      <c r="A5662" s="2"/>
      <c r="B5662" s="3" t="s">
        <v>410</v>
      </c>
      <c r="C5662" s="3" t="s">
        <v>405</v>
      </c>
      <c r="D5662" s="3">
        <v>7.400000000000001E-2</v>
      </c>
      <c r="E5662" s="3">
        <v>0.94999999999999984</v>
      </c>
      <c r="F5662" s="3">
        <v>0.94999999999999984</v>
      </c>
      <c r="G5662" s="3">
        <v>0.94999999999999984</v>
      </c>
      <c r="H5662" s="3">
        <v>0.94999999999999984</v>
      </c>
      <c r="I5662" s="3">
        <v>0.94999999999999984</v>
      </c>
      <c r="J5662" s="3">
        <v>0.94999999999999984</v>
      </c>
      <c r="K5662" s="3">
        <v>0.94999999999999984</v>
      </c>
      <c r="L5662" s="3">
        <v>0.94999999999999984</v>
      </c>
      <c r="M5662" s="3">
        <v>0.94999999999999984</v>
      </c>
      <c r="N5662" s="3">
        <v>0.94999999999999984</v>
      </c>
      <c r="O5662" s="3">
        <v>0.94999999999999984</v>
      </c>
      <c r="P5662" s="3">
        <v>0.94999999999999984</v>
      </c>
      <c r="Q5662" s="3">
        <v>0.94999999999999984</v>
      </c>
      <c r="S5662" s="3"/>
      <c r="T5662" s="3"/>
    </row>
    <row r="5663" spans="1:20" x14ac:dyDescent="0.35">
      <c r="A5663" s="2"/>
      <c r="B5663" s="3" t="s">
        <v>411</v>
      </c>
      <c r="C5663" s="3" t="s">
        <v>405</v>
      </c>
      <c r="D5663" s="3">
        <v>0</v>
      </c>
      <c r="E5663" s="3">
        <v>0.94999999999999984</v>
      </c>
      <c r="F5663" s="3">
        <v>0.94999999999999984</v>
      </c>
      <c r="G5663" s="3">
        <v>0.94999999999999984</v>
      </c>
      <c r="H5663" s="3">
        <v>0.94999999999999984</v>
      </c>
      <c r="I5663" s="3">
        <v>0.94999999999999984</v>
      </c>
      <c r="J5663" s="3">
        <v>0.94999999999999984</v>
      </c>
      <c r="K5663" s="3">
        <v>0.94999999999999984</v>
      </c>
      <c r="L5663" s="3">
        <v>0.94999999999999984</v>
      </c>
      <c r="M5663" s="3">
        <v>0.94999999999999984</v>
      </c>
      <c r="N5663" s="3">
        <v>0.94999999999999984</v>
      </c>
      <c r="O5663" s="3">
        <v>0.94999999999999984</v>
      </c>
      <c r="P5663" s="3">
        <v>0.94999999999999984</v>
      </c>
      <c r="Q5663" s="3">
        <v>0.94999999999999984</v>
      </c>
      <c r="S5663" s="3"/>
      <c r="T5663" s="3"/>
    </row>
    <row r="5664" spans="1:20" x14ac:dyDescent="0.35">
      <c r="A5664" s="2"/>
      <c r="B5664" s="3" t="s">
        <v>404</v>
      </c>
      <c r="C5664" s="3" t="s">
        <v>412</v>
      </c>
      <c r="D5664" s="3">
        <v>0</v>
      </c>
      <c r="E5664" s="3">
        <v>9318557.1234335788</v>
      </c>
      <c r="F5664" s="3">
        <v>9318557.1234335788</v>
      </c>
      <c r="G5664" s="3">
        <v>9318557.1234335788</v>
      </c>
      <c r="H5664" s="3">
        <v>9318557.1234335788</v>
      </c>
      <c r="I5664" s="3">
        <v>9318557.1234335788</v>
      </c>
      <c r="J5664" s="3">
        <v>9318557.1234335788</v>
      </c>
      <c r="K5664" s="3">
        <v>9318557.1234335788</v>
      </c>
      <c r="L5664" s="3">
        <v>9318557.1234335788</v>
      </c>
      <c r="M5664" s="3">
        <v>9318557.1234335788</v>
      </c>
      <c r="N5664" s="3">
        <v>9318557.1234335788</v>
      </c>
      <c r="O5664" s="3">
        <v>9318557.1234335788</v>
      </c>
      <c r="P5664" s="3">
        <v>9318557.1234335788</v>
      </c>
      <c r="Q5664" s="3">
        <v>9318557.1234335788</v>
      </c>
      <c r="S5664" s="3">
        <f>E5664-D5664</f>
        <v>9318557.1234335788</v>
      </c>
      <c r="T5664" s="3"/>
    </row>
    <row r="5665" spans="1:20" x14ac:dyDescent="0.35">
      <c r="A5665" s="2"/>
      <c r="B5665" s="3" t="s">
        <v>406</v>
      </c>
      <c r="C5665" s="3" t="s">
        <v>412</v>
      </c>
      <c r="D5665" s="3">
        <v>0</v>
      </c>
      <c r="E5665" s="3">
        <v>16400229.40057235</v>
      </c>
      <c r="F5665" s="3">
        <v>16400229.40057235</v>
      </c>
      <c r="G5665" s="3">
        <v>16400229.40057235</v>
      </c>
      <c r="H5665" s="3">
        <v>16400229.40057235</v>
      </c>
      <c r="I5665" s="3">
        <v>16400229.40057235</v>
      </c>
      <c r="J5665" s="3">
        <v>16400229.40057235</v>
      </c>
      <c r="K5665" s="3">
        <v>16400229.40057235</v>
      </c>
      <c r="L5665" s="3">
        <v>16400229.40057235</v>
      </c>
      <c r="M5665" s="3">
        <v>16400229.40057235</v>
      </c>
      <c r="N5665" s="3">
        <v>16400229.40057235</v>
      </c>
      <c r="O5665" s="3">
        <v>16400229.40057235</v>
      </c>
      <c r="P5665" s="3">
        <v>16400229.40057235</v>
      </c>
      <c r="Q5665" s="3">
        <v>16400229.40057235</v>
      </c>
      <c r="S5665" s="3">
        <f t="shared" ref="S5665:S5670" si="117">E5665-D5665</f>
        <v>16400229.40057235</v>
      </c>
      <c r="T5665" s="3"/>
    </row>
    <row r="5666" spans="1:20" x14ac:dyDescent="0.35">
      <c r="A5666" s="2"/>
      <c r="B5666" s="3" t="s">
        <v>407</v>
      </c>
      <c r="C5666" s="3" t="s">
        <v>412</v>
      </c>
      <c r="D5666" s="3">
        <v>11446.332135387291</v>
      </c>
      <c r="E5666" s="3">
        <v>9121447.5530010052</v>
      </c>
      <c r="F5666" s="3">
        <v>9121447.5530010052</v>
      </c>
      <c r="G5666" s="3">
        <v>9121447.5530010052</v>
      </c>
      <c r="H5666" s="3">
        <v>9121447.5530010052</v>
      </c>
      <c r="I5666" s="3">
        <v>9121447.5530010052</v>
      </c>
      <c r="J5666" s="3">
        <v>9121447.5530010052</v>
      </c>
      <c r="K5666" s="3">
        <v>9121447.5530010052</v>
      </c>
      <c r="L5666" s="3">
        <v>9121447.5530010052</v>
      </c>
      <c r="M5666" s="3">
        <v>9121447.5530010052</v>
      </c>
      <c r="N5666" s="3">
        <v>9121447.5530010052</v>
      </c>
      <c r="O5666" s="3">
        <v>9121447.5530010052</v>
      </c>
      <c r="P5666" s="3">
        <v>9121447.5530010052</v>
      </c>
      <c r="Q5666" s="3">
        <v>9121447.5530010052</v>
      </c>
      <c r="S5666" s="3">
        <f t="shared" si="117"/>
        <v>9110001.2208656184</v>
      </c>
      <c r="T5666" s="3"/>
    </row>
    <row r="5667" spans="1:20" x14ac:dyDescent="0.35">
      <c r="A5667" s="2"/>
      <c r="B5667" s="3" t="s">
        <v>408</v>
      </c>
      <c r="C5667" s="3" t="s">
        <v>412</v>
      </c>
      <c r="D5667" s="3">
        <v>0</v>
      </c>
      <c r="E5667" s="3">
        <v>11365844.778144529</v>
      </c>
      <c r="F5667" s="3">
        <v>11365844.778144529</v>
      </c>
      <c r="G5667" s="3">
        <v>11365844.778144529</v>
      </c>
      <c r="H5667" s="3">
        <v>11365844.778144529</v>
      </c>
      <c r="I5667" s="3">
        <v>11365844.778144529</v>
      </c>
      <c r="J5667" s="3">
        <v>11365844.778144529</v>
      </c>
      <c r="K5667" s="3">
        <v>11365844.778144529</v>
      </c>
      <c r="L5667" s="3">
        <v>11365844.778144529</v>
      </c>
      <c r="M5667" s="3">
        <v>11365844.778144529</v>
      </c>
      <c r="N5667" s="3">
        <v>11365844.778144529</v>
      </c>
      <c r="O5667" s="3">
        <v>11365844.778144529</v>
      </c>
      <c r="P5667" s="3">
        <v>11365844.778144529</v>
      </c>
      <c r="Q5667" s="3">
        <v>11365844.778144529</v>
      </c>
      <c r="S5667" s="3">
        <f t="shared" si="117"/>
        <v>11365844.778144529</v>
      </c>
      <c r="T5667" s="3"/>
    </row>
    <row r="5668" spans="1:20" x14ac:dyDescent="0.35">
      <c r="A5668" s="2"/>
      <c r="B5668" s="3" t="s">
        <v>409</v>
      </c>
      <c r="C5668" s="3" t="s">
        <v>412</v>
      </c>
      <c r="D5668" s="3">
        <v>97804.116350920958</v>
      </c>
      <c r="E5668" s="3">
        <v>23010812.01957022</v>
      </c>
      <c r="F5668" s="3">
        <v>23010812.01957022</v>
      </c>
      <c r="G5668" s="3">
        <v>23010812.01957022</v>
      </c>
      <c r="H5668" s="3">
        <v>23010812.01957022</v>
      </c>
      <c r="I5668" s="3">
        <v>23010812.01957022</v>
      </c>
      <c r="J5668" s="3">
        <v>23010812.01957022</v>
      </c>
      <c r="K5668" s="3">
        <v>23010812.01957022</v>
      </c>
      <c r="L5668" s="3">
        <v>23010812.01957022</v>
      </c>
      <c r="M5668" s="3">
        <v>23010812.01957022</v>
      </c>
      <c r="N5668" s="3">
        <v>23010812.01957022</v>
      </c>
      <c r="O5668" s="3">
        <v>23010812.01957022</v>
      </c>
      <c r="P5668" s="3">
        <v>23010812.01957022</v>
      </c>
      <c r="Q5668" s="3">
        <v>23010812.01957022</v>
      </c>
      <c r="S5668" s="3">
        <f t="shared" si="117"/>
        <v>22913007.903219298</v>
      </c>
      <c r="T5668" s="3"/>
    </row>
    <row r="5669" spans="1:20" x14ac:dyDescent="0.35">
      <c r="A5669" s="2"/>
      <c r="B5669" s="3" t="s">
        <v>410</v>
      </c>
      <c r="C5669" s="3" t="s">
        <v>412</v>
      </c>
      <c r="D5669" s="3">
        <v>2362.1509506361581</v>
      </c>
      <c r="E5669" s="3">
        <v>5026528.9714739807</v>
      </c>
      <c r="F5669" s="3">
        <v>5026528.9714739807</v>
      </c>
      <c r="G5669" s="3">
        <v>5026528.9714739807</v>
      </c>
      <c r="H5669" s="3">
        <v>5026528.9714739807</v>
      </c>
      <c r="I5669" s="3">
        <v>5026528.9714739807</v>
      </c>
      <c r="J5669" s="3">
        <v>5026528.9714739807</v>
      </c>
      <c r="K5669" s="3">
        <v>5026528.9714739807</v>
      </c>
      <c r="L5669" s="3">
        <v>5026528.9714739807</v>
      </c>
      <c r="M5669" s="3">
        <v>5026528.9714739807</v>
      </c>
      <c r="N5669" s="3">
        <v>5026528.9714739807</v>
      </c>
      <c r="O5669" s="3">
        <v>5026528.9714739807</v>
      </c>
      <c r="P5669" s="3">
        <v>5026528.9714739807</v>
      </c>
      <c r="Q5669" s="3">
        <v>5026528.9714739807</v>
      </c>
      <c r="S5669" s="3">
        <f t="shared" si="117"/>
        <v>5024166.8205233449</v>
      </c>
      <c r="T5669" s="3"/>
    </row>
    <row r="5670" spans="1:20" x14ac:dyDescent="0.35">
      <c r="A5670" s="2"/>
      <c r="B5670" s="3" t="s">
        <v>411</v>
      </c>
      <c r="C5670" s="3" t="s">
        <v>412</v>
      </c>
      <c r="D5670" s="3">
        <v>0</v>
      </c>
      <c r="E5670" s="3">
        <v>25564780.025134839</v>
      </c>
      <c r="F5670" s="3">
        <v>25564780.025134839</v>
      </c>
      <c r="G5670" s="3">
        <v>25564780.025134839</v>
      </c>
      <c r="H5670" s="3">
        <v>25564780.025134839</v>
      </c>
      <c r="I5670" s="3">
        <v>25564780.025134839</v>
      </c>
      <c r="J5670" s="3">
        <v>25564780.025134839</v>
      </c>
      <c r="K5670" s="3">
        <v>25564780.025134839</v>
      </c>
      <c r="L5670" s="3">
        <v>25564780.025134839</v>
      </c>
      <c r="M5670" s="3">
        <v>25564780.025134839</v>
      </c>
      <c r="N5670" s="3">
        <v>25564780.025134839</v>
      </c>
      <c r="O5670" s="3">
        <v>25564780.025134839</v>
      </c>
      <c r="P5670" s="3">
        <v>25564780.025134839</v>
      </c>
      <c r="Q5670" s="3">
        <v>25564780.025134839</v>
      </c>
      <c r="S5670" s="3">
        <f t="shared" si="117"/>
        <v>25564780.025134839</v>
      </c>
      <c r="T5670" s="4">
        <f>SUM(S5664:S5670)</f>
        <v>99696587.271893561</v>
      </c>
    </row>
    <row r="5671" spans="1:20" x14ac:dyDescent="0.35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S5671" s="3"/>
      <c r="T5671" s="3"/>
    </row>
    <row r="5672" spans="1:20" x14ac:dyDescent="0.35">
      <c r="A5672" s="2" t="s">
        <v>390</v>
      </c>
      <c r="B5672" s="3" t="s">
        <v>404</v>
      </c>
      <c r="C5672" s="3" t="s">
        <v>405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S5672" s="3"/>
      <c r="T5672" s="3"/>
    </row>
    <row r="5673" spans="1:20" x14ac:dyDescent="0.35">
      <c r="A5673" s="2"/>
      <c r="B5673" s="3" t="s">
        <v>406</v>
      </c>
      <c r="C5673" s="3" t="s">
        <v>405</v>
      </c>
      <c r="D5673" s="3">
        <v>0.61599999999999999</v>
      </c>
      <c r="E5673" s="3">
        <v>0.95</v>
      </c>
      <c r="F5673" s="3">
        <v>0.95</v>
      </c>
      <c r="G5673" s="3">
        <v>0.95</v>
      </c>
      <c r="H5673" s="3">
        <v>0.95</v>
      </c>
      <c r="I5673" s="3">
        <v>0.95</v>
      </c>
      <c r="J5673" s="3">
        <v>0.95</v>
      </c>
      <c r="K5673" s="3">
        <v>0.95</v>
      </c>
      <c r="L5673" s="3">
        <v>0.95</v>
      </c>
      <c r="M5673" s="3">
        <v>0.95</v>
      </c>
      <c r="N5673" s="3">
        <v>0.95</v>
      </c>
      <c r="O5673" s="3">
        <v>0.95</v>
      </c>
      <c r="P5673" s="3">
        <v>0.95</v>
      </c>
      <c r="Q5673" s="3">
        <v>0.95</v>
      </c>
      <c r="S5673" s="3"/>
      <c r="T5673" s="3"/>
    </row>
    <row r="5674" spans="1:20" x14ac:dyDescent="0.35">
      <c r="A5674" s="2"/>
      <c r="B5674" s="3" t="s">
        <v>407</v>
      </c>
      <c r="C5674" s="3" t="s">
        <v>405</v>
      </c>
      <c r="D5674" s="3">
        <v>0</v>
      </c>
      <c r="E5674" s="3">
        <v>0.95</v>
      </c>
      <c r="F5674" s="3">
        <v>0.95</v>
      </c>
      <c r="G5674" s="3">
        <v>0.95</v>
      </c>
      <c r="H5674" s="3">
        <v>0.95</v>
      </c>
      <c r="I5674" s="3">
        <v>0.95</v>
      </c>
      <c r="J5674" s="3">
        <v>0.95</v>
      </c>
      <c r="K5674" s="3">
        <v>0.95</v>
      </c>
      <c r="L5674" s="3">
        <v>0.95</v>
      </c>
      <c r="M5674" s="3">
        <v>0.95</v>
      </c>
      <c r="N5674" s="3">
        <v>0.95</v>
      </c>
      <c r="O5674" s="3">
        <v>0.95</v>
      </c>
      <c r="P5674" s="3">
        <v>0.95</v>
      </c>
      <c r="Q5674" s="3">
        <v>0.95</v>
      </c>
      <c r="S5674" s="3"/>
      <c r="T5674" s="3"/>
    </row>
    <row r="5675" spans="1:20" x14ac:dyDescent="0.35">
      <c r="A5675" s="2"/>
      <c r="B5675" s="3" t="s">
        <v>408</v>
      </c>
      <c r="C5675" s="3" t="s">
        <v>405</v>
      </c>
      <c r="D5675" s="3">
        <v>0</v>
      </c>
      <c r="E5675" s="3">
        <v>0.95000000000000007</v>
      </c>
      <c r="F5675" s="3">
        <v>0.95000000000000007</v>
      </c>
      <c r="G5675" s="3">
        <v>0.95000000000000007</v>
      </c>
      <c r="H5675" s="3">
        <v>0.95000000000000007</v>
      </c>
      <c r="I5675" s="3">
        <v>0.95000000000000007</v>
      </c>
      <c r="J5675" s="3">
        <v>0.95000000000000007</v>
      </c>
      <c r="K5675" s="3">
        <v>0.95000000000000007</v>
      </c>
      <c r="L5675" s="3">
        <v>0.95000000000000007</v>
      </c>
      <c r="M5675" s="3">
        <v>0.95000000000000007</v>
      </c>
      <c r="N5675" s="3">
        <v>0.95000000000000007</v>
      </c>
      <c r="O5675" s="3">
        <v>0.95000000000000007</v>
      </c>
      <c r="P5675" s="3">
        <v>0.95000000000000007</v>
      </c>
      <c r="Q5675" s="3">
        <v>0.95000000000000007</v>
      </c>
      <c r="S5675" s="3"/>
      <c r="T5675" s="3"/>
    </row>
    <row r="5676" spans="1:20" x14ac:dyDescent="0.35">
      <c r="A5676" s="2"/>
      <c r="B5676" s="3" t="s">
        <v>409</v>
      </c>
      <c r="C5676" s="3" t="s">
        <v>405</v>
      </c>
      <c r="D5676" s="3">
        <v>0</v>
      </c>
      <c r="E5676" s="3">
        <v>5.0000000000000017E-2</v>
      </c>
      <c r="F5676" s="3">
        <v>5.0000000000000017E-2</v>
      </c>
      <c r="G5676" s="3">
        <v>5.0000000000000017E-2</v>
      </c>
      <c r="H5676" s="3">
        <v>5.0000000000000017E-2</v>
      </c>
      <c r="I5676" s="3">
        <v>5.0000000000000017E-2</v>
      </c>
      <c r="J5676" s="3">
        <v>5.0000000000000017E-2</v>
      </c>
      <c r="K5676" s="3">
        <v>5.0000000000000017E-2</v>
      </c>
      <c r="L5676" s="3">
        <v>5.0000000000000017E-2</v>
      </c>
      <c r="M5676" s="3">
        <v>5.0000000000000017E-2</v>
      </c>
      <c r="N5676" s="3">
        <v>5.0000000000000017E-2</v>
      </c>
      <c r="O5676" s="3">
        <v>5.0000000000000017E-2</v>
      </c>
      <c r="P5676" s="3">
        <v>5.0000000000000017E-2</v>
      </c>
      <c r="Q5676" s="3">
        <v>5.0000000000000017E-2</v>
      </c>
      <c r="S5676" s="3"/>
      <c r="T5676" s="3"/>
    </row>
    <row r="5677" spans="1:20" x14ac:dyDescent="0.35">
      <c r="A5677" s="2"/>
      <c r="B5677" s="3" t="s">
        <v>410</v>
      </c>
      <c r="C5677" s="3" t="s">
        <v>405</v>
      </c>
      <c r="D5677" s="3">
        <v>0.51100000000000012</v>
      </c>
      <c r="E5677" s="3">
        <v>0.95</v>
      </c>
      <c r="F5677" s="3">
        <v>0.95</v>
      </c>
      <c r="G5677" s="3">
        <v>0.95</v>
      </c>
      <c r="H5677" s="3">
        <v>0.95</v>
      </c>
      <c r="I5677" s="3">
        <v>0.95</v>
      </c>
      <c r="J5677" s="3">
        <v>0.95</v>
      </c>
      <c r="K5677" s="3">
        <v>0.95</v>
      </c>
      <c r="L5677" s="3">
        <v>0.95</v>
      </c>
      <c r="M5677" s="3">
        <v>0.95</v>
      </c>
      <c r="N5677" s="3">
        <v>0.95</v>
      </c>
      <c r="O5677" s="3">
        <v>0.95</v>
      </c>
      <c r="P5677" s="3">
        <v>0.95</v>
      </c>
      <c r="Q5677" s="3">
        <v>0.95</v>
      </c>
      <c r="S5677" s="3"/>
      <c r="T5677" s="3"/>
    </row>
    <row r="5678" spans="1:20" x14ac:dyDescent="0.35">
      <c r="A5678" s="2"/>
      <c r="B5678" s="3" t="s">
        <v>411</v>
      </c>
      <c r="C5678" s="3" t="s">
        <v>405</v>
      </c>
      <c r="D5678" s="3">
        <v>0</v>
      </c>
      <c r="E5678" s="3">
        <v>0.95</v>
      </c>
      <c r="F5678" s="3">
        <v>0.95</v>
      </c>
      <c r="G5678" s="3">
        <v>0.95</v>
      </c>
      <c r="H5678" s="3">
        <v>0.95</v>
      </c>
      <c r="I5678" s="3">
        <v>0.95</v>
      </c>
      <c r="J5678" s="3">
        <v>0.95</v>
      </c>
      <c r="K5678" s="3">
        <v>0.95</v>
      </c>
      <c r="L5678" s="3">
        <v>0.95</v>
      </c>
      <c r="M5678" s="3">
        <v>0.95</v>
      </c>
      <c r="N5678" s="3">
        <v>0.95</v>
      </c>
      <c r="O5678" s="3">
        <v>0.95</v>
      </c>
      <c r="P5678" s="3">
        <v>0.95</v>
      </c>
      <c r="Q5678" s="3">
        <v>0.95</v>
      </c>
      <c r="S5678" s="3"/>
      <c r="T5678" s="3"/>
    </row>
    <row r="5679" spans="1:20" x14ac:dyDescent="0.35">
      <c r="A5679" s="2"/>
      <c r="B5679" s="3" t="s">
        <v>404</v>
      </c>
      <c r="C5679" s="3" t="s">
        <v>412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S5679" s="3">
        <f>E5679-D5679</f>
        <v>0</v>
      </c>
      <c r="T5679" s="3"/>
    </row>
    <row r="5680" spans="1:20" x14ac:dyDescent="0.35">
      <c r="A5680" s="2"/>
      <c r="B5680" s="3" t="s">
        <v>406</v>
      </c>
      <c r="C5680" s="3" t="s">
        <v>412</v>
      </c>
      <c r="D5680" s="3">
        <v>61785.604865403409</v>
      </c>
      <c r="E5680" s="3">
        <v>6268758.2831639927</v>
      </c>
      <c r="F5680" s="3">
        <v>6268758.2831639927</v>
      </c>
      <c r="G5680" s="3">
        <v>6268758.2831639927</v>
      </c>
      <c r="H5680" s="3">
        <v>6268758.2831639927</v>
      </c>
      <c r="I5680" s="3">
        <v>6268758.2831639927</v>
      </c>
      <c r="J5680" s="3">
        <v>6268758.2831639927</v>
      </c>
      <c r="K5680" s="3">
        <v>6268758.2831639927</v>
      </c>
      <c r="L5680" s="3">
        <v>6268758.2831639927</v>
      </c>
      <c r="M5680" s="3">
        <v>6268758.2831639927</v>
      </c>
      <c r="N5680" s="3">
        <v>6268758.2831639927</v>
      </c>
      <c r="O5680" s="3">
        <v>6268758.2831639927</v>
      </c>
      <c r="P5680" s="3">
        <v>6268758.2831639927</v>
      </c>
      <c r="Q5680" s="3">
        <v>6268758.2831639927</v>
      </c>
      <c r="S5680" s="3">
        <f t="shared" ref="S5680:S5685" si="118">E5680-D5680</f>
        <v>6206972.6782985888</v>
      </c>
      <c r="T5680" s="3"/>
    </row>
    <row r="5681" spans="1:20" x14ac:dyDescent="0.35">
      <c r="A5681" s="2"/>
      <c r="B5681" s="3" t="s">
        <v>407</v>
      </c>
      <c r="C5681" s="3" t="s">
        <v>412</v>
      </c>
      <c r="D5681" s="3">
        <v>0</v>
      </c>
      <c r="E5681" s="3">
        <v>13359462.02243549</v>
      </c>
      <c r="F5681" s="3">
        <v>13359462.02243549</v>
      </c>
      <c r="G5681" s="3">
        <v>13359462.02243549</v>
      </c>
      <c r="H5681" s="3">
        <v>13359462.02243549</v>
      </c>
      <c r="I5681" s="3">
        <v>13359462.02243549</v>
      </c>
      <c r="J5681" s="3">
        <v>13359462.02243549</v>
      </c>
      <c r="K5681" s="3">
        <v>13359462.02243549</v>
      </c>
      <c r="L5681" s="3">
        <v>13359462.02243549</v>
      </c>
      <c r="M5681" s="3">
        <v>13359462.02243549</v>
      </c>
      <c r="N5681" s="3">
        <v>13359462.02243549</v>
      </c>
      <c r="O5681" s="3">
        <v>13359462.02243549</v>
      </c>
      <c r="P5681" s="3">
        <v>13359462.02243549</v>
      </c>
      <c r="Q5681" s="3">
        <v>13359462.02243549</v>
      </c>
      <c r="S5681" s="3">
        <f t="shared" si="118"/>
        <v>13359462.02243549</v>
      </c>
      <c r="T5681" s="3"/>
    </row>
    <row r="5682" spans="1:20" x14ac:dyDescent="0.35">
      <c r="A5682" s="2"/>
      <c r="B5682" s="3" t="s">
        <v>408</v>
      </c>
      <c r="C5682" s="3" t="s">
        <v>412</v>
      </c>
      <c r="D5682" s="3">
        <v>0</v>
      </c>
      <c r="E5682" s="3">
        <v>5104332.2121761125</v>
      </c>
      <c r="F5682" s="3">
        <v>5104332.2121761125</v>
      </c>
      <c r="G5682" s="3">
        <v>5104332.2121761125</v>
      </c>
      <c r="H5682" s="3">
        <v>5104332.2121761125</v>
      </c>
      <c r="I5682" s="3">
        <v>5104332.2121761125</v>
      </c>
      <c r="J5682" s="3">
        <v>5104332.2121761125</v>
      </c>
      <c r="K5682" s="3">
        <v>5104332.2121761125</v>
      </c>
      <c r="L5682" s="3">
        <v>5104332.2121761125</v>
      </c>
      <c r="M5682" s="3">
        <v>5104332.2121761125</v>
      </c>
      <c r="N5682" s="3">
        <v>5104332.2121761125</v>
      </c>
      <c r="O5682" s="3">
        <v>5104332.2121761125</v>
      </c>
      <c r="P5682" s="3">
        <v>5104332.2121761125</v>
      </c>
      <c r="Q5682" s="3">
        <v>5104332.2121761125</v>
      </c>
      <c r="S5682" s="3">
        <f t="shared" si="118"/>
        <v>5104332.2121761125</v>
      </c>
      <c r="T5682" s="3"/>
    </row>
    <row r="5683" spans="1:20" x14ac:dyDescent="0.35">
      <c r="A5683" s="2"/>
      <c r="B5683" s="3" t="s">
        <v>409</v>
      </c>
      <c r="C5683" s="3" t="s">
        <v>412</v>
      </c>
      <c r="D5683" s="3">
        <v>0</v>
      </c>
      <c r="E5683" s="3">
        <v>911418.00447762059</v>
      </c>
      <c r="F5683" s="3">
        <v>911418.00447762059</v>
      </c>
      <c r="G5683" s="3">
        <v>911418.00447762059</v>
      </c>
      <c r="H5683" s="3">
        <v>911418.00447762059</v>
      </c>
      <c r="I5683" s="3">
        <v>911418.00447762059</v>
      </c>
      <c r="J5683" s="3">
        <v>911418.00447762059</v>
      </c>
      <c r="K5683" s="3">
        <v>911418.00447762059</v>
      </c>
      <c r="L5683" s="3">
        <v>911418.00447762059</v>
      </c>
      <c r="M5683" s="3">
        <v>911418.00447762059</v>
      </c>
      <c r="N5683" s="3">
        <v>911418.00447762059</v>
      </c>
      <c r="O5683" s="3">
        <v>911418.00447762059</v>
      </c>
      <c r="P5683" s="3">
        <v>911418.00447762059</v>
      </c>
      <c r="Q5683" s="3">
        <v>911418.00447762059</v>
      </c>
      <c r="S5683" s="3">
        <f t="shared" si="118"/>
        <v>911418.00447762059</v>
      </c>
      <c r="T5683" s="3"/>
    </row>
    <row r="5684" spans="1:20" x14ac:dyDescent="0.35">
      <c r="A5684" s="2"/>
      <c r="B5684" s="3" t="s">
        <v>410</v>
      </c>
      <c r="C5684" s="3" t="s">
        <v>412</v>
      </c>
      <c r="D5684" s="3">
        <v>123449.99032089001</v>
      </c>
      <c r="E5684" s="3">
        <v>22629427.36019421</v>
      </c>
      <c r="F5684" s="3">
        <v>22629427.36019421</v>
      </c>
      <c r="G5684" s="3">
        <v>22629427.36019421</v>
      </c>
      <c r="H5684" s="3">
        <v>22629427.36019421</v>
      </c>
      <c r="I5684" s="3">
        <v>22629427.36019421</v>
      </c>
      <c r="J5684" s="3">
        <v>22629427.36019421</v>
      </c>
      <c r="K5684" s="3">
        <v>22629427.36019421</v>
      </c>
      <c r="L5684" s="3">
        <v>22629427.36019421</v>
      </c>
      <c r="M5684" s="3">
        <v>22629427.36019421</v>
      </c>
      <c r="N5684" s="3">
        <v>22629427.36019421</v>
      </c>
      <c r="O5684" s="3">
        <v>22629427.36019421</v>
      </c>
      <c r="P5684" s="3">
        <v>22629427.36019421</v>
      </c>
      <c r="Q5684" s="3">
        <v>22629427.36019421</v>
      </c>
      <c r="S5684" s="3">
        <f t="shared" si="118"/>
        <v>22505977.369873319</v>
      </c>
      <c r="T5684" s="3"/>
    </row>
    <row r="5685" spans="1:20" x14ac:dyDescent="0.35">
      <c r="A5685" s="2"/>
      <c r="B5685" s="3" t="s">
        <v>411</v>
      </c>
      <c r="C5685" s="3" t="s">
        <v>412</v>
      </c>
      <c r="D5685" s="3">
        <v>0</v>
      </c>
      <c r="E5685" s="3">
        <v>2168476.7881190572</v>
      </c>
      <c r="F5685" s="3">
        <v>2168476.7881190572</v>
      </c>
      <c r="G5685" s="3">
        <v>2168476.7881190572</v>
      </c>
      <c r="H5685" s="3">
        <v>2168476.7881190572</v>
      </c>
      <c r="I5685" s="3">
        <v>2168476.7881190572</v>
      </c>
      <c r="J5685" s="3">
        <v>2168476.7881190572</v>
      </c>
      <c r="K5685" s="3">
        <v>2168476.7881190572</v>
      </c>
      <c r="L5685" s="3">
        <v>2168476.7881190572</v>
      </c>
      <c r="M5685" s="3">
        <v>2168476.7881190572</v>
      </c>
      <c r="N5685" s="3">
        <v>2168476.7881190572</v>
      </c>
      <c r="O5685" s="3">
        <v>2168476.7881190572</v>
      </c>
      <c r="P5685" s="3">
        <v>2168476.7881190572</v>
      </c>
      <c r="Q5685" s="3">
        <v>2168476.7881190572</v>
      </c>
      <c r="S5685" s="3">
        <f t="shared" si="118"/>
        <v>2168476.7881190572</v>
      </c>
      <c r="T5685" s="4">
        <f>SUM(S5679:S5685)</f>
        <v>50256639.075380184</v>
      </c>
    </row>
    <row r="5686" spans="1:20" x14ac:dyDescent="0.35">
      <c r="A5686" s="2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S5686" s="3"/>
      <c r="T5686" s="3"/>
    </row>
    <row r="5687" spans="1:20" x14ac:dyDescent="0.35">
      <c r="A5687" s="2" t="s">
        <v>391</v>
      </c>
      <c r="B5687" s="3" t="s">
        <v>404</v>
      </c>
      <c r="C5687" s="3" t="s">
        <v>405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S5687" s="3"/>
      <c r="T5687" s="3"/>
    </row>
    <row r="5688" spans="1:20" x14ac:dyDescent="0.35">
      <c r="A5688" s="2"/>
      <c r="B5688" s="3" t="s">
        <v>406</v>
      </c>
      <c r="C5688" s="3" t="s">
        <v>405</v>
      </c>
      <c r="D5688" s="3">
        <v>0</v>
      </c>
      <c r="E5688" s="3">
        <v>0.95</v>
      </c>
      <c r="F5688" s="3">
        <v>0.95</v>
      </c>
      <c r="G5688" s="3">
        <v>0.95</v>
      </c>
      <c r="H5688" s="3">
        <v>0.95</v>
      </c>
      <c r="I5688" s="3">
        <v>0.95</v>
      </c>
      <c r="J5688" s="3">
        <v>0.95</v>
      </c>
      <c r="K5688" s="3">
        <v>0.95</v>
      </c>
      <c r="L5688" s="3">
        <v>0.95</v>
      </c>
      <c r="M5688" s="3">
        <v>0.95</v>
      </c>
      <c r="N5688" s="3">
        <v>0.95</v>
      </c>
      <c r="O5688" s="3">
        <v>0.95</v>
      </c>
      <c r="P5688" s="3">
        <v>0.95</v>
      </c>
      <c r="Q5688" s="3">
        <v>0.95</v>
      </c>
      <c r="S5688" s="3"/>
      <c r="T5688" s="3"/>
    </row>
    <row r="5689" spans="1:20" x14ac:dyDescent="0.35">
      <c r="A5689" s="2"/>
      <c r="B5689" s="3" t="s">
        <v>407</v>
      </c>
      <c r="C5689" s="3" t="s">
        <v>405</v>
      </c>
      <c r="D5689" s="3">
        <v>0.76900000000000002</v>
      </c>
      <c r="E5689" s="3">
        <v>0.95</v>
      </c>
      <c r="F5689" s="3">
        <v>0.95</v>
      </c>
      <c r="G5689" s="3">
        <v>0.95</v>
      </c>
      <c r="H5689" s="3">
        <v>0.95</v>
      </c>
      <c r="I5689" s="3">
        <v>0.95</v>
      </c>
      <c r="J5689" s="3">
        <v>0.95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  <c r="S5689" s="3"/>
      <c r="T5689" s="3"/>
    </row>
    <row r="5690" spans="1:20" x14ac:dyDescent="0.35">
      <c r="A5690" s="2"/>
      <c r="B5690" s="3" t="s">
        <v>408</v>
      </c>
      <c r="C5690" s="3" t="s">
        <v>405</v>
      </c>
      <c r="D5690" s="3">
        <v>0</v>
      </c>
      <c r="E5690" s="3">
        <v>0.95</v>
      </c>
      <c r="F5690" s="3">
        <v>0.95</v>
      </c>
      <c r="G5690" s="3">
        <v>0.95</v>
      </c>
      <c r="H5690" s="3">
        <v>0.95</v>
      </c>
      <c r="I5690" s="3">
        <v>0.95</v>
      </c>
      <c r="J5690" s="3">
        <v>0.95</v>
      </c>
      <c r="K5690" s="3">
        <v>0.95</v>
      </c>
      <c r="L5690" s="3">
        <v>0.95</v>
      </c>
      <c r="M5690" s="3">
        <v>0.95</v>
      </c>
      <c r="N5690" s="3">
        <v>0.95</v>
      </c>
      <c r="O5690" s="3">
        <v>0.95</v>
      </c>
      <c r="P5690" s="3">
        <v>0.95</v>
      </c>
      <c r="Q5690" s="3">
        <v>0.95</v>
      </c>
      <c r="S5690" s="3"/>
      <c r="T5690" s="3"/>
    </row>
    <row r="5691" spans="1:20" x14ac:dyDescent="0.35">
      <c r="A5691" s="2"/>
      <c r="B5691" s="3" t="s">
        <v>409</v>
      </c>
      <c r="C5691" s="3" t="s">
        <v>405</v>
      </c>
      <c r="D5691" s="3">
        <v>0.76900000000000002</v>
      </c>
      <c r="E5691" s="3">
        <v>5.0000000000000051E-2</v>
      </c>
      <c r="F5691" s="3">
        <v>5.0000000000000051E-2</v>
      </c>
      <c r="G5691" s="3">
        <v>5.0000000000000051E-2</v>
      </c>
      <c r="H5691" s="3">
        <v>5.0000000000000051E-2</v>
      </c>
      <c r="I5691" s="3">
        <v>5.0000000000000051E-2</v>
      </c>
      <c r="J5691" s="3">
        <v>5.0000000000000051E-2</v>
      </c>
      <c r="K5691" s="3">
        <v>5.0000000000000051E-2</v>
      </c>
      <c r="L5691" s="3">
        <v>5.0000000000000051E-2</v>
      </c>
      <c r="M5691" s="3">
        <v>5.0000000000000051E-2</v>
      </c>
      <c r="N5691" s="3">
        <v>5.0000000000000051E-2</v>
      </c>
      <c r="O5691" s="3">
        <v>5.0000000000000051E-2</v>
      </c>
      <c r="P5691" s="3">
        <v>5.0000000000000051E-2</v>
      </c>
      <c r="Q5691" s="3">
        <v>5.0000000000000051E-2</v>
      </c>
      <c r="S5691" s="3"/>
      <c r="T5691" s="3"/>
    </row>
    <row r="5692" spans="1:20" x14ac:dyDescent="0.35">
      <c r="A5692" s="2"/>
      <c r="B5692" s="3" t="s">
        <v>410</v>
      </c>
      <c r="C5692" s="3" t="s">
        <v>405</v>
      </c>
      <c r="D5692" s="3">
        <v>0.53849999999999998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  <c r="S5692" s="3"/>
      <c r="T5692" s="3"/>
    </row>
    <row r="5693" spans="1:20" x14ac:dyDescent="0.35">
      <c r="A5693" s="2"/>
      <c r="B5693" s="3" t="s">
        <v>411</v>
      </c>
      <c r="C5693" s="3" t="s">
        <v>405</v>
      </c>
      <c r="D5693" s="3">
        <v>0</v>
      </c>
      <c r="E5693" s="3">
        <v>0.95</v>
      </c>
      <c r="F5693" s="3">
        <v>0.95</v>
      </c>
      <c r="G5693" s="3">
        <v>0.95</v>
      </c>
      <c r="H5693" s="3">
        <v>0.95</v>
      </c>
      <c r="I5693" s="3">
        <v>0.95</v>
      </c>
      <c r="J5693" s="3">
        <v>0.95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  <c r="S5693" s="3"/>
      <c r="T5693" s="3"/>
    </row>
    <row r="5694" spans="1:20" x14ac:dyDescent="0.35">
      <c r="A5694" s="2"/>
      <c r="B5694" s="3" t="s">
        <v>404</v>
      </c>
      <c r="C5694" s="3" t="s">
        <v>412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S5694" s="3">
        <f>E5694-D5694</f>
        <v>0</v>
      </c>
      <c r="T5694" s="3"/>
    </row>
    <row r="5695" spans="1:20" x14ac:dyDescent="0.35">
      <c r="A5695" s="2"/>
      <c r="B5695" s="3" t="s">
        <v>406</v>
      </c>
      <c r="C5695" s="3" t="s">
        <v>412</v>
      </c>
      <c r="D5695" s="3">
        <v>0</v>
      </c>
      <c r="E5695" s="3">
        <v>8787441.8401638269</v>
      </c>
      <c r="F5695" s="3">
        <v>8787441.8401638269</v>
      </c>
      <c r="G5695" s="3">
        <v>8787441.8401638269</v>
      </c>
      <c r="H5695" s="3">
        <v>8787441.8401638269</v>
      </c>
      <c r="I5695" s="3">
        <v>8787441.8401638269</v>
      </c>
      <c r="J5695" s="3">
        <v>8787441.8401638269</v>
      </c>
      <c r="K5695" s="3">
        <v>8787441.8401638269</v>
      </c>
      <c r="L5695" s="3">
        <v>8787441.8401638269</v>
      </c>
      <c r="M5695" s="3">
        <v>8787441.8401638269</v>
      </c>
      <c r="N5695" s="3">
        <v>8787441.8401638269</v>
      </c>
      <c r="O5695" s="3">
        <v>8787441.8401638269</v>
      </c>
      <c r="P5695" s="3">
        <v>8787441.8401638269</v>
      </c>
      <c r="Q5695" s="3">
        <v>8787441.8401638269</v>
      </c>
      <c r="S5695" s="3">
        <f t="shared" ref="S5695:S5700" si="119">E5695-D5695</f>
        <v>8787441.8401638269</v>
      </c>
      <c r="T5695" s="3"/>
    </row>
    <row r="5696" spans="1:20" x14ac:dyDescent="0.35">
      <c r="A5696" s="2"/>
      <c r="B5696" s="3" t="s">
        <v>407</v>
      </c>
      <c r="C5696" s="3" t="s">
        <v>412</v>
      </c>
      <c r="D5696" s="3">
        <v>2445520.0839072079</v>
      </c>
      <c r="E5696" s="3">
        <v>12691090.611270171</v>
      </c>
      <c r="F5696" s="3">
        <v>12691090.611270171</v>
      </c>
      <c r="G5696" s="3">
        <v>12691090.611270171</v>
      </c>
      <c r="H5696" s="3">
        <v>12691090.611270171</v>
      </c>
      <c r="I5696" s="3">
        <v>12691090.611270171</v>
      </c>
      <c r="J5696" s="3">
        <v>12691090.611270171</v>
      </c>
      <c r="K5696" s="3">
        <v>12691090.611270171</v>
      </c>
      <c r="L5696" s="3">
        <v>12691090.611270171</v>
      </c>
      <c r="M5696" s="3">
        <v>12691090.611270171</v>
      </c>
      <c r="N5696" s="3">
        <v>12691090.611270171</v>
      </c>
      <c r="O5696" s="3">
        <v>12691090.611270171</v>
      </c>
      <c r="P5696" s="3">
        <v>12691090.611270171</v>
      </c>
      <c r="Q5696" s="3">
        <v>12691090.611270171</v>
      </c>
      <c r="S5696" s="3">
        <f t="shared" si="119"/>
        <v>10245570.527362963</v>
      </c>
      <c r="T5696" s="3"/>
    </row>
    <row r="5697" spans="1:20" x14ac:dyDescent="0.35">
      <c r="A5697" s="2"/>
      <c r="B5697" s="3" t="s">
        <v>408</v>
      </c>
      <c r="C5697" s="3" t="s">
        <v>412</v>
      </c>
      <c r="D5697" s="3">
        <v>0</v>
      </c>
      <c r="E5697" s="3">
        <v>8115697.5224677622</v>
      </c>
      <c r="F5697" s="3">
        <v>8115697.5224677622</v>
      </c>
      <c r="G5697" s="3">
        <v>8115697.5224677622</v>
      </c>
      <c r="H5697" s="3">
        <v>8115697.5224677622</v>
      </c>
      <c r="I5697" s="3">
        <v>8115697.5224677622</v>
      </c>
      <c r="J5697" s="3">
        <v>8115697.5224677622</v>
      </c>
      <c r="K5697" s="3">
        <v>8115697.5224677622</v>
      </c>
      <c r="L5697" s="3">
        <v>8115697.5224677622</v>
      </c>
      <c r="M5697" s="3">
        <v>8115697.5224677622</v>
      </c>
      <c r="N5697" s="3">
        <v>8115697.5224677622</v>
      </c>
      <c r="O5697" s="3">
        <v>8115697.5224677622</v>
      </c>
      <c r="P5697" s="3">
        <v>8115697.5224677622</v>
      </c>
      <c r="Q5697" s="3">
        <v>8115697.5224677622</v>
      </c>
      <c r="S5697" s="3">
        <f t="shared" si="119"/>
        <v>8115697.5224677622</v>
      </c>
      <c r="T5697" s="3"/>
    </row>
    <row r="5698" spans="1:20" x14ac:dyDescent="0.35">
      <c r="A5698" s="2"/>
      <c r="B5698" s="3" t="s">
        <v>409</v>
      </c>
      <c r="C5698" s="3" t="s">
        <v>412</v>
      </c>
      <c r="D5698" s="3">
        <v>1555487.128249825</v>
      </c>
      <c r="E5698" s="3">
        <v>1555487.128249825</v>
      </c>
      <c r="F5698" s="3">
        <v>1555487.128249825</v>
      </c>
      <c r="G5698" s="3">
        <v>1555487.128249825</v>
      </c>
      <c r="H5698" s="3">
        <v>1555487.128249825</v>
      </c>
      <c r="I5698" s="3">
        <v>1555487.128249825</v>
      </c>
      <c r="J5698" s="3">
        <v>1555487.128249825</v>
      </c>
      <c r="K5698" s="3">
        <v>1555487.128249825</v>
      </c>
      <c r="L5698" s="3">
        <v>1555487.128249825</v>
      </c>
      <c r="M5698" s="3">
        <v>1555487.128249825</v>
      </c>
      <c r="N5698" s="3">
        <v>1555487.128249825</v>
      </c>
      <c r="O5698" s="3">
        <v>1555487.128249825</v>
      </c>
      <c r="P5698" s="3">
        <v>1555487.128249825</v>
      </c>
      <c r="Q5698" s="3">
        <v>1555487.128249825</v>
      </c>
      <c r="S5698" s="3">
        <f t="shared" si="119"/>
        <v>0</v>
      </c>
      <c r="T5698" s="3"/>
    </row>
    <row r="5699" spans="1:20" x14ac:dyDescent="0.35">
      <c r="A5699" s="2"/>
      <c r="B5699" s="3" t="s">
        <v>410</v>
      </c>
      <c r="C5699" s="3" t="s">
        <v>412</v>
      </c>
      <c r="D5699" s="3">
        <v>1712781.0611220731</v>
      </c>
      <c r="E5699" s="3">
        <v>6992814.6846381398</v>
      </c>
      <c r="F5699" s="3">
        <v>6992814.6846381398</v>
      </c>
      <c r="G5699" s="3">
        <v>6992814.6846381398</v>
      </c>
      <c r="H5699" s="3">
        <v>6992814.6846381398</v>
      </c>
      <c r="I5699" s="3">
        <v>6992814.6846381398</v>
      </c>
      <c r="J5699" s="3">
        <v>6992814.6846381398</v>
      </c>
      <c r="K5699" s="3">
        <v>6992814.6846381398</v>
      </c>
      <c r="L5699" s="3">
        <v>6992814.6846381398</v>
      </c>
      <c r="M5699" s="3">
        <v>6992814.6846381398</v>
      </c>
      <c r="N5699" s="3">
        <v>6992814.6846381398</v>
      </c>
      <c r="O5699" s="3">
        <v>6992814.6846381398</v>
      </c>
      <c r="P5699" s="3">
        <v>6992814.6846381398</v>
      </c>
      <c r="Q5699" s="3">
        <v>6992814.6846381398</v>
      </c>
      <c r="S5699" s="3">
        <f t="shared" si="119"/>
        <v>5280033.6235160669</v>
      </c>
      <c r="T5699" s="3"/>
    </row>
    <row r="5700" spans="1:20" x14ac:dyDescent="0.35">
      <c r="A5700" s="2"/>
      <c r="B5700" s="3" t="s">
        <v>411</v>
      </c>
      <c r="C5700" s="3" t="s">
        <v>412</v>
      </c>
      <c r="D5700" s="3">
        <v>0</v>
      </c>
      <c r="E5700" s="3">
        <v>6718629.5142184999</v>
      </c>
      <c r="F5700" s="3">
        <v>6718629.5142184999</v>
      </c>
      <c r="G5700" s="3">
        <v>6718629.5142184999</v>
      </c>
      <c r="H5700" s="3">
        <v>6718629.5142184999</v>
      </c>
      <c r="I5700" s="3">
        <v>6718629.5142184999</v>
      </c>
      <c r="J5700" s="3">
        <v>6718629.5142184999</v>
      </c>
      <c r="K5700" s="3">
        <v>6718629.5142184999</v>
      </c>
      <c r="L5700" s="3">
        <v>6718629.5142184999</v>
      </c>
      <c r="M5700" s="3">
        <v>6718629.5142184999</v>
      </c>
      <c r="N5700" s="3">
        <v>6718629.5142184999</v>
      </c>
      <c r="O5700" s="3">
        <v>6718629.5142184999</v>
      </c>
      <c r="P5700" s="3">
        <v>6718629.5142184999</v>
      </c>
      <c r="Q5700" s="3">
        <v>6718629.5142184999</v>
      </c>
      <c r="S5700" s="3">
        <f t="shared" si="119"/>
        <v>6718629.5142184999</v>
      </c>
      <c r="T5700" s="4">
        <f>SUM(S5694:S5700)</f>
        <v>39147373.027729124</v>
      </c>
    </row>
    <row r="5701" spans="1:20" x14ac:dyDescent="0.35">
      <c r="A5701" s="2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S5701" s="3"/>
      <c r="T5701" s="3"/>
    </row>
    <row r="5702" spans="1:20" x14ac:dyDescent="0.35">
      <c r="A5702" s="2" t="s">
        <v>392</v>
      </c>
      <c r="B5702" s="3" t="s">
        <v>404</v>
      </c>
      <c r="C5702" s="3" t="s">
        <v>405</v>
      </c>
      <c r="D5702" s="3">
        <v>0</v>
      </c>
      <c r="E5702" s="3">
        <v>0.95</v>
      </c>
      <c r="F5702" s="3">
        <v>0.95</v>
      </c>
      <c r="G5702" s="3">
        <v>0.95</v>
      </c>
      <c r="H5702" s="3">
        <v>0.95</v>
      </c>
      <c r="I5702" s="3">
        <v>0.95</v>
      </c>
      <c r="J5702" s="3">
        <v>0.95</v>
      </c>
      <c r="K5702" s="3">
        <v>0.95</v>
      </c>
      <c r="L5702" s="3">
        <v>0.95</v>
      </c>
      <c r="M5702" s="3">
        <v>0.95</v>
      </c>
      <c r="N5702" s="3">
        <v>0.95</v>
      </c>
      <c r="O5702" s="3">
        <v>0.95</v>
      </c>
      <c r="P5702" s="3">
        <v>0.95</v>
      </c>
      <c r="Q5702" s="3">
        <v>0.95</v>
      </c>
      <c r="S5702" s="3"/>
      <c r="T5702" s="3"/>
    </row>
    <row r="5703" spans="1:20" x14ac:dyDescent="0.35">
      <c r="A5703" s="2"/>
      <c r="B5703" s="3" t="s">
        <v>406</v>
      </c>
      <c r="C5703" s="3" t="s">
        <v>405</v>
      </c>
      <c r="D5703" s="3">
        <v>0.252</v>
      </c>
      <c r="E5703" s="3">
        <v>0.95</v>
      </c>
      <c r="F5703" s="3">
        <v>0.95</v>
      </c>
      <c r="G5703" s="3">
        <v>0.95</v>
      </c>
      <c r="H5703" s="3">
        <v>0.95</v>
      </c>
      <c r="I5703" s="3">
        <v>0.95</v>
      </c>
      <c r="J5703" s="3">
        <v>0.95</v>
      </c>
      <c r="K5703" s="3">
        <v>0.95</v>
      </c>
      <c r="L5703" s="3">
        <v>0.95</v>
      </c>
      <c r="M5703" s="3">
        <v>0.95</v>
      </c>
      <c r="N5703" s="3">
        <v>0.95</v>
      </c>
      <c r="O5703" s="3">
        <v>0.95</v>
      </c>
      <c r="P5703" s="3">
        <v>0.95</v>
      </c>
      <c r="Q5703" s="3">
        <v>0.95</v>
      </c>
      <c r="S5703" s="3"/>
      <c r="T5703" s="3"/>
    </row>
    <row r="5704" spans="1:20" x14ac:dyDescent="0.35">
      <c r="A5704" s="2"/>
      <c r="B5704" s="3" t="s">
        <v>407</v>
      </c>
      <c r="C5704" s="3" t="s">
        <v>405</v>
      </c>
      <c r="D5704" s="3">
        <v>0.33500000000000002</v>
      </c>
      <c r="E5704" s="3">
        <v>0.95</v>
      </c>
      <c r="F5704" s="3">
        <v>0.95</v>
      </c>
      <c r="G5704" s="3">
        <v>0.95</v>
      </c>
      <c r="H5704" s="3">
        <v>0.95</v>
      </c>
      <c r="I5704" s="3">
        <v>0.95</v>
      </c>
      <c r="J5704" s="3">
        <v>0.95</v>
      </c>
      <c r="K5704" s="3">
        <v>0.95</v>
      </c>
      <c r="L5704" s="3">
        <v>0.95</v>
      </c>
      <c r="M5704" s="3">
        <v>0.95</v>
      </c>
      <c r="N5704" s="3">
        <v>0.95</v>
      </c>
      <c r="O5704" s="3">
        <v>0.95</v>
      </c>
      <c r="P5704" s="3">
        <v>0.95</v>
      </c>
      <c r="Q5704" s="3">
        <v>0.95</v>
      </c>
      <c r="S5704" s="3"/>
      <c r="T5704" s="3"/>
    </row>
    <row r="5705" spans="1:20" x14ac:dyDescent="0.35">
      <c r="A5705" s="2"/>
      <c r="B5705" s="3" t="s">
        <v>408</v>
      </c>
      <c r="C5705" s="3" t="s">
        <v>405</v>
      </c>
      <c r="D5705" s="3">
        <v>0</v>
      </c>
      <c r="E5705" s="3">
        <v>0.94999999999999984</v>
      </c>
      <c r="F5705" s="3">
        <v>0.94999999999999984</v>
      </c>
      <c r="G5705" s="3">
        <v>0.94999999999999984</v>
      </c>
      <c r="H5705" s="3">
        <v>0.94999999999999984</v>
      </c>
      <c r="I5705" s="3">
        <v>0.94999999999999984</v>
      </c>
      <c r="J5705" s="3">
        <v>0.94999999999999984</v>
      </c>
      <c r="K5705" s="3">
        <v>0.94999999999999984</v>
      </c>
      <c r="L5705" s="3">
        <v>0.94999999999999984</v>
      </c>
      <c r="M5705" s="3">
        <v>0.94999999999999984</v>
      </c>
      <c r="N5705" s="3">
        <v>0.94999999999999984</v>
      </c>
      <c r="O5705" s="3">
        <v>0.94999999999999984</v>
      </c>
      <c r="P5705" s="3">
        <v>0.94999999999999984</v>
      </c>
      <c r="Q5705" s="3">
        <v>0.94999999999999984</v>
      </c>
      <c r="S5705" s="3"/>
      <c r="T5705" s="3"/>
    </row>
    <row r="5706" spans="1:20" x14ac:dyDescent="0.35">
      <c r="A5706" s="2"/>
      <c r="B5706" s="3" t="s">
        <v>409</v>
      </c>
      <c r="C5706" s="3" t="s">
        <v>405</v>
      </c>
      <c r="D5706" s="3">
        <v>0.33500000000000002</v>
      </c>
      <c r="E5706" s="3">
        <v>5.0000000000000128E-2</v>
      </c>
      <c r="F5706" s="3">
        <v>5.0000000000000128E-2</v>
      </c>
      <c r="G5706" s="3">
        <v>5.0000000000000128E-2</v>
      </c>
      <c r="H5706" s="3">
        <v>5.0000000000000128E-2</v>
      </c>
      <c r="I5706" s="3">
        <v>5.0000000000000128E-2</v>
      </c>
      <c r="J5706" s="3">
        <v>5.0000000000000128E-2</v>
      </c>
      <c r="K5706" s="3">
        <v>5.0000000000000128E-2</v>
      </c>
      <c r="L5706" s="3">
        <v>5.0000000000000128E-2</v>
      </c>
      <c r="M5706" s="3">
        <v>5.0000000000000128E-2</v>
      </c>
      <c r="N5706" s="3">
        <v>5.0000000000000128E-2</v>
      </c>
      <c r="O5706" s="3">
        <v>5.0000000000000128E-2</v>
      </c>
      <c r="P5706" s="3">
        <v>5.0000000000000128E-2</v>
      </c>
      <c r="Q5706" s="3">
        <v>5.0000000000000128E-2</v>
      </c>
      <c r="S5706" s="3"/>
      <c r="T5706" s="3"/>
    </row>
    <row r="5707" spans="1:20" x14ac:dyDescent="0.35">
      <c r="A5707" s="2"/>
      <c r="B5707" s="3" t="s">
        <v>410</v>
      </c>
      <c r="C5707" s="3" t="s">
        <v>405</v>
      </c>
      <c r="D5707" s="3">
        <v>0.88</v>
      </c>
      <c r="E5707" s="3">
        <v>0.95</v>
      </c>
      <c r="F5707" s="3">
        <v>0.95</v>
      </c>
      <c r="G5707" s="3">
        <v>0.95</v>
      </c>
      <c r="H5707" s="3">
        <v>0.95</v>
      </c>
      <c r="I5707" s="3">
        <v>0.95</v>
      </c>
      <c r="J5707" s="3">
        <v>0.95</v>
      </c>
      <c r="K5707" s="3">
        <v>0.95</v>
      </c>
      <c r="L5707" s="3">
        <v>0.95</v>
      </c>
      <c r="M5707" s="3">
        <v>0.95</v>
      </c>
      <c r="N5707" s="3">
        <v>0.95</v>
      </c>
      <c r="O5707" s="3">
        <v>0.95</v>
      </c>
      <c r="P5707" s="3">
        <v>0.95</v>
      </c>
      <c r="Q5707" s="3">
        <v>0.95</v>
      </c>
      <c r="S5707" s="3"/>
      <c r="T5707" s="3"/>
    </row>
    <row r="5708" spans="1:20" x14ac:dyDescent="0.35">
      <c r="A5708" s="2"/>
      <c r="B5708" s="3" t="s">
        <v>411</v>
      </c>
      <c r="C5708" s="3" t="s">
        <v>405</v>
      </c>
      <c r="D5708" s="3">
        <v>0</v>
      </c>
      <c r="E5708" s="3">
        <v>0.95</v>
      </c>
      <c r="F5708" s="3">
        <v>0.95</v>
      </c>
      <c r="G5708" s="3">
        <v>0.95</v>
      </c>
      <c r="H5708" s="3">
        <v>0.95</v>
      </c>
      <c r="I5708" s="3">
        <v>0.95</v>
      </c>
      <c r="J5708" s="3">
        <v>0.95</v>
      </c>
      <c r="K5708" s="3">
        <v>0.95</v>
      </c>
      <c r="L5708" s="3">
        <v>0.95</v>
      </c>
      <c r="M5708" s="3">
        <v>0.95</v>
      </c>
      <c r="N5708" s="3">
        <v>0.95</v>
      </c>
      <c r="O5708" s="3">
        <v>0.95</v>
      </c>
      <c r="P5708" s="3">
        <v>0.95</v>
      </c>
      <c r="Q5708" s="3">
        <v>0.95</v>
      </c>
      <c r="S5708" s="3"/>
      <c r="T5708" s="3"/>
    </row>
    <row r="5709" spans="1:20" x14ac:dyDescent="0.35">
      <c r="A5709" s="2"/>
      <c r="B5709" s="3" t="s">
        <v>404</v>
      </c>
      <c r="C5709" s="3" t="s">
        <v>412</v>
      </c>
      <c r="D5709" s="3">
        <v>0</v>
      </c>
      <c r="E5709" s="3">
        <v>1588999.470044435</v>
      </c>
      <c r="F5709" s="3">
        <v>1588999.470044435</v>
      </c>
      <c r="G5709" s="3">
        <v>1588999.470044435</v>
      </c>
      <c r="H5709" s="3">
        <v>1588999.470044435</v>
      </c>
      <c r="I5709" s="3">
        <v>1588999.470044435</v>
      </c>
      <c r="J5709" s="3">
        <v>1588999.470044435</v>
      </c>
      <c r="K5709" s="3">
        <v>1588999.470044435</v>
      </c>
      <c r="L5709" s="3">
        <v>1588999.470044435</v>
      </c>
      <c r="M5709" s="3">
        <v>1588999.470044435</v>
      </c>
      <c r="N5709" s="3">
        <v>1588999.470044435</v>
      </c>
      <c r="O5709" s="3">
        <v>1588999.470044435</v>
      </c>
      <c r="P5709" s="3">
        <v>1588999.470044435</v>
      </c>
      <c r="Q5709" s="3">
        <v>1588999.470044435</v>
      </c>
      <c r="S5709" s="3">
        <f>E5709-D5709</f>
        <v>1588999.470044435</v>
      </c>
      <c r="T5709" s="3"/>
    </row>
    <row r="5710" spans="1:20" x14ac:dyDescent="0.35">
      <c r="A5710" s="2"/>
      <c r="B5710" s="3" t="s">
        <v>406</v>
      </c>
      <c r="C5710" s="3" t="s">
        <v>412</v>
      </c>
      <c r="D5710" s="3">
        <v>35346.318012556971</v>
      </c>
      <c r="E5710" s="3">
        <v>25537427.0910144</v>
      </c>
      <c r="F5710" s="3">
        <v>25537427.0910144</v>
      </c>
      <c r="G5710" s="3">
        <v>25537427.0910144</v>
      </c>
      <c r="H5710" s="3">
        <v>25537427.0910144</v>
      </c>
      <c r="I5710" s="3">
        <v>25537427.0910144</v>
      </c>
      <c r="J5710" s="3">
        <v>25537427.0910144</v>
      </c>
      <c r="K5710" s="3">
        <v>25537427.0910144</v>
      </c>
      <c r="L5710" s="3">
        <v>25537427.0910144</v>
      </c>
      <c r="M5710" s="3">
        <v>25537427.0910144</v>
      </c>
      <c r="N5710" s="3">
        <v>25537427.0910144</v>
      </c>
      <c r="O5710" s="3">
        <v>25537427.0910144</v>
      </c>
      <c r="P5710" s="3">
        <v>25537427.0910144</v>
      </c>
      <c r="Q5710" s="3">
        <v>25537427.0910144</v>
      </c>
      <c r="S5710" s="3">
        <f t="shared" ref="S5710:S5715" si="120">E5710-D5710</f>
        <v>25502080.773001842</v>
      </c>
      <c r="T5710" s="3"/>
    </row>
    <row r="5711" spans="1:20" x14ac:dyDescent="0.35">
      <c r="A5711" s="2"/>
      <c r="B5711" s="3" t="s">
        <v>407</v>
      </c>
      <c r="C5711" s="3" t="s">
        <v>412</v>
      </c>
      <c r="D5711" s="3">
        <v>112800.74492041281</v>
      </c>
      <c r="E5711" s="3">
        <v>12932873.00538576</v>
      </c>
      <c r="F5711" s="3">
        <v>12932873.00538576</v>
      </c>
      <c r="G5711" s="3">
        <v>12932873.00538576</v>
      </c>
      <c r="H5711" s="3">
        <v>12932873.00538576</v>
      </c>
      <c r="I5711" s="3">
        <v>12932873.00538576</v>
      </c>
      <c r="J5711" s="3">
        <v>12932873.00538576</v>
      </c>
      <c r="K5711" s="3">
        <v>12932873.00538576</v>
      </c>
      <c r="L5711" s="3">
        <v>12932873.00538576</v>
      </c>
      <c r="M5711" s="3">
        <v>12932873.00538576</v>
      </c>
      <c r="N5711" s="3">
        <v>12932873.00538576</v>
      </c>
      <c r="O5711" s="3">
        <v>12932873.00538576</v>
      </c>
      <c r="P5711" s="3">
        <v>12932873.00538576</v>
      </c>
      <c r="Q5711" s="3">
        <v>12932873.00538576</v>
      </c>
      <c r="S5711" s="3">
        <f t="shared" si="120"/>
        <v>12820072.260465348</v>
      </c>
      <c r="T5711" s="3"/>
    </row>
    <row r="5712" spans="1:20" x14ac:dyDescent="0.35">
      <c r="A5712" s="2"/>
      <c r="B5712" s="3" t="s">
        <v>408</v>
      </c>
      <c r="C5712" s="3" t="s">
        <v>412</v>
      </c>
      <c r="D5712" s="3">
        <v>0</v>
      </c>
      <c r="E5712" s="3">
        <v>20744120.07884584</v>
      </c>
      <c r="F5712" s="3">
        <v>20744120.07884584</v>
      </c>
      <c r="G5712" s="3">
        <v>20744120.07884584</v>
      </c>
      <c r="H5712" s="3">
        <v>20744120.07884584</v>
      </c>
      <c r="I5712" s="3">
        <v>20744120.07884584</v>
      </c>
      <c r="J5712" s="3">
        <v>20744120.07884584</v>
      </c>
      <c r="K5712" s="3">
        <v>20744120.07884584</v>
      </c>
      <c r="L5712" s="3">
        <v>20744120.07884584</v>
      </c>
      <c r="M5712" s="3">
        <v>20744120.07884584</v>
      </c>
      <c r="N5712" s="3">
        <v>20744120.07884584</v>
      </c>
      <c r="O5712" s="3">
        <v>20744120.07884584</v>
      </c>
      <c r="P5712" s="3">
        <v>20744120.07884584</v>
      </c>
      <c r="Q5712" s="3">
        <v>20744120.07884584</v>
      </c>
      <c r="S5712" s="3">
        <f t="shared" si="120"/>
        <v>20744120.07884584</v>
      </c>
      <c r="T5712" s="3"/>
    </row>
    <row r="5713" spans="1:20" x14ac:dyDescent="0.35">
      <c r="A5713" s="2"/>
      <c r="B5713" s="3" t="s">
        <v>409</v>
      </c>
      <c r="C5713" s="3" t="s">
        <v>412</v>
      </c>
      <c r="D5713" s="3">
        <v>784521.70687749097</v>
      </c>
      <c r="E5713" s="3">
        <v>25033869.658626132</v>
      </c>
      <c r="F5713" s="3">
        <v>25033869.658626132</v>
      </c>
      <c r="G5713" s="3">
        <v>25033869.658626132</v>
      </c>
      <c r="H5713" s="3">
        <v>25033869.658626132</v>
      </c>
      <c r="I5713" s="3">
        <v>25033869.658626132</v>
      </c>
      <c r="J5713" s="3">
        <v>25033869.658626132</v>
      </c>
      <c r="K5713" s="3">
        <v>25033869.658626132</v>
      </c>
      <c r="L5713" s="3">
        <v>25033869.658626132</v>
      </c>
      <c r="M5713" s="3">
        <v>25033869.658626132</v>
      </c>
      <c r="N5713" s="3">
        <v>25033869.658626132</v>
      </c>
      <c r="O5713" s="3">
        <v>25033869.658626132</v>
      </c>
      <c r="P5713" s="3">
        <v>25033869.658626132</v>
      </c>
      <c r="Q5713" s="3">
        <v>25033869.658626132</v>
      </c>
      <c r="S5713" s="3">
        <f t="shared" si="120"/>
        <v>24249347.951748639</v>
      </c>
      <c r="T5713" s="3"/>
    </row>
    <row r="5714" spans="1:20" x14ac:dyDescent="0.35">
      <c r="A5714" s="2"/>
      <c r="B5714" s="3" t="s">
        <v>410</v>
      </c>
      <c r="C5714" s="3" t="s">
        <v>412</v>
      </c>
      <c r="D5714" s="3">
        <v>291397.36349090212</v>
      </c>
      <c r="E5714" s="3">
        <v>7553422.3357922742</v>
      </c>
      <c r="F5714" s="3">
        <v>7553422.3357922742</v>
      </c>
      <c r="G5714" s="3">
        <v>7553422.3357922742</v>
      </c>
      <c r="H5714" s="3">
        <v>7553422.3357922742</v>
      </c>
      <c r="I5714" s="3">
        <v>7553422.3357922742</v>
      </c>
      <c r="J5714" s="3">
        <v>7553422.3357922742</v>
      </c>
      <c r="K5714" s="3">
        <v>7553422.3357922742</v>
      </c>
      <c r="L5714" s="3">
        <v>7553422.3357922742</v>
      </c>
      <c r="M5714" s="3">
        <v>7553422.3357922742</v>
      </c>
      <c r="N5714" s="3">
        <v>7553422.3357922742</v>
      </c>
      <c r="O5714" s="3">
        <v>7553422.3357922742</v>
      </c>
      <c r="P5714" s="3">
        <v>7553422.3357922742</v>
      </c>
      <c r="Q5714" s="3">
        <v>7553422.3357922742</v>
      </c>
      <c r="S5714" s="3">
        <f t="shared" si="120"/>
        <v>7262024.9723013723</v>
      </c>
      <c r="T5714" s="3"/>
    </row>
    <row r="5715" spans="1:20" x14ac:dyDescent="0.35">
      <c r="A5715" s="2"/>
      <c r="B5715" s="3" t="s">
        <v>411</v>
      </c>
      <c r="C5715" s="3" t="s">
        <v>412</v>
      </c>
      <c r="D5715" s="3">
        <v>0</v>
      </c>
      <c r="E5715" s="3">
        <v>9742282.1950318906</v>
      </c>
      <c r="F5715" s="3">
        <v>9742282.1950318906</v>
      </c>
      <c r="G5715" s="3">
        <v>9742282.1950318906</v>
      </c>
      <c r="H5715" s="3">
        <v>9742282.1950318906</v>
      </c>
      <c r="I5715" s="3">
        <v>9742282.1950318906</v>
      </c>
      <c r="J5715" s="3">
        <v>9742282.1950318906</v>
      </c>
      <c r="K5715" s="3">
        <v>9742282.1950318906</v>
      </c>
      <c r="L5715" s="3">
        <v>9742282.1950318906</v>
      </c>
      <c r="M5715" s="3">
        <v>9742282.1950318906</v>
      </c>
      <c r="N5715" s="3">
        <v>9742282.1950318906</v>
      </c>
      <c r="O5715" s="3">
        <v>9742282.1950318906</v>
      </c>
      <c r="P5715" s="3">
        <v>9742282.1950318906</v>
      </c>
      <c r="Q5715" s="3">
        <v>9742282.1950318906</v>
      </c>
      <c r="S5715" s="3">
        <f t="shared" si="120"/>
        <v>9742282.1950318906</v>
      </c>
      <c r="T5715" s="4">
        <f>SUM(S5709:S5715)</f>
        <v>101908927.70143938</v>
      </c>
    </row>
    <row r="5716" spans="1:20" x14ac:dyDescent="0.35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S5716" s="3"/>
      <c r="T5716" s="3"/>
    </row>
    <row r="5717" spans="1:20" x14ac:dyDescent="0.35">
      <c r="A5717" s="2" t="s">
        <v>393</v>
      </c>
      <c r="B5717" s="3" t="s">
        <v>404</v>
      </c>
      <c r="C5717" s="3" t="s">
        <v>405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S5717" s="3"/>
      <c r="T5717" s="3"/>
    </row>
    <row r="5718" spans="1:20" x14ac:dyDescent="0.35">
      <c r="A5718" s="2"/>
      <c r="B5718" s="3" t="s">
        <v>406</v>
      </c>
      <c r="C5718" s="3" t="s">
        <v>405</v>
      </c>
      <c r="D5718" s="3">
        <v>0.36099999999999999</v>
      </c>
      <c r="E5718" s="3">
        <v>0.95</v>
      </c>
      <c r="F5718" s="3">
        <v>0.95</v>
      </c>
      <c r="G5718" s="3">
        <v>0.95</v>
      </c>
      <c r="H5718" s="3">
        <v>0.95</v>
      </c>
      <c r="I5718" s="3">
        <v>0.95</v>
      </c>
      <c r="J5718" s="3">
        <v>0.95</v>
      </c>
      <c r="K5718" s="3">
        <v>0.95</v>
      </c>
      <c r="L5718" s="3">
        <v>0.95</v>
      </c>
      <c r="M5718" s="3">
        <v>0.95</v>
      </c>
      <c r="N5718" s="3">
        <v>0.95</v>
      </c>
      <c r="O5718" s="3">
        <v>0.95</v>
      </c>
      <c r="P5718" s="3">
        <v>0.95</v>
      </c>
      <c r="Q5718" s="3">
        <v>0.95</v>
      </c>
      <c r="S5718" s="3"/>
      <c r="T5718" s="3"/>
    </row>
    <row r="5719" spans="1:20" x14ac:dyDescent="0.35">
      <c r="A5719" s="2"/>
      <c r="B5719" s="3" t="s">
        <v>407</v>
      </c>
      <c r="C5719" s="3" t="s">
        <v>405</v>
      </c>
      <c r="D5719" s="3">
        <v>0.43200000000000011</v>
      </c>
      <c r="E5719" s="3">
        <v>0.95000000000000007</v>
      </c>
      <c r="F5719" s="3">
        <v>0.95000000000000007</v>
      </c>
      <c r="G5719" s="3">
        <v>0.95000000000000007</v>
      </c>
      <c r="H5719" s="3">
        <v>0.95000000000000007</v>
      </c>
      <c r="I5719" s="3">
        <v>0.95000000000000007</v>
      </c>
      <c r="J5719" s="3">
        <v>0.95000000000000007</v>
      </c>
      <c r="K5719" s="3">
        <v>0.95000000000000007</v>
      </c>
      <c r="L5719" s="3">
        <v>0.95000000000000007</v>
      </c>
      <c r="M5719" s="3">
        <v>0.95000000000000007</v>
      </c>
      <c r="N5719" s="3">
        <v>0.95000000000000007</v>
      </c>
      <c r="O5719" s="3">
        <v>0.95000000000000007</v>
      </c>
      <c r="P5719" s="3">
        <v>0.95000000000000007</v>
      </c>
      <c r="Q5719" s="3">
        <v>0.95000000000000007</v>
      </c>
      <c r="S5719" s="3"/>
      <c r="T5719" s="3"/>
    </row>
    <row r="5720" spans="1:20" x14ac:dyDescent="0.35">
      <c r="A5720" s="2"/>
      <c r="B5720" s="3" t="s">
        <v>408</v>
      </c>
      <c r="C5720" s="3" t="s">
        <v>405</v>
      </c>
      <c r="D5720" s="3">
        <v>0</v>
      </c>
      <c r="E5720" s="3">
        <v>0.95000000000000007</v>
      </c>
      <c r="F5720" s="3">
        <v>0.95000000000000007</v>
      </c>
      <c r="G5720" s="3">
        <v>0.95000000000000007</v>
      </c>
      <c r="H5720" s="3">
        <v>0.95000000000000007</v>
      </c>
      <c r="I5720" s="3">
        <v>0.95000000000000007</v>
      </c>
      <c r="J5720" s="3">
        <v>0.95000000000000007</v>
      </c>
      <c r="K5720" s="3">
        <v>0.95000000000000007</v>
      </c>
      <c r="L5720" s="3">
        <v>0.95000000000000007</v>
      </c>
      <c r="M5720" s="3">
        <v>0.95000000000000007</v>
      </c>
      <c r="N5720" s="3">
        <v>0.95000000000000007</v>
      </c>
      <c r="O5720" s="3">
        <v>0.95000000000000007</v>
      </c>
      <c r="P5720" s="3">
        <v>0.95000000000000007</v>
      </c>
      <c r="Q5720" s="3">
        <v>0.95000000000000007</v>
      </c>
      <c r="S5720" s="3"/>
      <c r="T5720" s="3"/>
    </row>
    <row r="5721" spans="1:20" x14ac:dyDescent="0.35">
      <c r="A5721" s="2"/>
      <c r="B5721" s="3" t="s">
        <v>409</v>
      </c>
      <c r="C5721" s="3" t="s">
        <v>405</v>
      </c>
      <c r="D5721" s="3">
        <v>0.43200000000000011</v>
      </c>
      <c r="E5721" s="3">
        <v>4.9999999999999961E-2</v>
      </c>
      <c r="F5721" s="3">
        <v>4.9999999999999961E-2</v>
      </c>
      <c r="G5721" s="3">
        <v>4.9999999999999961E-2</v>
      </c>
      <c r="H5721" s="3">
        <v>4.9999999999999961E-2</v>
      </c>
      <c r="I5721" s="3">
        <v>4.9999999999999961E-2</v>
      </c>
      <c r="J5721" s="3">
        <v>4.9999999999999961E-2</v>
      </c>
      <c r="K5721" s="3">
        <v>4.9999999999999961E-2</v>
      </c>
      <c r="L5721" s="3">
        <v>4.9999999999999961E-2</v>
      </c>
      <c r="M5721" s="3">
        <v>4.9999999999999961E-2</v>
      </c>
      <c r="N5721" s="3">
        <v>4.9999999999999961E-2</v>
      </c>
      <c r="O5721" s="3">
        <v>4.9999999999999961E-2</v>
      </c>
      <c r="P5721" s="3">
        <v>4.9999999999999961E-2</v>
      </c>
      <c r="Q5721" s="3">
        <v>4.9999999999999961E-2</v>
      </c>
      <c r="S5721" s="3"/>
      <c r="T5721" s="3"/>
    </row>
    <row r="5722" spans="1:20" x14ac:dyDescent="0.35">
      <c r="A5722" s="2"/>
      <c r="B5722" s="3" t="s">
        <v>410</v>
      </c>
      <c r="C5722" s="3" t="s">
        <v>405</v>
      </c>
      <c r="D5722" s="3">
        <v>0.48049999999999998</v>
      </c>
      <c r="E5722" s="3">
        <v>0.95</v>
      </c>
      <c r="F5722" s="3">
        <v>0.95</v>
      </c>
      <c r="G5722" s="3">
        <v>0.95</v>
      </c>
      <c r="H5722" s="3">
        <v>0.95</v>
      </c>
      <c r="I5722" s="3">
        <v>0.95</v>
      </c>
      <c r="J5722" s="3">
        <v>0.95</v>
      </c>
      <c r="K5722" s="3">
        <v>0.95</v>
      </c>
      <c r="L5722" s="3">
        <v>0.95</v>
      </c>
      <c r="M5722" s="3">
        <v>0.95</v>
      </c>
      <c r="N5722" s="3">
        <v>0.95</v>
      </c>
      <c r="O5722" s="3">
        <v>0.95</v>
      </c>
      <c r="P5722" s="3">
        <v>0.95</v>
      </c>
      <c r="Q5722" s="3">
        <v>0.95</v>
      </c>
      <c r="S5722" s="3"/>
      <c r="T5722" s="3"/>
    </row>
    <row r="5723" spans="1:20" x14ac:dyDescent="0.35">
      <c r="A5723" s="2"/>
      <c r="B5723" s="3" t="s">
        <v>411</v>
      </c>
      <c r="C5723" s="3" t="s">
        <v>405</v>
      </c>
      <c r="D5723" s="3">
        <v>1.7000000000000001E-2</v>
      </c>
      <c r="E5723" s="3">
        <v>0.95</v>
      </c>
      <c r="F5723" s="3">
        <v>0.95</v>
      </c>
      <c r="G5723" s="3">
        <v>0.95</v>
      </c>
      <c r="H5723" s="3">
        <v>0.95</v>
      </c>
      <c r="I5723" s="3">
        <v>0.95</v>
      </c>
      <c r="J5723" s="3">
        <v>0.95</v>
      </c>
      <c r="K5723" s="3">
        <v>0.95</v>
      </c>
      <c r="L5723" s="3">
        <v>0.95</v>
      </c>
      <c r="M5723" s="3">
        <v>0.95</v>
      </c>
      <c r="N5723" s="3">
        <v>0.95</v>
      </c>
      <c r="O5723" s="3">
        <v>0.95</v>
      </c>
      <c r="P5723" s="3">
        <v>0.95</v>
      </c>
      <c r="Q5723" s="3">
        <v>0.95</v>
      </c>
      <c r="S5723" s="3"/>
      <c r="T5723" s="3"/>
    </row>
    <row r="5724" spans="1:20" x14ac:dyDescent="0.35">
      <c r="A5724" s="2"/>
      <c r="B5724" s="3" t="s">
        <v>404</v>
      </c>
      <c r="C5724" s="3" t="s">
        <v>412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S5724" s="3">
        <f>E5724-D5724</f>
        <v>0</v>
      </c>
      <c r="T5724" s="3"/>
    </row>
    <row r="5725" spans="1:20" x14ac:dyDescent="0.35">
      <c r="A5725" s="2"/>
      <c r="B5725" s="3" t="s">
        <v>406</v>
      </c>
      <c r="C5725" s="3" t="s">
        <v>412</v>
      </c>
      <c r="D5725" s="3">
        <v>869791.65030547476</v>
      </c>
      <c r="E5725" s="3">
        <v>2331729.90988327</v>
      </c>
      <c r="F5725" s="3">
        <v>2331729.90988327</v>
      </c>
      <c r="G5725" s="3">
        <v>2331729.90988327</v>
      </c>
      <c r="H5725" s="3">
        <v>2331729.90988327</v>
      </c>
      <c r="I5725" s="3">
        <v>2331729.90988327</v>
      </c>
      <c r="J5725" s="3">
        <v>2331729.90988327</v>
      </c>
      <c r="K5725" s="3">
        <v>2331729.90988327</v>
      </c>
      <c r="L5725" s="3">
        <v>2331729.90988327</v>
      </c>
      <c r="M5725" s="3">
        <v>2331729.90988327</v>
      </c>
      <c r="N5725" s="3">
        <v>2331729.90988327</v>
      </c>
      <c r="O5725" s="3">
        <v>2331729.90988327</v>
      </c>
      <c r="P5725" s="3">
        <v>2331729.90988327</v>
      </c>
      <c r="Q5725" s="3">
        <v>2331729.90988327</v>
      </c>
      <c r="S5725" s="3">
        <f t="shared" ref="S5725:S5730" si="121">E5725-D5725</f>
        <v>1461938.2595777954</v>
      </c>
      <c r="T5725" s="3"/>
    </row>
    <row r="5726" spans="1:20" x14ac:dyDescent="0.35">
      <c r="A5726" s="2"/>
      <c r="B5726" s="3" t="s">
        <v>407</v>
      </c>
      <c r="C5726" s="3" t="s">
        <v>412</v>
      </c>
      <c r="D5726" s="3">
        <v>3830202.3165690522</v>
      </c>
      <c r="E5726" s="3">
        <v>16872995.860921599</v>
      </c>
      <c r="F5726" s="3">
        <v>16872995.860921599</v>
      </c>
      <c r="G5726" s="3">
        <v>16872995.860921599</v>
      </c>
      <c r="H5726" s="3">
        <v>16872995.860921599</v>
      </c>
      <c r="I5726" s="3">
        <v>16872995.860921599</v>
      </c>
      <c r="J5726" s="3">
        <v>16872995.860921599</v>
      </c>
      <c r="K5726" s="3">
        <v>16872995.860921599</v>
      </c>
      <c r="L5726" s="3">
        <v>16872995.860921599</v>
      </c>
      <c r="M5726" s="3">
        <v>16872995.860921599</v>
      </c>
      <c r="N5726" s="3">
        <v>16872995.860921599</v>
      </c>
      <c r="O5726" s="3">
        <v>16872995.860921599</v>
      </c>
      <c r="P5726" s="3">
        <v>16872995.860921599</v>
      </c>
      <c r="Q5726" s="3">
        <v>16872995.860921599</v>
      </c>
      <c r="S5726" s="3">
        <f t="shared" si="121"/>
        <v>13042793.544352546</v>
      </c>
      <c r="T5726" s="3"/>
    </row>
    <row r="5727" spans="1:20" x14ac:dyDescent="0.35">
      <c r="A5727" s="2"/>
      <c r="B5727" s="3" t="s">
        <v>408</v>
      </c>
      <c r="C5727" s="3" t="s">
        <v>412</v>
      </c>
      <c r="D5727" s="3">
        <v>0</v>
      </c>
      <c r="E5727" s="3">
        <v>5461553.6665610801</v>
      </c>
      <c r="F5727" s="3">
        <v>5461553.6665610801</v>
      </c>
      <c r="G5727" s="3">
        <v>5461553.6665610801</v>
      </c>
      <c r="H5727" s="3">
        <v>5461553.6665610801</v>
      </c>
      <c r="I5727" s="3">
        <v>5461553.6665610801</v>
      </c>
      <c r="J5727" s="3">
        <v>5461553.6665610801</v>
      </c>
      <c r="K5727" s="3">
        <v>5461553.6665610801</v>
      </c>
      <c r="L5727" s="3">
        <v>5461553.6665610801</v>
      </c>
      <c r="M5727" s="3">
        <v>5461553.6665610801</v>
      </c>
      <c r="N5727" s="3">
        <v>5461553.6665610801</v>
      </c>
      <c r="O5727" s="3">
        <v>5461553.6665610801</v>
      </c>
      <c r="P5727" s="3">
        <v>5461553.6665610801</v>
      </c>
      <c r="Q5727" s="3">
        <v>5461553.6665610801</v>
      </c>
      <c r="S5727" s="3">
        <f t="shared" si="121"/>
        <v>5461553.6665610801</v>
      </c>
      <c r="T5727" s="3"/>
    </row>
    <row r="5728" spans="1:20" x14ac:dyDescent="0.35">
      <c r="A5728" s="2"/>
      <c r="B5728" s="3" t="s">
        <v>409</v>
      </c>
      <c r="C5728" s="3" t="s">
        <v>412</v>
      </c>
      <c r="D5728" s="3">
        <v>1150989.6884786771</v>
      </c>
      <c r="E5728" s="3">
        <v>1150989.6884786771</v>
      </c>
      <c r="F5728" s="3">
        <v>1150989.6884786771</v>
      </c>
      <c r="G5728" s="3">
        <v>1150989.6884786771</v>
      </c>
      <c r="H5728" s="3">
        <v>1150989.6884786771</v>
      </c>
      <c r="I5728" s="3">
        <v>1150989.6884786771</v>
      </c>
      <c r="J5728" s="3">
        <v>1150989.6884786771</v>
      </c>
      <c r="K5728" s="3">
        <v>1150989.6884786771</v>
      </c>
      <c r="L5728" s="3">
        <v>1150989.6884786771</v>
      </c>
      <c r="M5728" s="3">
        <v>1150989.6884786771</v>
      </c>
      <c r="N5728" s="3">
        <v>1150989.6884786771</v>
      </c>
      <c r="O5728" s="3">
        <v>1150989.6884786771</v>
      </c>
      <c r="P5728" s="3">
        <v>1150989.6884786771</v>
      </c>
      <c r="Q5728" s="3">
        <v>1150989.6884786771</v>
      </c>
      <c r="S5728" s="3">
        <f t="shared" si="121"/>
        <v>0</v>
      </c>
      <c r="T5728" s="3"/>
    </row>
    <row r="5729" spans="1:20" x14ac:dyDescent="0.35">
      <c r="A5729" s="2"/>
      <c r="B5729" s="3" t="s">
        <v>410</v>
      </c>
      <c r="C5729" s="3" t="s">
        <v>412</v>
      </c>
      <c r="D5729" s="3">
        <v>3766578.6159393298</v>
      </c>
      <c r="E5729" s="3">
        <v>15039352.085676881</v>
      </c>
      <c r="F5729" s="3">
        <v>15039352.085676881</v>
      </c>
      <c r="G5729" s="3">
        <v>15039352.085676881</v>
      </c>
      <c r="H5729" s="3">
        <v>15039352.085676881</v>
      </c>
      <c r="I5729" s="3">
        <v>15039352.085676881</v>
      </c>
      <c r="J5729" s="3">
        <v>15039352.085676881</v>
      </c>
      <c r="K5729" s="3">
        <v>15039352.085676881</v>
      </c>
      <c r="L5729" s="3">
        <v>15039352.085676881</v>
      </c>
      <c r="M5729" s="3">
        <v>15039352.085676881</v>
      </c>
      <c r="N5729" s="3">
        <v>15039352.085676881</v>
      </c>
      <c r="O5729" s="3">
        <v>15039352.085676881</v>
      </c>
      <c r="P5729" s="3">
        <v>15039352.085676881</v>
      </c>
      <c r="Q5729" s="3">
        <v>15039352.085676881</v>
      </c>
      <c r="S5729" s="3">
        <f t="shared" si="121"/>
        <v>11272773.46973755</v>
      </c>
      <c r="T5729" s="3"/>
    </row>
    <row r="5730" spans="1:20" x14ac:dyDescent="0.35">
      <c r="A5730" s="2"/>
      <c r="B5730" s="3" t="s">
        <v>411</v>
      </c>
      <c r="C5730" s="3" t="s">
        <v>412</v>
      </c>
      <c r="D5730" s="3">
        <v>135243.86021562299</v>
      </c>
      <c r="E5730" s="3">
        <v>13278379.856884399</v>
      </c>
      <c r="F5730" s="3">
        <v>13278379.856884399</v>
      </c>
      <c r="G5730" s="3">
        <v>13278379.856884399</v>
      </c>
      <c r="H5730" s="3">
        <v>13278379.856884399</v>
      </c>
      <c r="I5730" s="3">
        <v>13278379.856884399</v>
      </c>
      <c r="J5730" s="3">
        <v>13278379.856884399</v>
      </c>
      <c r="K5730" s="3">
        <v>13278379.856884399</v>
      </c>
      <c r="L5730" s="3">
        <v>13278379.856884399</v>
      </c>
      <c r="M5730" s="3">
        <v>13278379.856884399</v>
      </c>
      <c r="N5730" s="3">
        <v>13278379.856884399</v>
      </c>
      <c r="O5730" s="3">
        <v>13278379.856884399</v>
      </c>
      <c r="P5730" s="3">
        <v>13278379.856884399</v>
      </c>
      <c r="Q5730" s="3">
        <v>13278379.856884399</v>
      </c>
      <c r="S5730" s="3">
        <f t="shared" si="121"/>
        <v>13143135.996668776</v>
      </c>
      <c r="T5730" s="4">
        <f>SUM(S5724:S5730)</f>
        <v>44382194.936897755</v>
      </c>
    </row>
    <row r="5731" spans="1:20" x14ac:dyDescent="0.35">
      <c r="A5731" s="2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S5731" s="3"/>
      <c r="T5731" s="3"/>
    </row>
    <row r="5732" spans="1:20" x14ac:dyDescent="0.35">
      <c r="A5732" s="2" t="s">
        <v>394</v>
      </c>
      <c r="B5732" s="3" t="s">
        <v>404</v>
      </c>
      <c r="C5732" s="3" t="s">
        <v>405</v>
      </c>
      <c r="D5732" s="3">
        <v>0</v>
      </c>
      <c r="E5732" s="3">
        <v>0.94999999999999984</v>
      </c>
      <c r="F5732" s="3">
        <v>0.94999999999999984</v>
      </c>
      <c r="G5732" s="3">
        <v>0.94999999999999984</v>
      </c>
      <c r="H5732" s="3">
        <v>0.94999999999999984</v>
      </c>
      <c r="I5732" s="3">
        <v>0.94999999999999984</v>
      </c>
      <c r="J5732" s="3">
        <v>0.94999999999999984</v>
      </c>
      <c r="K5732" s="3">
        <v>0.94999999999999984</v>
      </c>
      <c r="L5732" s="3">
        <v>0.94999999999999984</v>
      </c>
      <c r="M5732" s="3">
        <v>0.94999999999999984</v>
      </c>
      <c r="N5732" s="3">
        <v>0.94999999999999984</v>
      </c>
      <c r="O5732" s="3">
        <v>0.94999999999999984</v>
      </c>
      <c r="P5732" s="3">
        <v>0.94999999999999984</v>
      </c>
      <c r="Q5732" s="3">
        <v>0.94999999999999984</v>
      </c>
      <c r="S5732" s="3"/>
      <c r="T5732" s="3"/>
    </row>
    <row r="5733" spans="1:20" x14ac:dyDescent="0.35">
      <c r="A5733" s="2"/>
      <c r="B5733" s="3" t="s">
        <v>406</v>
      </c>
      <c r="C5733" s="3" t="s">
        <v>405</v>
      </c>
      <c r="D5733" s="3">
        <v>0.374</v>
      </c>
      <c r="E5733" s="3">
        <v>0.95</v>
      </c>
      <c r="F5733" s="3">
        <v>0.95</v>
      </c>
      <c r="G5733" s="3">
        <v>0.95</v>
      </c>
      <c r="H5733" s="3">
        <v>0.95</v>
      </c>
      <c r="I5733" s="3">
        <v>0.95</v>
      </c>
      <c r="J5733" s="3">
        <v>0.95</v>
      </c>
      <c r="K5733" s="3">
        <v>0.95</v>
      </c>
      <c r="L5733" s="3">
        <v>0.95</v>
      </c>
      <c r="M5733" s="3">
        <v>0.95</v>
      </c>
      <c r="N5733" s="3">
        <v>0.95</v>
      </c>
      <c r="O5733" s="3">
        <v>0.95</v>
      </c>
      <c r="P5733" s="3">
        <v>0.95</v>
      </c>
      <c r="Q5733" s="3">
        <v>0.95</v>
      </c>
      <c r="S5733" s="3"/>
      <c r="T5733" s="3"/>
    </row>
    <row r="5734" spans="1:20" x14ac:dyDescent="0.35">
      <c r="A5734" s="2"/>
      <c r="B5734" s="3" t="s">
        <v>407</v>
      </c>
      <c r="C5734" s="3" t="s">
        <v>405</v>
      </c>
      <c r="D5734" s="3">
        <v>0.68200000000000016</v>
      </c>
      <c r="E5734" s="3">
        <v>0.95</v>
      </c>
      <c r="F5734" s="3">
        <v>0.95</v>
      </c>
      <c r="G5734" s="3">
        <v>0.95</v>
      </c>
      <c r="H5734" s="3">
        <v>0.95</v>
      </c>
      <c r="I5734" s="3">
        <v>0.95</v>
      </c>
      <c r="J5734" s="3">
        <v>0.95</v>
      </c>
      <c r="K5734" s="3">
        <v>0.95</v>
      </c>
      <c r="L5734" s="3">
        <v>0.95</v>
      </c>
      <c r="M5734" s="3">
        <v>0.95</v>
      </c>
      <c r="N5734" s="3">
        <v>0.95</v>
      </c>
      <c r="O5734" s="3">
        <v>0.95</v>
      </c>
      <c r="P5734" s="3">
        <v>0.95</v>
      </c>
      <c r="Q5734" s="3">
        <v>0.95</v>
      </c>
      <c r="S5734" s="3"/>
      <c r="T5734" s="3"/>
    </row>
    <row r="5735" spans="1:20" x14ac:dyDescent="0.35">
      <c r="A5735" s="2"/>
      <c r="B5735" s="3" t="s">
        <v>408</v>
      </c>
      <c r="C5735" s="3" t="s">
        <v>405</v>
      </c>
      <c r="D5735" s="3">
        <v>0</v>
      </c>
      <c r="E5735" s="3">
        <v>0.94999999999999984</v>
      </c>
      <c r="F5735" s="3">
        <v>0.94999999999999984</v>
      </c>
      <c r="G5735" s="3">
        <v>0.94999999999999984</v>
      </c>
      <c r="H5735" s="3">
        <v>0.94999999999999984</v>
      </c>
      <c r="I5735" s="3">
        <v>0.94999999999999984</v>
      </c>
      <c r="J5735" s="3">
        <v>0.94999999999999984</v>
      </c>
      <c r="K5735" s="3">
        <v>0.94999999999999984</v>
      </c>
      <c r="L5735" s="3">
        <v>0.94999999999999984</v>
      </c>
      <c r="M5735" s="3">
        <v>0.94999999999999984</v>
      </c>
      <c r="N5735" s="3">
        <v>0.94999999999999984</v>
      </c>
      <c r="O5735" s="3">
        <v>0.94999999999999984</v>
      </c>
      <c r="P5735" s="3">
        <v>0.94999999999999984</v>
      </c>
      <c r="Q5735" s="3">
        <v>0.94999999999999984</v>
      </c>
      <c r="S5735" s="3"/>
      <c r="T5735" s="3"/>
    </row>
    <row r="5736" spans="1:20" x14ac:dyDescent="0.35">
      <c r="A5736" s="2"/>
      <c r="B5736" s="3" t="s">
        <v>409</v>
      </c>
      <c r="C5736" s="3" t="s">
        <v>405</v>
      </c>
      <c r="D5736" s="3">
        <v>0.68200000000000005</v>
      </c>
      <c r="E5736" s="3">
        <v>5.0000000000000148E-2</v>
      </c>
      <c r="F5736" s="3">
        <v>5.0000000000000148E-2</v>
      </c>
      <c r="G5736" s="3">
        <v>5.0000000000000148E-2</v>
      </c>
      <c r="H5736" s="3">
        <v>5.0000000000000148E-2</v>
      </c>
      <c r="I5736" s="3">
        <v>5.0000000000000148E-2</v>
      </c>
      <c r="J5736" s="3">
        <v>5.0000000000000148E-2</v>
      </c>
      <c r="K5736" s="3">
        <v>5.0000000000000148E-2</v>
      </c>
      <c r="L5736" s="3">
        <v>5.0000000000000148E-2</v>
      </c>
      <c r="M5736" s="3">
        <v>5.0000000000000148E-2</v>
      </c>
      <c r="N5736" s="3">
        <v>5.0000000000000148E-2</v>
      </c>
      <c r="O5736" s="3">
        <v>5.0000000000000148E-2</v>
      </c>
      <c r="P5736" s="3">
        <v>5.0000000000000148E-2</v>
      </c>
      <c r="Q5736" s="3">
        <v>5.0000000000000148E-2</v>
      </c>
      <c r="S5736" s="3"/>
      <c r="T5736" s="3"/>
    </row>
    <row r="5737" spans="1:20" x14ac:dyDescent="0.35">
      <c r="A5737" s="2"/>
      <c r="B5737" s="3" t="s">
        <v>410</v>
      </c>
      <c r="C5737" s="3" t="s">
        <v>405</v>
      </c>
      <c r="D5737" s="3">
        <v>0.57499999999999996</v>
      </c>
      <c r="E5737" s="3">
        <v>0.95</v>
      </c>
      <c r="F5737" s="3">
        <v>0.95</v>
      </c>
      <c r="G5737" s="3">
        <v>0.95</v>
      </c>
      <c r="H5737" s="3">
        <v>0.95</v>
      </c>
      <c r="I5737" s="3">
        <v>0.95</v>
      </c>
      <c r="J5737" s="3">
        <v>0.95</v>
      </c>
      <c r="K5737" s="3">
        <v>0.95</v>
      </c>
      <c r="L5737" s="3">
        <v>0.95</v>
      </c>
      <c r="M5737" s="3">
        <v>0.95</v>
      </c>
      <c r="N5737" s="3">
        <v>0.95</v>
      </c>
      <c r="O5737" s="3">
        <v>0.95</v>
      </c>
      <c r="P5737" s="3">
        <v>0.95</v>
      </c>
      <c r="Q5737" s="3">
        <v>0.95</v>
      </c>
      <c r="S5737" s="3"/>
      <c r="T5737" s="3"/>
    </row>
    <row r="5738" spans="1:20" x14ac:dyDescent="0.35">
      <c r="A5738" s="2"/>
      <c r="B5738" s="3" t="s">
        <v>411</v>
      </c>
      <c r="C5738" s="3" t="s">
        <v>405</v>
      </c>
      <c r="D5738" s="3">
        <v>4.0000000000000001E-3</v>
      </c>
      <c r="E5738" s="3">
        <v>0.95</v>
      </c>
      <c r="F5738" s="3">
        <v>0.95</v>
      </c>
      <c r="G5738" s="3">
        <v>0.95</v>
      </c>
      <c r="H5738" s="3">
        <v>0.95</v>
      </c>
      <c r="I5738" s="3">
        <v>0.95</v>
      </c>
      <c r="J5738" s="3">
        <v>0.95</v>
      </c>
      <c r="K5738" s="3">
        <v>0.95</v>
      </c>
      <c r="L5738" s="3">
        <v>0.95</v>
      </c>
      <c r="M5738" s="3">
        <v>0.95</v>
      </c>
      <c r="N5738" s="3">
        <v>0.95</v>
      </c>
      <c r="O5738" s="3">
        <v>0.95</v>
      </c>
      <c r="P5738" s="3">
        <v>0.95</v>
      </c>
      <c r="Q5738" s="3">
        <v>0.95</v>
      </c>
      <c r="S5738" s="3"/>
      <c r="T5738" s="3"/>
    </row>
    <row r="5739" spans="1:20" x14ac:dyDescent="0.35">
      <c r="A5739" s="2"/>
      <c r="B5739" s="3" t="s">
        <v>404</v>
      </c>
      <c r="C5739" s="3" t="s">
        <v>412</v>
      </c>
      <c r="D5739" s="3">
        <v>0</v>
      </c>
      <c r="E5739" s="3">
        <v>7403252.2251389036</v>
      </c>
      <c r="F5739" s="3">
        <v>7403252.2251389036</v>
      </c>
      <c r="G5739" s="3">
        <v>7403252.2251389036</v>
      </c>
      <c r="H5739" s="3">
        <v>7403252.2251389036</v>
      </c>
      <c r="I5739" s="3">
        <v>7403252.2251389036</v>
      </c>
      <c r="J5739" s="3">
        <v>7403252.2251389036</v>
      </c>
      <c r="K5739" s="3">
        <v>7403252.2251389036</v>
      </c>
      <c r="L5739" s="3">
        <v>7403252.2251389036</v>
      </c>
      <c r="M5739" s="3">
        <v>7403252.2251389036</v>
      </c>
      <c r="N5739" s="3">
        <v>7403252.2251389036</v>
      </c>
      <c r="O5739" s="3">
        <v>7403252.2251389036</v>
      </c>
      <c r="P5739" s="3">
        <v>7403252.2251389036</v>
      </c>
      <c r="Q5739" s="3">
        <v>7403252.2251389036</v>
      </c>
      <c r="S5739" s="3">
        <f>E5739-D5739</f>
        <v>7403252.2251389036</v>
      </c>
      <c r="T5739" s="3"/>
    </row>
    <row r="5740" spans="1:20" x14ac:dyDescent="0.35">
      <c r="A5740" s="2"/>
      <c r="B5740" s="3" t="s">
        <v>406</v>
      </c>
      <c r="C5740" s="3" t="s">
        <v>412</v>
      </c>
      <c r="D5740" s="3">
        <v>64324.783186686727</v>
      </c>
      <c r="E5740" s="3">
        <v>4998535.4177976558</v>
      </c>
      <c r="F5740" s="3">
        <v>4998535.4177976558</v>
      </c>
      <c r="G5740" s="3">
        <v>4998535.4177976558</v>
      </c>
      <c r="H5740" s="3">
        <v>4998535.4177976558</v>
      </c>
      <c r="I5740" s="3">
        <v>4998535.4177976558</v>
      </c>
      <c r="J5740" s="3">
        <v>4998535.4177976558</v>
      </c>
      <c r="K5740" s="3">
        <v>4998535.4177976558</v>
      </c>
      <c r="L5740" s="3">
        <v>4998535.4177976558</v>
      </c>
      <c r="M5740" s="3">
        <v>4998535.4177976558</v>
      </c>
      <c r="N5740" s="3">
        <v>4998535.4177976558</v>
      </c>
      <c r="O5740" s="3">
        <v>4998535.4177976558</v>
      </c>
      <c r="P5740" s="3">
        <v>4998535.4177976558</v>
      </c>
      <c r="Q5740" s="3">
        <v>4998535.4177976558</v>
      </c>
      <c r="S5740" s="3">
        <f t="shared" ref="S5740:S5745" si="122">E5740-D5740</f>
        <v>4934210.6346109686</v>
      </c>
      <c r="T5740" s="3"/>
    </row>
    <row r="5741" spans="1:20" x14ac:dyDescent="0.35">
      <c r="A5741" s="2"/>
      <c r="B5741" s="3" t="s">
        <v>407</v>
      </c>
      <c r="C5741" s="3" t="s">
        <v>412</v>
      </c>
      <c r="D5741" s="3">
        <v>290351.39120484382</v>
      </c>
      <c r="E5741" s="3">
        <v>7601107.714000538</v>
      </c>
      <c r="F5741" s="3">
        <v>7601107.714000538</v>
      </c>
      <c r="G5741" s="3">
        <v>7601107.714000538</v>
      </c>
      <c r="H5741" s="3">
        <v>7601107.714000538</v>
      </c>
      <c r="I5741" s="3">
        <v>7601107.714000538</v>
      </c>
      <c r="J5741" s="3">
        <v>7601107.714000538</v>
      </c>
      <c r="K5741" s="3">
        <v>7601107.714000538</v>
      </c>
      <c r="L5741" s="3">
        <v>7601107.714000538</v>
      </c>
      <c r="M5741" s="3">
        <v>7601107.714000538</v>
      </c>
      <c r="N5741" s="3">
        <v>7601107.714000538</v>
      </c>
      <c r="O5741" s="3">
        <v>7601107.714000538</v>
      </c>
      <c r="P5741" s="3">
        <v>7601107.714000538</v>
      </c>
      <c r="Q5741" s="3">
        <v>7601107.714000538</v>
      </c>
      <c r="S5741" s="3">
        <f t="shared" si="122"/>
        <v>7310756.3227956938</v>
      </c>
      <c r="T5741" s="3"/>
    </row>
    <row r="5742" spans="1:20" x14ac:dyDescent="0.35">
      <c r="A5742" s="2"/>
      <c r="B5742" s="3" t="s">
        <v>408</v>
      </c>
      <c r="C5742" s="3" t="s">
        <v>412</v>
      </c>
      <c r="D5742" s="3">
        <v>0</v>
      </c>
      <c r="E5742" s="3">
        <v>4719145.7509086728</v>
      </c>
      <c r="F5742" s="3">
        <v>4719145.7509086728</v>
      </c>
      <c r="G5742" s="3">
        <v>4719145.7509086728</v>
      </c>
      <c r="H5742" s="3">
        <v>4719145.7509086728</v>
      </c>
      <c r="I5742" s="3">
        <v>4719145.7509086728</v>
      </c>
      <c r="J5742" s="3">
        <v>4719145.7509086728</v>
      </c>
      <c r="K5742" s="3">
        <v>4719145.7509086728</v>
      </c>
      <c r="L5742" s="3">
        <v>4719145.7509086728</v>
      </c>
      <c r="M5742" s="3">
        <v>4719145.7509086728</v>
      </c>
      <c r="N5742" s="3">
        <v>4719145.7509086728</v>
      </c>
      <c r="O5742" s="3">
        <v>4719145.7509086728</v>
      </c>
      <c r="P5742" s="3">
        <v>4719145.7509086728</v>
      </c>
      <c r="Q5742" s="3">
        <v>4719145.7509086728</v>
      </c>
      <c r="S5742" s="3">
        <f t="shared" si="122"/>
        <v>4719145.7509086728</v>
      </c>
      <c r="T5742" s="3"/>
    </row>
    <row r="5743" spans="1:20" x14ac:dyDescent="0.35">
      <c r="A5743" s="2"/>
      <c r="B5743" s="3" t="s">
        <v>409</v>
      </c>
      <c r="C5743" s="3" t="s">
        <v>412</v>
      </c>
      <c r="D5743" s="3">
        <v>1514188.853474794</v>
      </c>
      <c r="E5743" s="3">
        <v>6405697.8504537074</v>
      </c>
      <c r="F5743" s="3">
        <v>6405697.8504537074</v>
      </c>
      <c r="G5743" s="3">
        <v>6405697.8504537074</v>
      </c>
      <c r="H5743" s="3">
        <v>6405697.8504537074</v>
      </c>
      <c r="I5743" s="3">
        <v>6405697.8504537074</v>
      </c>
      <c r="J5743" s="3">
        <v>6405697.8504537074</v>
      </c>
      <c r="K5743" s="3">
        <v>6405697.8504537074</v>
      </c>
      <c r="L5743" s="3">
        <v>6405697.8504537074</v>
      </c>
      <c r="M5743" s="3">
        <v>6405697.8504537074</v>
      </c>
      <c r="N5743" s="3">
        <v>6405697.8504537074</v>
      </c>
      <c r="O5743" s="3">
        <v>6405697.8504537074</v>
      </c>
      <c r="P5743" s="3">
        <v>6405697.8504537074</v>
      </c>
      <c r="Q5743" s="3">
        <v>6405697.8504537074</v>
      </c>
      <c r="S5743" s="3">
        <f t="shared" si="122"/>
        <v>4891508.9969789134</v>
      </c>
      <c r="T5743" s="3"/>
    </row>
    <row r="5744" spans="1:20" x14ac:dyDescent="0.35">
      <c r="A5744" s="2"/>
      <c r="B5744" s="3" t="s">
        <v>410</v>
      </c>
      <c r="C5744" s="3" t="s">
        <v>412</v>
      </c>
      <c r="D5744" s="3">
        <v>239770.74711266911</v>
      </c>
      <c r="E5744" s="3">
        <v>6503855.8060358837</v>
      </c>
      <c r="F5744" s="3">
        <v>6503855.8060358837</v>
      </c>
      <c r="G5744" s="3">
        <v>6503855.8060358837</v>
      </c>
      <c r="H5744" s="3">
        <v>6503855.8060358837</v>
      </c>
      <c r="I5744" s="3">
        <v>6503855.8060358837</v>
      </c>
      <c r="J5744" s="3">
        <v>6503855.8060358837</v>
      </c>
      <c r="K5744" s="3">
        <v>6503855.8060358837</v>
      </c>
      <c r="L5744" s="3">
        <v>6503855.8060358837</v>
      </c>
      <c r="M5744" s="3">
        <v>6503855.8060358837</v>
      </c>
      <c r="N5744" s="3">
        <v>6503855.8060358837</v>
      </c>
      <c r="O5744" s="3">
        <v>6503855.8060358837</v>
      </c>
      <c r="P5744" s="3">
        <v>6503855.8060358837</v>
      </c>
      <c r="Q5744" s="3">
        <v>6503855.8060358837</v>
      </c>
      <c r="S5744" s="3">
        <f t="shared" si="122"/>
        <v>6264085.0589232147</v>
      </c>
      <c r="T5744" s="3"/>
    </row>
    <row r="5745" spans="1:20" x14ac:dyDescent="0.35">
      <c r="A5745" s="2"/>
      <c r="B5745" s="3" t="s">
        <v>411</v>
      </c>
      <c r="C5745" s="3" t="s">
        <v>412</v>
      </c>
      <c r="D5745" s="3">
        <v>1702.1307721346211</v>
      </c>
      <c r="E5745" s="3">
        <v>7094753.6437204201</v>
      </c>
      <c r="F5745" s="3">
        <v>7094753.6437204201</v>
      </c>
      <c r="G5745" s="3">
        <v>7094753.6437204201</v>
      </c>
      <c r="H5745" s="3">
        <v>7094753.6437204201</v>
      </c>
      <c r="I5745" s="3">
        <v>7094753.6437204201</v>
      </c>
      <c r="J5745" s="3">
        <v>7094753.6437204201</v>
      </c>
      <c r="K5745" s="3">
        <v>7094753.6437204201</v>
      </c>
      <c r="L5745" s="3">
        <v>7094753.6437204201</v>
      </c>
      <c r="M5745" s="3">
        <v>7094753.6437204201</v>
      </c>
      <c r="N5745" s="3">
        <v>7094753.6437204201</v>
      </c>
      <c r="O5745" s="3">
        <v>7094753.6437204201</v>
      </c>
      <c r="P5745" s="3">
        <v>7094753.6437204201</v>
      </c>
      <c r="Q5745" s="3">
        <v>7094753.6437204201</v>
      </c>
      <c r="S5745" s="3">
        <f t="shared" si="122"/>
        <v>7093051.5129482858</v>
      </c>
      <c r="T5745" s="4">
        <f>SUM(S5739:S5745)</f>
        <v>42616010.502304658</v>
      </c>
    </row>
    <row r="5746" spans="1:20" x14ac:dyDescent="0.35">
      <c r="A5746" s="2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S5746" s="3"/>
      <c r="T5746" s="3"/>
    </row>
    <row r="5747" spans="1:20" x14ac:dyDescent="0.35">
      <c r="A5747" s="2" t="s">
        <v>395</v>
      </c>
      <c r="B5747" s="3" t="s">
        <v>404</v>
      </c>
      <c r="C5747" s="3" t="s">
        <v>405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S5747" s="3"/>
      <c r="T5747" s="3"/>
    </row>
    <row r="5748" spans="1:20" x14ac:dyDescent="0.35">
      <c r="A5748" s="2"/>
      <c r="B5748" s="3" t="s">
        <v>406</v>
      </c>
      <c r="C5748" s="3" t="s">
        <v>405</v>
      </c>
      <c r="D5748" s="3">
        <v>3.4000000000000002E-2</v>
      </c>
      <c r="E5748" s="3">
        <v>0.95</v>
      </c>
      <c r="F5748" s="3">
        <v>0.95</v>
      </c>
      <c r="G5748" s="3">
        <v>0.95</v>
      </c>
      <c r="H5748" s="3">
        <v>0.95</v>
      </c>
      <c r="I5748" s="3">
        <v>0.95</v>
      </c>
      <c r="J5748" s="3">
        <v>0.95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  <c r="S5748" s="3"/>
      <c r="T5748" s="3"/>
    </row>
    <row r="5749" spans="1:20" x14ac:dyDescent="0.35">
      <c r="A5749" s="2"/>
      <c r="B5749" s="3" t="s">
        <v>407</v>
      </c>
      <c r="C5749" s="3" t="s">
        <v>405</v>
      </c>
      <c r="D5749" s="3">
        <v>0.58499999999999996</v>
      </c>
      <c r="E5749" s="3">
        <v>0.95</v>
      </c>
      <c r="F5749" s="3">
        <v>0.95</v>
      </c>
      <c r="G5749" s="3">
        <v>0.95</v>
      </c>
      <c r="H5749" s="3">
        <v>0.95</v>
      </c>
      <c r="I5749" s="3">
        <v>0.95</v>
      </c>
      <c r="J5749" s="3">
        <v>0.95</v>
      </c>
      <c r="K5749" s="3">
        <v>0.95</v>
      </c>
      <c r="L5749" s="3">
        <v>0.95</v>
      </c>
      <c r="M5749" s="3">
        <v>0.95</v>
      </c>
      <c r="N5749" s="3">
        <v>0.95</v>
      </c>
      <c r="O5749" s="3">
        <v>0.95</v>
      </c>
      <c r="P5749" s="3">
        <v>0.95</v>
      </c>
      <c r="Q5749" s="3">
        <v>0.95</v>
      </c>
      <c r="S5749" s="3"/>
      <c r="T5749" s="3"/>
    </row>
    <row r="5750" spans="1:20" x14ac:dyDescent="0.35">
      <c r="A5750" s="2"/>
      <c r="B5750" s="3" t="s">
        <v>408</v>
      </c>
      <c r="C5750" s="3" t="s">
        <v>405</v>
      </c>
      <c r="D5750" s="3">
        <v>0</v>
      </c>
      <c r="E5750" s="3">
        <v>0.94999999999999973</v>
      </c>
      <c r="F5750" s="3">
        <v>0.94999999999999973</v>
      </c>
      <c r="G5750" s="3">
        <v>0.94999999999999973</v>
      </c>
      <c r="H5750" s="3">
        <v>0.94999999999999973</v>
      </c>
      <c r="I5750" s="3">
        <v>0.94999999999999973</v>
      </c>
      <c r="J5750" s="3">
        <v>0.94999999999999973</v>
      </c>
      <c r="K5750" s="3">
        <v>0.94999999999999973</v>
      </c>
      <c r="L5750" s="3">
        <v>0.94999999999999973</v>
      </c>
      <c r="M5750" s="3">
        <v>0.94999999999999973</v>
      </c>
      <c r="N5750" s="3">
        <v>0.94999999999999973</v>
      </c>
      <c r="O5750" s="3">
        <v>0.94999999999999973</v>
      </c>
      <c r="P5750" s="3">
        <v>0.94999999999999973</v>
      </c>
      <c r="Q5750" s="3">
        <v>0.94999999999999973</v>
      </c>
      <c r="S5750" s="3"/>
      <c r="T5750" s="3"/>
    </row>
    <row r="5751" spans="1:20" x14ac:dyDescent="0.35">
      <c r="A5751" s="2"/>
      <c r="B5751" s="3" t="s">
        <v>409</v>
      </c>
      <c r="C5751" s="3" t="s">
        <v>405</v>
      </c>
      <c r="D5751" s="3">
        <v>0.58499999999999996</v>
      </c>
      <c r="E5751" s="3">
        <v>5.0000000000000218E-2</v>
      </c>
      <c r="F5751" s="3">
        <v>5.0000000000000218E-2</v>
      </c>
      <c r="G5751" s="3">
        <v>5.0000000000000218E-2</v>
      </c>
      <c r="H5751" s="3">
        <v>5.0000000000000218E-2</v>
      </c>
      <c r="I5751" s="3">
        <v>5.0000000000000218E-2</v>
      </c>
      <c r="J5751" s="3">
        <v>5.0000000000000218E-2</v>
      </c>
      <c r="K5751" s="3">
        <v>5.0000000000000218E-2</v>
      </c>
      <c r="L5751" s="3">
        <v>5.0000000000000218E-2</v>
      </c>
      <c r="M5751" s="3">
        <v>5.0000000000000218E-2</v>
      </c>
      <c r="N5751" s="3">
        <v>5.0000000000000218E-2</v>
      </c>
      <c r="O5751" s="3">
        <v>5.0000000000000218E-2</v>
      </c>
      <c r="P5751" s="3">
        <v>5.0000000000000218E-2</v>
      </c>
      <c r="Q5751" s="3">
        <v>5.0000000000000218E-2</v>
      </c>
      <c r="S5751" s="3"/>
      <c r="T5751" s="3"/>
    </row>
    <row r="5752" spans="1:20" x14ac:dyDescent="0.35">
      <c r="A5752" s="2"/>
      <c r="B5752" s="3" t="s">
        <v>410</v>
      </c>
      <c r="C5752" s="3" t="s">
        <v>405</v>
      </c>
      <c r="D5752" s="3">
        <v>0.1205</v>
      </c>
      <c r="E5752" s="3">
        <v>0.95</v>
      </c>
      <c r="F5752" s="3">
        <v>0.95</v>
      </c>
      <c r="G5752" s="3">
        <v>0.95</v>
      </c>
      <c r="H5752" s="3">
        <v>0.95</v>
      </c>
      <c r="I5752" s="3">
        <v>0.95</v>
      </c>
      <c r="J5752" s="3">
        <v>0.95</v>
      </c>
      <c r="K5752" s="3">
        <v>0.95</v>
      </c>
      <c r="L5752" s="3">
        <v>0.95</v>
      </c>
      <c r="M5752" s="3">
        <v>0.95</v>
      </c>
      <c r="N5752" s="3">
        <v>0.95</v>
      </c>
      <c r="O5752" s="3">
        <v>0.95</v>
      </c>
      <c r="P5752" s="3">
        <v>0.95</v>
      </c>
      <c r="Q5752" s="3">
        <v>0.95</v>
      </c>
      <c r="S5752" s="3"/>
      <c r="T5752" s="3"/>
    </row>
    <row r="5753" spans="1:20" x14ac:dyDescent="0.35">
      <c r="A5753" s="2"/>
      <c r="B5753" s="3" t="s">
        <v>411</v>
      </c>
      <c r="C5753" s="3" t="s">
        <v>405</v>
      </c>
      <c r="D5753" s="3">
        <v>0</v>
      </c>
      <c r="E5753" s="3">
        <v>0.95</v>
      </c>
      <c r="F5753" s="3">
        <v>0.95</v>
      </c>
      <c r="G5753" s="3">
        <v>0.95</v>
      </c>
      <c r="H5753" s="3">
        <v>0.95</v>
      </c>
      <c r="I5753" s="3">
        <v>0.95</v>
      </c>
      <c r="J5753" s="3">
        <v>0.95</v>
      </c>
      <c r="K5753" s="3">
        <v>0.95</v>
      </c>
      <c r="L5753" s="3">
        <v>0.95</v>
      </c>
      <c r="M5753" s="3">
        <v>0.95</v>
      </c>
      <c r="N5753" s="3">
        <v>0.95</v>
      </c>
      <c r="O5753" s="3">
        <v>0.95</v>
      </c>
      <c r="P5753" s="3">
        <v>0.95</v>
      </c>
      <c r="Q5753" s="3">
        <v>0.95</v>
      </c>
      <c r="S5753" s="3"/>
      <c r="T5753" s="3"/>
    </row>
    <row r="5754" spans="1:20" x14ac:dyDescent="0.35">
      <c r="A5754" s="2"/>
      <c r="B5754" s="3" t="s">
        <v>404</v>
      </c>
      <c r="C5754" s="3" t="s">
        <v>412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S5754" s="3">
        <f>E5754-D5754</f>
        <v>0</v>
      </c>
      <c r="T5754" s="3"/>
    </row>
    <row r="5755" spans="1:20" x14ac:dyDescent="0.35">
      <c r="A5755" s="2"/>
      <c r="B5755" s="3" t="s">
        <v>406</v>
      </c>
      <c r="C5755" s="3" t="s">
        <v>412</v>
      </c>
      <c r="D5755" s="3">
        <v>12157.59199311508</v>
      </c>
      <c r="E5755" s="3">
        <v>3695169.780884333</v>
      </c>
      <c r="F5755" s="3">
        <v>3695169.780884333</v>
      </c>
      <c r="G5755" s="3">
        <v>3695169.780884333</v>
      </c>
      <c r="H5755" s="3">
        <v>3695169.780884333</v>
      </c>
      <c r="I5755" s="3">
        <v>3695169.780884333</v>
      </c>
      <c r="J5755" s="3">
        <v>3695169.780884333</v>
      </c>
      <c r="K5755" s="3">
        <v>3695169.780884333</v>
      </c>
      <c r="L5755" s="3">
        <v>3695169.780884333</v>
      </c>
      <c r="M5755" s="3">
        <v>3695169.780884333</v>
      </c>
      <c r="N5755" s="3">
        <v>3695169.780884333</v>
      </c>
      <c r="O5755" s="3">
        <v>3695169.780884333</v>
      </c>
      <c r="P5755" s="3">
        <v>3695169.780884333</v>
      </c>
      <c r="Q5755" s="3">
        <v>3695169.780884333</v>
      </c>
      <c r="S5755" s="3">
        <f t="shared" ref="S5755:S5760" si="123">E5755-D5755</f>
        <v>3683012.188891218</v>
      </c>
      <c r="T5755" s="3"/>
    </row>
    <row r="5756" spans="1:20" x14ac:dyDescent="0.35">
      <c r="A5756" s="2"/>
      <c r="B5756" s="3" t="s">
        <v>407</v>
      </c>
      <c r="C5756" s="3" t="s">
        <v>412</v>
      </c>
      <c r="D5756" s="3">
        <v>580888.44304192881</v>
      </c>
      <c r="E5756" s="3">
        <v>10529780.55315759</v>
      </c>
      <c r="F5756" s="3">
        <v>10529780.55315759</v>
      </c>
      <c r="G5756" s="3">
        <v>10529780.55315759</v>
      </c>
      <c r="H5756" s="3">
        <v>10529780.55315759</v>
      </c>
      <c r="I5756" s="3">
        <v>10529780.55315759</v>
      </c>
      <c r="J5756" s="3">
        <v>10529780.55315759</v>
      </c>
      <c r="K5756" s="3">
        <v>10529780.55315759</v>
      </c>
      <c r="L5756" s="3">
        <v>10529780.55315759</v>
      </c>
      <c r="M5756" s="3">
        <v>10529780.55315759</v>
      </c>
      <c r="N5756" s="3">
        <v>10529780.55315759</v>
      </c>
      <c r="O5756" s="3">
        <v>10529780.55315759</v>
      </c>
      <c r="P5756" s="3">
        <v>10529780.55315759</v>
      </c>
      <c r="Q5756" s="3">
        <v>10529780.55315759</v>
      </c>
      <c r="S5756" s="3">
        <f t="shared" si="123"/>
        <v>9948892.1101156622</v>
      </c>
      <c r="T5756" s="3"/>
    </row>
    <row r="5757" spans="1:20" x14ac:dyDescent="0.35">
      <c r="A5757" s="2"/>
      <c r="B5757" s="3" t="s">
        <v>408</v>
      </c>
      <c r="C5757" s="3" t="s">
        <v>412</v>
      </c>
      <c r="D5757" s="3">
        <v>0</v>
      </c>
      <c r="E5757" s="3">
        <v>2743258.802201292</v>
      </c>
      <c r="F5757" s="3">
        <v>2743258.802201292</v>
      </c>
      <c r="G5757" s="3">
        <v>2743258.802201292</v>
      </c>
      <c r="H5757" s="3">
        <v>2743258.802201292</v>
      </c>
      <c r="I5757" s="3">
        <v>2743258.802201292</v>
      </c>
      <c r="J5757" s="3">
        <v>2743258.802201292</v>
      </c>
      <c r="K5757" s="3">
        <v>2743258.802201292</v>
      </c>
      <c r="L5757" s="3">
        <v>2743258.802201292</v>
      </c>
      <c r="M5757" s="3">
        <v>2743258.802201292</v>
      </c>
      <c r="N5757" s="3">
        <v>2743258.802201292</v>
      </c>
      <c r="O5757" s="3">
        <v>2743258.802201292</v>
      </c>
      <c r="P5757" s="3">
        <v>2743258.802201292</v>
      </c>
      <c r="Q5757" s="3">
        <v>2743258.802201292</v>
      </c>
      <c r="S5757" s="3">
        <f t="shared" si="123"/>
        <v>2743258.802201292</v>
      </c>
      <c r="T5757" s="3"/>
    </row>
    <row r="5758" spans="1:20" x14ac:dyDescent="0.35">
      <c r="A5758" s="2"/>
      <c r="B5758" s="3" t="s">
        <v>409</v>
      </c>
      <c r="C5758" s="3" t="s">
        <v>412</v>
      </c>
      <c r="D5758" s="3">
        <v>87735.750437647526</v>
      </c>
      <c r="E5758" s="3">
        <v>87735.750437647526</v>
      </c>
      <c r="F5758" s="3">
        <v>87735.750437647526</v>
      </c>
      <c r="G5758" s="3">
        <v>87735.750437647526</v>
      </c>
      <c r="H5758" s="3">
        <v>87735.750437647526</v>
      </c>
      <c r="I5758" s="3">
        <v>87735.750437647526</v>
      </c>
      <c r="J5758" s="3">
        <v>87735.750437647526</v>
      </c>
      <c r="K5758" s="3">
        <v>87735.750437647526</v>
      </c>
      <c r="L5758" s="3">
        <v>87735.750437647526</v>
      </c>
      <c r="M5758" s="3">
        <v>87735.750437647526</v>
      </c>
      <c r="N5758" s="3">
        <v>87735.750437647526</v>
      </c>
      <c r="O5758" s="3">
        <v>87735.750437647526</v>
      </c>
      <c r="P5758" s="3">
        <v>87735.750437647526</v>
      </c>
      <c r="Q5758" s="3">
        <v>87735.750437647526</v>
      </c>
      <c r="S5758" s="3">
        <f t="shared" si="123"/>
        <v>0</v>
      </c>
      <c r="T5758" s="3"/>
    </row>
    <row r="5759" spans="1:20" x14ac:dyDescent="0.35">
      <c r="A5759" s="2"/>
      <c r="B5759" s="3" t="s">
        <v>410</v>
      </c>
      <c r="C5759" s="3" t="s">
        <v>412</v>
      </c>
      <c r="D5759" s="3">
        <v>117604.7841066321</v>
      </c>
      <c r="E5759" s="3">
        <v>12234678.508091031</v>
      </c>
      <c r="F5759" s="3">
        <v>12234678.508091031</v>
      </c>
      <c r="G5759" s="3">
        <v>12234678.508091031</v>
      </c>
      <c r="H5759" s="3">
        <v>12234678.508091031</v>
      </c>
      <c r="I5759" s="3">
        <v>12234678.508091031</v>
      </c>
      <c r="J5759" s="3">
        <v>12234678.508091031</v>
      </c>
      <c r="K5759" s="3">
        <v>12234678.508091031</v>
      </c>
      <c r="L5759" s="3">
        <v>12234678.508091031</v>
      </c>
      <c r="M5759" s="3">
        <v>12234678.508091031</v>
      </c>
      <c r="N5759" s="3">
        <v>12234678.508091031</v>
      </c>
      <c r="O5759" s="3">
        <v>12234678.508091031</v>
      </c>
      <c r="P5759" s="3">
        <v>12234678.508091031</v>
      </c>
      <c r="Q5759" s="3">
        <v>12234678.508091031</v>
      </c>
      <c r="S5759" s="3">
        <f t="shared" si="123"/>
        <v>12117073.723984398</v>
      </c>
      <c r="T5759" s="3"/>
    </row>
    <row r="5760" spans="1:20" x14ac:dyDescent="0.35">
      <c r="A5760" s="2"/>
      <c r="B5760" s="3" t="s">
        <v>411</v>
      </c>
      <c r="C5760" s="3" t="s">
        <v>412</v>
      </c>
      <c r="D5760" s="3">
        <v>0</v>
      </c>
      <c r="E5760" s="3">
        <v>9723644.0354095027</v>
      </c>
      <c r="F5760" s="3">
        <v>9723644.0354095027</v>
      </c>
      <c r="G5760" s="3">
        <v>9723644.0354095027</v>
      </c>
      <c r="H5760" s="3">
        <v>9723644.0354095027</v>
      </c>
      <c r="I5760" s="3">
        <v>9723644.0354095027</v>
      </c>
      <c r="J5760" s="3">
        <v>9723644.0354095027</v>
      </c>
      <c r="K5760" s="3">
        <v>9723644.0354095027</v>
      </c>
      <c r="L5760" s="3">
        <v>9723644.0354095027</v>
      </c>
      <c r="M5760" s="3">
        <v>9723644.0354095027</v>
      </c>
      <c r="N5760" s="3">
        <v>9723644.0354095027</v>
      </c>
      <c r="O5760" s="3">
        <v>9723644.0354095027</v>
      </c>
      <c r="P5760" s="3">
        <v>9723644.0354095027</v>
      </c>
      <c r="Q5760" s="3">
        <v>9723644.0354095027</v>
      </c>
      <c r="S5760" s="3">
        <f t="shared" si="123"/>
        <v>9723644.0354095027</v>
      </c>
      <c r="T5760" s="4">
        <f>SUM(S5754:S5760)</f>
        <v>38215880.860602073</v>
      </c>
    </row>
    <row r="5761" spans="1:20" x14ac:dyDescent="0.35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S5761" s="3"/>
      <c r="T5761" s="3"/>
    </row>
    <row r="5762" spans="1:20" x14ac:dyDescent="0.35">
      <c r="A5762" s="2" t="s">
        <v>396</v>
      </c>
      <c r="B5762" s="3" t="s">
        <v>404</v>
      </c>
      <c r="C5762" s="3" t="s">
        <v>405</v>
      </c>
      <c r="D5762" s="3">
        <v>0</v>
      </c>
      <c r="E5762" s="3">
        <v>0.95</v>
      </c>
      <c r="F5762" s="3">
        <v>0.95</v>
      </c>
      <c r="G5762" s="3">
        <v>0.95</v>
      </c>
      <c r="H5762" s="3">
        <v>0.95</v>
      </c>
      <c r="I5762" s="3">
        <v>0.95</v>
      </c>
      <c r="J5762" s="3">
        <v>0.95</v>
      </c>
      <c r="K5762" s="3">
        <v>0.95</v>
      </c>
      <c r="L5762" s="3">
        <v>0.95</v>
      </c>
      <c r="M5762" s="3">
        <v>0.95</v>
      </c>
      <c r="N5762" s="3">
        <v>0.95</v>
      </c>
      <c r="O5762" s="3">
        <v>0.95</v>
      </c>
      <c r="P5762" s="3">
        <v>0.95</v>
      </c>
      <c r="Q5762" s="3">
        <v>0.95</v>
      </c>
      <c r="S5762" s="3"/>
      <c r="T5762" s="3"/>
    </row>
    <row r="5763" spans="1:20" x14ac:dyDescent="0.35">
      <c r="A5763" s="2"/>
      <c r="B5763" s="3" t="s">
        <v>406</v>
      </c>
      <c r="C5763" s="3" t="s">
        <v>405</v>
      </c>
      <c r="D5763" s="3">
        <v>0</v>
      </c>
      <c r="E5763" s="3">
        <v>0.95</v>
      </c>
      <c r="F5763" s="3">
        <v>0.95</v>
      </c>
      <c r="G5763" s="3">
        <v>0.95</v>
      </c>
      <c r="H5763" s="3">
        <v>0.95</v>
      </c>
      <c r="I5763" s="3">
        <v>0.95</v>
      </c>
      <c r="J5763" s="3">
        <v>0.95</v>
      </c>
      <c r="K5763" s="3">
        <v>0.95</v>
      </c>
      <c r="L5763" s="3">
        <v>0.95</v>
      </c>
      <c r="M5763" s="3">
        <v>0.95</v>
      </c>
      <c r="N5763" s="3">
        <v>0.95</v>
      </c>
      <c r="O5763" s="3">
        <v>0.95</v>
      </c>
      <c r="P5763" s="3">
        <v>0.95</v>
      </c>
      <c r="Q5763" s="3">
        <v>0.95</v>
      </c>
      <c r="S5763" s="3"/>
      <c r="T5763" s="3"/>
    </row>
    <row r="5764" spans="1:20" x14ac:dyDescent="0.35">
      <c r="A5764" s="2"/>
      <c r="B5764" s="3" t="s">
        <v>407</v>
      </c>
      <c r="C5764" s="3" t="s">
        <v>405</v>
      </c>
      <c r="D5764" s="3">
        <v>0.57100000000000006</v>
      </c>
      <c r="E5764" s="3">
        <v>0.95</v>
      </c>
      <c r="F5764" s="3">
        <v>0.95</v>
      </c>
      <c r="G5764" s="3">
        <v>0.95</v>
      </c>
      <c r="H5764" s="3">
        <v>0.95</v>
      </c>
      <c r="I5764" s="3">
        <v>0.95</v>
      </c>
      <c r="J5764" s="3">
        <v>0.95</v>
      </c>
      <c r="K5764" s="3">
        <v>0.95</v>
      </c>
      <c r="L5764" s="3">
        <v>0.95</v>
      </c>
      <c r="M5764" s="3">
        <v>0.95</v>
      </c>
      <c r="N5764" s="3">
        <v>0.95</v>
      </c>
      <c r="O5764" s="3">
        <v>0.95</v>
      </c>
      <c r="P5764" s="3">
        <v>0.95</v>
      </c>
      <c r="Q5764" s="3">
        <v>0.95</v>
      </c>
      <c r="S5764" s="3"/>
      <c r="T5764" s="3"/>
    </row>
    <row r="5765" spans="1:20" x14ac:dyDescent="0.35">
      <c r="A5765" s="2"/>
      <c r="B5765" s="3" t="s">
        <v>408</v>
      </c>
      <c r="C5765" s="3" t="s">
        <v>405</v>
      </c>
      <c r="D5765" s="3">
        <v>0</v>
      </c>
      <c r="E5765" s="3">
        <v>0.95</v>
      </c>
      <c r="F5765" s="3">
        <v>0.95</v>
      </c>
      <c r="G5765" s="3">
        <v>0.95</v>
      </c>
      <c r="H5765" s="3">
        <v>0.95</v>
      </c>
      <c r="I5765" s="3">
        <v>0.95</v>
      </c>
      <c r="J5765" s="3">
        <v>0.95</v>
      </c>
      <c r="K5765" s="3">
        <v>0.95</v>
      </c>
      <c r="L5765" s="3">
        <v>0.95</v>
      </c>
      <c r="M5765" s="3">
        <v>0.95</v>
      </c>
      <c r="N5765" s="3">
        <v>0.95</v>
      </c>
      <c r="O5765" s="3">
        <v>0.95</v>
      </c>
      <c r="P5765" s="3">
        <v>0.95</v>
      </c>
      <c r="Q5765" s="3">
        <v>0.95</v>
      </c>
      <c r="S5765" s="3"/>
      <c r="T5765" s="3"/>
    </row>
    <row r="5766" spans="1:20" x14ac:dyDescent="0.35">
      <c r="A5766" s="2"/>
      <c r="B5766" s="3" t="s">
        <v>409</v>
      </c>
      <c r="C5766" s="3" t="s">
        <v>405</v>
      </c>
      <c r="D5766" s="3">
        <v>0.57100000000000006</v>
      </c>
      <c r="E5766" s="3">
        <v>5.0000000000000079E-2</v>
      </c>
      <c r="F5766" s="3">
        <v>5.0000000000000079E-2</v>
      </c>
      <c r="G5766" s="3">
        <v>5.0000000000000079E-2</v>
      </c>
      <c r="H5766" s="3">
        <v>5.0000000000000079E-2</v>
      </c>
      <c r="I5766" s="3">
        <v>5.0000000000000079E-2</v>
      </c>
      <c r="J5766" s="3">
        <v>5.0000000000000079E-2</v>
      </c>
      <c r="K5766" s="3">
        <v>5.0000000000000079E-2</v>
      </c>
      <c r="L5766" s="3">
        <v>5.0000000000000079E-2</v>
      </c>
      <c r="M5766" s="3">
        <v>5.0000000000000079E-2</v>
      </c>
      <c r="N5766" s="3">
        <v>5.0000000000000079E-2</v>
      </c>
      <c r="O5766" s="3">
        <v>5.0000000000000079E-2</v>
      </c>
      <c r="P5766" s="3">
        <v>5.0000000000000079E-2</v>
      </c>
      <c r="Q5766" s="3">
        <v>5.0000000000000079E-2</v>
      </c>
      <c r="S5766" s="3"/>
      <c r="T5766" s="3"/>
    </row>
    <row r="5767" spans="1:20" x14ac:dyDescent="0.35">
      <c r="A5767" s="2"/>
      <c r="B5767" s="3" t="s">
        <v>410</v>
      </c>
      <c r="C5767" s="3" t="s">
        <v>405</v>
      </c>
      <c r="D5767" s="3">
        <v>0.15</v>
      </c>
      <c r="E5767" s="3">
        <v>0.95</v>
      </c>
      <c r="F5767" s="3">
        <v>0.95</v>
      </c>
      <c r="G5767" s="3">
        <v>0.95</v>
      </c>
      <c r="H5767" s="3">
        <v>0.95</v>
      </c>
      <c r="I5767" s="3">
        <v>0.95</v>
      </c>
      <c r="J5767" s="3">
        <v>0.95</v>
      </c>
      <c r="K5767" s="3">
        <v>0.95</v>
      </c>
      <c r="L5767" s="3">
        <v>0.95</v>
      </c>
      <c r="M5767" s="3">
        <v>0.95</v>
      </c>
      <c r="N5767" s="3">
        <v>0.95</v>
      </c>
      <c r="O5767" s="3">
        <v>0.95</v>
      </c>
      <c r="P5767" s="3">
        <v>0.95</v>
      </c>
      <c r="Q5767" s="3">
        <v>0.95</v>
      </c>
      <c r="S5767" s="3"/>
      <c r="T5767" s="3"/>
    </row>
    <row r="5768" spans="1:20" x14ac:dyDescent="0.35">
      <c r="A5768" s="2"/>
      <c r="B5768" s="3" t="s">
        <v>411</v>
      </c>
      <c r="C5768" s="3" t="s">
        <v>405</v>
      </c>
      <c r="D5768" s="3">
        <v>0</v>
      </c>
      <c r="E5768" s="3">
        <v>0.95</v>
      </c>
      <c r="F5768" s="3">
        <v>0.95</v>
      </c>
      <c r="G5768" s="3">
        <v>0.95</v>
      </c>
      <c r="H5768" s="3">
        <v>0.95</v>
      </c>
      <c r="I5768" s="3">
        <v>0.95</v>
      </c>
      <c r="J5768" s="3">
        <v>0.95</v>
      </c>
      <c r="K5768" s="3">
        <v>0.95</v>
      </c>
      <c r="L5768" s="3">
        <v>0.95</v>
      </c>
      <c r="M5768" s="3">
        <v>0.95</v>
      </c>
      <c r="N5768" s="3">
        <v>0.95</v>
      </c>
      <c r="O5768" s="3">
        <v>0.95</v>
      </c>
      <c r="P5768" s="3">
        <v>0.95</v>
      </c>
      <c r="Q5768" s="3">
        <v>0.95</v>
      </c>
      <c r="S5768" s="3"/>
      <c r="T5768" s="3"/>
    </row>
    <row r="5769" spans="1:20" x14ac:dyDescent="0.35">
      <c r="A5769" s="2"/>
      <c r="B5769" s="3" t="s">
        <v>404</v>
      </c>
      <c r="C5769" s="3" t="s">
        <v>412</v>
      </c>
      <c r="D5769" s="3">
        <v>0</v>
      </c>
      <c r="E5769" s="3">
        <v>3959510.4117786749</v>
      </c>
      <c r="F5769" s="3">
        <v>3959510.4117786749</v>
      </c>
      <c r="G5769" s="3">
        <v>3959510.4117786749</v>
      </c>
      <c r="H5769" s="3">
        <v>3959510.4117786749</v>
      </c>
      <c r="I5769" s="3">
        <v>3959510.4117786749</v>
      </c>
      <c r="J5769" s="3">
        <v>3959510.4117786749</v>
      </c>
      <c r="K5769" s="3">
        <v>3959510.4117786749</v>
      </c>
      <c r="L5769" s="3">
        <v>3959510.4117786749</v>
      </c>
      <c r="M5769" s="3">
        <v>3959510.4117786749</v>
      </c>
      <c r="N5769" s="3">
        <v>3959510.4117786749</v>
      </c>
      <c r="O5769" s="3">
        <v>3959510.4117786749</v>
      </c>
      <c r="P5769" s="3">
        <v>3959510.4117786749</v>
      </c>
      <c r="Q5769" s="3">
        <v>3959510.4117786749</v>
      </c>
      <c r="S5769" s="3">
        <f>E5769-D5769</f>
        <v>3959510.4117786749</v>
      </c>
      <c r="T5769" s="3"/>
    </row>
    <row r="5770" spans="1:20" x14ac:dyDescent="0.35">
      <c r="A5770" s="2"/>
      <c r="B5770" s="3" t="s">
        <v>406</v>
      </c>
      <c r="C5770" s="3" t="s">
        <v>412</v>
      </c>
      <c r="D5770" s="3">
        <v>0</v>
      </c>
      <c r="E5770" s="3">
        <v>14244167.418983061</v>
      </c>
      <c r="F5770" s="3">
        <v>14244167.418983061</v>
      </c>
      <c r="G5770" s="3">
        <v>14244167.418983061</v>
      </c>
      <c r="H5770" s="3">
        <v>14244167.418983061</v>
      </c>
      <c r="I5770" s="3">
        <v>14244167.418983061</v>
      </c>
      <c r="J5770" s="3">
        <v>14244167.418983061</v>
      </c>
      <c r="K5770" s="3">
        <v>14244167.418983061</v>
      </c>
      <c r="L5770" s="3">
        <v>14244167.418983061</v>
      </c>
      <c r="M5770" s="3">
        <v>14244167.418983061</v>
      </c>
      <c r="N5770" s="3">
        <v>14244167.418983061</v>
      </c>
      <c r="O5770" s="3">
        <v>14244167.418983061</v>
      </c>
      <c r="P5770" s="3">
        <v>14244167.418983061</v>
      </c>
      <c r="Q5770" s="3">
        <v>14244167.418983061</v>
      </c>
      <c r="S5770" s="3">
        <f t="shared" ref="S5770:S5775" si="124">E5770-D5770</f>
        <v>14244167.418983061</v>
      </c>
      <c r="T5770" s="3"/>
    </row>
    <row r="5771" spans="1:20" x14ac:dyDescent="0.35">
      <c r="A5771" s="2"/>
      <c r="B5771" s="3" t="s">
        <v>407</v>
      </c>
      <c r="C5771" s="3" t="s">
        <v>412</v>
      </c>
      <c r="D5771" s="3">
        <v>279961.5381621102</v>
      </c>
      <c r="E5771" s="3">
        <v>9946937.2523748167</v>
      </c>
      <c r="F5771" s="3">
        <v>9946937.2523748167</v>
      </c>
      <c r="G5771" s="3">
        <v>9946937.2523748167</v>
      </c>
      <c r="H5771" s="3">
        <v>9946937.2523748167</v>
      </c>
      <c r="I5771" s="3">
        <v>9946937.2523748167</v>
      </c>
      <c r="J5771" s="3">
        <v>9946937.2523748167</v>
      </c>
      <c r="K5771" s="3">
        <v>9946937.2523748167</v>
      </c>
      <c r="L5771" s="3">
        <v>9946937.2523748167</v>
      </c>
      <c r="M5771" s="3">
        <v>9946937.2523748167</v>
      </c>
      <c r="N5771" s="3">
        <v>9946937.2523748167</v>
      </c>
      <c r="O5771" s="3">
        <v>9946937.2523748167</v>
      </c>
      <c r="P5771" s="3">
        <v>9946937.2523748167</v>
      </c>
      <c r="Q5771" s="3">
        <v>9946937.2523748167</v>
      </c>
      <c r="S5771" s="3">
        <f t="shared" si="124"/>
        <v>9666975.7142127063</v>
      </c>
      <c r="T5771" s="3"/>
    </row>
    <row r="5772" spans="1:20" x14ac:dyDescent="0.35">
      <c r="A5772" s="2"/>
      <c r="B5772" s="3" t="s">
        <v>408</v>
      </c>
      <c r="C5772" s="3" t="s">
        <v>412</v>
      </c>
      <c r="D5772" s="3">
        <v>0</v>
      </c>
      <c r="E5772" s="3">
        <v>14824244.603460871</v>
      </c>
      <c r="F5772" s="3">
        <v>14824244.603460871</v>
      </c>
      <c r="G5772" s="3">
        <v>14824244.603460871</v>
      </c>
      <c r="H5772" s="3">
        <v>14824244.603460871</v>
      </c>
      <c r="I5772" s="3">
        <v>14824244.603460871</v>
      </c>
      <c r="J5772" s="3">
        <v>14824244.603460871</v>
      </c>
      <c r="K5772" s="3">
        <v>14824244.603460871</v>
      </c>
      <c r="L5772" s="3">
        <v>14824244.603460871</v>
      </c>
      <c r="M5772" s="3">
        <v>14824244.603460871</v>
      </c>
      <c r="N5772" s="3">
        <v>14824244.603460871</v>
      </c>
      <c r="O5772" s="3">
        <v>14824244.603460871</v>
      </c>
      <c r="P5772" s="3">
        <v>14824244.603460871</v>
      </c>
      <c r="Q5772" s="3">
        <v>14824244.603460871</v>
      </c>
      <c r="S5772" s="3">
        <f t="shared" si="124"/>
        <v>14824244.603460871</v>
      </c>
      <c r="T5772" s="3"/>
    </row>
    <row r="5773" spans="1:20" x14ac:dyDescent="0.35">
      <c r="A5773" s="2"/>
      <c r="B5773" s="3" t="s">
        <v>409</v>
      </c>
      <c r="C5773" s="3" t="s">
        <v>412</v>
      </c>
      <c r="D5773" s="3">
        <v>3263434.465950442</v>
      </c>
      <c r="E5773" s="3">
        <v>19364415.778809719</v>
      </c>
      <c r="F5773" s="3">
        <v>19364415.778809719</v>
      </c>
      <c r="G5773" s="3">
        <v>19364415.778809719</v>
      </c>
      <c r="H5773" s="3">
        <v>19364415.778809719</v>
      </c>
      <c r="I5773" s="3">
        <v>19364415.778809719</v>
      </c>
      <c r="J5773" s="3">
        <v>19364415.778809719</v>
      </c>
      <c r="K5773" s="3">
        <v>19364415.778809719</v>
      </c>
      <c r="L5773" s="3">
        <v>19364415.778809719</v>
      </c>
      <c r="M5773" s="3">
        <v>19364415.778809719</v>
      </c>
      <c r="N5773" s="3">
        <v>19364415.778809719</v>
      </c>
      <c r="O5773" s="3">
        <v>19364415.778809719</v>
      </c>
      <c r="P5773" s="3">
        <v>19364415.778809719</v>
      </c>
      <c r="Q5773" s="3">
        <v>19364415.778809719</v>
      </c>
      <c r="S5773" s="3">
        <f t="shared" si="124"/>
        <v>16100981.312859276</v>
      </c>
      <c r="T5773" s="3"/>
    </row>
    <row r="5774" spans="1:20" x14ac:dyDescent="0.35">
      <c r="A5774" s="2"/>
      <c r="B5774" s="3" t="s">
        <v>410</v>
      </c>
      <c r="C5774" s="3" t="s">
        <v>412</v>
      </c>
      <c r="D5774" s="3">
        <v>71306.880257917874</v>
      </c>
      <c r="E5774" s="3">
        <v>23591046.597651761</v>
      </c>
      <c r="F5774" s="3">
        <v>23591046.597651761</v>
      </c>
      <c r="G5774" s="3">
        <v>23591046.597651761</v>
      </c>
      <c r="H5774" s="3">
        <v>23591046.597651761</v>
      </c>
      <c r="I5774" s="3">
        <v>23591046.597651761</v>
      </c>
      <c r="J5774" s="3">
        <v>23591046.597651761</v>
      </c>
      <c r="K5774" s="3">
        <v>23591046.597651761</v>
      </c>
      <c r="L5774" s="3">
        <v>23591046.597651761</v>
      </c>
      <c r="M5774" s="3">
        <v>23591046.597651761</v>
      </c>
      <c r="N5774" s="3">
        <v>23591046.597651761</v>
      </c>
      <c r="O5774" s="3">
        <v>23591046.597651761</v>
      </c>
      <c r="P5774" s="3">
        <v>23591046.597651761</v>
      </c>
      <c r="Q5774" s="3">
        <v>23591046.597651761</v>
      </c>
      <c r="S5774" s="3">
        <f t="shared" si="124"/>
        <v>23519739.717393842</v>
      </c>
      <c r="T5774" s="3"/>
    </row>
    <row r="5775" spans="1:20" x14ac:dyDescent="0.35">
      <c r="A5775" s="2"/>
      <c r="B5775" s="3" t="s">
        <v>411</v>
      </c>
      <c r="C5775" s="3" t="s">
        <v>412</v>
      </c>
      <c r="D5775" s="3">
        <v>0</v>
      </c>
      <c r="E5775" s="3">
        <v>11342051.535477189</v>
      </c>
      <c r="F5775" s="3">
        <v>11342051.535477189</v>
      </c>
      <c r="G5775" s="3">
        <v>11342051.535477189</v>
      </c>
      <c r="H5775" s="3">
        <v>11342051.535477189</v>
      </c>
      <c r="I5775" s="3">
        <v>11342051.535477189</v>
      </c>
      <c r="J5775" s="3">
        <v>11342051.535477189</v>
      </c>
      <c r="K5775" s="3">
        <v>11342051.535477189</v>
      </c>
      <c r="L5775" s="3">
        <v>11342051.535477189</v>
      </c>
      <c r="M5775" s="3">
        <v>11342051.535477189</v>
      </c>
      <c r="N5775" s="3">
        <v>11342051.535477189</v>
      </c>
      <c r="O5775" s="3">
        <v>11342051.535477189</v>
      </c>
      <c r="P5775" s="3">
        <v>11342051.535477189</v>
      </c>
      <c r="Q5775" s="3">
        <v>11342051.535477189</v>
      </c>
      <c r="S5775" s="3">
        <f t="shared" si="124"/>
        <v>11342051.535477189</v>
      </c>
      <c r="T5775" s="4">
        <f>SUM(S5769:S5775)</f>
        <v>93657670.714165613</v>
      </c>
    </row>
    <row r="5776" spans="1:20" x14ac:dyDescent="0.35">
      <c r="A5776" s="2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S5776" s="3"/>
      <c r="T5776" s="3"/>
    </row>
    <row r="5777" spans="1:20" x14ac:dyDescent="0.35">
      <c r="A5777" s="2" t="s">
        <v>397</v>
      </c>
      <c r="B5777" s="3" t="s">
        <v>404</v>
      </c>
      <c r="C5777" s="3" t="s">
        <v>405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S5777" s="3"/>
      <c r="T5777" s="3"/>
    </row>
    <row r="5778" spans="1:20" x14ac:dyDescent="0.35">
      <c r="A5778" s="2"/>
      <c r="B5778" s="3" t="s">
        <v>406</v>
      </c>
      <c r="C5778" s="3" t="s">
        <v>405</v>
      </c>
      <c r="D5778" s="3">
        <v>0.40899999999999997</v>
      </c>
      <c r="E5778" s="3">
        <v>0.95000000000000007</v>
      </c>
      <c r="F5778" s="3">
        <v>0.95000000000000007</v>
      </c>
      <c r="G5778" s="3">
        <v>0.95000000000000007</v>
      </c>
      <c r="H5778" s="3">
        <v>0.95000000000000007</v>
      </c>
      <c r="I5778" s="3">
        <v>0.95000000000000007</v>
      </c>
      <c r="J5778" s="3">
        <v>0.95000000000000007</v>
      </c>
      <c r="K5778" s="3">
        <v>0.95000000000000007</v>
      </c>
      <c r="L5778" s="3">
        <v>0.95000000000000007</v>
      </c>
      <c r="M5778" s="3">
        <v>0.95000000000000007</v>
      </c>
      <c r="N5778" s="3">
        <v>0.95000000000000007</v>
      </c>
      <c r="O5778" s="3">
        <v>0.95000000000000007</v>
      </c>
      <c r="P5778" s="3">
        <v>0.95000000000000007</v>
      </c>
      <c r="Q5778" s="3">
        <v>0.95000000000000007</v>
      </c>
      <c r="S5778" s="3"/>
      <c r="T5778" s="3"/>
    </row>
    <row r="5779" spans="1:20" x14ac:dyDescent="0.35">
      <c r="A5779" s="2"/>
      <c r="B5779" s="3" t="s">
        <v>407</v>
      </c>
      <c r="C5779" s="3" t="s">
        <v>405</v>
      </c>
      <c r="D5779" s="3">
        <v>0.82</v>
      </c>
      <c r="E5779" s="3">
        <v>0.95</v>
      </c>
      <c r="F5779" s="3">
        <v>0.95</v>
      </c>
      <c r="G5779" s="3">
        <v>0.95</v>
      </c>
      <c r="H5779" s="3">
        <v>0.95</v>
      </c>
      <c r="I5779" s="3">
        <v>0.95</v>
      </c>
      <c r="J5779" s="3">
        <v>0.95</v>
      </c>
      <c r="K5779" s="3">
        <v>0.95</v>
      </c>
      <c r="L5779" s="3">
        <v>0.95</v>
      </c>
      <c r="M5779" s="3">
        <v>0.95</v>
      </c>
      <c r="N5779" s="3">
        <v>0.95</v>
      </c>
      <c r="O5779" s="3">
        <v>0.95</v>
      </c>
      <c r="P5779" s="3">
        <v>0.95</v>
      </c>
      <c r="Q5779" s="3">
        <v>0.95</v>
      </c>
      <c r="S5779" s="3"/>
      <c r="T5779" s="3"/>
    </row>
    <row r="5780" spans="1:20" x14ac:dyDescent="0.35">
      <c r="A5780" s="2"/>
      <c r="B5780" s="3" t="s">
        <v>408</v>
      </c>
      <c r="C5780" s="3" t="s">
        <v>405</v>
      </c>
      <c r="D5780" s="3">
        <v>0</v>
      </c>
      <c r="E5780" s="3">
        <v>0.95000000000000007</v>
      </c>
      <c r="F5780" s="3">
        <v>0.95000000000000007</v>
      </c>
      <c r="G5780" s="3">
        <v>0.95000000000000007</v>
      </c>
      <c r="H5780" s="3">
        <v>0.95000000000000007</v>
      </c>
      <c r="I5780" s="3">
        <v>0.95000000000000007</v>
      </c>
      <c r="J5780" s="3">
        <v>0.95000000000000007</v>
      </c>
      <c r="K5780" s="3">
        <v>0.95000000000000007</v>
      </c>
      <c r="L5780" s="3">
        <v>0.95000000000000007</v>
      </c>
      <c r="M5780" s="3">
        <v>0.95000000000000007</v>
      </c>
      <c r="N5780" s="3">
        <v>0.95000000000000007</v>
      </c>
      <c r="O5780" s="3">
        <v>0.95000000000000007</v>
      </c>
      <c r="P5780" s="3">
        <v>0.95000000000000007</v>
      </c>
      <c r="Q5780" s="3">
        <v>0.95000000000000007</v>
      </c>
      <c r="S5780" s="3"/>
      <c r="T5780" s="3"/>
    </row>
    <row r="5781" spans="1:20" x14ac:dyDescent="0.35">
      <c r="A5781" s="2"/>
      <c r="B5781" s="3" t="s">
        <v>409</v>
      </c>
      <c r="C5781" s="3" t="s">
        <v>405</v>
      </c>
      <c r="D5781" s="3">
        <v>0.82</v>
      </c>
      <c r="E5781" s="3">
        <v>5.0000000000000037E-2</v>
      </c>
      <c r="F5781" s="3">
        <v>5.0000000000000037E-2</v>
      </c>
      <c r="G5781" s="3">
        <v>5.0000000000000037E-2</v>
      </c>
      <c r="H5781" s="3">
        <v>5.0000000000000037E-2</v>
      </c>
      <c r="I5781" s="3">
        <v>5.0000000000000037E-2</v>
      </c>
      <c r="J5781" s="3">
        <v>5.0000000000000037E-2</v>
      </c>
      <c r="K5781" s="3">
        <v>5.0000000000000037E-2</v>
      </c>
      <c r="L5781" s="3">
        <v>5.0000000000000037E-2</v>
      </c>
      <c r="M5781" s="3">
        <v>5.0000000000000037E-2</v>
      </c>
      <c r="N5781" s="3">
        <v>5.0000000000000037E-2</v>
      </c>
      <c r="O5781" s="3">
        <v>5.0000000000000037E-2</v>
      </c>
      <c r="P5781" s="3">
        <v>5.0000000000000037E-2</v>
      </c>
      <c r="Q5781" s="3">
        <v>5.0000000000000037E-2</v>
      </c>
      <c r="S5781" s="3"/>
      <c r="T5781" s="3"/>
    </row>
    <row r="5782" spans="1:20" x14ac:dyDescent="0.35">
      <c r="A5782" s="2"/>
      <c r="B5782" s="3" t="s">
        <v>410</v>
      </c>
      <c r="C5782" s="3" t="s">
        <v>405</v>
      </c>
      <c r="D5782" s="3">
        <v>0</v>
      </c>
      <c r="E5782" s="3">
        <v>0.95</v>
      </c>
      <c r="F5782" s="3">
        <v>0.95</v>
      </c>
      <c r="G5782" s="3">
        <v>0.95</v>
      </c>
      <c r="H5782" s="3">
        <v>0.95</v>
      </c>
      <c r="I5782" s="3">
        <v>0.95</v>
      </c>
      <c r="J5782" s="3">
        <v>0.95</v>
      </c>
      <c r="K5782" s="3">
        <v>0.95</v>
      </c>
      <c r="L5782" s="3">
        <v>0.95</v>
      </c>
      <c r="M5782" s="3">
        <v>0.95</v>
      </c>
      <c r="N5782" s="3">
        <v>0.95</v>
      </c>
      <c r="O5782" s="3">
        <v>0.95</v>
      </c>
      <c r="P5782" s="3">
        <v>0.95</v>
      </c>
      <c r="Q5782" s="3">
        <v>0.95</v>
      </c>
      <c r="S5782" s="3"/>
      <c r="T5782" s="3"/>
    </row>
    <row r="5783" spans="1:20" x14ac:dyDescent="0.35">
      <c r="A5783" s="2"/>
      <c r="B5783" s="3" t="s">
        <v>411</v>
      </c>
      <c r="C5783" s="3" t="s">
        <v>405</v>
      </c>
      <c r="D5783" s="3">
        <v>0</v>
      </c>
      <c r="E5783" s="3">
        <v>0.95</v>
      </c>
      <c r="F5783" s="3">
        <v>0.95</v>
      </c>
      <c r="G5783" s="3">
        <v>0.95</v>
      </c>
      <c r="H5783" s="3">
        <v>0.95</v>
      </c>
      <c r="I5783" s="3">
        <v>0.95</v>
      </c>
      <c r="J5783" s="3">
        <v>0.95</v>
      </c>
      <c r="K5783" s="3">
        <v>0.95</v>
      </c>
      <c r="L5783" s="3">
        <v>0.95</v>
      </c>
      <c r="M5783" s="3">
        <v>0.95</v>
      </c>
      <c r="N5783" s="3">
        <v>0.95</v>
      </c>
      <c r="O5783" s="3">
        <v>0.95</v>
      </c>
      <c r="P5783" s="3">
        <v>0.95</v>
      </c>
      <c r="Q5783" s="3">
        <v>0.95</v>
      </c>
      <c r="S5783" s="3"/>
      <c r="T5783" s="3"/>
    </row>
    <row r="5784" spans="1:20" x14ac:dyDescent="0.35">
      <c r="A5784" s="2"/>
      <c r="B5784" s="3" t="s">
        <v>404</v>
      </c>
      <c r="C5784" s="3" t="s">
        <v>412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S5784" s="3">
        <f>E5784-D5784</f>
        <v>0</v>
      </c>
      <c r="T5784" s="3"/>
    </row>
    <row r="5785" spans="1:20" x14ac:dyDescent="0.35">
      <c r="A5785" s="2"/>
      <c r="B5785" s="3" t="s">
        <v>406</v>
      </c>
      <c r="C5785" s="3" t="s">
        <v>412</v>
      </c>
      <c r="D5785" s="3">
        <v>12081.03621865995</v>
      </c>
      <c r="E5785" s="3">
        <v>5907221.4861948565</v>
      </c>
      <c r="F5785" s="3">
        <v>5907221.4861948565</v>
      </c>
      <c r="G5785" s="3">
        <v>5907221.4861948565</v>
      </c>
      <c r="H5785" s="3">
        <v>5907221.4861948565</v>
      </c>
      <c r="I5785" s="3">
        <v>5907221.4861948565</v>
      </c>
      <c r="J5785" s="3">
        <v>5907221.4861948565</v>
      </c>
      <c r="K5785" s="3">
        <v>5907221.4861948565</v>
      </c>
      <c r="L5785" s="3">
        <v>5907221.4861948565</v>
      </c>
      <c r="M5785" s="3">
        <v>5907221.4861948565</v>
      </c>
      <c r="N5785" s="3">
        <v>5907221.4861948565</v>
      </c>
      <c r="O5785" s="3">
        <v>5907221.4861948565</v>
      </c>
      <c r="P5785" s="3">
        <v>5907221.4861948565</v>
      </c>
      <c r="Q5785" s="3">
        <v>5907221.4861948565</v>
      </c>
      <c r="S5785" s="3">
        <f t="shared" ref="S5785:S5790" si="125">E5785-D5785</f>
        <v>5895140.4499761965</v>
      </c>
      <c r="T5785" s="3"/>
    </row>
    <row r="5786" spans="1:20" x14ac:dyDescent="0.35">
      <c r="A5786" s="2"/>
      <c r="B5786" s="3" t="s">
        <v>407</v>
      </c>
      <c r="C5786" s="3" t="s">
        <v>412</v>
      </c>
      <c r="D5786" s="3">
        <v>55088.961424650231</v>
      </c>
      <c r="E5786" s="3">
        <v>1643861.459750111</v>
      </c>
      <c r="F5786" s="3">
        <v>1643861.459750111</v>
      </c>
      <c r="G5786" s="3">
        <v>1643861.459750111</v>
      </c>
      <c r="H5786" s="3">
        <v>1643861.459750111</v>
      </c>
      <c r="I5786" s="3">
        <v>1643861.459750111</v>
      </c>
      <c r="J5786" s="3">
        <v>1643861.459750111</v>
      </c>
      <c r="K5786" s="3">
        <v>1643861.459750111</v>
      </c>
      <c r="L5786" s="3">
        <v>1643861.459750111</v>
      </c>
      <c r="M5786" s="3">
        <v>1643861.459750111</v>
      </c>
      <c r="N5786" s="3">
        <v>1643861.459750111</v>
      </c>
      <c r="O5786" s="3">
        <v>1643861.459750111</v>
      </c>
      <c r="P5786" s="3">
        <v>1643861.459750111</v>
      </c>
      <c r="Q5786" s="3">
        <v>1643861.459750111</v>
      </c>
      <c r="S5786" s="3">
        <f t="shared" si="125"/>
        <v>1588772.4983254608</v>
      </c>
      <c r="T5786" s="3"/>
    </row>
    <row r="5787" spans="1:20" x14ac:dyDescent="0.35">
      <c r="A5787" s="2"/>
      <c r="B5787" s="3" t="s">
        <v>408</v>
      </c>
      <c r="C5787" s="3" t="s">
        <v>412</v>
      </c>
      <c r="D5787" s="3">
        <v>0</v>
      </c>
      <c r="E5787" s="3">
        <v>1701627.917495863</v>
      </c>
      <c r="F5787" s="3">
        <v>1701627.917495863</v>
      </c>
      <c r="G5787" s="3">
        <v>1701627.917495863</v>
      </c>
      <c r="H5787" s="3">
        <v>1701627.917495863</v>
      </c>
      <c r="I5787" s="3">
        <v>1701627.917495863</v>
      </c>
      <c r="J5787" s="3">
        <v>1701627.917495863</v>
      </c>
      <c r="K5787" s="3">
        <v>1701627.917495863</v>
      </c>
      <c r="L5787" s="3">
        <v>1701627.917495863</v>
      </c>
      <c r="M5787" s="3">
        <v>1701627.917495863</v>
      </c>
      <c r="N5787" s="3">
        <v>1701627.917495863</v>
      </c>
      <c r="O5787" s="3">
        <v>1701627.917495863</v>
      </c>
      <c r="P5787" s="3">
        <v>1701627.917495863</v>
      </c>
      <c r="Q5787" s="3">
        <v>1701627.917495863</v>
      </c>
      <c r="S5787" s="3">
        <f t="shared" si="125"/>
        <v>1701627.917495863</v>
      </c>
      <c r="T5787" s="3"/>
    </row>
    <row r="5788" spans="1:20" x14ac:dyDescent="0.35">
      <c r="A5788" s="2"/>
      <c r="B5788" s="3" t="s">
        <v>409</v>
      </c>
      <c r="C5788" s="3" t="s">
        <v>412</v>
      </c>
      <c r="D5788" s="3">
        <v>9444.7370068069649</v>
      </c>
      <c r="E5788" s="3">
        <v>9444.7370068069649</v>
      </c>
      <c r="F5788" s="3">
        <v>9444.7370068069649</v>
      </c>
      <c r="G5788" s="3">
        <v>9444.7370068069649</v>
      </c>
      <c r="H5788" s="3">
        <v>9444.7370068069649</v>
      </c>
      <c r="I5788" s="3">
        <v>9444.7370068069649</v>
      </c>
      <c r="J5788" s="3">
        <v>9444.7370068069649</v>
      </c>
      <c r="K5788" s="3">
        <v>9444.7370068069649</v>
      </c>
      <c r="L5788" s="3">
        <v>9444.7370068069649</v>
      </c>
      <c r="M5788" s="3">
        <v>9444.7370068069649</v>
      </c>
      <c r="N5788" s="3">
        <v>9444.7370068069649</v>
      </c>
      <c r="O5788" s="3">
        <v>9444.7370068069649</v>
      </c>
      <c r="P5788" s="3">
        <v>9444.7370068069649</v>
      </c>
      <c r="Q5788" s="3">
        <v>9444.7370068069649</v>
      </c>
      <c r="S5788" s="3">
        <f t="shared" si="125"/>
        <v>0</v>
      </c>
      <c r="T5788" s="3"/>
    </row>
    <row r="5789" spans="1:20" x14ac:dyDescent="0.35">
      <c r="A5789" s="2"/>
      <c r="B5789" s="3" t="s">
        <v>410</v>
      </c>
      <c r="C5789" s="3" t="s">
        <v>412</v>
      </c>
      <c r="D5789" s="3">
        <v>0</v>
      </c>
      <c r="E5789" s="3">
        <v>7480971.036626149</v>
      </c>
      <c r="F5789" s="3">
        <v>7480971.036626149</v>
      </c>
      <c r="G5789" s="3">
        <v>7480971.036626149</v>
      </c>
      <c r="H5789" s="3">
        <v>7480971.036626149</v>
      </c>
      <c r="I5789" s="3">
        <v>7480971.036626149</v>
      </c>
      <c r="J5789" s="3">
        <v>7480971.036626149</v>
      </c>
      <c r="K5789" s="3">
        <v>7480971.036626149</v>
      </c>
      <c r="L5789" s="3">
        <v>7480971.036626149</v>
      </c>
      <c r="M5789" s="3">
        <v>7480971.036626149</v>
      </c>
      <c r="N5789" s="3">
        <v>7480971.036626149</v>
      </c>
      <c r="O5789" s="3">
        <v>7480971.036626149</v>
      </c>
      <c r="P5789" s="3">
        <v>7480971.036626149</v>
      </c>
      <c r="Q5789" s="3">
        <v>7480971.036626149</v>
      </c>
      <c r="S5789" s="3">
        <f t="shared" si="125"/>
        <v>7480971.036626149</v>
      </c>
      <c r="T5789" s="3"/>
    </row>
    <row r="5790" spans="1:20" x14ac:dyDescent="0.35">
      <c r="A5790" s="2"/>
      <c r="B5790" s="3" t="s">
        <v>411</v>
      </c>
      <c r="C5790" s="3" t="s">
        <v>412</v>
      </c>
      <c r="D5790" s="3">
        <v>0</v>
      </c>
      <c r="E5790" s="3">
        <v>7185145.3841148317</v>
      </c>
      <c r="F5790" s="3">
        <v>7185145.3841148317</v>
      </c>
      <c r="G5790" s="3">
        <v>7185145.3841148317</v>
      </c>
      <c r="H5790" s="3">
        <v>7185145.3841148317</v>
      </c>
      <c r="I5790" s="3">
        <v>7185145.3841148317</v>
      </c>
      <c r="J5790" s="3">
        <v>7185145.3841148317</v>
      </c>
      <c r="K5790" s="3">
        <v>7185145.3841148317</v>
      </c>
      <c r="L5790" s="3">
        <v>7185145.3841148317</v>
      </c>
      <c r="M5790" s="3">
        <v>7185145.3841148317</v>
      </c>
      <c r="N5790" s="3">
        <v>7185145.3841148317</v>
      </c>
      <c r="O5790" s="3">
        <v>7185145.3841148317</v>
      </c>
      <c r="P5790" s="3">
        <v>7185145.3841148317</v>
      </c>
      <c r="Q5790" s="3">
        <v>7185145.3841148317</v>
      </c>
      <c r="S5790" s="3">
        <f t="shared" si="125"/>
        <v>7185145.3841148317</v>
      </c>
      <c r="T5790" s="4">
        <f>SUM(S5784:S5790)</f>
        <v>23851657.2865385</v>
      </c>
    </row>
    <row r="5791" spans="1:20" x14ac:dyDescent="0.35">
      <c r="A5791" s="2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S5791" s="3"/>
      <c r="T5791" s="3"/>
    </row>
    <row r="5792" spans="1:20" x14ac:dyDescent="0.35">
      <c r="A5792" s="2" t="s">
        <v>398</v>
      </c>
      <c r="B5792" s="3" t="s">
        <v>404</v>
      </c>
      <c r="C5792" s="3" t="s">
        <v>405</v>
      </c>
      <c r="D5792" s="3">
        <v>0</v>
      </c>
      <c r="E5792" s="3">
        <v>0.95000000000000007</v>
      </c>
      <c r="F5792" s="3">
        <v>0.95000000000000007</v>
      </c>
      <c r="G5792" s="3">
        <v>0.95000000000000007</v>
      </c>
      <c r="H5792" s="3">
        <v>0.95000000000000007</v>
      </c>
      <c r="I5792" s="3">
        <v>0.95000000000000007</v>
      </c>
      <c r="J5792" s="3">
        <v>0.95000000000000007</v>
      </c>
      <c r="K5792" s="3">
        <v>0.95000000000000007</v>
      </c>
      <c r="L5792" s="3">
        <v>0.95000000000000007</v>
      </c>
      <c r="M5792" s="3">
        <v>0.95000000000000007</v>
      </c>
      <c r="N5792" s="3">
        <v>0.95000000000000007</v>
      </c>
      <c r="O5792" s="3">
        <v>0.95000000000000007</v>
      </c>
      <c r="P5792" s="3">
        <v>0.95000000000000007</v>
      </c>
      <c r="Q5792" s="3">
        <v>0.95000000000000007</v>
      </c>
      <c r="S5792" s="3"/>
      <c r="T5792" s="3"/>
    </row>
    <row r="5793" spans="1:20" x14ac:dyDescent="0.35">
      <c r="A5793" s="2"/>
      <c r="B5793" s="3" t="s">
        <v>406</v>
      </c>
      <c r="C5793" s="3" t="s">
        <v>405</v>
      </c>
      <c r="D5793" s="3">
        <v>0</v>
      </c>
      <c r="E5793" s="3">
        <v>0.95</v>
      </c>
      <c r="F5793" s="3">
        <v>0.95</v>
      </c>
      <c r="G5793" s="3">
        <v>0.95</v>
      </c>
      <c r="H5793" s="3">
        <v>0.95</v>
      </c>
      <c r="I5793" s="3">
        <v>0.95</v>
      </c>
      <c r="J5793" s="3">
        <v>0.95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  <c r="S5793" s="3"/>
      <c r="T5793" s="3"/>
    </row>
    <row r="5794" spans="1:20" x14ac:dyDescent="0.35">
      <c r="A5794" s="2"/>
      <c r="B5794" s="3" t="s">
        <v>407</v>
      </c>
      <c r="C5794" s="3" t="s">
        <v>405</v>
      </c>
      <c r="D5794" s="3">
        <v>0.23100000000000001</v>
      </c>
      <c r="E5794" s="3">
        <v>0.95</v>
      </c>
      <c r="F5794" s="3">
        <v>0.95</v>
      </c>
      <c r="G5794" s="3">
        <v>0.95</v>
      </c>
      <c r="H5794" s="3">
        <v>0.95</v>
      </c>
      <c r="I5794" s="3">
        <v>0.95</v>
      </c>
      <c r="J5794" s="3">
        <v>0.95</v>
      </c>
      <c r="K5794" s="3">
        <v>0.95</v>
      </c>
      <c r="L5794" s="3">
        <v>0.95</v>
      </c>
      <c r="M5794" s="3">
        <v>0.95</v>
      </c>
      <c r="N5794" s="3">
        <v>0.95</v>
      </c>
      <c r="O5794" s="3">
        <v>0.95</v>
      </c>
      <c r="P5794" s="3">
        <v>0.95</v>
      </c>
      <c r="Q5794" s="3">
        <v>0.95</v>
      </c>
      <c r="S5794" s="3"/>
      <c r="T5794" s="3"/>
    </row>
    <row r="5795" spans="1:20" x14ac:dyDescent="0.35">
      <c r="A5795" s="2"/>
      <c r="B5795" s="3" t="s">
        <v>408</v>
      </c>
      <c r="C5795" s="3" t="s">
        <v>405</v>
      </c>
      <c r="D5795" s="3">
        <v>0</v>
      </c>
      <c r="E5795" s="3">
        <v>0.94999999999999984</v>
      </c>
      <c r="F5795" s="3">
        <v>0.94999999999999984</v>
      </c>
      <c r="G5795" s="3">
        <v>0.94999999999999984</v>
      </c>
      <c r="H5795" s="3">
        <v>0.94999999999999984</v>
      </c>
      <c r="I5795" s="3">
        <v>0.94999999999999984</v>
      </c>
      <c r="J5795" s="3">
        <v>0.94999999999999984</v>
      </c>
      <c r="K5795" s="3">
        <v>0.94999999999999984</v>
      </c>
      <c r="L5795" s="3">
        <v>0.94999999999999984</v>
      </c>
      <c r="M5795" s="3">
        <v>0.94999999999999984</v>
      </c>
      <c r="N5795" s="3">
        <v>0.94999999999999984</v>
      </c>
      <c r="O5795" s="3">
        <v>0.94999999999999984</v>
      </c>
      <c r="P5795" s="3">
        <v>0.94999999999999984</v>
      </c>
      <c r="Q5795" s="3">
        <v>0.94999999999999984</v>
      </c>
      <c r="S5795" s="3"/>
      <c r="T5795" s="3"/>
    </row>
    <row r="5796" spans="1:20" x14ac:dyDescent="0.35">
      <c r="A5796" s="2"/>
      <c r="B5796" s="3" t="s">
        <v>409</v>
      </c>
      <c r="C5796" s="3" t="s">
        <v>405</v>
      </c>
      <c r="D5796" s="3">
        <v>0.23100000000000001</v>
      </c>
      <c r="E5796" s="3">
        <v>5.0000000000000183E-2</v>
      </c>
      <c r="F5796" s="3">
        <v>5.0000000000000183E-2</v>
      </c>
      <c r="G5796" s="3">
        <v>5.0000000000000183E-2</v>
      </c>
      <c r="H5796" s="3">
        <v>5.0000000000000183E-2</v>
      </c>
      <c r="I5796" s="3">
        <v>5.0000000000000183E-2</v>
      </c>
      <c r="J5796" s="3">
        <v>5.0000000000000183E-2</v>
      </c>
      <c r="K5796" s="3">
        <v>5.0000000000000183E-2</v>
      </c>
      <c r="L5796" s="3">
        <v>5.0000000000000183E-2</v>
      </c>
      <c r="M5796" s="3">
        <v>5.0000000000000183E-2</v>
      </c>
      <c r="N5796" s="3">
        <v>5.0000000000000183E-2</v>
      </c>
      <c r="O5796" s="3">
        <v>5.0000000000000183E-2</v>
      </c>
      <c r="P5796" s="3">
        <v>5.0000000000000183E-2</v>
      </c>
      <c r="Q5796" s="3">
        <v>5.0000000000000183E-2</v>
      </c>
      <c r="S5796" s="3"/>
      <c r="T5796" s="3"/>
    </row>
    <row r="5797" spans="1:20" x14ac:dyDescent="0.35">
      <c r="A5797" s="2"/>
      <c r="B5797" s="3" t="s">
        <v>410</v>
      </c>
      <c r="C5797" s="3" t="s">
        <v>405</v>
      </c>
      <c r="D5797" s="3">
        <v>0.77999999999999992</v>
      </c>
      <c r="E5797" s="3">
        <v>0.94999999999999984</v>
      </c>
      <c r="F5797" s="3">
        <v>0.94999999999999984</v>
      </c>
      <c r="G5797" s="3">
        <v>0.94999999999999984</v>
      </c>
      <c r="H5797" s="3">
        <v>0.94999999999999984</v>
      </c>
      <c r="I5797" s="3">
        <v>0.94999999999999984</v>
      </c>
      <c r="J5797" s="3">
        <v>0.94999999999999984</v>
      </c>
      <c r="K5797" s="3">
        <v>0.94999999999999984</v>
      </c>
      <c r="L5797" s="3">
        <v>0.94999999999999984</v>
      </c>
      <c r="M5797" s="3">
        <v>0.94999999999999984</v>
      </c>
      <c r="N5797" s="3">
        <v>0.94999999999999984</v>
      </c>
      <c r="O5797" s="3">
        <v>0.94999999999999984</v>
      </c>
      <c r="P5797" s="3">
        <v>0.94999999999999984</v>
      </c>
      <c r="Q5797" s="3">
        <v>0.94999999999999984</v>
      </c>
      <c r="S5797" s="3"/>
      <c r="T5797" s="3"/>
    </row>
    <row r="5798" spans="1:20" x14ac:dyDescent="0.35">
      <c r="A5798" s="2"/>
      <c r="B5798" s="3" t="s">
        <v>411</v>
      </c>
      <c r="C5798" s="3" t="s">
        <v>405</v>
      </c>
      <c r="D5798" s="3">
        <v>0</v>
      </c>
      <c r="E5798" s="3">
        <v>0.94999999999999984</v>
      </c>
      <c r="F5798" s="3">
        <v>0.94999999999999984</v>
      </c>
      <c r="G5798" s="3">
        <v>0.94999999999999984</v>
      </c>
      <c r="H5798" s="3">
        <v>0.94999999999999984</v>
      </c>
      <c r="I5798" s="3">
        <v>0.94999999999999984</v>
      </c>
      <c r="J5798" s="3">
        <v>0.94999999999999984</v>
      </c>
      <c r="K5798" s="3">
        <v>0.94999999999999984</v>
      </c>
      <c r="L5798" s="3">
        <v>0.94999999999999984</v>
      </c>
      <c r="M5798" s="3">
        <v>0.94999999999999984</v>
      </c>
      <c r="N5798" s="3">
        <v>0.94999999999999984</v>
      </c>
      <c r="O5798" s="3">
        <v>0.94999999999999984</v>
      </c>
      <c r="P5798" s="3">
        <v>0.94999999999999984</v>
      </c>
      <c r="Q5798" s="3">
        <v>0.94999999999999984</v>
      </c>
      <c r="S5798" s="3"/>
      <c r="T5798" s="3"/>
    </row>
    <row r="5799" spans="1:20" x14ac:dyDescent="0.35">
      <c r="A5799" s="2"/>
      <c r="B5799" s="3" t="s">
        <v>404</v>
      </c>
      <c r="C5799" s="3" t="s">
        <v>412</v>
      </c>
      <c r="D5799" s="3">
        <v>0</v>
      </c>
      <c r="E5799" s="3">
        <v>10642197.0792736</v>
      </c>
      <c r="F5799" s="3">
        <v>10642197.0792736</v>
      </c>
      <c r="G5799" s="3">
        <v>10642197.0792736</v>
      </c>
      <c r="H5799" s="3">
        <v>10642197.0792736</v>
      </c>
      <c r="I5799" s="3">
        <v>10642197.0792736</v>
      </c>
      <c r="J5799" s="3">
        <v>10642197.0792736</v>
      </c>
      <c r="K5799" s="3">
        <v>10642197.0792736</v>
      </c>
      <c r="L5799" s="3">
        <v>10642197.0792736</v>
      </c>
      <c r="M5799" s="3">
        <v>10642197.0792736</v>
      </c>
      <c r="N5799" s="3">
        <v>10642197.0792736</v>
      </c>
      <c r="O5799" s="3">
        <v>10642197.0792736</v>
      </c>
      <c r="P5799" s="3">
        <v>10642197.0792736</v>
      </c>
      <c r="Q5799" s="3">
        <v>10642197.0792736</v>
      </c>
      <c r="S5799" s="3">
        <f>E5799-D5799</f>
        <v>10642197.0792736</v>
      </c>
      <c r="T5799" s="3"/>
    </row>
    <row r="5800" spans="1:20" x14ac:dyDescent="0.35">
      <c r="A5800" s="2"/>
      <c r="B5800" s="3" t="s">
        <v>406</v>
      </c>
      <c r="C5800" s="3" t="s">
        <v>412</v>
      </c>
      <c r="D5800" s="3">
        <v>0</v>
      </c>
      <c r="E5800" s="3">
        <v>7702465.6081409659</v>
      </c>
      <c r="F5800" s="3">
        <v>7702465.6081409659</v>
      </c>
      <c r="G5800" s="3">
        <v>7702465.6081409659</v>
      </c>
      <c r="H5800" s="3">
        <v>7702465.6081409659</v>
      </c>
      <c r="I5800" s="3">
        <v>7702465.6081409659</v>
      </c>
      <c r="J5800" s="3">
        <v>7702465.6081409659</v>
      </c>
      <c r="K5800" s="3">
        <v>7702465.6081409659</v>
      </c>
      <c r="L5800" s="3">
        <v>7702465.6081409659</v>
      </c>
      <c r="M5800" s="3">
        <v>7702465.6081409659</v>
      </c>
      <c r="N5800" s="3">
        <v>7702465.6081409659</v>
      </c>
      <c r="O5800" s="3">
        <v>7702465.6081409659</v>
      </c>
      <c r="P5800" s="3">
        <v>7702465.6081409659</v>
      </c>
      <c r="Q5800" s="3">
        <v>7702465.6081409659</v>
      </c>
      <c r="S5800" s="3">
        <f t="shared" ref="S5800:S5805" si="126">E5800-D5800</f>
        <v>7702465.6081409659</v>
      </c>
      <c r="T5800" s="3"/>
    </row>
    <row r="5801" spans="1:20" x14ac:dyDescent="0.35">
      <c r="A5801" s="2"/>
      <c r="B5801" s="3" t="s">
        <v>407</v>
      </c>
      <c r="C5801" s="3" t="s">
        <v>412</v>
      </c>
      <c r="D5801" s="3">
        <v>8194.6142078631729</v>
      </c>
      <c r="E5801" s="3">
        <v>12224154.60370435</v>
      </c>
      <c r="F5801" s="3">
        <v>12224154.60370435</v>
      </c>
      <c r="G5801" s="3">
        <v>12224154.60370435</v>
      </c>
      <c r="H5801" s="3">
        <v>12224154.60370435</v>
      </c>
      <c r="I5801" s="3">
        <v>12224154.60370435</v>
      </c>
      <c r="J5801" s="3">
        <v>12224154.60370435</v>
      </c>
      <c r="K5801" s="3">
        <v>12224154.60370435</v>
      </c>
      <c r="L5801" s="3">
        <v>12224154.60370435</v>
      </c>
      <c r="M5801" s="3">
        <v>12224154.60370435</v>
      </c>
      <c r="N5801" s="3">
        <v>12224154.60370435</v>
      </c>
      <c r="O5801" s="3">
        <v>12224154.60370435</v>
      </c>
      <c r="P5801" s="3">
        <v>12224154.60370435</v>
      </c>
      <c r="Q5801" s="3">
        <v>12224154.60370435</v>
      </c>
      <c r="S5801" s="3">
        <f t="shared" si="126"/>
        <v>12215959.989496486</v>
      </c>
      <c r="T5801" s="3"/>
    </row>
    <row r="5802" spans="1:20" x14ac:dyDescent="0.35">
      <c r="A5802" s="2"/>
      <c r="B5802" s="3" t="s">
        <v>408</v>
      </c>
      <c r="C5802" s="3" t="s">
        <v>412</v>
      </c>
      <c r="D5802" s="3">
        <v>0</v>
      </c>
      <c r="E5802" s="3">
        <v>12778133.51401782</v>
      </c>
      <c r="F5802" s="3">
        <v>12778133.51401782</v>
      </c>
      <c r="G5802" s="3">
        <v>12778133.51401782</v>
      </c>
      <c r="H5802" s="3">
        <v>12778133.51401782</v>
      </c>
      <c r="I5802" s="3">
        <v>12778133.51401782</v>
      </c>
      <c r="J5802" s="3">
        <v>12778133.51401782</v>
      </c>
      <c r="K5802" s="3">
        <v>12778133.51401782</v>
      </c>
      <c r="L5802" s="3">
        <v>12778133.51401782</v>
      </c>
      <c r="M5802" s="3">
        <v>12778133.51401782</v>
      </c>
      <c r="N5802" s="3">
        <v>12778133.51401782</v>
      </c>
      <c r="O5802" s="3">
        <v>12778133.51401782</v>
      </c>
      <c r="P5802" s="3">
        <v>12778133.51401782</v>
      </c>
      <c r="Q5802" s="3">
        <v>12778133.51401782</v>
      </c>
      <c r="S5802" s="3">
        <f t="shared" si="126"/>
        <v>12778133.51401782</v>
      </c>
      <c r="T5802" s="3"/>
    </row>
    <row r="5803" spans="1:20" x14ac:dyDescent="0.35">
      <c r="A5803" s="2"/>
      <c r="B5803" s="3" t="s">
        <v>409</v>
      </c>
      <c r="C5803" s="3" t="s">
        <v>412</v>
      </c>
      <c r="D5803" s="3">
        <v>50574.862157228526</v>
      </c>
      <c r="E5803" s="3">
        <v>12065308.928033881</v>
      </c>
      <c r="F5803" s="3">
        <v>12065308.928033881</v>
      </c>
      <c r="G5803" s="3">
        <v>12065308.928033881</v>
      </c>
      <c r="H5803" s="3">
        <v>12065308.928033881</v>
      </c>
      <c r="I5803" s="3">
        <v>12065308.928033881</v>
      </c>
      <c r="J5803" s="3">
        <v>12065308.928033881</v>
      </c>
      <c r="K5803" s="3">
        <v>12065308.928033881</v>
      </c>
      <c r="L5803" s="3">
        <v>12065308.928033881</v>
      </c>
      <c r="M5803" s="3">
        <v>12065308.928033881</v>
      </c>
      <c r="N5803" s="3">
        <v>12065308.928033881</v>
      </c>
      <c r="O5803" s="3">
        <v>12065308.928033881</v>
      </c>
      <c r="P5803" s="3">
        <v>12065308.928033881</v>
      </c>
      <c r="Q5803" s="3">
        <v>12065308.928033881</v>
      </c>
      <c r="S5803" s="3">
        <f t="shared" si="126"/>
        <v>12014734.065876652</v>
      </c>
      <c r="T5803" s="3"/>
    </row>
    <row r="5804" spans="1:20" x14ac:dyDescent="0.35">
      <c r="A5804" s="2"/>
      <c r="B5804" s="3" t="s">
        <v>410</v>
      </c>
      <c r="C5804" s="3" t="s">
        <v>412</v>
      </c>
      <c r="D5804" s="3">
        <v>29203.36486602874</v>
      </c>
      <c r="E5804" s="3">
        <v>28966470.22088686</v>
      </c>
      <c r="F5804" s="3">
        <v>28966470.22088686</v>
      </c>
      <c r="G5804" s="3">
        <v>28966470.22088686</v>
      </c>
      <c r="H5804" s="3">
        <v>28966470.22088686</v>
      </c>
      <c r="I5804" s="3">
        <v>28966470.22088686</v>
      </c>
      <c r="J5804" s="3">
        <v>28966470.22088686</v>
      </c>
      <c r="K5804" s="3">
        <v>28966470.22088686</v>
      </c>
      <c r="L5804" s="3">
        <v>28966470.22088686</v>
      </c>
      <c r="M5804" s="3">
        <v>28966470.22088686</v>
      </c>
      <c r="N5804" s="3">
        <v>28966470.22088686</v>
      </c>
      <c r="O5804" s="3">
        <v>28966470.22088686</v>
      </c>
      <c r="P5804" s="3">
        <v>28966470.22088686</v>
      </c>
      <c r="Q5804" s="3">
        <v>28966470.22088686</v>
      </c>
      <c r="S5804" s="3">
        <f t="shared" si="126"/>
        <v>28937266.856020831</v>
      </c>
      <c r="T5804" s="3"/>
    </row>
    <row r="5805" spans="1:20" x14ac:dyDescent="0.35">
      <c r="A5805" s="2"/>
      <c r="B5805" s="3" t="s">
        <v>411</v>
      </c>
      <c r="C5805" s="3" t="s">
        <v>412</v>
      </c>
      <c r="D5805" s="3">
        <v>0</v>
      </c>
      <c r="E5805" s="3">
        <v>3873991.2739089108</v>
      </c>
      <c r="F5805" s="3">
        <v>3873991.2739089108</v>
      </c>
      <c r="G5805" s="3">
        <v>3873991.2739089108</v>
      </c>
      <c r="H5805" s="3">
        <v>3873991.2739089108</v>
      </c>
      <c r="I5805" s="3">
        <v>3873991.2739089108</v>
      </c>
      <c r="J5805" s="3">
        <v>3873991.2739089108</v>
      </c>
      <c r="K5805" s="3">
        <v>3873991.2739089108</v>
      </c>
      <c r="L5805" s="3">
        <v>3873991.2739089108</v>
      </c>
      <c r="M5805" s="3">
        <v>3873991.2739089108</v>
      </c>
      <c r="N5805" s="3">
        <v>3873991.2739089108</v>
      </c>
      <c r="O5805" s="3">
        <v>3873991.2739089108</v>
      </c>
      <c r="P5805" s="3">
        <v>3873991.2739089108</v>
      </c>
      <c r="Q5805" s="3">
        <v>3873991.2739089108</v>
      </c>
      <c r="S5805" s="3">
        <f t="shared" si="126"/>
        <v>3873991.2739089108</v>
      </c>
      <c r="T5805" s="4">
        <f>SUM(S5799:S5805)</f>
        <v>88164748.38673526</v>
      </c>
    </row>
    <row r="5806" spans="1:20" x14ac:dyDescent="0.35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S5806" s="3"/>
      <c r="T5806" s="3"/>
    </row>
    <row r="5807" spans="1:20" x14ac:dyDescent="0.35">
      <c r="A5807" s="2" t="s">
        <v>399</v>
      </c>
      <c r="B5807" s="3" t="s">
        <v>404</v>
      </c>
      <c r="C5807" s="3" t="s">
        <v>405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S5807" s="3"/>
      <c r="T5807" s="3"/>
    </row>
    <row r="5808" spans="1:20" x14ac:dyDescent="0.35">
      <c r="A5808" s="2"/>
      <c r="B5808" s="3" t="s">
        <v>406</v>
      </c>
      <c r="C5808" s="3" t="s">
        <v>405</v>
      </c>
      <c r="D5808" s="3">
        <v>0.50600000000000001</v>
      </c>
      <c r="E5808" s="3">
        <v>0.95</v>
      </c>
      <c r="F5808" s="3">
        <v>0.95</v>
      </c>
      <c r="G5808" s="3">
        <v>0.95</v>
      </c>
      <c r="H5808" s="3">
        <v>0.95</v>
      </c>
      <c r="I5808" s="3">
        <v>0.95</v>
      </c>
      <c r="J5808" s="3">
        <v>0.95</v>
      </c>
      <c r="K5808" s="3">
        <v>0.95</v>
      </c>
      <c r="L5808" s="3">
        <v>0.95</v>
      </c>
      <c r="M5808" s="3">
        <v>0.95</v>
      </c>
      <c r="N5808" s="3">
        <v>0.95</v>
      </c>
      <c r="O5808" s="3">
        <v>0.95</v>
      </c>
      <c r="P5808" s="3">
        <v>0.95</v>
      </c>
      <c r="Q5808" s="3">
        <v>0.95</v>
      </c>
      <c r="S5808" s="3"/>
      <c r="T5808" s="3"/>
    </row>
    <row r="5809" spans="1:20" x14ac:dyDescent="0.35">
      <c r="A5809" s="2"/>
      <c r="B5809" s="3" t="s">
        <v>407</v>
      </c>
      <c r="C5809" s="3" t="s">
        <v>405</v>
      </c>
      <c r="D5809" s="3">
        <v>0.64800000000000002</v>
      </c>
      <c r="E5809" s="3">
        <v>0.95</v>
      </c>
      <c r="F5809" s="3">
        <v>0.95</v>
      </c>
      <c r="G5809" s="3">
        <v>0.95</v>
      </c>
      <c r="H5809" s="3">
        <v>0.95</v>
      </c>
      <c r="I5809" s="3">
        <v>0.95</v>
      </c>
      <c r="J5809" s="3">
        <v>0.95</v>
      </c>
      <c r="K5809" s="3">
        <v>0.95</v>
      </c>
      <c r="L5809" s="3">
        <v>0.95</v>
      </c>
      <c r="M5809" s="3">
        <v>0.95</v>
      </c>
      <c r="N5809" s="3">
        <v>0.95</v>
      </c>
      <c r="O5809" s="3">
        <v>0.95</v>
      </c>
      <c r="P5809" s="3">
        <v>0.95</v>
      </c>
      <c r="Q5809" s="3">
        <v>0.95</v>
      </c>
      <c r="S5809" s="3"/>
      <c r="T5809" s="3"/>
    </row>
    <row r="5810" spans="1:20" x14ac:dyDescent="0.35">
      <c r="A5810" s="2"/>
      <c r="B5810" s="3" t="s">
        <v>408</v>
      </c>
      <c r="C5810" s="3" t="s">
        <v>405</v>
      </c>
      <c r="D5810" s="3">
        <v>0</v>
      </c>
      <c r="E5810" s="3">
        <v>0.94999999999999984</v>
      </c>
      <c r="F5810" s="3">
        <v>0.94999999999999984</v>
      </c>
      <c r="G5810" s="3">
        <v>0.94999999999999984</v>
      </c>
      <c r="H5810" s="3">
        <v>0.94999999999999984</v>
      </c>
      <c r="I5810" s="3">
        <v>0.94999999999999984</v>
      </c>
      <c r="J5810" s="3">
        <v>0.94999999999999984</v>
      </c>
      <c r="K5810" s="3">
        <v>0.94999999999999984</v>
      </c>
      <c r="L5810" s="3">
        <v>0.94999999999999984</v>
      </c>
      <c r="M5810" s="3">
        <v>0.94999999999999984</v>
      </c>
      <c r="N5810" s="3">
        <v>0.94999999999999984</v>
      </c>
      <c r="O5810" s="3">
        <v>0.94999999999999984</v>
      </c>
      <c r="P5810" s="3">
        <v>0.94999999999999984</v>
      </c>
      <c r="Q5810" s="3">
        <v>0.94999999999999984</v>
      </c>
      <c r="S5810" s="3"/>
      <c r="T5810" s="3"/>
    </row>
    <row r="5811" spans="1:20" x14ac:dyDescent="0.35">
      <c r="A5811" s="2"/>
      <c r="B5811" s="3" t="s">
        <v>409</v>
      </c>
      <c r="C5811" s="3" t="s">
        <v>405</v>
      </c>
      <c r="D5811" s="3">
        <v>0.64800000000000002</v>
      </c>
      <c r="E5811" s="3">
        <v>5.000000000000001E-2</v>
      </c>
      <c r="F5811" s="3">
        <v>5.000000000000001E-2</v>
      </c>
      <c r="G5811" s="3">
        <v>5.000000000000001E-2</v>
      </c>
      <c r="H5811" s="3">
        <v>5.000000000000001E-2</v>
      </c>
      <c r="I5811" s="3">
        <v>5.000000000000001E-2</v>
      </c>
      <c r="J5811" s="3">
        <v>5.000000000000001E-2</v>
      </c>
      <c r="K5811" s="3">
        <v>5.000000000000001E-2</v>
      </c>
      <c r="L5811" s="3">
        <v>5.000000000000001E-2</v>
      </c>
      <c r="M5811" s="3">
        <v>5.000000000000001E-2</v>
      </c>
      <c r="N5811" s="3">
        <v>5.000000000000001E-2</v>
      </c>
      <c r="O5811" s="3">
        <v>5.000000000000001E-2</v>
      </c>
      <c r="P5811" s="3">
        <v>5.000000000000001E-2</v>
      </c>
      <c r="Q5811" s="3">
        <v>5.000000000000001E-2</v>
      </c>
      <c r="S5811" s="3"/>
      <c r="T5811" s="3"/>
    </row>
    <row r="5812" spans="1:20" x14ac:dyDescent="0.35">
      <c r="A5812" s="2"/>
      <c r="B5812" s="3" t="s">
        <v>410</v>
      </c>
      <c r="C5812" s="3" t="s">
        <v>405</v>
      </c>
      <c r="D5812" s="3">
        <v>0.68</v>
      </c>
      <c r="E5812" s="3">
        <v>0.95</v>
      </c>
      <c r="F5812" s="3">
        <v>0.95</v>
      </c>
      <c r="G5812" s="3">
        <v>0.95</v>
      </c>
      <c r="H5812" s="3">
        <v>0.95</v>
      </c>
      <c r="I5812" s="3">
        <v>0.95</v>
      </c>
      <c r="J5812" s="3">
        <v>0.95</v>
      </c>
      <c r="K5812" s="3">
        <v>0.95</v>
      </c>
      <c r="L5812" s="3">
        <v>0.95</v>
      </c>
      <c r="M5812" s="3">
        <v>0.95</v>
      </c>
      <c r="N5812" s="3">
        <v>0.95</v>
      </c>
      <c r="O5812" s="3">
        <v>0.95</v>
      </c>
      <c r="P5812" s="3">
        <v>0.95</v>
      </c>
      <c r="Q5812" s="3">
        <v>0.95</v>
      </c>
      <c r="S5812" s="3"/>
      <c r="T5812" s="3"/>
    </row>
    <row r="5813" spans="1:20" x14ac:dyDescent="0.35">
      <c r="A5813" s="2"/>
      <c r="B5813" s="3" t="s">
        <v>411</v>
      </c>
      <c r="C5813" s="3" t="s">
        <v>405</v>
      </c>
      <c r="D5813" s="3">
        <v>0.24399999999999999</v>
      </c>
      <c r="E5813" s="3">
        <v>0.95</v>
      </c>
      <c r="F5813" s="3">
        <v>0.95</v>
      </c>
      <c r="G5813" s="3">
        <v>0.95</v>
      </c>
      <c r="H5813" s="3">
        <v>0.95</v>
      </c>
      <c r="I5813" s="3">
        <v>0.95</v>
      </c>
      <c r="J5813" s="3">
        <v>0.95</v>
      </c>
      <c r="K5813" s="3">
        <v>0.95</v>
      </c>
      <c r="L5813" s="3">
        <v>0.95</v>
      </c>
      <c r="M5813" s="3">
        <v>0.95</v>
      </c>
      <c r="N5813" s="3">
        <v>0.95</v>
      </c>
      <c r="O5813" s="3">
        <v>0.95</v>
      </c>
      <c r="P5813" s="3">
        <v>0.95</v>
      </c>
      <c r="Q5813" s="3">
        <v>0.95</v>
      </c>
      <c r="S5813" s="3"/>
      <c r="T5813" s="3"/>
    </row>
    <row r="5814" spans="1:20" x14ac:dyDescent="0.35">
      <c r="A5814" s="2"/>
      <c r="B5814" s="3" t="s">
        <v>404</v>
      </c>
      <c r="C5814" s="3" t="s">
        <v>412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S5814" s="3">
        <f>E5814-D5814</f>
        <v>0</v>
      </c>
      <c r="T5814" s="3"/>
    </row>
    <row r="5815" spans="1:20" x14ac:dyDescent="0.35">
      <c r="A5815" s="2"/>
      <c r="B5815" s="3" t="s">
        <v>406</v>
      </c>
      <c r="C5815" s="3" t="s">
        <v>412</v>
      </c>
      <c r="D5815" s="3">
        <v>1116457.178248992</v>
      </c>
      <c r="E5815" s="3">
        <v>10113463.718843849</v>
      </c>
      <c r="F5815" s="3">
        <v>10113463.718843849</v>
      </c>
      <c r="G5815" s="3">
        <v>10113463.718843849</v>
      </c>
      <c r="H5815" s="3">
        <v>10113463.718843849</v>
      </c>
      <c r="I5815" s="3">
        <v>10113463.718843849</v>
      </c>
      <c r="J5815" s="3">
        <v>10113463.718843849</v>
      </c>
      <c r="K5815" s="3">
        <v>10113463.718843849</v>
      </c>
      <c r="L5815" s="3">
        <v>10113463.718843849</v>
      </c>
      <c r="M5815" s="3">
        <v>10113463.718843849</v>
      </c>
      <c r="N5815" s="3">
        <v>10113463.718843849</v>
      </c>
      <c r="O5815" s="3">
        <v>10113463.718843849</v>
      </c>
      <c r="P5815" s="3">
        <v>10113463.718843849</v>
      </c>
      <c r="Q5815" s="3">
        <v>10113463.718843849</v>
      </c>
      <c r="S5815" s="3">
        <f t="shared" ref="S5815:S5820" si="127">E5815-D5815</f>
        <v>8997006.5405948572</v>
      </c>
      <c r="T5815" s="3"/>
    </row>
    <row r="5816" spans="1:20" x14ac:dyDescent="0.35">
      <c r="A5816" s="2"/>
      <c r="B5816" s="3" t="s">
        <v>407</v>
      </c>
      <c r="C5816" s="3" t="s">
        <v>412</v>
      </c>
      <c r="D5816" s="3">
        <v>4268818.2725272654</v>
      </c>
      <c r="E5816" s="3">
        <v>19449812.689574592</v>
      </c>
      <c r="F5816" s="3">
        <v>19449812.689574592</v>
      </c>
      <c r="G5816" s="3">
        <v>19449812.689574592</v>
      </c>
      <c r="H5816" s="3">
        <v>19449812.689574592</v>
      </c>
      <c r="I5816" s="3">
        <v>19449812.689574592</v>
      </c>
      <c r="J5816" s="3">
        <v>19449812.689574592</v>
      </c>
      <c r="K5816" s="3">
        <v>19449812.689574592</v>
      </c>
      <c r="L5816" s="3">
        <v>19449812.689574592</v>
      </c>
      <c r="M5816" s="3">
        <v>19449812.689574592</v>
      </c>
      <c r="N5816" s="3">
        <v>19449812.689574592</v>
      </c>
      <c r="O5816" s="3">
        <v>19449812.689574592</v>
      </c>
      <c r="P5816" s="3">
        <v>19449812.689574592</v>
      </c>
      <c r="Q5816" s="3">
        <v>19449812.689574592</v>
      </c>
      <c r="S5816" s="3">
        <f t="shared" si="127"/>
        <v>15180994.417047326</v>
      </c>
      <c r="T5816" s="3"/>
    </row>
    <row r="5817" spans="1:20" x14ac:dyDescent="0.35">
      <c r="A5817" s="2"/>
      <c r="B5817" s="3" t="s">
        <v>408</v>
      </c>
      <c r="C5817" s="3" t="s">
        <v>412</v>
      </c>
      <c r="D5817" s="3">
        <v>0</v>
      </c>
      <c r="E5817" s="3">
        <v>28479637.323683769</v>
      </c>
      <c r="F5817" s="3">
        <v>28479637.323683769</v>
      </c>
      <c r="G5817" s="3">
        <v>28479637.323683769</v>
      </c>
      <c r="H5817" s="3">
        <v>28479637.323683769</v>
      </c>
      <c r="I5817" s="3">
        <v>28479637.323683769</v>
      </c>
      <c r="J5817" s="3">
        <v>28479637.323683769</v>
      </c>
      <c r="K5817" s="3">
        <v>28479637.323683769</v>
      </c>
      <c r="L5817" s="3">
        <v>28479637.323683769</v>
      </c>
      <c r="M5817" s="3">
        <v>28479637.323683769</v>
      </c>
      <c r="N5817" s="3">
        <v>28479637.323683769</v>
      </c>
      <c r="O5817" s="3">
        <v>28479637.323683769</v>
      </c>
      <c r="P5817" s="3">
        <v>28479637.323683769</v>
      </c>
      <c r="Q5817" s="3">
        <v>28479637.323683769</v>
      </c>
      <c r="S5817" s="3">
        <f t="shared" si="127"/>
        <v>28479637.323683769</v>
      </c>
      <c r="T5817" s="3"/>
    </row>
    <row r="5818" spans="1:20" x14ac:dyDescent="0.35">
      <c r="A5818" s="2"/>
      <c r="B5818" s="3" t="s">
        <v>409</v>
      </c>
      <c r="C5818" s="3" t="s">
        <v>412</v>
      </c>
      <c r="D5818" s="3">
        <v>8722468.1545693893</v>
      </c>
      <c r="E5818" s="3">
        <v>14471233.173411431</v>
      </c>
      <c r="F5818" s="3">
        <v>14471233.173411431</v>
      </c>
      <c r="G5818" s="3">
        <v>14471233.173411431</v>
      </c>
      <c r="H5818" s="3">
        <v>14471233.173411431</v>
      </c>
      <c r="I5818" s="3">
        <v>14471233.173411431</v>
      </c>
      <c r="J5818" s="3">
        <v>14471233.173411431</v>
      </c>
      <c r="K5818" s="3">
        <v>14471233.173411431</v>
      </c>
      <c r="L5818" s="3">
        <v>14471233.173411431</v>
      </c>
      <c r="M5818" s="3">
        <v>14471233.173411431</v>
      </c>
      <c r="N5818" s="3">
        <v>14471233.173411431</v>
      </c>
      <c r="O5818" s="3">
        <v>14471233.173411431</v>
      </c>
      <c r="P5818" s="3">
        <v>14471233.173411431</v>
      </c>
      <c r="Q5818" s="3">
        <v>14471233.173411431</v>
      </c>
      <c r="S5818" s="3">
        <f t="shared" si="127"/>
        <v>5748765.0188420415</v>
      </c>
      <c r="T5818" s="3"/>
    </row>
    <row r="5819" spans="1:20" x14ac:dyDescent="0.35">
      <c r="A5819" s="2"/>
      <c r="B5819" s="3" t="s">
        <v>410</v>
      </c>
      <c r="C5819" s="3" t="s">
        <v>412</v>
      </c>
      <c r="D5819" s="3">
        <v>4142229.6262676669</v>
      </c>
      <c r="E5819" s="3">
        <v>13737130.677993121</v>
      </c>
      <c r="F5819" s="3">
        <v>13737130.677993121</v>
      </c>
      <c r="G5819" s="3">
        <v>13737130.677993121</v>
      </c>
      <c r="H5819" s="3">
        <v>13737130.677993121</v>
      </c>
      <c r="I5819" s="3">
        <v>13737130.677993121</v>
      </c>
      <c r="J5819" s="3">
        <v>13737130.677993121</v>
      </c>
      <c r="K5819" s="3">
        <v>13737130.677993121</v>
      </c>
      <c r="L5819" s="3">
        <v>13737130.677993121</v>
      </c>
      <c r="M5819" s="3">
        <v>13737130.677993121</v>
      </c>
      <c r="N5819" s="3">
        <v>13737130.677993121</v>
      </c>
      <c r="O5819" s="3">
        <v>13737130.677993121</v>
      </c>
      <c r="P5819" s="3">
        <v>13737130.677993121</v>
      </c>
      <c r="Q5819" s="3">
        <v>13737130.677993121</v>
      </c>
      <c r="S5819" s="3">
        <f t="shared" si="127"/>
        <v>9594901.0517254546</v>
      </c>
      <c r="T5819" s="3"/>
    </row>
    <row r="5820" spans="1:20" x14ac:dyDescent="0.35">
      <c r="A5820" s="2"/>
      <c r="B5820" s="3" t="s">
        <v>411</v>
      </c>
      <c r="C5820" s="3" t="s">
        <v>412</v>
      </c>
      <c r="D5820" s="3">
        <v>1511720.6862639771</v>
      </c>
      <c r="E5820" s="3">
        <v>18714060.19185384</v>
      </c>
      <c r="F5820" s="3">
        <v>18714060.19185384</v>
      </c>
      <c r="G5820" s="3">
        <v>18714060.19185384</v>
      </c>
      <c r="H5820" s="3">
        <v>18714060.19185384</v>
      </c>
      <c r="I5820" s="3">
        <v>18714060.19185384</v>
      </c>
      <c r="J5820" s="3">
        <v>18714060.19185384</v>
      </c>
      <c r="K5820" s="3">
        <v>18714060.19185384</v>
      </c>
      <c r="L5820" s="3">
        <v>18714060.19185384</v>
      </c>
      <c r="M5820" s="3">
        <v>18714060.19185384</v>
      </c>
      <c r="N5820" s="3">
        <v>18714060.19185384</v>
      </c>
      <c r="O5820" s="3">
        <v>18714060.19185384</v>
      </c>
      <c r="P5820" s="3">
        <v>18714060.19185384</v>
      </c>
      <c r="Q5820" s="3">
        <v>18714060.19185384</v>
      </c>
      <c r="S5820" s="3">
        <f t="shared" si="127"/>
        <v>17202339.505589861</v>
      </c>
      <c r="T5820" s="4">
        <f>SUM(S5814:S5820)</f>
        <v>85203643.857483312</v>
      </c>
    </row>
    <row r="5821" spans="1:20" x14ac:dyDescent="0.35">
      <c r="A5821" s="2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S5821" s="3"/>
      <c r="T5821" s="3"/>
    </row>
    <row r="5822" spans="1:20" x14ac:dyDescent="0.35">
      <c r="A5822" s="2" t="s">
        <v>400</v>
      </c>
      <c r="B5822" s="3" t="s">
        <v>404</v>
      </c>
      <c r="C5822" s="3" t="s">
        <v>405</v>
      </c>
      <c r="D5822" s="3">
        <v>0</v>
      </c>
      <c r="E5822" s="3">
        <v>0.95000000000000018</v>
      </c>
      <c r="F5822" s="3">
        <v>0.95000000000000018</v>
      </c>
      <c r="G5822" s="3">
        <v>0.95000000000000018</v>
      </c>
      <c r="H5822" s="3">
        <v>0.95000000000000018</v>
      </c>
      <c r="I5822" s="3">
        <v>0.95000000000000018</v>
      </c>
      <c r="J5822" s="3">
        <v>0.95000000000000018</v>
      </c>
      <c r="K5822" s="3">
        <v>0.95000000000000018</v>
      </c>
      <c r="L5822" s="3">
        <v>0.95000000000000018</v>
      </c>
      <c r="M5822" s="3">
        <v>0.95000000000000018</v>
      </c>
      <c r="N5822" s="3">
        <v>0.95000000000000018</v>
      </c>
      <c r="O5822" s="3">
        <v>0.95000000000000018</v>
      </c>
      <c r="P5822" s="3">
        <v>0.95000000000000018</v>
      </c>
      <c r="Q5822" s="3">
        <v>0.95000000000000018</v>
      </c>
      <c r="S5822" s="3"/>
      <c r="T5822" s="3"/>
    </row>
    <row r="5823" spans="1:20" x14ac:dyDescent="0.35">
      <c r="A5823" s="2"/>
      <c r="B5823" s="3" t="s">
        <v>406</v>
      </c>
      <c r="C5823" s="3" t="s">
        <v>405</v>
      </c>
      <c r="D5823" s="3">
        <v>0</v>
      </c>
      <c r="E5823" s="3">
        <v>0.95</v>
      </c>
      <c r="F5823" s="3">
        <v>0.95</v>
      </c>
      <c r="G5823" s="3">
        <v>0.95</v>
      </c>
      <c r="H5823" s="3">
        <v>0.95</v>
      </c>
      <c r="I5823" s="3">
        <v>0.95</v>
      </c>
      <c r="J5823" s="3">
        <v>0.95</v>
      </c>
      <c r="K5823" s="3">
        <v>0.95</v>
      </c>
      <c r="L5823" s="3">
        <v>0.95</v>
      </c>
      <c r="M5823" s="3">
        <v>0.95</v>
      </c>
      <c r="N5823" s="3">
        <v>0.95</v>
      </c>
      <c r="O5823" s="3">
        <v>0.95</v>
      </c>
      <c r="P5823" s="3">
        <v>0.95</v>
      </c>
      <c r="Q5823" s="3">
        <v>0.95</v>
      </c>
      <c r="S5823" s="3"/>
      <c r="T5823" s="3"/>
    </row>
    <row r="5824" spans="1:20" x14ac:dyDescent="0.35">
      <c r="A5824" s="2"/>
      <c r="B5824" s="3" t="s">
        <v>407</v>
      </c>
      <c r="C5824" s="3" t="s">
        <v>405</v>
      </c>
      <c r="D5824" s="3">
        <v>0.28000000000000003</v>
      </c>
      <c r="E5824" s="3">
        <v>0.95000000000000007</v>
      </c>
      <c r="F5824" s="3">
        <v>0.95000000000000007</v>
      </c>
      <c r="G5824" s="3">
        <v>0.95000000000000007</v>
      </c>
      <c r="H5824" s="3">
        <v>0.95000000000000007</v>
      </c>
      <c r="I5824" s="3">
        <v>0.95000000000000007</v>
      </c>
      <c r="J5824" s="3">
        <v>0.95000000000000007</v>
      </c>
      <c r="K5824" s="3">
        <v>0.95000000000000007</v>
      </c>
      <c r="L5824" s="3">
        <v>0.95000000000000007</v>
      </c>
      <c r="M5824" s="3">
        <v>0.95000000000000007</v>
      </c>
      <c r="N5824" s="3">
        <v>0.95000000000000007</v>
      </c>
      <c r="O5824" s="3">
        <v>0.95000000000000007</v>
      </c>
      <c r="P5824" s="3">
        <v>0.95000000000000007</v>
      </c>
      <c r="Q5824" s="3">
        <v>0.95000000000000007</v>
      </c>
      <c r="S5824" s="3"/>
      <c r="T5824" s="3"/>
    </row>
    <row r="5825" spans="1:20" x14ac:dyDescent="0.35">
      <c r="A5825" s="2"/>
      <c r="B5825" s="3" t="s">
        <v>408</v>
      </c>
      <c r="C5825" s="3" t="s">
        <v>405</v>
      </c>
      <c r="D5825" s="3">
        <v>0</v>
      </c>
      <c r="E5825" s="3">
        <v>0.94999999999999984</v>
      </c>
      <c r="F5825" s="3">
        <v>0.94999999999999984</v>
      </c>
      <c r="G5825" s="3">
        <v>0.94999999999999984</v>
      </c>
      <c r="H5825" s="3">
        <v>0.94999999999999984</v>
      </c>
      <c r="I5825" s="3">
        <v>0.94999999999999984</v>
      </c>
      <c r="J5825" s="3">
        <v>0.94999999999999984</v>
      </c>
      <c r="K5825" s="3">
        <v>0.94999999999999984</v>
      </c>
      <c r="L5825" s="3">
        <v>0.94999999999999984</v>
      </c>
      <c r="M5825" s="3">
        <v>0.94999999999999984</v>
      </c>
      <c r="N5825" s="3">
        <v>0.94999999999999984</v>
      </c>
      <c r="O5825" s="3">
        <v>0.94999999999999984</v>
      </c>
      <c r="P5825" s="3">
        <v>0.94999999999999984</v>
      </c>
      <c r="Q5825" s="3">
        <v>0.94999999999999984</v>
      </c>
      <c r="S5825" s="3"/>
      <c r="T5825" s="3"/>
    </row>
    <row r="5826" spans="1:20" x14ac:dyDescent="0.35">
      <c r="A5826" s="2"/>
      <c r="B5826" s="3" t="s">
        <v>409</v>
      </c>
      <c r="C5826" s="3" t="s">
        <v>405</v>
      </c>
      <c r="D5826" s="3">
        <v>0.28000000000000003</v>
      </c>
      <c r="E5826" s="3">
        <v>5.0000000000000162E-2</v>
      </c>
      <c r="F5826" s="3">
        <v>5.0000000000000162E-2</v>
      </c>
      <c r="G5826" s="3">
        <v>5.0000000000000162E-2</v>
      </c>
      <c r="H5826" s="3">
        <v>5.0000000000000162E-2</v>
      </c>
      <c r="I5826" s="3">
        <v>5.0000000000000162E-2</v>
      </c>
      <c r="J5826" s="3">
        <v>5.0000000000000162E-2</v>
      </c>
      <c r="K5826" s="3">
        <v>5.0000000000000162E-2</v>
      </c>
      <c r="L5826" s="3">
        <v>5.0000000000000162E-2</v>
      </c>
      <c r="M5826" s="3">
        <v>5.0000000000000162E-2</v>
      </c>
      <c r="N5826" s="3">
        <v>5.0000000000000162E-2</v>
      </c>
      <c r="O5826" s="3">
        <v>5.0000000000000162E-2</v>
      </c>
      <c r="P5826" s="3">
        <v>5.0000000000000162E-2</v>
      </c>
      <c r="Q5826" s="3">
        <v>5.0000000000000162E-2</v>
      </c>
      <c r="S5826" s="3"/>
      <c r="T5826" s="3"/>
    </row>
    <row r="5827" spans="1:20" x14ac:dyDescent="0.35">
      <c r="A5827" s="2"/>
      <c r="B5827" s="3" t="s">
        <v>410</v>
      </c>
      <c r="C5827" s="3" t="s">
        <v>405</v>
      </c>
      <c r="D5827" s="3">
        <v>0.4415</v>
      </c>
      <c r="E5827" s="3">
        <v>0.95</v>
      </c>
      <c r="F5827" s="3">
        <v>0.95</v>
      </c>
      <c r="G5827" s="3">
        <v>0.95</v>
      </c>
      <c r="H5827" s="3">
        <v>0.95</v>
      </c>
      <c r="I5827" s="3">
        <v>0.95</v>
      </c>
      <c r="J5827" s="3">
        <v>0.95</v>
      </c>
      <c r="K5827" s="3">
        <v>0.95</v>
      </c>
      <c r="L5827" s="3">
        <v>0.95</v>
      </c>
      <c r="M5827" s="3">
        <v>0.95</v>
      </c>
      <c r="N5827" s="3">
        <v>0.95</v>
      </c>
      <c r="O5827" s="3">
        <v>0.95</v>
      </c>
      <c r="P5827" s="3">
        <v>0.95</v>
      </c>
      <c r="Q5827" s="3">
        <v>0.95</v>
      </c>
      <c r="S5827" s="3"/>
      <c r="T5827" s="3"/>
    </row>
    <row r="5828" spans="1:20" x14ac:dyDescent="0.35">
      <c r="A5828" s="2"/>
      <c r="B5828" s="3" t="s">
        <v>411</v>
      </c>
      <c r="C5828" s="3" t="s">
        <v>405</v>
      </c>
      <c r="D5828" s="3">
        <v>0</v>
      </c>
      <c r="E5828" s="3">
        <v>0.95</v>
      </c>
      <c r="F5828" s="3">
        <v>0.95</v>
      </c>
      <c r="G5828" s="3">
        <v>0.95</v>
      </c>
      <c r="H5828" s="3">
        <v>0.95</v>
      </c>
      <c r="I5828" s="3">
        <v>0.95</v>
      </c>
      <c r="J5828" s="3">
        <v>0.95</v>
      </c>
      <c r="K5828" s="3">
        <v>0.95</v>
      </c>
      <c r="L5828" s="3">
        <v>0.95</v>
      </c>
      <c r="M5828" s="3">
        <v>0.95</v>
      </c>
      <c r="N5828" s="3">
        <v>0.95</v>
      </c>
      <c r="O5828" s="3">
        <v>0.95</v>
      </c>
      <c r="P5828" s="3">
        <v>0.95</v>
      </c>
      <c r="Q5828" s="3">
        <v>0.95</v>
      </c>
      <c r="S5828" s="3"/>
      <c r="T5828" s="3"/>
    </row>
    <row r="5829" spans="1:20" x14ac:dyDescent="0.35">
      <c r="A5829" s="2"/>
      <c r="B5829" s="3" t="s">
        <v>404</v>
      </c>
      <c r="C5829" s="3" t="s">
        <v>412</v>
      </c>
      <c r="D5829" s="3">
        <v>0</v>
      </c>
      <c r="E5829" s="3">
        <v>7728731.8690215684</v>
      </c>
      <c r="F5829" s="3">
        <v>7728731.8690215684</v>
      </c>
      <c r="G5829" s="3">
        <v>7728731.8690215684</v>
      </c>
      <c r="H5829" s="3">
        <v>7728731.8690215684</v>
      </c>
      <c r="I5829" s="3">
        <v>7728731.8690215684</v>
      </c>
      <c r="J5829" s="3">
        <v>7728731.8690215684</v>
      </c>
      <c r="K5829" s="3">
        <v>7728731.8690215684</v>
      </c>
      <c r="L5829" s="3">
        <v>7728731.8690215684</v>
      </c>
      <c r="M5829" s="3">
        <v>7728731.8690215684</v>
      </c>
      <c r="N5829" s="3">
        <v>7728731.8690215684</v>
      </c>
      <c r="O5829" s="3">
        <v>7728731.8690215684</v>
      </c>
      <c r="P5829" s="3">
        <v>7728731.8690215684</v>
      </c>
      <c r="Q5829" s="3">
        <v>7728731.8690215684</v>
      </c>
      <c r="S5829" s="3">
        <f>E5829-D5829</f>
        <v>7728731.8690215684</v>
      </c>
      <c r="T5829" s="3"/>
    </row>
    <row r="5830" spans="1:20" x14ac:dyDescent="0.35">
      <c r="A5830" s="2"/>
      <c r="B5830" s="3" t="s">
        <v>406</v>
      </c>
      <c r="C5830" s="3" t="s">
        <v>412</v>
      </c>
      <c r="D5830" s="3">
        <v>0</v>
      </c>
      <c r="E5830" s="3">
        <v>12886062.87527835</v>
      </c>
      <c r="F5830" s="3">
        <v>12886062.87527835</v>
      </c>
      <c r="G5830" s="3">
        <v>12886062.87527835</v>
      </c>
      <c r="H5830" s="3">
        <v>12886062.87527835</v>
      </c>
      <c r="I5830" s="3">
        <v>12886062.87527835</v>
      </c>
      <c r="J5830" s="3">
        <v>12886062.87527835</v>
      </c>
      <c r="K5830" s="3">
        <v>12886062.87527835</v>
      </c>
      <c r="L5830" s="3">
        <v>12886062.87527835</v>
      </c>
      <c r="M5830" s="3">
        <v>12886062.87527835</v>
      </c>
      <c r="N5830" s="3">
        <v>12886062.87527835</v>
      </c>
      <c r="O5830" s="3">
        <v>12886062.87527835</v>
      </c>
      <c r="P5830" s="3">
        <v>12886062.87527835</v>
      </c>
      <c r="Q5830" s="3">
        <v>12886062.87527835</v>
      </c>
      <c r="S5830" s="3">
        <f t="shared" ref="S5830:S5835" si="128">E5830-D5830</f>
        <v>12886062.87527835</v>
      </c>
      <c r="T5830" s="3"/>
    </row>
    <row r="5831" spans="1:20" x14ac:dyDescent="0.35">
      <c r="A5831" s="2"/>
      <c r="B5831" s="3" t="s">
        <v>407</v>
      </c>
      <c r="C5831" s="3" t="s">
        <v>412</v>
      </c>
      <c r="D5831" s="3">
        <v>760940.7613150219</v>
      </c>
      <c r="E5831" s="3">
        <v>14433426.40250076</v>
      </c>
      <c r="F5831" s="3">
        <v>14433426.40250076</v>
      </c>
      <c r="G5831" s="3">
        <v>14433426.40250076</v>
      </c>
      <c r="H5831" s="3">
        <v>14433426.40250076</v>
      </c>
      <c r="I5831" s="3">
        <v>14433426.40250076</v>
      </c>
      <c r="J5831" s="3">
        <v>14433426.40250076</v>
      </c>
      <c r="K5831" s="3">
        <v>14433426.40250076</v>
      </c>
      <c r="L5831" s="3">
        <v>14433426.40250076</v>
      </c>
      <c r="M5831" s="3">
        <v>14433426.40250076</v>
      </c>
      <c r="N5831" s="3">
        <v>14433426.40250076</v>
      </c>
      <c r="O5831" s="3">
        <v>14433426.40250076</v>
      </c>
      <c r="P5831" s="3">
        <v>14433426.40250076</v>
      </c>
      <c r="Q5831" s="3">
        <v>14433426.40250076</v>
      </c>
      <c r="S5831" s="3">
        <f t="shared" si="128"/>
        <v>13672485.641185738</v>
      </c>
      <c r="T5831" s="3"/>
    </row>
    <row r="5832" spans="1:20" x14ac:dyDescent="0.35">
      <c r="A5832" s="2"/>
      <c r="B5832" s="3" t="s">
        <v>408</v>
      </c>
      <c r="C5832" s="3" t="s">
        <v>412</v>
      </c>
      <c r="D5832" s="3">
        <v>0</v>
      </c>
      <c r="E5832" s="3">
        <v>24004710.898642112</v>
      </c>
      <c r="F5832" s="3">
        <v>24004710.898642112</v>
      </c>
      <c r="G5832" s="3">
        <v>24004710.898642112</v>
      </c>
      <c r="H5832" s="3">
        <v>24004710.898642112</v>
      </c>
      <c r="I5832" s="3">
        <v>24004710.898642112</v>
      </c>
      <c r="J5832" s="3">
        <v>24004710.898642112</v>
      </c>
      <c r="K5832" s="3">
        <v>24004710.898642112</v>
      </c>
      <c r="L5832" s="3">
        <v>24004710.898642112</v>
      </c>
      <c r="M5832" s="3">
        <v>24004710.898642112</v>
      </c>
      <c r="N5832" s="3">
        <v>24004710.898642112</v>
      </c>
      <c r="O5832" s="3">
        <v>24004710.898642112</v>
      </c>
      <c r="P5832" s="3">
        <v>24004710.898642112</v>
      </c>
      <c r="Q5832" s="3">
        <v>24004710.898642112</v>
      </c>
      <c r="S5832" s="3">
        <f t="shared" si="128"/>
        <v>24004710.898642112</v>
      </c>
      <c r="T5832" s="3"/>
    </row>
    <row r="5833" spans="1:20" x14ac:dyDescent="0.35">
      <c r="A5833" s="2"/>
      <c r="B5833" s="3" t="s">
        <v>409</v>
      </c>
      <c r="C5833" s="3" t="s">
        <v>412</v>
      </c>
      <c r="D5833" s="3">
        <v>3468401.7278134869</v>
      </c>
      <c r="E5833" s="3">
        <v>3749972.9230764969</v>
      </c>
      <c r="F5833" s="3">
        <v>3749972.9230764969</v>
      </c>
      <c r="G5833" s="3">
        <v>3749972.9230764969</v>
      </c>
      <c r="H5833" s="3">
        <v>3749972.9230764969</v>
      </c>
      <c r="I5833" s="3">
        <v>3749972.9230764969</v>
      </c>
      <c r="J5833" s="3">
        <v>3749972.9230764969</v>
      </c>
      <c r="K5833" s="3">
        <v>3749972.9230764969</v>
      </c>
      <c r="L5833" s="3">
        <v>3749972.9230764969</v>
      </c>
      <c r="M5833" s="3">
        <v>3749972.9230764969</v>
      </c>
      <c r="N5833" s="3">
        <v>3749972.9230764969</v>
      </c>
      <c r="O5833" s="3">
        <v>3749972.9230764969</v>
      </c>
      <c r="P5833" s="3">
        <v>3749972.9230764969</v>
      </c>
      <c r="Q5833" s="3">
        <v>3749972.9230764969</v>
      </c>
      <c r="S5833" s="3">
        <f t="shared" si="128"/>
        <v>281571.19526300998</v>
      </c>
      <c r="T5833" s="3"/>
    </row>
    <row r="5834" spans="1:20" x14ac:dyDescent="0.35">
      <c r="A5834" s="2"/>
      <c r="B5834" s="3" t="s">
        <v>410</v>
      </c>
      <c r="C5834" s="3" t="s">
        <v>412</v>
      </c>
      <c r="D5834" s="3">
        <v>1176957.415425715</v>
      </c>
      <c r="E5834" s="3">
        <v>29136385.207181729</v>
      </c>
      <c r="F5834" s="3">
        <v>29136385.207181729</v>
      </c>
      <c r="G5834" s="3">
        <v>29136385.207181729</v>
      </c>
      <c r="H5834" s="3">
        <v>29136385.207181729</v>
      </c>
      <c r="I5834" s="3">
        <v>29136385.207181729</v>
      </c>
      <c r="J5834" s="3">
        <v>29136385.207181729</v>
      </c>
      <c r="K5834" s="3">
        <v>29136385.207181729</v>
      </c>
      <c r="L5834" s="3">
        <v>29136385.207181729</v>
      </c>
      <c r="M5834" s="3">
        <v>29136385.207181729</v>
      </c>
      <c r="N5834" s="3">
        <v>29136385.207181729</v>
      </c>
      <c r="O5834" s="3">
        <v>29136385.207181729</v>
      </c>
      <c r="P5834" s="3">
        <v>29136385.207181729</v>
      </c>
      <c r="Q5834" s="3">
        <v>29136385.207181729</v>
      </c>
      <c r="S5834" s="3">
        <f t="shared" si="128"/>
        <v>27959427.791756015</v>
      </c>
      <c r="T5834" s="3"/>
    </row>
    <row r="5835" spans="1:20" x14ac:dyDescent="0.35">
      <c r="A5835" s="2"/>
      <c r="B5835" s="3" t="s">
        <v>411</v>
      </c>
      <c r="C5835" s="3" t="s">
        <v>412</v>
      </c>
      <c r="D5835" s="3">
        <v>0</v>
      </c>
      <c r="E5835" s="3">
        <v>4966987.4211972794</v>
      </c>
      <c r="F5835" s="3">
        <v>4966987.4211972794</v>
      </c>
      <c r="G5835" s="3">
        <v>4966987.4211972794</v>
      </c>
      <c r="H5835" s="3">
        <v>4966987.4211972794</v>
      </c>
      <c r="I5835" s="3">
        <v>4966987.4211972794</v>
      </c>
      <c r="J5835" s="3">
        <v>4966987.4211972794</v>
      </c>
      <c r="K5835" s="3">
        <v>4966987.4211972794</v>
      </c>
      <c r="L5835" s="3">
        <v>4966987.4211972794</v>
      </c>
      <c r="M5835" s="3">
        <v>4966987.4211972794</v>
      </c>
      <c r="N5835" s="3">
        <v>4966987.4211972794</v>
      </c>
      <c r="O5835" s="3">
        <v>4966987.4211972794</v>
      </c>
      <c r="P5835" s="3">
        <v>4966987.4211972794</v>
      </c>
      <c r="Q5835" s="3">
        <v>4966987.4211972794</v>
      </c>
      <c r="S5835" s="3">
        <f t="shared" si="128"/>
        <v>4966987.4211972794</v>
      </c>
      <c r="T5835" s="4">
        <f>SUM(S5829:S5835)</f>
        <v>91499977.692344084</v>
      </c>
    </row>
    <row r="5836" spans="1:20" x14ac:dyDescent="0.35">
      <c r="A5836" s="2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S5836" s="3"/>
      <c r="T5836" s="3"/>
    </row>
    <row r="5837" spans="1:20" x14ac:dyDescent="0.35">
      <c r="A5837" s="2" t="s">
        <v>401</v>
      </c>
      <c r="B5837" s="3" t="s">
        <v>404</v>
      </c>
      <c r="C5837" s="3" t="s">
        <v>405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S5837" s="3"/>
      <c r="T5837" s="3"/>
    </row>
    <row r="5838" spans="1:20" x14ac:dyDescent="0.35">
      <c r="A5838" s="2"/>
      <c r="B5838" s="3" t="s">
        <v>406</v>
      </c>
      <c r="C5838" s="3" t="s">
        <v>405</v>
      </c>
      <c r="D5838" s="3">
        <v>5.1999999999999998E-2</v>
      </c>
      <c r="E5838" s="3">
        <v>0.95</v>
      </c>
      <c r="F5838" s="3">
        <v>0.95</v>
      </c>
      <c r="G5838" s="3">
        <v>0.95</v>
      </c>
      <c r="H5838" s="3">
        <v>0.95</v>
      </c>
      <c r="I5838" s="3">
        <v>0.95</v>
      </c>
      <c r="J5838" s="3">
        <v>0.95</v>
      </c>
      <c r="K5838" s="3">
        <v>0.95</v>
      </c>
      <c r="L5838" s="3">
        <v>0.95</v>
      </c>
      <c r="M5838" s="3">
        <v>0.95</v>
      </c>
      <c r="N5838" s="3">
        <v>0.95</v>
      </c>
      <c r="O5838" s="3">
        <v>0.95</v>
      </c>
      <c r="P5838" s="3">
        <v>0.95</v>
      </c>
      <c r="Q5838" s="3">
        <v>0.95</v>
      </c>
      <c r="S5838" s="3"/>
      <c r="T5838" s="3"/>
    </row>
    <row r="5839" spans="1:20" x14ac:dyDescent="0.35">
      <c r="A5839" s="2"/>
      <c r="B5839" s="3" t="s">
        <v>407</v>
      </c>
      <c r="C5839" s="3" t="s">
        <v>405</v>
      </c>
      <c r="D5839" s="3">
        <v>0.223</v>
      </c>
      <c r="E5839" s="3">
        <v>0.95</v>
      </c>
      <c r="F5839" s="3">
        <v>0.95</v>
      </c>
      <c r="G5839" s="3">
        <v>0.95</v>
      </c>
      <c r="H5839" s="3">
        <v>0.95</v>
      </c>
      <c r="I5839" s="3">
        <v>0.95</v>
      </c>
      <c r="J5839" s="3">
        <v>0.95</v>
      </c>
      <c r="K5839" s="3">
        <v>0.95</v>
      </c>
      <c r="L5839" s="3">
        <v>0.95</v>
      </c>
      <c r="M5839" s="3">
        <v>0.95</v>
      </c>
      <c r="N5839" s="3">
        <v>0.95</v>
      </c>
      <c r="O5839" s="3">
        <v>0.95</v>
      </c>
      <c r="P5839" s="3">
        <v>0.95</v>
      </c>
      <c r="Q5839" s="3">
        <v>0.95</v>
      </c>
      <c r="S5839" s="3"/>
      <c r="T5839" s="3"/>
    </row>
    <row r="5840" spans="1:20" x14ac:dyDescent="0.35">
      <c r="A5840" s="2"/>
      <c r="B5840" s="3" t="s">
        <v>408</v>
      </c>
      <c r="C5840" s="3" t="s">
        <v>405</v>
      </c>
      <c r="D5840" s="3">
        <v>0</v>
      </c>
      <c r="E5840" s="3">
        <v>0.95</v>
      </c>
      <c r="F5840" s="3">
        <v>0.95</v>
      </c>
      <c r="G5840" s="3">
        <v>0.95</v>
      </c>
      <c r="H5840" s="3">
        <v>0.95</v>
      </c>
      <c r="I5840" s="3">
        <v>0.95</v>
      </c>
      <c r="J5840" s="3">
        <v>0.95</v>
      </c>
      <c r="K5840" s="3">
        <v>0.95</v>
      </c>
      <c r="L5840" s="3">
        <v>0.95</v>
      </c>
      <c r="M5840" s="3">
        <v>0.95</v>
      </c>
      <c r="N5840" s="3">
        <v>0.95</v>
      </c>
      <c r="O5840" s="3">
        <v>0.95</v>
      </c>
      <c r="P5840" s="3">
        <v>0.95</v>
      </c>
      <c r="Q5840" s="3">
        <v>0.95</v>
      </c>
      <c r="S5840" s="3"/>
      <c r="T5840" s="3"/>
    </row>
    <row r="5841" spans="1:20" x14ac:dyDescent="0.35">
      <c r="A5841" s="2"/>
      <c r="B5841" s="3" t="s">
        <v>409</v>
      </c>
      <c r="C5841" s="3" t="s">
        <v>405</v>
      </c>
      <c r="D5841" s="3">
        <v>0.223</v>
      </c>
      <c r="E5841" s="3">
        <v>4.9999999999999878E-2</v>
      </c>
      <c r="F5841" s="3">
        <v>4.9999999999999878E-2</v>
      </c>
      <c r="G5841" s="3">
        <v>4.9999999999999878E-2</v>
      </c>
      <c r="H5841" s="3">
        <v>4.9999999999999878E-2</v>
      </c>
      <c r="I5841" s="3">
        <v>4.9999999999999878E-2</v>
      </c>
      <c r="J5841" s="3">
        <v>4.9999999999999878E-2</v>
      </c>
      <c r="K5841" s="3">
        <v>4.9999999999999878E-2</v>
      </c>
      <c r="L5841" s="3">
        <v>4.9999999999999878E-2</v>
      </c>
      <c r="M5841" s="3">
        <v>4.9999999999999878E-2</v>
      </c>
      <c r="N5841" s="3">
        <v>4.9999999999999878E-2</v>
      </c>
      <c r="O5841" s="3">
        <v>4.9999999999999878E-2</v>
      </c>
      <c r="P5841" s="3">
        <v>4.9999999999999878E-2</v>
      </c>
      <c r="Q5841" s="3">
        <v>4.9999999999999878E-2</v>
      </c>
      <c r="S5841" s="3"/>
      <c r="T5841" s="3"/>
    </row>
    <row r="5842" spans="1:20" x14ac:dyDescent="0.35">
      <c r="A5842" s="2"/>
      <c r="B5842" s="3" t="s">
        <v>410</v>
      </c>
      <c r="C5842" s="3" t="s">
        <v>405</v>
      </c>
      <c r="D5842" s="3">
        <v>0.33250000000000007</v>
      </c>
      <c r="E5842" s="3">
        <v>0.95</v>
      </c>
      <c r="F5842" s="3">
        <v>0.95</v>
      </c>
      <c r="G5842" s="3">
        <v>0.95</v>
      </c>
      <c r="H5842" s="3">
        <v>0.95</v>
      </c>
      <c r="I5842" s="3">
        <v>0.95</v>
      </c>
      <c r="J5842" s="3">
        <v>0.95</v>
      </c>
      <c r="K5842" s="3">
        <v>0.95</v>
      </c>
      <c r="L5842" s="3">
        <v>0.95</v>
      </c>
      <c r="M5842" s="3">
        <v>0.95</v>
      </c>
      <c r="N5842" s="3">
        <v>0.95</v>
      </c>
      <c r="O5842" s="3">
        <v>0.95</v>
      </c>
      <c r="P5842" s="3">
        <v>0.95</v>
      </c>
      <c r="Q5842" s="3">
        <v>0.95</v>
      </c>
      <c r="S5842" s="3"/>
      <c r="T5842" s="3"/>
    </row>
    <row r="5843" spans="1:20" x14ac:dyDescent="0.35">
      <c r="A5843" s="2"/>
      <c r="B5843" s="3" t="s">
        <v>411</v>
      </c>
      <c r="C5843" s="3" t="s">
        <v>405</v>
      </c>
      <c r="D5843" s="3">
        <v>0</v>
      </c>
      <c r="E5843" s="3">
        <v>0.95</v>
      </c>
      <c r="F5843" s="3">
        <v>0.95</v>
      </c>
      <c r="G5843" s="3">
        <v>0.95</v>
      </c>
      <c r="H5843" s="3">
        <v>0.95</v>
      </c>
      <c r="I5843" s="3">
        <v>0.95</v>
      </c>
      <c r="J5843" s="3">
        <v>0.95</v>
      </c>
      <c r="K5843" s="3">
        <v>0.95</v>
      </c>
      <c r="L5843" s="3">
        <v>0.95</v>
      </c>
      <c r="M5843" s="3">
        <v>0.95</v>
      </c>
      <c r="N5843" s="3">
        <v>0.95</v>
      </c>
      <c r="O5843" s="3">
        <v>0.95</v>
      </c>
      <c r="P5843" s="3">
        <v>0.95</v>
      </c>
      <c r="Q5843" s="3">
        <v>0.95</v>
      </c>
      <c r="S5843" s="3"/>
      <c r="T5843" s="3"/>
    </row>
    <row r="5844" spans="1:20" x14ac:dyDescent="0.35">
      <c r="A5844" s="2"/>
      <c r="B5844" s="3" t="s">
        <v>404</v>
      </c>
      <c r="C5844" s="3" t="s">
        <v>412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S5844" s="3">
        <f>E5844-D5844</f>
        <v>0</v>
      </c>
      <c r="T5844" s="3"/>
    </row>
    <row r="5845" spans="1:20" x14ac:dyDescent="0.35">
      <c r="A5845" s="2"/>
      <c r="B5845" s="3" t="s">
        <v>406</v>
      </c>
      <c r="C5845" s="3" t="s">
        <v>412</v>
      </c>
      <c r="D5845" s="3">
        <v>33452.877913646087</v>
      </c>
      <c r="E5845" s="3">
        <v>3131917.5448096599</v>
      </c>
      <c r="F5845" s="3">
        <v>3131917.5448096599</v>
      </c>
      <c r="G5845" s="3">
        <v>3131917.5448096599</v>
      </c>
      <c r="H5845" s="3">
        <v>3131917.5448096599</v>
      </c>
      <c r="I5845" s="3">
        <v>3131917.5448096599</v>
      </c>
      <c r="J5845" s="3">
        <v>3131917.5448096599</v>
      </c>
      <c r="K5845" s="3">
        <v>3131917.5448096599</v>
      </c>
      <c r="L5845" s="3">
        <v>3131917.5448096599</v>
      </c>
      <c r="M5845" s="3">
        <v>3131917.5448096599</v>
      </c>
      <c r="N5845" s="3">
        <v>3131917.5448096599</v>
      </c>
      <c r="O5845" s="3">
        <v>3131917.5448096599</v>
      </c>
      <c r="P5845" s="3">
        <v>3131917.5448096599</v>
      </c>
      <c r="Q5845" s="3">
        <v>3131917.5448096599</v>
      </c>
      <c r="S5845" s="3">
        <f t="shared" ref="S5845:S5850" si="129">E5845-D5845</f>
        <v>3098464.666896014</v>
      </c>
      <c r="T5845" s="3"/>
    </row>
    <row r="5846" spans="1:20" x14ac:dyDescent="0.35">
      <c r="A5846" s="2"/>
      <c r="B5846" s="3" t="s">
        <v>407</v>
      </c>
      <c r="C5846" s="3" t="s">
        <v>412</v>
      </c>
      <c r="D5846" s="3">
        <v>438406.22811388888</v>
      </c>
      <c r="E5846" s="3">
        <v>11548314.803550649</v>
      </c>
      <c r="F5846" s="3">
        <v>11548314.803550649</v>
      </c>
      <c r="G5846" s="3">
        <v>11548314.803550649</v>
      </c>
      <c r="H5846" s="3">
        <v>11548314.803550649</v>
      </c>
      <c r="I5846" s="3">
        <v>11548314.803550649</v>
      </c>
      <c r="J5846" s="3">
        <v>11548314.803550649</v>
      </c>
      <c r="K5846" s="3">
        <v>11548314.803550649</v>
      </c>
      <c r="L5846" s="3">
        <v>11548314.803550649</v>
      </c>
      <c r="M5846" s="3">
        <v>11548314.803550649</v>
      </c>
      <c r="N5846" s="3">
        <v>11548314.803550649</v>
      </c>
      <c r="O5846" s="3">
        <v>11548314.803550649</v>
      </c>
      <c r="P5846" s="3">
        <v>11548314.803550649</v>
      </c>
      <c r="Q5846" s="3">
        <v>11548314.803550649</v>
      </c>
      <c r="S5846" s="3">
        <f t="shared" si="129"/>
        <v>11109908.57543676</v>
      </c>
      <c r="T5846" s="3"/>
    </row>
    <row r="5847" spans="1:20" x14ac:dyDescent="0.35">
      <c r="A5847" s="2"/>
      <c r="B5847" s="3" t="s">
        <v>408</v>
      </c>
      <c r="C5847" s="3" t="s">
        <v>412</v>
      </c>
      <c r="D5847" s="3">
        <v>0</v>
      </c>
      <c r="E5847" s="3">
        <v>15560467.81417197</v>
      </c>
      <c r="F5847" s="3">
        <v>15560467.81417197</v>
      </c>
      <c r="G5847" s="3">
        <v>15560467.81417197</v>
      </c>
      <c r="H5847" s="3">
        <v>15560467.81417197</v>
      </c>
      <c r="I5847" s="3">
        <v>15560467.81417197</v>
      </c>
      <c r="J5847" s="3">
        <v>15560467.81417197</v>
      </c>
      <c r="K5847" s="3">
        <v>15560467.81417197</v>
      </c>
      <c r="L5847" s="3">
        <v>15560467.81417197</v>
      </c>
      <c r="M5847" s="3">
        <v>15560467.81417197</v>
      </c>
      <c r="N5847" s="3">
        <v>15560467.81417197</v>
      </c>
      <c r="O5847" s="3">
        <v>15560467.81417197</v>
      </c>
      <c r="P5847" s="3">
        <v>15560467.81417197</v>
      </c>
      <c r="Q5847" s="3">
        <v>15560467.81417197</v>
      </c>
      <c r="S5847" s="3">
        <f t="shared" si="129"/>
        <v>15560467.81417197</v>
      </c>
      <c r="T5847" s="3"/>
    </row>
    <row r="5848" spans="1:20" x14ac:dyDescent="0.35">
      <c r="A5848" s="2"/>
      <c r="B5848" s="3" t="s">
        <v>409</v>
      </c>
      <c r="C5848" s="3" t="s">
        <v>412</v>
      </c>
      <c r="D5848" s="3">
        <v>114211.42529104521</v>
      </c>
      <c r="E5848" s="3">
        <v>114211.42529104521</v>
      </c>
      <c r="F5848" s="3">
        <v>114211.42529104521</v>
      </c>
      <c r="G5848" s="3">
        <v>114211.42529104521</v>
      </c>
      <c r="H5848" s="3">
        <v>114211.42529104521</v>
      </c>
      <c r="I5848" s="3">
        <v>114211.42529104521</v>
      </c>
      <c r="J5848" s="3">
        <v>114211.42529104521</v>
      </c>
      <c r="K5848" s="3">
        <v>114211.42529104521</v>
      </c>
      <c r="L5848" s="3">
        <v>114211.42529104521</v>
      </c>
      <c r="M5848" s="3">
        <v>114211.42529104521</v>
      </c>
      <c r="N5848" s="3">
        <v>114211.42529104521</v>
      </c>
      <c r="O5848" s="3">
        <v>114211.42529104521</v>
      </c>
      <c r="P5848" s="3">
        <v>114211.42529104521</v>
      </c>
      <c r="Q5848" s="3">
        <v>114211.42529104521</v>
      </c>
      <c r="S5848" s="3">
        <f t="shared" si="129"/>
        <v>0</v>
      </c>
      <c r="T5848" s="3"/>
    </row>
    <row r="5849" spans="1:20" x14ac:dyDescent="0.35">
      <c r="A5849" s="2"/>
      <c r="B5849" s="3" t="s">
        <v>410</v>
      </c>
      <c r="C5849" s="3" t="s">
        <v>412</v>
      </c>
      <c r="D5849" s="3">
        <v>603648.72021943808</v>
      </c>
      <c r="E5849" s="3">
        <v>15254386.818742361</v>
      </c>
      <c r="F5849" s="3">
        <v>15254386.818742361</v>
      </c>
      <c r="G5849" s="3">
        <v>15254386.818742361</v>
      </c>
      <c r="H5849" s="3">
        <v>15254386.818742361</v>
      </c>
      <c r="I5849" s="3">
        <v>15254386.818742361</v>
      </c>
      <c r="J5849" s="3">
        <v>15254386.818742361</v>
      </c>
      <c r="K5849" s="3">
        <v>15254386.818742361</v>
      </c>
      <c r="L5849" s="3">
        <v>15254386.818742361</v>
      </c>
      <c r="M5849" s="3">
        <v>15254386.818742361</v>
      </c>
      <c r="N5849" s="3">
        <v>15254386.818742361</v>
      </c>
      <c r="O5849" s="3">
        <v>15254386.818742361</v>
      </c>
      <c r="P5849" s="3">
        <v>15254386.818742361</v>
      </c>
      <c r="Q5849" s="3">
        <v>15254386.818742361</v>
      </c>
      <c r="S5849" s="3">
        <f t="shared" si="129"/>
        <v>14650738.098522922</v>
      </c>
      <c r="T5849" s="3"/>
    </row>
    <row r="5850" spans="1:20" x14ac:dyDescent="0.35">
      <c r="A5850" s="2"/>
      <c r="B5850" s="3" t="s">
        <v>411</v>
      </c>
      <c r="C5850" s="3" t="s">
        <v>412</v>
      </c>
      <c r="D5850" s="3">
        <v>0</v>
      </c>
      <c r="E5850" s="3">
        <v>2325155.0574807571</v>
      </c>
      <c r="F5850" s="3">
        <v>2325155.0574807571</v>
      </c>
      <c r="G5850" s="3">
        <v>2325155.0574807571</v>
      </c>
      <c r="H5850" s="3">
        <v>2325155.0574807571</v>
      </c>
      <c r="I5850" s="3">
        <v>2325155.0574807571</v>
      </c>
      <c r="J5850" s="3">
        <v>2325155.0574807571</v>
      </c>
      <c r="K5850" s="3">
        <v>2325155.0574807571</v>
      </c>
      <c r="L5850" s="3">
        <v>2325155.0574807571</v>
      </c>
      <c r="M5850" s="3">
        <v>2325155.0574807571</v>
      </c>
      <c r="N5850" s="3">
        <v>2325155.0574807571</v>
      </c>
      <c r="O5850" s="3">
        <v>2325155.0574807571</v>
      </c>
      <c r="P5850" s="3">
        <v>2325155.0574807571</v>
      </c>
      <c r="Q5850" s="3">
        <v>2325155.0574807571</v>
      </c>
      <c r="S5850" s="3">
        <f t="shared" si="129"/>
        <v>2325155.0574807571</v>
      </c>
      <c r="T5850" s="4">
        <f>SUM(S5844:S5850)</f>
        <v>46744734.212508425</v>
      </c>
    </row>
    <row r="5851" spans="1:20" x14ac:dyDescent="0.35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S5851" s="3"/>
      <c r="T5851" s="3"/>
    </row>
    <row r="5852" spans="1:20" x14ac:dyDescent="0.35">
      <c r="S5852" s="3"/>
      <c r="T5852" s="3"/>
    </row>
    <row r="5853" spans="1:20" x14ac:dyDescent="0.35">
      <c r="S5853" s="3"/>
      <c r="T5853" s="3"/>
    </row>
    <row r="5854" spans="1:20" x14ac:dyDescent="0.35">
      <c r="S5854" s="3"/>
      <c r="T5854" s="3"/>
    </row>
    <row r="5855" spans="1:20" x14ac:dyDescent="0.35">
      <c r="S5855" s="3"/>
      <c r="T5855" s="4">
        <f>SUM(T4876:T5850)</f>
        <v>4999999999.999999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</vt:lpstr>
      <vt:lpstr>Change in stunting prev</vt:lpstr>
      <vt:lpstr>Budget &amp; 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 Delport</cp:lastModifiedBy>
  <dcterms:created xsi:type="dcterms:W3CDTF">2020-02-15T08:03:07Z</dcterms:created>
  <dcterms:modified xsi:type="dcterms:W3CDTF">2020-02-20T21:41:01Z</dcterms:modified>
</cp:coreProperties>
</file>